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mc:AlternateContent xmlns:mc="http://schemas.openxmlformats.org/markup-compatibility/2006">
    <mc:Choice Requires="x15">
      <x15ac:absPath xmlns:x15ac="http://schemas.microsoft.com/office/spreadsheetml/2010/11/ac" url="C:\Users\Lauren\Desktop\IHPS\Extractions\Interventions\HCT - Lily checks\"/>
    </mc:Choice>
  </mc:AlternateContent>
  <xr:revisionPtr revIDLastSave="0" documentId="12_ncr:500000_{7620DC3F-D8D6-4C14-81F3-233839E0910A}" xr6:coauthVersionLast="31" xr6:coauthVersionMax="31" xr10:uidLastSave="{00000000-0000-0000-0000-000000000000}"/>
  <bookViews>
    <workbookView xWindow="0" yWindow="0" windowWidth="23040" windowHeight="8784" tabRatio="659" xr2:uid="{00000000-000D-0000-FFFF-FFFF00000000}"/>
  </bookViews>
  <sheets>
    <sheet name="Study attributes" sheetId="1" r:id="rId1"/>
    <sheet name="Cost data" sheetId="2" r:id="rId2"/>
    <sheet name="Cost Categories" sheetId="3" r:id="rId3"/>
    <sheet name="Code Book" sheetId="4" r:id="rId4"/>
    <sheet name="Responses" sheetId="5" r:id="rId5"/>
    <sheet name="Inference" sheetId="6" r:id="rId6"/>
    <sheet name="Int. Des. Sys. v11" sheetId="7" r:id="rId7"/>
    <sheet name="Typology v18" sheetId="8" r:id="rId8"/>
    <sheet name="Outputs" sheetId="9" r:id="rId9"/>
    <sheet name="Std Units" sheetId="16" r:id="rId10"/>
    <sheet name="WB income groups" sheetId="10" r:id="rId11"/>
    <sheet name="ISO Codes" sheetId="11" r:id="rId12"/>
    <sheet name="Exclusion Guidelines" sheetId="12" r:id="rId13"/>
    <sheet name="Definitions" sheetId="13" r:id="rId14"/>
    <sheet name="Extraction Process Notes" sheetId="14" r:id="rId15"/>
    <sheet name="Interesting Studies" sheetId="15"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s>
  <definedNames>
    <definedName name="_01_Source_Data">'Study attributes'!$F$1</definedName>
    <definedName name="_02_Perspective">'Study attributes'!$M$1</definedName>
    <definedName name="_03_Timeframe">'Study attributes'!$W$1</definedName>
    <definedName name="_04_Costing_Frame">'Study attributes'!$AD$1</definedName>
    <definedName name="_06_Geography">'Study attributes'!$AQ$1</definedName>
    <definedName name="_08_Type_of_Cost">'Study attributes'!$AY$1</definedName>
    <definedName name="_09_Sampling">'Study attributes'!$BD$1</definedName>
    <definedName name="_10_Timing">'Study attributes'!$BO$1</definedName>
    <definedName name="_13_Misc_Econ">'Study attributes'!$BU$1</definedName>
    <definedName name="_14_Valuing_Time">'Study attributes'!$CF$1</definedName>
    <definedName name="_16_Heterogeneity">'Study attributes'!$CP$1</definedName>
    <definedName name="_17_Results">'Study attributes'!$CU$1</definedName>
    <definedName name="_21_Consistency">'Study attributes'!$FO$1</definedName>
    <definedName name="_xlnm._FilterDatabase" localSheetId="1" hidden="1">'Cost data'!$I$1:$I$481</definedName>
    <definedName name="_xlnm._FilterDatabase" localSheetId="4" hidden="1">Responses!$B$1:$B$274</definedName>
    <definedName name="_Key1" localSheetId="10">'WB income groups'!$A$69</definedName>
    <definedName name="Capital_costs">'Cost Categories'!$A$4:$A$14</definedName>
    <definedName name="CB_Incremental">'Code Book'!$A$119</definedName>
    <definedName name="CB_OverheadCosts">'Code Book'!$A$113</definedName>
    <definedName name="CB_PeriodPortrayed">'Code Book'!$A$99</definedName>
    <definedName name="Consistency">'Code Book'!$A$251</definedName>
    <definedName name="Costing_Frame" localSheetId="5">Inference!$A$13</definedName>
    <definedName name="Costing_Frame">'Code Book'!$A$106</definedName>
    <definedName name="countrysampling">Responses!$C$72:$H$72</definedName>
    <definedName name="countrysamplingrs">'Study attributes'!$F$1</definedName>
    <definedName name="Exclusions">'Code Book'!$A$158</definedName>
    <definedName name="Facility">'Cost Categories'!$A$15:$A$18</definedName>
    <definedName name="Facility_Cat_Codes">'Code Book'!$B$19:$B$42</definedName>
    <definedName name="Facility_Type_Codes">'Code Book'!$A$19:$C$38</definedName>
    <definedName name="Geography" localSheetId="5">Inference!$A$21</definedName>
    <definedName name="Geography">'Code Book'!$A$127</definedName>
    <definedName name="Health_Sys_Lev">'Code Book'!$A$133</definedName>
    <definedName name="Heterogeneity">'Code Book'!$A$188</definedName>
    <definedName name="incountrysampling">Responses!$C$70:$H$70</definedName>
    <definedName name="incountrysamplingrs">Responses!$C$71:$F$71</definedName>
    <definedName name="Int_Char" localSheetId="5">Inference!$A$51</definedName>
    <definedName name="Int_Char">'Code Book'!$A$220</definedName>
    <definedName name="Intervention_List" localSheetId="8">Outputs!$A$3:$A$73</definedName>
    <definedName name="InterventionList" localSheetId="5">Outputs!$A$3:$A$82</definedName>
    <definedName name="InterventionList">Outputs!$A$3:$A$73</definedName>
    <definedName name="Measurement" localSheetId="5">Inference!$A$33</definedName>
    <definedName name="Measurement">'Code Book'!$A$160</definedName>
    <definedName name="Misc_Econ_Methods" localSheetId="5">Inference!$A$35</definedName>
    <definedName name="Misc_Econ_Methods">'Code Book'!$A$164</definedName>
    <definedName name="Overhead">'Cost Categories'!$A$21</definedName>
    <definedName name="Patient_costs">'Cost Categories'!$A$22:$A$31</definedName>
    <definedName name="patientsampling">Responses!$C$76:$I$76</definedName>
    <definedName name="patientsamplingrs">Responses!$C$77:$F$77</definedName>
    <definedName name="Personnel">'Cost Categories'!$A$33:$A$41</definedName>
    <definedName name="Perspective">'Code Book'!$A$87</definedName>
    <definedName name="Recurring_goods">'Cost Categories'!$A$42:$A$46</definedName>
    <definedName name="Recurring_goods_non_traded">'Cost Categories'!$A$47:$A$62</definedName>
    <definedName name="Recurring_goods_unspecified">'Cost Categories'!$A$46</definedName>
    <definedName name="Recurring_services">'Cost Categories'!$A$47:$A$62</definedName>
    <definedName name="Reporting">'Code Book'!$A$245</definedName>
    <definedName name="Results">'Code Book'!$A$194</definedName>
    <definedName name="Sampling" localSheetId="5">Inference!$A$26</definedName>
    <definedName name="Sampling">'Code Book'!$A$142</definedName>
    <definedName name="Setting_Char" localSheetId="5">Inference!$A$44</definedName>
    <definedName name="Setting_Char">'Code Book'!$A$200</definedName>
    <definedName name="sitesampling">'Study attributes'!$F$1</definedName>
    <definedName name="sitesamplingrs">Responses!$C$75:$F$75</definedName>
    <definedName name="Source_Data" localSheetId="5">Inference!$A$5</definedName>
    <definedName name="Source_Data">'Code Book'!$A$76</definedName>
    <definedName name="Subtotal">'Cost Categories'!$A$65</definedName>
    <definedName name="Target_Pop">'Code Book'!$A$122</definedName>
    <definedName name="Timeframe" localSheetId="5">Inference!$A$11</definedName>
    <definedName name="Timeframe">'Code Book'!$A$98</definedName>
    <definedName name="Timing" localSheetId="5">Inference!$A$31</definedName>
    <definedName name="Timing">'Code Book'!$A$154</definedName>
    <definedName name="Total">'Cost Categories'!$A$63:$A$64</definedName>
    <definedName name="Type_Cost" localSheetId="5">Inference!$A$23</definedName>
    <definedName name="Type_Cost">'Code Book'!$A$136</definedName>
    <definedName name="Unit_cost">'Cost Categories'!$A$63</definedName>
    <definedName name="Unit_of_Analysis">'Code Book'!$A$184</definedName>
    <definedName name="Valuing_Time" localSheetId="5">Inference!$A$40</definedName>
    <definedName name="Valuing_Time">'Code Book'!$A$176</definedName>
  </definedNames>
  <calcPr calcId="162913"/>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V6" i="2" l="1"/>
  <c r="W6" i="2" s="1"/>
  <c r="X6" i="2" s="1"/>
  <c r="V7" i="2"/>
  <c r="W7" i="2" s="1"/>
  <c r="X7" i="2" s="1"/>
  <c r="V8" i="2"/>
  <c r="W8" i="2" s="1"/>
  <c r="X8" i="2" s="1"/>
  <c r="V9" i="2"/>
  <c r="W9" i="2" s="1"/>
  <c r="X9" i="2" s="1"/>
  <c r="V10" i="2"/>
  <c r="W10" i="2" s="1"/>
  <c r="X10" i="2" s="1"/>
  <c r="V11" i="2"/>
  <c r="W11" i="2" s="1"/>
  <c r="X11" i="2" s="1"/>
  <c r="V12" i="2"/>
  <c r="W12" i="2" s="1"/>
  <c r="X12" i="2" s="1"/>
  <c r="V13" i="2"/>
  <c r="W13" i="2" s="1"/>
  <c r="X13" i="2" s="1"/>
  <c r="V14" i="2"/>
  <c r="W14" i="2" s="1"/>
  <c r="X14" i="2" s="1"/>
  <c r="V15" i="2"/>
  <c r="W15" i="2" s="1"/>
  <c r="X15" i="2" s="1"/>
  <c r="V16" i="2"/>
  <c r="W16" i="2" s="1"/>
  <c r="X16" i="2" s="1"/>
  <c r="V17" i="2"/>
  <c r="W17" i="2" s="1"/>
  <c r="X17" i="2" s="1"/>
  <c r="V18" i="2"/>
  <c r="W18" i="2" s="1"/>
  <c r="X18" i="2" s="1"/>
  <c r="V19" i="2"/>
  <c r="W19" i="2" s="1"/>
  <c r="X19" i="2" s="1"/>
  <c r="V20" i="2"/>
  <c r="W20" i="2" s="1"/>
  <c r="X20" i="2" s="1"/>
  <c r="V21" i="2"/>
  <c r="W21" i="2" s="1"/>
  <c r="X21" i="2" s="1"/>
  <c r="V22" i="2"/>
  <c r="W22" i="2" s="1"/>
  <c r="X22" i="2" s="1"/>
  <c r="V23" i="2"/>
  <c r="W23" i="2" s="1"/>
  <c r="X23" i="2" s="1"/>
  <c r="V24" i="2"/>
  <c r="W24" i="2" s="1"/>
  <c r="X24" i="2" s="1"/>
  <c r="V25" i="2"/>
  <c r="W25" i="2" s="1"/>
  <c r="X25" i="2" s="1"/>
  <c r="V26" i="2"/>
  <c r="W26" i="2" s="1"/>
  <c r="X26" i="2" s="1"/>
  <c r="V27" i="2"/>
  <c r="W27" i="2" s="1"/>
  <c r="X27" i="2" s="1"/>
  <c r="V28" i="2"/>
  <c r="W28" i="2" s="1"/>
  <c r="X28" i="2" s="1"/>
  <c r="V29" i="2"/>
  <c r="W29" i="2" s="1"/>
  <c r="X29" i="2" s="1"/>
  <c r="V30" i="2"/>
  <c r="W30" i="2" s="1"/>
  <c r="X30" i="2" s="1"/>
  <c r="V31" i="2"/>
  <c r="W31" i="2" s="1"/>
  <c r="X31" i="2" s="1"/>
  <c r="V32" i="2"/>
  <c r="W32" i="2" s="1"/>
  <c r="X32" i="2" s="1"/>
  <c r="V33" i="2"/>
  <c r="W33" i="2" s="1"/>
  <c r="X33" i="2" s="1"/>
  <c r="V34" i="2"/>
  <c r="W34" i="2" s="1"/>
  <c r="X34" i="2" s="1"/>
  <c r="V35" i="2"/>
  <c r="W35" i="2" s="1"/>
  <c r="X35" i="2" s="1"/>
  <c r="V36" i="2"/>
  <c r="W36" i="2" s="1"/>
  <c r="X36" i="2" s="1"/>
  <c r="V37" i="2"/>
  <c r="W37" i="2" s="1"/>
  <c r="X37" i="2" s="1"/>
  <c r="V38" i="2"/>
  <c r="W38" i="2" s="1"/>
  <c r="X38" i="2" s="1"/>
  <c r="V39" i="2"/>
  <c r="W39" i="2" s="1"/>
  <c r="X39" i="2" s="1"/>
  <c r="V40" i="2"/>
  <c r="W40" i="2" s="1"/>
  <c r="X40" i="2" s="1"/>
  <c r="V41" i="2"/>
  <c r="W41" i="2" s="1"/>
  <c r="X41" i="2" s="1"/>
  <c r="V42" i="2"/>
  <c r="W42" i="2" s="1"/>
  <c r="X42" i="2" s="1"/>
  <c r="V43" i="2"/>
  <c r="W43" i="2" s="1"/>
  <c r="X43" i="2" s="1"/>
  <c r="V44" i="2"/>
  <c r="W44" i="2" s="1"/>
  <c r="X44" i="2" s="1"/>
  <c r="V45" i="2"/>
  <c r="W45" i="2" s="1"/>
  <c r="X45" i="2" s="1"/>
  <c r="V46" i="2"/>
  <c r="W46" i="2" s="1"/>
  <c r="X46" i="2" s="1"/>
  <c r="V47" i="2"/>
  <c r="W47" i="2" s="1"/>
  <c r="X47" i="2" s="1"/>
  <c r="V48" i="2"/>
  <c r="W48" i="2" s="1"/>
  <c r="X48" i="2" s="1"/>
  <c r="V49" i="2"/>
  <c r="W49" i="2" s="1"/>
  <c r="X49" i="2" s="1"/>
  <c r="V50" i="2"/>
  <c r="W50" i="2" s="1"/>
  <c r="X50" i="2" s="1"/>
  <c r="V51" i="2"/>
  <c r="W51" i="2" s="1"/>
  <c r="X51" i="2" s="1"/>
  <c r="V52" i="2"/>
  <c r="W52" i="2" s="1"/>
  <c r="X52" i="2" s="1"/>
  <c r="V53" i="2"/>
  <c r="W53" i="2" s="1"/>
  <c r="X53" i="2" s="1"/>
  <c r="V54" i="2"/>
  <c r="W54" i="2" s="1"/>
  <c r="X54" i="2" s="1"/>
  <c r="V55" i="2"/>
  <c r="W55" i="2" s="1"/>
  <c r="X55" i="2" s="1"/>
  <c r="V56" i="2"/>
  <c r="W56" i="2" s="1"/>
  <c r="X56" i="2" s="1"/>
  <c r="V57" i="2"/>
  <c r="W57" i="2" s="1"/>
  <c r="X57" i="2" s="1"/>
  <c r="V58" i="2"/>
  <c r="W58" i="2" s="1"/>
  <c r="X58" i="2" s="1"/>
  <c r="V59" i="2"/>
  <c r="W59" i="2" s="1"/>
  <c r="X59" i="2" s="1"/>
  <c r="V60" i="2"/>
  <c r="W60" i="2" s="1"/>
  <c r="X60" i="2" s="1"/>
  <c r="V61" i="2"/>
  <c r="W61" i="2" s="1"/>
  <c r="X61" i="2" s="1"/>
  <c r="V62" i="2"/>
  <c r="W62" i="2" s="1"/>
  <c r="X62" i="2" s="1"/>
  <c r="V63" i="2"/>
  <c r="W63" i="2" s="1"/>
  <c r="X63" i="2" s="1"/>
  <c r="V64" i="2"/>
  <c r="W64" i="2" s="1"/>
  <c r="X64" i="2" s="1"/>
  <c r="V65" i="2"/>
  <c r="W65" i="2" s="1"/>
  <c r="X65" i="2" s="1"/>
  <c r="V66" i="2"/>
  <c r="W66" i="2" s="1"/>
  <c r="X66" i="2" s="1"/>
  <c r="V67" i="2"/>
  <c r="W67" i="2" s="1"/>
  <c r="X67" i="2" s="1"/>
  <c r="V68" i="2"/>
  <c r="W68" i="2" s="1"/>
  <c r="X68" i="2" s="1"/>
  <c r="V69" i="2"/>
  <c r="W69" i="2" s="1"/>
  <c r="X69" i="2" s="1"/>
  <c r="V70" i="2"/>
  <c r="W70" i="2" s="1"/>
  <c r="X70" i="2" s="1"/>
  <c r="V71" i="2"/>
  <c r="W71" i="2" s="1"/>
  <c r="X71" i="2" s="1"/>
  <c r="V72" i="2"/>
  <c r="W72" i="2" s="1"/>
  <c r="X72" i="2" s="1"/>
  <c r="V73" i="2"/>
  <c r="W73" i="2" s="1"/>
  <c r="X73" i="2" s="1"/>
  <c r="V74" i="2"/>
  <c r="W74" i="2" s="1"/>
  <c r="X74" i="2" s="1"/>
  <c r="V75" i="2"/>
  <c r="W75" i="2" s="1"/>
  <c r="X75" i="2" s="1"/>
  <c r="V76" i="2"/>
  <c r="W76" i="2" s="1"/>
  <c r="X76" i="2" s="1"/>
  <c r="V77" i="2"/>
  <c r="W77" i="2" s="1"/>
  <c r="X77" i="2" s="1"/>
  <c r="V78" i="2"/>
  <c r="W78" i="2" s="1"/>
  <c r="X78" i="2" s="1"/>
  <c r="V79" i="2"/>
  <c r="W79" i="2" s="1"/>
  <c r="X79" i="2" s="1"/>
  <c r="V80" i="2"/>
  <c r="W80" i="2" s="1"/>
  <c r="X80" i="2" s="1"/>
  <c r="V81" i="2"/>
  <c r="W81" i="2" s="1"/>
  <c r="X81" i="2" s="1"/>
  <c r="V82" i="2"/>
  <c r="W82" i="2" s="1"/>
  <c r="X82" i="2" s="1"/>
  <c r="V83" i="2"/>
  <c r="W83" i="2" s="1"/>
  <c r="X83" i="2" s="1"/>
  <c r="V84" i="2"/>
  <c r="W84" i="2" s="1"/>
  <c r="X84" i="2" s="1"/>
  <c r="V85" i="2"/>
  <c r="W85" i="2" s="1"/>
  <c r="X85" i="2" s="1"/>
  <c r="V86" i="2"/>
  <c r="W86" i="2" s="1"/>
  <c r="X86" i="2" s="1"/>
  <c r="V87" i="2"/>
  <c r="W87" i="2" s="1"/>
  <c r="X87" i="2" s="1"/>
  <c r="V88" i="2"/>
  <c r="W88" i="2" s="1"/>
  <c r="X88" i="2" s="1"/>
  <c r="V89" i="2"/>
  <c r="W89" i="2" s="1"/>
  <c r="X89" i="2" s="1"/>
  <c r="V90" i="2"/>
  <c r="W90" i="2" s="1"/>
  <c r="X90" i="2" s="1"/>
  <c r="V91" i="2"/>
  <c r="W91" i="2" s="1"/>
  <c r="X91" i="2" s="1"/>
  <c r="V92" i="2"/>
  <c r="W92" i="2" s="1"/>
  <c r="X92" i="2" s="1"/>
  <c r="V93" i="2"/>
  <c r="W93" i="2" s="1"/>
  <c r="X93" i="2" s="1"/>
  <c r="V94" i="2"/>
  <c r="W94" i="2" s="1"/>
  <c r="X94" i="2" s="1"/>
  <c r="V95" i="2"/>
  <c r="W95" i="2" s="1"/>
  <c r="X95" i="2" s="1"/>
  <c r="V96" i="2"/>
  <c r="W96" i="2" s="1"/>
  <c r="X96" i="2" s="1"/>
  <c r="V97" i="2"/>
  <c r="W97" i="2" s="1"/>
  <c r="X97" i="2" s="1"/>
  <c r="V98" i="2"/>
  <c r="W98" i="2" s="1"/>
  <c r="X98" i="2" s="1"/>
  <c r="V99" i="2"/>
  <c r="W99" i="2" s="1"/>
  <c r="X99" i="2" s="1"/>
  <c r="V100" i="2"/>
  <c r="W100" i="2" s="1"/>
  <c r="X100" i="2" s="1"/>
  <c r="V101" i="2"/>
  <c r="W101" i="2" s="1"/>
  <c r="X101" i="2" s="1"/>
  <c r="V102" i="2"/>
  <c r="W102" i="2" s="1"/>
  <c r="X102" i="2" s="1"/>
  <c r="V103" i="2"/>
  <c r="W103" i="2" s="1"/>
  <c r="X103" i="2" s="1"/>
  <c r="V104" i="2"/>
  <c r="W104" i="2" s="1"/>
  <c r="X104" i="2" s="1"/>
  <c r="V105" i="2"/>
  <c r="W105" i="2" s="1"/>
  <c r="X105" i="2" s="1"/>
  <c r="V106" i="2"/>
  <c r="W106" i="2" s="1"/>
  <c r="X106" i="2" s="1"/>
  <c r="V107" i="2"/>
  <c r="W107" i="2" s="1"/>
  <c r="X107" i="2" s="1"/>
  <c r="V108" i="2"/>
  <c r="W108" i="2" s="1"/>
  <c r="X108" i="2" s="1"/>
  <c r="V109" i="2"/>
  <c r="W109" i="2" s="1"/>
  <c r="X109" i="2" s="1"/>
  <c r="V110" i="2"/>
  <c r="W110" i="2" s="1"/>
  <c r="X110" i="2" s="1"/>
  <c r="V111" i="2"/>
  <c r="W111" i="2" s="1"/>
  <c r="X111" i="2" s="1"/>
  <c r="V112" i="2"/>
  <c r="W112" i="2" s="1"/>
  <c r="X112" i="2" s="1"/>
  <c r="V113" i="2"/>
  <c r="W113" i="2" s="1"/>
  <c r="X113" i="2" s="1"/>
  <c r="V114" i="2"/>
  <c r="W114" i="2" s="1"/>
  <c r="X114" i="2" s="1"/>
  <c r="V115" i="2"/>
  <c r="W115" i="2" s="1"/>
  <c r="X115" i="2" s="1"/>
  <c r="V116" i="2"/>
  <c r="W116" i="2" s="1"/>
  <c r="X116" i="2" s="1"/>
  <c r="V117" i="2"/>
  <c r="W117" i="2" s="1"/>
  <c r="X117" i="2" s="1"/>
  <c r="V118" i="2"/>
  <c r="W118" i="2" s="1"/>
  <c r="X118" i="2" s="1"/>
  <c r="V119" i="2"/>
  <c r="W119" i="2" s="1"/>
  <c r="X119" i="2" s="1"/>
  <c r="V120" i="2"/>
  <c r="W120" i="2" s="1"/>
  <c r="X120" i="2" s="1"/>
  <c r="V121" i="2"/>
  <c r="W121" i="2" s="1"/>
  <c r="X121" i="2" s="1"/>
  <c r="V122" i="2"/>
  <c r="W122" i="2" s="1"/>
  <c r="X122" i="2" s="1"/>
  <c r="V123" i="2"/>
  <c r="W123" i="2" s="1"/>
  <c r="X123" i="2" s="1"/>
  <c r="V124" i="2"/>
  <c r="W124" i="2" s="1"/>
  <c r="X124" i="2" s="1"/>
  <c r="V125" i="2"/>
  <c r="W125" i="2" s="1"/>
  <c r="X125" i="2" s="1"/>
  <c r="V126" i="2"/>
  <c r="W126" i="2" s="1"/>
  <c r="X126" i="2" s="1"/>
  <c r="V127" i="2"/>
  <c r="W127" i="2" s="1"/>
  <c r="X127" i="2" s="1"/>
  <c r="V128" i="2"/>
  <c r="W128" i="2" s="1"/>
  <c r="X128" i="2" s="1"/>
  <c r="V129" i="2"/>
  <c r="W129" i="2" s="1"/>
  <c r="X129" i="2" s="1"/>
  <c r="V130" i="2"/>
  <c r="W130" i="2" s="1"/>
  <c r="X130" i="2" s="1"/>
  <c r="V131" i="2"/>
  <c r="W131" i="2" s="1"/>
  <c r="X131" i="2" s="1"/>
  <c r="V132" i="2"/>
  <c r="W132" i="2" s="1"/>
  <c r="X132" i="2" s="1"/>
  <c r="V133" i="2"/>
  <c r="W133" i="2" s="1"/>
  <c r="X133" i="2" s="1"/>
  <c r="V134" i="2"/>
  <c r="W134" i="2" s="1"/>
  <c r="X134" i="2" s="1"/>
  <c r="V135" i="2"/>
  <c r="W135" i="2" s="1"/>
  <c r="X135" i="2" s="1"/>
  <c r="V136" i="2"/>
  <c r="W136" i="2" s="1"/>
  <c r="X136" i="2" s="1"/>
  <c r="V137" i="2"/>
  <c r="W137" i="2" s="1"/>
  <c r="X137" i="2" s="1"/>
  <c r="V138" i="2"/>
  <c r="W138" i="2" s="1"/>
  <c r="X138" i="2" s="1"/>
  <c r="V139" i="2"/>
  <c r="W139" i="2" s="1"/>
  <c r="X139" i="2" s="1"/>
  <c r="V140" i="2"/>
  <c r="W140" i="2" s="1"/>
  <c r="X140" i="2" s="1"/>
  <c r="V141" i="2"/>
  <c r="W141" i="2" s="1"/>
  <c r="X141" i="2" s="1"/>
  <c r="V142" i="2"/>
  <c r="W142" i="2" s="1"/>
  <c r="X142" i="2" s="1"/>
  <c r="V143" i="2"/>
  <c r="W143" i="2" s="1"/>
  <c r="X143" i="2" s="1"/>
  <c r="V144" i="2"/>
  <c r="W144" i="2" s="1"/>
  <c r="X144" i="2" s="1"/>
  <c r="V145" i="2"/>
  <c r="W145" i="2" s="1"/>
  <c r="X145" i="2" s="1"/>
  <c r="V146" i="2"/>
  <c r="W146" i="2" s="1"/>
  <c r="X146" i="2" s="1"/>
  <c r="V147" i="2"/>
  <c r="W147" i="2" s="1"/>
  <c r="X147" i="2" s="1"/>
  <c r="V148" i="2"/>
  <c r="W148" i="2" s="1"/>
  <c r="X148" i="2" s="1"/>
  <c r="V149" i="2"/>
  <c r="W149" i="2" s="1"/>
  <c r="X149" i="2" s="1"/>
  <c r="V150" i="2"/>
  <c r="W150" i="2" s="1"/>
  <c r="X150" i="2" s="1"/>
  <c r="V151" i="2"/>
  <c r="W151" i="2" s="1"/>
  <c r="X151" i="2" s="1"/>
  <c r="V152" i="2"/>
  <c r="W152" i="2" s="1"/>
  <c r="X152" i="2" s="1"/>
  <c r="V153" i="2"/>
  <c r="W153" i="2" s="1"/>
  <c r="X153" i="2" s="1"/>
  <c r="V154" i="2"/>
  <c r="W154" i="2" s="1"/>
  <c r="X154" i="2" s="1"/>
  <c r="V155" i="2"/>
  <c r="W155" i="2" s="1"/>
  <c r="X155" i="2" s="1"/>
  <c r="V156" i="2"/>
  <c r="W156" i="2" s="1"/>
  <c r="X156" i="2" s="1"/>
  <c r="V157" i="2"/>
  <c r="W157" i="2" s="1"/>
  <c r="X157" i="2" s="1"/>
  <c r="V158" i="2"/>
  <c r="W158" i="2" s="1"/>
  <c r="X158" i="2" s="1"/>
  <c r="V159" i="2"/>
  <c r="W159" i="2" s="1"/>
  <c r="X159" i="2" s="1"/>
  <c r="V160" i="2"/>
  <c r="W160" i="2" s="1"/>
  <c r="X160" i="2" s="1"/>
  <c r="V161" i="2"/>
  <c r="W161" i="2" s="1"/>
  <c r="X161" i="2" s="1"/>
  <c r="V162" i="2"/>
  <c r="W162" i="2" s="1"/>
  <c r="X162" i="2" s="1"/>
  <c r="V163" i="2"/>
  <c r="W163" i="2" s="1"/>
  <c r="X163" i="2" s="1"/>
  <c r="V164" i="2"/>
  <c r="W164" i="2" s="1"/>
  <c r="X164" i="2" s="1"/>
  <c r="V165" i="2"/>
  <c r="W165" i="2" s="1"/>
  <c r="X165" i="2" s="1"/>
  <c r="V166" i="2"/>
  <c r="W166" i="2" s="1"/>
  <c r="X166" i="2" s="1"/>
  <c r="V167" i="2"/>
  <c r="W167" i="2" s="1"/>
  <c r="X167" i="2" s="1"/>
  <c r="V168" i="2"/>
  <c r="W168" i="2" s="1"/>
  <c r="X168" i="2" s="1"/>
  <c r="V169" i="2"/>
  <c r="W169" i="2" s="1"/>
  <c r="X169" i="2" s="1"/>
  <c r="V170" i="2"/>
  <c r="W170" i="2" s="1"/>
  <c r="X170" i="2" s="1"/>
  <c r="V171" i="2"/>
  <c r="W171" i="2" s="1"/>
  <c r="X171" i="2" s="1"/>
  <c r="V172" i="2"/>
  <c r="W172" i="2" s="1"/>
  <c r="X172" i="2" s="1"/>
  <c r="V173" i="2"/>
  <c r="W173" i="2" s="1"/>
  <c r="X173" i="2" s="1"/>
  <c r="V174" i="2"/>
  <c r="W174" i="2" s="1"/>
  <c r="X174" i="2" s="1"/>
  <c r="V175" i="2"/>
  <c r="W175" i="2" s="1"/>
  <c r="X175" i="2" s="1"/>
  <c r="V176" i="2"/>
  <c r="W176" i="2" s="1"/>
  <c r="X176" i="2" s="1"/>
  <c r="V177" i="2"/>
  <c r="W177" i="2" s="1"/>
  <c r="X177" i="2" s="1"/>
  <c r="V178" i="2"/>
  <c r="W178" i="2" s="1"/>
  <c r="X178" i="2" s="1"/>
  <c r="V179" i="2"/>
  <c r="W179" i="2" s="1"/>
  <c r="X179" i="2" s="1"/>
  <c r="V180" i="2"/>
  <c r="W180" i="2" s="1"/>
  <c r="X180" i="2" s="1"/>
  <c r="V181" i="2"/>
  <c r="W181" i="2" s="1"/>
  <c r="X181" i="2" s="1"/>
  <c r="V182" i="2"/>
  <c r="W182" i="2" s="1"/>
  <c r="X182" i="2" s="1"/>
  <c r="V183" i="2"/>
  <c r="W183" i="2" s="1"/>
  <c r="X183" i="2" s="1"/>
  <c r="V184" i="2"/>
  <c r="W184" i="2" s="1"/>
  <c r="X184" i="2" s="1"/>
  <c r="V185" i="2"/>
  <c r="W185" i="2" s="1"/>
  <c r="X185" i="2" s="1"/>
  <c r="V186" i="2"/>
  <c r="W186" i="2" s="1"/>
  <c r="X186" i="2" s="1"/>
  <c r="V187" i="2"/>
  <c r="W187" i="2" s="1"/>
  <c r="X187" i="2" s="1"/>
  <c r="V188" i="2"/>
  <c r="W188" i="2" s="1"/>
  <c r="X188" i="2" s="1"/>
  <c r="V189" i="2"/>
  <c r="W189" i="2" s="1"/>
  <c r="X189" i="2" s="1"/>
  <c r="V190" i="2"/>
  <c r="W190" i="2" s="1"/>
  <c r="X190" i="2" s="1"/>
  <c r="V191" i="2"/>
  <c r="W191" i="2" s="1"/>
  <c r="X191" i="2" s="1"/>
  <c r="V192" i="2"/>
  <c r="W192" i="2" s="1"/>
  <c r="X192" i="2" s="1"/>
  <c r="V193" i="2"/>
  <c r="W193" i="2" s="1"/>
  <c r="X193" i="2" s="1"/>
  <c r="V194" i="2"/>
  <c r="W194" i="2" s="1"/>
  <c r="X194" i="2" s="1"/>
  <c r="V195" i="2"/>
  <c r="W195" i="2" s="1"/>
  <c r="X195" i="2" s="1"/>
  <c r="V196" i="2"/>
  <c r="W196" i="2" s="1"/>
  <c r="X196" i="2" s="1"/>
  <c r="V197" i="2"/>
  <c r="W197" i="2" s="1"/>
  <c r="X197" i="2" s="1"/>
  <c r="V198" i="2"/>
  <c r="W198" i="2" s="1"/>
  <c r="X198" i="2" s="1"/>
  <c r="V199" i="2"/>
  <c r="W199" i="2" s="1"/>
  <c r="X199" i="2" s="1"/>
  <c r="V200" i="2"/>
  <c r="W200" i="2" s="1"/>
  <c r="X200" i="2" s="1"/>
  <c r="V201" i="2"/>
  <c r="W201" i="2" s="1"/>
  <c r="X201" i="2" s="1"/>
  <c r="V202" i="2"/>
  <c r="W202" i="2" s="1"/>
  <c r="X202" i="2" s="1"/>
  <c r="V203" i="2"/>
  <c r="W203" i="2" s="1"/>
  <c r="X203" i="2" s="1"/>
  <c r="V204" i="2"/>
  <c r="W204" i="2" s="1"/>
  <c r="X204" i="2" s="1"/>
  <c r="V205" i="2"/>
  <c r="W205" i="2" s="1"/>
  <c r="X205" i="2" s="1"/>
  <c r="V206" i="2"/>
  <c r="W206" i="2" s="1"/>
  <c r="X206" i="2" s="1"/>
  <c r="V207" i="2"/>
  <c r="W207" i="2" s="1"/>
  <c r="X207" i="2" s="1"/>
  <c r="V208" i="2"/>
  <c r="W208" i="2" s="1"/>
  <c r="X208" i="2" s="1"/>
  <c r="V209" i="2"/>
  <c r="W209" i="2" s="1"/>
  <c r="X209" i="2" s="1"/>
  <c r="V210" i="2"/>
  <c r="W210" i="2" s="1"/>
  <c r="X210" i="2" s="1"/>
  <c r="V211" i="2"/>
  <c r="W211" i="2" s="1"/>
  <c r="X211" i="2" s="1"/>
  <c r="V212" i="2"/>
  <c r="W212" i="2" s="1"/>
  <c r="X212" i="2" s="1"/>
  <c r="V213" i="2"/>
  <c r="W213" i="2" s="1"/>
  <c r="X213" i="2" s="1"/>
  <c r="V214" i="2"/>
  <c r="W214" i="2" s="1"/>
  <c r="X214" i="2" s="1"/>
  <c r="V215" i="2"/>
  <c r="W215" i="2" s="1"/>
  <c r="X215" i="2" s="1"/>
  <c r="V216" i="2"/>
  <c r="W216" i="2" s="1"/>
  <c r="X216" i="2" s="1"/>
  <c r="V217" i="2"/>
  <c r="W217" i="2" s="1"/>
  <c r="X217" i="2" s="1"/>
  <c r="V218" i="2"/>
  <c r="W218" i="2" s="1"/>
  <c r="X218" i="2" s="1"/>
  <c r="V219" i="2"/>
  <c r="W219" i="2" s="1"/>
  <c r="X219" i="2" s="1"/>
  <c r="V220" i="2"/>
  <c r="W220" i="2" s="1"/>
  <c r="X220" i="2" s="1"/>
  <c r="V221" i="2"/>
  <c r="W221" i="2" s="1"/>
  <c r="X221" i="2" s="1"/>
  <c r="V222" i="2"/>
  <c r="W222" i="2" s="1"/>
  <c r="X222" i="2" s="1"/>
  <c r="V223" i="2"/>
  <c r="W223" i="2" s="1"/>
  <c r="X223" i="2" s="1"/>
  <c r="V224" i="2"/>
  <c r="W224" i="2" s="1"/>
  <c r="X224" i="2" s="1"/>
  <c r="V225" i="2"/>
  <c r="W225" i="2" s="1"/>
  <c r="X225" i="2" s="1"/>
  <c r="V226" i="2"/>
  <c r="W226" i="2" s="1"/>
  <c r="X226" i="2" s="1"/>
  <c r="V227" i="2"/>
  <c r="W227" i="2" s="1"/>
  <c r="X227" i="2" s="1"/>
  <c r="V228" i="2"/>
  <c r="W228" i="2" s="1"/>
  <c r="X228" i="2" s="1"/>
  <c r="V229" i="2"/>
  <c r="W229" i="2" s="1"/>
  <c r="X229" i="2" s="1"/>
  <c r="V230" i="2"/>
  <c r="W230" i="2" s="1"/>
  <c r="X230" i="2" s="1"/>
  <c r="V231" i="2"/>
  <c r="W231" i="2" s="1"/>
  <c r="X231" i="2" s="1"/>
  <c r="V232" i="2"/>
  <c r="W232" i="2" s="1"/>
  <c r="X232" i="2" s="1"/>
  <c r="V233" i="2"/>
  <c r="W233" i="2" s="1"/>
  <c r="X233" i="2" s="1"/>
  <c r="V234" i="2"/>
  <c r="W234" i="2" s="1"/>
  <c r="X234" i="2" s="1"/>
  <c r="V235" i="2"/>
  <c r="W235" i="2" s="1"/>
  <c r="X235" i="2" s="1"/>
  <c r="V236" i="2"/>
  <c r="W236" i="2" s="1"/>
  <c r="X236" i="2" s="1"/>
  <c r="V237" i="2"/>
  <c r="W237" i="2" s="1"/>
  <c r="X237" i="2" s="1"/>
  <c r="V238" i="2"/>
  <c r="W238" i="2" s="1"/>
  <c r="X238" i="2" s="1"/>
  <c r="V239" i="2"/>
  <c r="W239" i="2" s="1"/>
  <c r="X239" i="2" s="1"/>
  <c r="V240" i="2"/>
  <c r="W240" i="2" s="1"/>
  <c r="X240" i="2" s="1"/>
  <c r="V241" i="2"/>
  <c r="W241" i="2" s="1"/>
  <c r="X241" i="2" s="1"/>
  <c r="V242" i="2"/>
  <c r="W242" i="2" s="1"/>
  <c r="X242" i="2" s="1"/>
  <c r="V243" i="2"/>
  <c r="W243" i="2" s="1"/>
  <c r="X243" i="2" s="1"/>
  <c r="V244" i="2"/>
  <c r="W244" i="2" s="1"/>
  <c r="X244" i="2" s="1"/>
  <c r="V245" i="2"/>
  <c r="W245" i="2" s="1"/>
  <c r="X245" i="2" s="1"/>
  <c r="V246" i="2"/>
  <c r="W246" i="2" s="1"/>
  <c r="X246" i="2" s="1"/>
  <c r="V247" i="2"/>
  <c r="W247" i="2" s="1"/>
  <c r="X247" i="2" s="1"/>
  <c r="V248" i="2"/>
  <c r="W248" i="2" s="1"/>
  <c r="X248" i="2" s="1"/>
  <c r="V249" i="2"/>
  <c r="W249" i="2" s="1"/>
  <c r="X249" i="2" s="1"/>
  <c r="V250" i="2"/>
  <c r="W250" i="2" s="1"/>
  <c r="X250" i="2" s="1"/>
  <c r="V251" i="2"/>
  <c r="W251" i="2" s="1"/>
  <c r="X251" i="2" s="1"/>
  <c r="V252" i="2"/>
  <c r="W252" i="2" s="1"/>
  <c r="X252" i="2" s="1"/>
  <c r="V253" i="2"/>
  <c r="W253" i="2" s="1"/>
  <c r="X253" i="2" s="1"/>
  <c r="V254" i="2"/>
  <c r="W254" i="2" s="1"/>
  <c r="X254" i="2" s="1"/>
  <c r="V255" i="2"/>
  <c r="W255" i="2" s="1"/>
  <c r="X255" i="2" s="1"/>
  <c r="V256" i="2"/>
  <c r="W256" i="2" s="1"/>
  <c r="X256" i="2" s="1"/>
  <c r="V257" i="2"/>
  <c r="W257" i="2" s="1"/>
  <c r="X257" i="2" s="1"/>
  <c r="V258" i="2"/>
  <c r="W258" i="2" s="1"/>
  <c r="X258" i="2" s="1"/>
  <c r="V259" i="2"/>
  <c r="W259" i="2" s="1"/>
  <c r="X259" i="2" s="1"/>
  <c r="V260" i="2"/>
  <c r="W260" i="2" s="1"/>
  <c r="X260" i="2" s="1"/>
  <c r="V261" i="2"/>
  <c r="W261" i="2" s="1"/>
  <c r="X261" i="2" s="1"/>
  <c r="V262" i="2"/>
  <c r="W262" i="2" s="1"/>
  <c r="X262" i="2" s="1"/>
  <c r="V263" i="2"/>
  <c r="W263" i="2" s="1"/>
  <c r="X263" i="2" s="1"/>
  <c r="V264" i="2"/>
  <c r="W264" i="2" s="1"/>
  <c r="X264" i="2" s="1"/>
  <c r="V265" i="2"/>
  <c r="W265" i="2" s="1"/>
  <c r="X265" i="2" s="1"/>
  <c r="V266" i="2"/>
  <c r="W266" i="2" s="1"/>
  <c r="X266" i="2" s="1"/>
  <c r="V267" i="2"/>
  <c r="W267" i="2" s="1"/>
  <c r="X267" i="2" s="1"/>
  <c r="V268" i="2"/>
  <c r="W268" i="2" s="1"/>
  <c r="X268" i="2" s="1"/>
  <c r="V269" i="2"/>
  <c r="W269" i="2" s="1"/>
  <c r="X269" i="2" s="1"/>
  <c r="V270" i="2"/>
  <c r="W270" i="2" s="1"/>
  <c r="X270" i="2" s="1"/>
  <c r="V271" i="2"/>
  <c r="W271" i="2" s="1"/>
  <c r="X271" i="2" s="1"/>
  <c r="V272" i="2"/>
  <c r="W272" i="2" s="1"/>
  <c r="X272" i="2" s="1"/>
  <c r="V273" i="2"/>
  <c r="W273" i="2" s="1"/>
  <c r="X273" i="2" s="1"/>
  <c r="V274" i="2"/>
  <c r="W274" i="2" s="1"/>
  <c r="X274" i="2" s="1"/>
  <c r="V275" i="2"/>
  <c r="W275" i="2" s="1"/>
  <c r="X275" i="2" s="1"/>
  <c r="V276" i="2"/>
  <c r="W276" i="2" s="1"/>
  <c r="X276" i="2" s="1"/>
  <c r="V277" i="2"/>
  <c r="W277" i="2" s="1"/>
  <c r="X277" i="2" s="1"/>
  <c r="V278" i="2"/>
  <c r="W278" i="2" s="1"/>
  <c r="X278" i="2" s="1"/>
  <c r="V279" i="2"/>
  <c r="W279" i="2" s="1"/>
  <c r="X279" i="2" s="1"/>
  <c r="V280" i="2"/>
  <c r="W280" i="2" s="1"/>
  <c r="X280" i="2" s="1"/>
  <c r="V281" i="2"/>
  <c r="W281" i="2" s="1"/>
  <c r="X281" i="2" s="1"/>
  <c r="V282" i="2"/>
  <c r="W282" i="2" s="1"/>
  <c r="X282" i="2" s="1"/>
  <c r="V283" i="2"/>
  <c r="W283" i="2" s="1"/>
  <c r="X283" i="2" s="1"/>
  <c r="V284" i="2"/>
  <c r="W284" i="2" s="1"/>
  <c r="X284" i="2" s="1"/>
  <c r="V285" i="2"/>
  <c r="W285" i="2" s="1"/>
  <c r="X285" i="2" s="1"/>
  <c r="V286" i="2"/>
  <c r="W286" i="2" s="1"/>
  <c r="X286" i="2" s="1"/>
  <c r="V287" i="2"/>
  <c r="W287" i="2" s="1"/>
  <c r="X287" i="2" s="1"/>
  <c r="V288" i="2"/>
  <c r="W288" i="2" s="1"/>
  <c r="X288" i="2" s="1"/>
  <c r="V289" i="2"/>
  <c r="W289" i="2" s="1"/>
  <c r="X289" i="2" s="1"/>
  <c r="V290" i="2"/>
  <c r="W290" i="2" s="1"/>
  <c r="X290" i="2" s="1"/>
  <c r="V291" i="2"/>
  <c r="W291" i="2" s="1"/>
  <c r="X291" i="2" s="1"/>
  <c r="V292" i="2"/>
  <c r="W292" i="2" s="1"/>
  <c r="X292" i="2" s="1"/>
  <c r="V293" i="2"/>
  <c r="W293" i="2" s="1"/>
  <c r="X293" i="2" s="1"/>
  <c r="V294" i="2"/>
  <c r="W294" i="2" s="1"/>
  <c r="X294" i="2" s="1"/>
  <c r="V295" i="2"/>
  <c r="W295" i="2" s="1"/>
  <c r="X295" i="2" s="1"/>
  <c r="V296" i="2"/>
  <c r="W296" i="2" s="1"/>
  <c r="X296" i="2" s="1"/>
  <c r="V297" i="2"/>
  <c r="W297" i="2" s="1"/>
  <c r="X297" i="2" s="1"/>
  <c r="V298" i="2"/>
  <c r="W298" i="2" s="1"/>
  <c r="X298" i="2" s="1"/>
  <c r="V299" i="2"/>
  <c r="W299" i="2" s="1"/>
  <c r="X299" i="2" s="1"/>
  <c r="V300" i="2"/>
  <c r="W300" i="2" s="1"/>
  <c r="X300" i="2" s="1"/>
  <c r="V301" i="2"/>
  <c r="W301" i="2" s="1"/>
  <c r="X301" i="2" s="1"/>
  <c r="V302" i="2"/>
  <c r="W302" i="2" s="1"/>
  <c r="X302" i="2" s="1"/>
  <c r="V303" i="2"/>
  <c r="W303" i="2" s="1"/>
  <c r="X303" i="2" s="1"/>
  <c r="V304" i="2"/>
  <c r="W304" i="2" s="1"/>
  <c r="X304" i="2" s="1"/>
  <c r="V305" i="2"/>
  <c r="W305" i="2" s="1"/>
  <c r="X305" i="2" s="1"/>
  <c r="V306" i="2"/>
  <c r="W306" i="2" s="1"/>
  <c r="X306" i="2" s="1"/>
  <c r="V307" i="2"/>
  <c r="W307" i="2" s="1"/>
  <c r="X307" i="2" s="1"/>
  <c r="V308" i="2"/>
  <c r="W308" i="2" s="1"/>
  <c r="X308" i="2" s="1"/>
  <c r="V309" i="2"/>
  <c r="W309" i="2" s="1"/>
  <c r="X309" i="2" s="1"/>
  <c r="V310" i="2"/>
  <c r="W310" i="2" s="1"/>
  <c r="X310" i="2" s="1"/>
  <c r="V311" i="2"/>
  <c r="W311" i="2" s="1"/>
  <c r="X311" i="2" s="1"/>
  <c r="V312" i="2"/>
  <c r="W312" i="2" s="1"/>
  <c r="X312" i="2" s="1"/>
  <c r="V313" i="2"/>
  <c r="W313" i="2" s="1"/>
  <c r="X313" i="2" s="1"/>
  <c r="V314" i="2"/>
  <c r="W314" i="2" s="1"/>
  <c r="X314" i="2" s="1"/>
  <c r="V315" i="2"/>
  <c r="W315" i="2" s="1"/>
  <c r="X315" i="2" s="1"/>
  <c r="V316" i="2"/>
  <c r="W316" i="2" s="1"/>
  <c r="X316" i="2" s="1"/>
  <c r="V317" i="2"/>
  <c r="W317" i="2" s="1"/>
  <c r="X317" i="2" s="1"/>
  <c r="V318" i="2"/>
  <c r="W318" i="2" s="1"/>
  <c r="X318" i="2" s="1"/>
  <c r="V319" i="2"/>
  <c r="W319" i="2" s="1"/>
  <c r="X319" i="2" s="1"/>
  <c r="V320" i="2"/>
  <c r="W320" i="2" s="1"/>
  <c r="X320" i="2" s="1"/>
  <c r="V321" i="2"/>
  <c r="W321" i="2" s="1"/>
  <c r="X321" i="2" s="1"/>
  <c r="V322" i="2"/>
  <c r="W322" i="2" s="1"/>
  <c r="X322" i="2" s="1"/>
  <c r="V323" i="2"/>
  <c r="W323" i="2" s="1"/>
  <c r="X323" i="2" s="1"/>
  <c r="V324" i="2"/>
  <c r="W324" i="2" s="1"/>
  <c r="X324" i="2" s="1"/>
  <c r="V325" i="2"/>
  <c r="W325" i="2" s="1"/>
  <c r="X325" i="2" s="1"/>
  <c r="V326" i="2"/>
  <c r="W326" i="2" s="1"/>
  <c r="X326" i="2" s="1"/>
  <c r="V327" i="2"/>
  <c r="W327" i="2" s="1"/>
  <c r="X327" i="2" s="1"/>
  <c r="V328" i="2"/>
  <c r="W328" i="2" s="1"/>
  <c r="X328" i="2" s="1"/>
  <c r="V329" i="2"/>
  <c r="W329" i="2" s="1"/>
  <c r="X329" i="2" s="1"/>
  <c r="V330" i="2"/>
  <c r="W330" i="2" s="1"/>
  <c r="X330" i="2" s="1"/>
  <c r="V331" i="2"/>
  <c r="W331" i="2" s="1"/>
  <c r="X331" i="2" s="1"/>
  <c r="V332" i="2"/>
  <c r="W332" i="2" s="1"/>
  <c r="X332" i="2" s="1"/>
  <c r="V333" i="2"/>
  <c r="W333" i="2" s="1"/>
  <c r="X333" i="2" s="1"/>
  <c r="V334" i="2"/>
  <c r="W334" i="2" s="1"/>
  <c r="X334" i="2" s="1"/>
  <c r="V335" i="2"/>
  <c r="W335" i="2" s="1"/>
  <c r="X335" i="2" s="1"/>
  <c r="V336" i="2"/>
  <c r="W336" i="2" s="1"/>
  <c r="X336" i="2" s="1"/>
  <c r="V337" i="2"/>
  <c r="W337" i="2" s="1"/>
  <c r="X337" i="2" s="1"/>
  <c r="V338" i="2"/>
  <c r="W338" i="2" s="1"/>
  <c r="X338" i="2" s="1"/>
  <c r="V339" i="2"/>
  <c r="W339" i="2" s="1"/>
  <c r="X339" i="2" s="1"/>
  <c r="V340" i="2"/>
  <c r="W340" i="2" s="1"/>
  <c r="X340" i="2" s="1"/>
  <c r="V341" i="2"/>
  <c r="W341" i="2" s="1"/>
  <c r="X341" i="2" s="1"/>
  <c r="V342" i="2"/>
  <c r="W342" i="2" s="1"/>
  <c r="X342" i="2" s="1"/>
  <c r="V343" i="2"/>
  <c r="W343" i="2" s="1"/>
  <c r="X343" i="2" s="1"/>
  <c r="V344" i="2"/>
  <c r="W344" i="2" s="1"/>
  <c r="X344" i="2" s="1"/>
  <c r="V345" i="2"/>
  <c r="W345" i="2" s="1"/>
  <c r="X345" i="2" s="1"/>
  <c r="V346" i="2"/>
  <c r="W346" i="2" s="1"/>
  <c r="X346" i="2" s="1"/>
  <c r="V347" i="2"/>
  <c r="W347" i="2" s="1"/>
  <c r="X347" i="2" s="1"/>
  <c r="V348" i="2"/>
  <c r="W348" i="2" s="1"/>
  <c r="X348" i="2" s="1"/>
  <c r="V349" i="2"/>
  <c r="W349" i="2" s="1"/>
  <c r="X349" i="2" s="1"/>
  <c r="V350" i="2"/>
  <c r="W350" i="2" s="1"/>
  <c r="X350" i="2" s="1"/>
  <c r="V351" i="2"/>
  <c r="W351" i="2" s="1"/>
  <c r="X351" i="2" s="1"/>
  <c r="V352" i="2"/>
  <c r="W352" i="2" s="1"/>
  <c r="X352" i="2" s="1"/>
  <c r="V353" i="2"/>
  <c r="W353" i="2" s="1"/>
  <c r="X353" i="2" s="1"/>
  <c r="V354" i="2"/>
  <c r="W354" i="2" s="1"/>
  <c r="X354" i="2" s="1"/>
  <c r="V355" i="2"/>
  <c r="W355" i="2" s="1"/>
  <c r="X355" i="2" s="1"/>
  <c r="V356" i="2"/>
  <c r="W356" i="2" s="1"/>
  <c r="X356" i="2" s="1"/>
  <c r="V357" i="2"/>
  <c r="W357" i="2" s="1"/>
  <c r="X357" i="2" s="1"/>
  <c r="V358" i="2"/>
  <c r="W358" i="2" s="1"/>
  <c r="X358" i="2" s="1"/>
  <c r="V359" i="2"/>
  <c r="W359" i="2" s="1"/>
  <c r="X359" i="2" s="1"/>
  <c r="V360" i="2"/>
  <c r="W360" i="2" s="1"/>
  <c r="X360" i="2" s="1"/>
  <c r="V361" i="2"/>
  <c r="W361" i="2" s="1"/>
  <c r="X361" i="2" s="1"/>
  <c r="V362" i="2"/>
  <c r="W362" i="2" s="1"/>
  <c r="X362" i="2" s="1"/>
  <c r="V363" i="2"/>
  <c r="W363" i="2" s="1"/>
  <c r="X363" i="2" s="1"/>
  <c r="V364" i="2"/>
  <c r="W364" i="2" s="1"/>
  <c r="X364" i="2" s="1"/>
  <c r="V365" i="2"/>
  <c r="W365" i="2" s="1"/>
  <c r="X365" i="2" s="1"/>
  <c r="V366" i="2"/>
  <c r="W366" i="2" s="1"/>
  <c r="X366" i="2" s="1"/>
  <c r="V367" i="2"/>
  <c r="W367" i="2" s="1"/>
  <c r="X367" i="2" s="1"/>
  <c r="V368" i="2"/>
  <c r="W368" i="2" s="1"/>
  <c r="X368" i="2" s="1"/>
  <c r="V369" i="2"/>
  <c r="W369" i="2" s="1"/>
  <c r="X369" i="2" s="1"/>
  <c r="V370" i="2"/>
  <c r="W370" i="2" s="1"/>
  <c r="X370" i="2" s="1"/>
  <c r="V371" i="2"/>
  <c r="W371" i="2" s="1"/>
  <c r="X371" i="2" s="1"/>
  <c r="V372" i="2"/>
  <c r="W372" i="2" s="1"/>
  <c r="X372" i="2" s="1"/>
  <c r="V373" i="2"/>
  <c r="W373" i="2" s="1"/>
  <c r="X373" i="2" s="1"/>
  <c r="V374" i="2"/>
  <c r="W374" i="2" s="1"/>
  <c r="X374" i="2" s="1"/>
  <c r="V375" i="2"/>
  <c r="W375" i="2" s="1"/>
  <c r="X375" i="2" s="1"/>
  <c r="V376" i="2"/>
  <c r="W376" i="2" s="1"/>
  <c r="X376" i="2" s="1"/>
  <c r="V377" i="2"/>
  <c r="W377" i="2" s="1"/>
  <c r="X377" i="2" s="1"/>
  <c r="V378" i="2"/>
  <c r="W378" i="2" s="1"/>
  <c r="X378" i="2" s="1"/>
  <c r="V379" i="2"/>
  <c r="W379" i="2" s="1"/>
  <c r="X379" i="2" s="1"/>
  <c r="V380" i="2"/>
  <c r="W380" i="2" s="1"/>
  <c r="X380" i="2" s="1"/>
  <c r="V381" i="2"/>
  <c r="W381" i="2" s="1"/>
  <c r="X381" i="2" s="1"/>
  <c r="V382" i="2"/>
  <c r="W382" i="2" s="1"/>
  <c r="X382" i="2" s="1"/>
  <c r="V383" i="2"/>
  <c r="W383" i="2" s="1"/>
  <c r="X383" i="2" s="1"/>
  <c r="V384" i="2"/>
  <c r="W384" i="2" s="1"/>
  <c r="X384" i="2" s="1"/>
  <c r="V385" i="2"/>
  <c r="W385" i="2" s="1"/>
  <c r="X385" i="2" s="1"/>
  <c r="V386" i="2"/>
  <c r="W386" i="2" s="1"/>
  <c r="X386" i="2" s="1"/>
  <c r="V387" i="2"/>
  <c r="W387" i="2" s="1"/>
  <c r="X387" i="2" s="1"/>
  <c r="V388" i="2"/>
  <c r="W388" i="2" s="1"/>
  <c r="X388" i="2" s="1"/>
  <c r="V389" i="2"/>
  <c r="W389" i="2" s="1"/>
  <c r="X389" i="2" s="1"/>
  <c r="V390" i="2"/>
  <c r="W390" i="2" s="1"/>
  <c r="X390" i="2" s="1"/>
  <c r="V391" i="2"/>
  <c r="W391" i="2" s="1"/>
  <c r="X391" i="2" s="1"/>
  <c r="V392" i="2"/>
  <c r="W392" i="2" s="1"/>
  <c r="X392" i="2" s="1"/>
  <c r="V393" i="2"/>
  <c r="W393" i="2" s="1"/>
  <c r="X393" i="2" s="1"/>
  <c r="V394" i="2"/>
  <c r="W394" i="2" s="1"/>
  <c r="X394" i="2" s="1"/>
  <c r="V395" i="2"/>
  <c r="W395" i="2" s="1"/>
  <c r="X395" i="2" s="1"/>
  <c r="V396" i="2"/>
  <c r="W396" i="2" s="1"/>
  <c r="X396" i="2" s="1"/>
  <c r="V397" i="2"/>
  <c r="W397" i="2" s="1"/>
  <c r="X397" i="2" s="1"/>
  <c r="V398" i="2"/>
  <c r="W398" i="2" s="1"/>
  <c r="X398" i="2" s="1"/>
  <c r="V399" i="2"/>
  <c r="W399" i="2" s="1"/>
  <c r="X399" i="2" s="1"/>
  <c r="V400" i="2"/>
  <c r="W400" i="2" s="1"/>
  <c r="X400" i="2" s="1"/>
  <c r="V401" i="2"/>
  <c r="W401" i="2" s="1"/>
  <c r="X401" i="2" s="1"/>
  <c r="V402" i="2"/>
  <c r="W402" i="2" s="1"/>
  <c r="X402" i="2" s="1"/>
  <c r="V403" i="2"/>
  <c r="W403" i="2" s="1"/>
  <c r="X403" i="2" s="1"/>
  <c r="V404" i="2"/>
  <c r="W404" i="2" s="1"/>
  <c r="X404" i="2" s="1"/>
  <c r="V405" i="2"/>
  <c r="W405" i="2" s="1"/>
  <c r="X405" i="2" s="1"/>
  <c r="V406" i="2"/>
  <c r="W406" i="2" s="1"/>
  <c r="X406" i="2" s="1"/>
  <c r="V407" i="2"/>
  <c r="W407" i="2" s="1"/>
  <c r="X407" i="2" s="1"/>
  <c r="V408" i="2"/>
  <c r="W408" i="2" s="1"/>
  <c r="X408" i="2" s="1"/>
  <c r="V409" i="2"/>
  <c r="W409" i="2" s="1"/>
  <c r="X409" i="2" s="1"/>
  <c r="V410" i="2"/>
  <c r="W410" i="2" s="1"/>
  <c r="X410" i="2" s="1"/>
  <c r="V411" i="2"/>
  <c r="W411" i="2" s="1"/>
  <c r="X411" i="2" s="1"/>
  <c r="V412" i="2"/>
  <c r="W412" i="2" s="1"/>
  <c r="X412" i="2" s="1"/>
  <c r="V413" i="2"/>
  <c r="W413" i="2" s="1"/>
  <c r="X413" i="2" s="1"/>
  <c r="V414" i="2"/>
  <c r="W414" i="2" s="1"/>
  <c r="X414" i="2" s="1"/>
  <c r="V415" i="2"/>
  <c r="W415" i="2" s="1"/>
  <c r="X415" i="2" s="1"/>
  <c r="V416" i="2"/>
  <c r="W416" i="2" s="1"/>
  <c r="X416" i="2" s="1"/>
  <c r="V417" i="2"/>
  <c r="W417" i="2" s="1"/>
  <c r="X417" i="2" s="1"/>
  <c r="V418" i="2"/>
  <c r="W418" i="2" s="1"/>
  <c r="X418" i="2" s="1"/>
  <c r="V419" i="2"/>
  <c r="W419" i="2" s="1"/>
  <c r="X419" i="2" s="1"/>
  <c r="V420" i="2"/>
  <c r="W420" i="2" s="1"/>
  <c r="X420" i="2" s="1"/>
  <c r="V421" i="2"/>
  <c r="W421" i="2" s="1"/>
  <c r="X421" i="2" s="1"/>
  <c r="V422" i="2"/>
  <c r="W422" i="2" s="1"/>
  <c r="X422" i="2" s="1"/>
  <c r="V423" i="2"/>
  <c r="W423" i="2" s="1"/>
  <c r="X423" i="2" s="1"/>
  <c r="V424" i="2"/>
  <c r="W424" i="2" s="1"/>
  <c r="X424" i="2" s="1"/>
  <c r="V425" i="2"/>
  <c r="W425" i="2" s="1"/>
  <c r="X425" i="2" s="1"/>
  <c r="V426" i="2"/>
  <c r="W426" i="2" s="1"/>
  <c r="X426" i="2" s="1"/>
  <c r="V427" i="2"/>
  <c r="W427" i="2" s="1"/>
  <c r="X427" i="2" s="1"/>
  <c r="V428" i="2"/>
  <c r="W428" i="2" s="1"/>
  <c r="X428" i="2" s="1"/>
  <c r="V429" i="2"/>
  <c r="W429" i="2" s="1"/>
  <c r="X429" i="2" s="1"/>
  <c r="V430" i="2"/>
  <c r="W430" i="2" s="1"/>
  <c r="X430" i="2" s="1"/>
  <c r="V431" i="2"/>
  <c r="W431" i="2" s="1"/>
  <c r="X431" i="2" s="1"/>
  <c r="V432" i="2"/>
  <c r="W432" i="2" s="1"/>
  <c r="X432" i="2" s="1"/>
  <c r="V433" i="2"/>
  <c r="W433" i="2" s="1"/>
  <c r="X433" i="2" s="1"/>
  <c r="V434" i="2"/>
  <c r="W434" i="2" s="1"/>
  <c r="X434" i="2" s="1"/>
  <c r="V435" i="2"/>
  <c r="W435" i="2" s="1"/>
  <c r="X435" i="2" s="1"/>
  <c r="V436" i="2"/>
  <c r="W436" i="2" s="1"/>
  <c r="X436" i="2" s="1"/>
  <c r="V437" i="2"/>
  <c r="W437" i="2" s="1"/>
  <c r="X437" i="2" s="1"/>
  <c r="V438" i="2"/>
  <c r="W438" i="2" s="1"/>
  <c r="X438" i="2" s="1"/>
  <c r="V439" i="2"/>
  <c r="W439" i="2" s="1"/>
  <c r="X439" i="2" s="1"/>
  <c r="V440" i="2"/>
  <c r="W440" i="2" s="1"/>
  <c r="X440" i="2" s="1"/>
  <c r="V441" i="2"/>
  <c r="W441" i="2" s="1"/>
  <c r="X441" i="2" s="1"/>
  <c r="V442" i="2"/>
  <c r="W442" i="2" s="1"/>
  <c r="X442" i="2" s="1"/>
  <c r="V443" i="2"/>
  <c r="W443" i="2" s="1"/>
  <c r="X443" i="2" s="1"/>
  <c r="V444" i="2"/>
  <c r="W444" i="2" s="1"/>
  <c r="X444" i="2" s="1"/>
  <c r="V445" i="2"/>
  <c r="W445" i="2" s="1"/>
  <c r="X445" i="2" s="1"/>
  <c r="V446" i="2"/>
  <c r="W446" i="2" s="1"/>
  <c r="X446" i="2" s="1"/>
  <c r="V447" i="2"/>
  <c r="W447" i="2" s="1"/>
  <c r="X447" i="2" s="1"/>
  <c r="V448" i="2"/>
  <c r="W448" i="2" s="1"/>
  <c r="X448" i="2" s="1"/>
  <c r="V449" i="2"/>
  <c r="W449" i="2" s="1"/>
  <c r="X449" i="2" s="1"/>
  <c r="V450" i="2"/>
  <c r="W450" i="2" s="1"/>
  <c r="X450" i="2" s="1"/>
  <c r="V451" i="2"/>
  <c r="W451" i="2" s="1"/>
  <c r="X451" i="2" s="1"/>
  <c r="V452" i="2"/>
  <c r="W452" i="2" s="1"/>
  <c r="X452" i="2" s="1"/>
  <c r="V453" i="2"/>
  <c r="W453" i="2" s="1"/>
  <c r="X453" i="2" s="1"/>
  <c r="V454" i="2"/>
  <c r="W454" i="2" s="1"/>
  <c r="X454" i="2" s="1"/>
  <c r="V455" i="2"/>
  <c r="W455" i="2" s="1"/>
  <c r="X455" i="2" s="1"/>
  <c r="V456" i="2"/>
  <c r="W456" i="2" s="1"/>
  <c r="X456" i="2" s="1"/>
  <c r="V457" i="2"/>
  <c r="W457" i="2" s="1"/>
  <c r="X457" i="2" s="1"/>
  <c r="V458" i="2"/>
  <c r="W458" i="2" s="1"/>
  <c r="X458" i="2" s="1"/>
  <c r="V459" i="2"/>
  <c r="W459" i="2" s="1"/>
  <c r="X459" i="2" s="1"/>
  <c r="V460" i="2"/>
  <c r="W460" i="2" s="1"/>
  <c r="X460" i="2" s="1"/>
  <c r="V461" i="2"/>
  <c r="W461" i="2" s="1"/>
  <c r="X461" i="2" s="1"/>
  <c r="V462" i="2"/>
  <c r="W462" i="2" s="1"/>
  <c r="X462" i="2" s="1"/>
  <c r="V463" i="2"/>
  <c r="W463" i="2" s="1"/>
  <c r="X463" i="2" s="1"/>
  <c r="V464" i="2"/>
  <c r="W464" i="2" s="1"/>
  <c r="X464" i="2" s="1"/>
  <c r="V465" i="2"/>
  <c r="W465" i="2" s="1"/>
  <c r="X465" i="2" s="1"/>
  <c r="V466" i="2"/>
  <c r="W466" i="2" s="1"/>
  <c r="X466" i="2" s="1"/>
  <c r="V467" i="2"/>
  <c r="W467" i="2" s="1"/>
  <c r="X467" i="2" s="1"/>
  <c r="V468" i="2"/>
  <c r="W468" i="2" s="1"/>
  <c r="X468" i="2" s="1"/>
  <c r="V469" i="2"/>
  <c r="W469" i="2" s="1"/>
  <c r="X469" i="2" s="1"/>
  <c r="V470" i="2"/>
  <c r="W470" i="2" s="1"/>
  <c r="X470" i="2" s="1"/>
  <c r="V471" i="2"/>
  <c r="W471" i="2" s="1"/>
  <c r="X471" i="2" s="1"/>
  <c r="V472" i="2"/>
  <c r="W472" i="2" s="1"/>
  <c r="X472" i="2" s="1"/>
  <c r="V473" i="2"/>
  <c r="W473" i="2" s="1"/>
  <c r="X473" i="2" s="1"/>
  <c r="V474" i="2"/>
  <c r="W474" i="2" s="1"/>
  <c r="X474" i="2" s="1"/>
  <c r="V475" i="2"/>
  <c r="W475" i="2" s="1"/>
  <c r="X475" i="2" s="1"/>
  <c r="V476" i="2"/>
  <c r="W476" i="2" s="1"/>
  <c r="X476" i="2" s="1"/>
  <c r="V477" i="2"/>
  <c r="W477" i="2" s="1"/>
  <c r="X477" i="2" s="1"/>
  <c r="V478" i="2"/>
  <c r="W478" i="2" s="1"/>
  <c r="X478" i="2" s="1"/>
  <c r="V479" i="2"/>
  <c r="W479" i="2" s="1"/>
  <c r="X479" i="2" s="1"/>
  <c r="V480" i="2"/>
  <c r="W480" i="2" s="1"/>
  <c r="X480" i="2" s="1"/>
  <c r="V481" i="2"/>
  <c r="W481" i="2" s="1"/>
  <c r="X481" i="2" s="1"/>
  <c r="V5" i="2"/>
  <c r="W5" i="2" s="1"/>
  <c r="X5" i="2" s="1"/>
  <c r="Y314" i="2" l="1"/>
  <c r="Y289"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Ben Herzel</author>
  </authors>
  <commentList>
    <comment ref="DX92" authorId="0" shapeId="0" xr:uid="{00000000-0006-0000-0000-000001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 ref="DX93" authorId="0" shapeId="0" xr:uid="{00000000-0006-0000-0000-000002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 ref="DX94" authorId="0" shapeId="0" xr:uid="{00000000-0006-0000-0000-000003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T8" authorId="0" shapeId="0" xr:uid="{00000000-0006-0000-0600-000001000000}">
      <text>
        <r>
          <rPr>
            <sz val="12"/>
            <color rgb="FF000000"/>
            <rFont val="Calibri"/>
          </rPr>
          <t>Ben Herzel: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12" authorId="0" shapeId="0" xr:uid="{00000000-0006-0000-0800-000001000000}">
      <text>
        <r>
          <rPr>
            <sz val="12"/>
            <color rgb="FF000000"/>
            <rFont val="Calibri"/>
          </rPr>
          <t>JGK:
probably under HCT</t>
        </r>
      </text>
    </comment>
    <comment ref="D13" authorId="0" shapeId="0" xr:uid="{00000000-0006-0000-0800-000002000000}">
      <text>
        <r>
          <rPr>
            <sz val="12"/>
            <color rgb="FF000000"/>
            <rFont val="Calibri"/>
          </rPr>
          <t>JGK:
unclear relavence to me</t>
        </r>
      </text>
    </comment>
    <comment ref="D15" authorId="0" shapeId="0" xr:uid="{00000000-0006-0000-0800-000003000000}">
      <text>
        <r>
          <rPr>
            <sz val="12"/>
            <color rgb="FF000000"/>
            <rFont val="Calibri"/>
          </rPr>
          <t>JGK:
unclear to me</t>
        </r>
      </text>
    </comment>
    <comment ref="C21" authorId="0" shapeId="0" xr:uid="{00000000-0006-0000-0800-000004000000}">
      <text>
        <r>
          <rPr>
            <sz val="12"/>
            <color rgb="FF000000"/>
            <rFont val="Calibri"/>
          </rPr>
          <t>JGK:
NB difference from below is that I think SW and MSM get pkg of intervention components, but not sure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H70" authorId="0" shapeId="0" xr:uid="{00000000-0006-0000-0A00-000001000000}">
      <text>
        <r>
          <rPr>
            <sz val="12"/>
            <color rgb="FF000000"/>
            <rFont val="Calibri"/>
          </rPr>
          <t>WDeCormier:
Not in ISO3</t>
        </r>
      </text>
    </comment>
  </commentList>
</comments>
</file>

<file path=xl/sharedStrings.xml><?xml version="1.0" encoding="utf-8"?>
<sst xmlns="http://schemas.openxmlformats.org/spreadsheetml/2006/main" count="56045" uniqueCount="3974">
  <si>
    <t>Record IDs</t>
  </si>
  <si>
    <t>Study Attributes</t>
  </si>
  <si>
    <t>As Reported (consistent terminology)</t>
  </si>
  <si>
    <t>Narrow</t>
  </si>
  <si>
    <t>Broad</t>
  </si>
  <si>
    <t>Administration/support</t>
  </si>
  <si>
    <t>Personnel</t>
  </si>
  <si>
    <t>Administrative equipment</t>
  </si>
  <si>
    <t>Capital</t>
  </si>
  <si>
    <t>Accommodations/hospitality</t>
  </si>
  <si>
    <t>Patient costs</t>
  </si>
  <si>
    <t>Intervention ID</t>
  </si>
  <si>
    <t>Building</t>
  </si>
  <si>
    <t>Facility</t>
  </si>
  <si>
    <t>Click here for code book</t>
  </si>
  <si>
    <t>Capital, unspecified</t>
  </si>
  <si>
    <t>Carer costs</t>
  </si>
  <si>
    <t>Clinical consumables</t>
  </si>
  <si>
    <t>Recurring goods</t>
  </si>
  <si>
    <t>Clinical officer</t>
  </si>
  <si>
    <t>Source Data</t>
  </si>
  <si>
    <t>Consultancy</t>
  </si>
  <si>
    <t>Recurring services</t>
  </si>
  <si>
    <t>Consumables</t>
  </si>
  <si>
    <t>Coping strategies</t>
  </si>
  <si>
    <t>Counselors</t>
  </si>
  <si>
    <t>Demand generation</t>
  </si>
  <si>
    <t>Direct medical</t>
  </si>
  <si>
    <t>Direct non-medical</t>
  </si>
  <si>
    <t>Drugs - Key</t>
  </si>
  <si>
    <t>Drugs - Non-key</t>
  </si>
  <si>
    <t>Perspective</t>
  </si>
  <si>
    <t>Equipment maintenance</t>
  </si>
  <si>
    <t>Facility maintenance</t>
  </si>
  <si>
    <t>Facility rental</t>
  </si>
  <si>
    <t>Food service</t>
  </si>
  <si>
    <t>Food support</t>
  </si>
  <si>
    <t>Fuel</t>
  </si>
  <si>
    <t>Full costing total</t>
  </si>
  <si>
    <t>Total</t>
  </si>
  <si>
    <t>Furnishings</t>
  </si>
  <si>
    <t>Guardian costs</t>
  </si>
  <si>
    <t>HIV counseling and testing</t>
  </si>
  <si>
    <t>Indirect costs</t>
  </si>
  <si>
    <t>Inpatient service</t>
  </si>
  <si>
    <t>Timeframe</t>
  </si>
  <si>
    <t>Intangible costs</t>
  </si>
  <si>
    <t>Laboratory consumables</t>
  </si>
  <si>
    <t>Standardized Input Classification</t>
  </si>
  <si>
    <t>Laboratory equipment</t>
  </si>
  <si>
    <t>Laboratory personnel</t>
  </si>
  <si>
    <t>Activity Category</t>
  </si>
  <si>
    <t>Laboratory test</t>
  </si>
  <si>
    <t>Maintenance and Utilities</t>
  </si>
  <si>
    <t>Management</t>
  </si>
  <si>
    <t>Medical consultation</t>
  </si>
  <si>
    <t xml:space="preserve">Costing frame                                                           Costing frame                                                           Costing frame                                                           </t>
  </si>
  <si>
    <t>Medical equipment</t>
  </si>
  <si>
    <t>Medical imaging</t>
  </si>
  <si>
    <t>Non-clinical consumables</t>
  </si>
  <si>
    <t>Non-consumable supplies</t>
  </si>
  <si>
    <t>Non-medical equipment</t>
  </si>
  <si>
    <t>Nurses</t>
  </si>
  <si>
    <t>Overhead, unspecified</t>
  </si>
  <si>
    <t>Overhead</t>
  </si>
  <si>
    <t>Geography</t>
  </si>
  <si>
    <t>Partial costing total</t>
  </si>
  <si>
    <t>Personnel, unspecified</t>
  </si>
  <si>
    <t>Pharmacy personnel</t>
  </si>
  <si>
    <t>Physicians</t>
  </si>
  <si>
    <t>Recurring goods, unspecified</t>
  </si>
  <si>
    <t>Service delivery personnel</t>
  </si>
  <si>
    <t>Patient costs Category</t>
  </si>
  <si>
    <t>Start-up</t>
  </si>
  <si>
    <t>Storage</t>
  </si>
  <si>
    <t>Health System Level</t>
  </si>
  <si>
    <t>Subtotal</t>
  </si>
  <si>
    <t>Supply chain</t>
  </si>
  <si>
    <t>Time loss</t>
  </si>
  <si>
    <t>Type of Cost</t>
  </si>
  <si>
    <t>Training</t>
  </si>
  <si>
    <t>Transportation</t>
  </si>
  <si>
    <t>Patient transportation</t>
  </si>
  <si>
    <t>Utilities</t>
  </si>
  <si>
    <t>Vehicles</t>
  </si>
  <si>
    <t>Volunteer monetization</t>
  </si>
  <si>
    <t xml:space="preserve">Sampling                                                     Sampling                                                     Sampling                                                     </t>
  </si>
  <si>
    <t>Waste management</t>
  </si>
  <si>
    <t>Water</t>
  </si>
  <si>
    <t>Timing</t>
  </si>
  <si>
    <t>Output Unit (Denominator for Unit Costs)</t>
  </si>
  <si>
    <t>Misc Economic Methods</t>
  </si>
  <si>
    <t>Valuing time</t>
  </si>
  <si>
    <t>Standardized Input - Narrow</t>
  </si>
  <si>
    <t>Results</t>
  </si>
  <si>
    <t>Heterogeneity</t>
  </si>
  <si>
    <t>Cost observations</t>
  </si>
  <si>
    <t>P &amp; Qs</t>
  </si>
  <si>
    <t xml:space="preserve"> Standardized Input - Broad</t>
  </si>
  <si>
    <t>Data for Program Period
(NB: used to calculate unit costs)</t>
  </si>
  <si>
    <t>Consistency</t>
  </si>
  <si>
    <t>ID</t>
  </si>
  <si>
    <t>Extractor Initials</t>
  </si>
  <si>
    <t>Description of Narrow Category</t>
  </si>
  <si>
    <t>Sub-Studies Unique Trait</t>
  </si>
  <si>
    <t>Narrow and broad categories are linked (each narrow category falls into exactly one broad category</t>
  </si>
  <si>
    <t>Distortions</t>
  </si>
  <si>
    <t>Methods</t>
  </si>
  <si>
    <t>Article or Dataset</t>
  </si>
  <si>
    <t>Lead Author</t>
  </si>
  <si>
    <t>Reference
(year)</t>
  </si>
  <si>
    <t>Article or Project Title</t>
  </si>
  <si>
    <t>Journal, Publisher/Series, or Conference</t>
  </si>
  <si>
    <t>URL (pubmed)</t>
  </si>
  <si>
    <t>Study Type</t>
  </si>
  <si>
    <t>Source Remarks</t>
  </si>
  <si>
    <t>Economic Perspective (reported)</t>
  </si>
  <si>
    <t>Personnel who interact directly with clients/patients: doctors, nurses, counselors, home visitors</t>
  </si>
  <si>
    <t>Support personnel</t>
  </si>
  <si>
    <t>Personnel not interacting with clients/patients: administrators, supervisors, clerks, accountants, drivers</t>
  </si>
  <si>
    <t>Personnel - mixed or unspecified</t>
  </si>
  <si>
    <t>No details given. May be service delivery, support personnel, or a mix of both</t>
  </si>
  <si>
    <t>Equipment (medical/intervention)</t>
  </si>
  <si>
    <t>refrigerators, sterilizers, scales, any medical equipment with a unit cost of $100 or more, with expected life &gt;1 year</t>
  </si>
  <si>
    <t>Economic Perspective (actual)</t>
  </si>
  <si>
    <t>Equipment (non-medical/intervention or unspecified)</t>
  </si>
  <si>
    <t>Patient-Incurred Costs Measured</t>
  </si>
  <si>
    <t>Patient-Incurred Costs Measured RS</t>
  </si>
  <si>
    <t>any non medical equipment with a unit cost of $100 or more, with expected life &gt;1 year</t>
  </si>
  <si>
    <t>Catastrophic Cost Calculated</t>
  </si>
  <si>
    <t>Catastrophic Cost Calculated RS</t>
  </si>
  <si>
    <t>Costing Purpose</t>
  </si>
  <si>
    <t>Costing Purpose RS</t>
  </si>
  <si>
    <t>Costing Purpose Category</t>
  </si>
  <si>
    <t>Vehicles, capital</t>
  </si>
  <si>
    <t>Perspective Remarks</t>
  </si>
  <si>
    <t>Start month</t>
  </si>
  <si>
    <t>bicycles, motorcycles, four-wheel drive vehicles, trucks</t>
  </si>
  <si>
    <t>Start year</t>
  </si>
  <si>
    <t>End month</t>
  </si>
  <si>
    <t>End year</t>
  </si>
  <si>
    <t>Period Portrayed (total months)</t>
  </si>
  <si>
    <t>Period Portrayed RS</t>
  </si>
  <si>
    <t>Timeframe Remarks</t>
  </si>
  <si>
    <t>Above service delivery costs included</t>
  </si>
  <si>
    <t>Building/space, capital</t>
  </si>
  <si>
    <t>Above service delivery costs included RS</t>
  </si>
  <si>
    <t>List above service delivery costs</t>
  </si>
  <si>
    <t>all infrastructure: health centre, hospital, training school, storage facilities, administrative offices</t>
  </si>
  <si>
    <t>Research Costs Included</t>
  </si>
  <si>
    <t>Research Costs Included RS</t>
  </si>
  <si>
    <t>Unrelated costs included</t>
  </si>
  <si>
    <t>Unrelated costs included RS</t>
  </si>
  <si>
    <t>Overhead costs included</t>
  </si>
  <si>
    <t>Other capital</t>
  </si>
  <si>
    <t>other capital</t>
  </si>
  <si>
    <t>Building/space, recurrent</t>
  </si>
  <si>
    <t>Recurrent - other</t>
  </si>
  <si>
    <t>Overhead costs included RS</t>
  </si>
  <si>
    <t>rent for health centre, hospital, training school, storage facilities, administrative offices</t>
  </si>
  <si>
    <t>Costs included in overhead</t>
  </si>
  <si>
    <t>Omitted costs</t>
  </si>
  <si>
    <t>Omitted costs RS</t>
  </si>
  <si>
    <t>Cost exclusions justified due to purpose/ prioritization</t>
  </si>
  <si>
    <t>Full or incremental costing</t>
  </si>
  <si>
    <t>Supplies (medical/intervention, excl. key drugs)</t>
  </si>
  <si>
    <t>Full or incremental costing RS</t>
  </si>
  <si>
    <t>drugs, vaccines, syringes, small medical equipment (less than $100)</t>
  </si>
  <si>
    <t>Costing Frame Remarks</t>
  </si>
  <si>
    <t>Supplies (key drugs)</t>
  </si>
  <si>
    <t>Drugs that are central to a given intervention: ARVs for ART, multi-drug regimens for TB</t>
  </si>
  <si>
    <t>Supplies (non-medical/non-intervention or unspecified)</t>
  </si>
  <si>
    <t>office supplies, small non medical equipment (less than $100)</t>
  </si>
  <si>
    <t>Other recurrent</t>
  </si>
  <si>
    <t>other recurrent costs</t>
  </si>
  <si>
    <t>Unit Cost</t>
  </si>
  <si>
    <t>Cost Record ID
(within study)</t>
  </si>
  <si>
    <t>Subset of… [999  if not a subset]</t>
  </si>
  <si>
    <t>Unit cost total</t>
  </si>
  <si>
    <t>Disease(s)</t>
  </si>
  <si>
    <t>Mixed</t>
  </si>
  <si>
    <t>Sum of all categories/items</t>
  </si>
  <si>
    <t>Intervention Type</t>
  </si>
  <si>
    <t>As Reported - Verbatim</t>
  </si>
  <si>
    <t>Cost Level</t>
  </si>
  <si>
    <t>Traded vs. Non-traded</t>
  </si>
  <si>
    <t>Urbanicity</t>
  </si>
  <si>
    <t>Urbanicity RS</t>
  </si>
  <si>
    <t>Country</t>
  </si>
  <si>
    <t>ISO-3 Country Name</t>
  </si>
  <si>
    <t>Specific Location</t>
  </si>
  <si>
    <t>Geographic Scope Remarks</t>
  </si>
  <si>
    <t>Health System Level Remarks</t>
  </si>
  <si>
    <t>Economic costing</t>
  </si>
  <si>
    <t>Economic costing RS</t>
  </si>
  <si>
    <t>Real world vs. "per protocol" cost</t>
  </si>
  <si>
    <t>Real world vs. "per protocol" cost RS</t>
  </si>
  <si>
    <t>Type of Cost Remarks</t>
  </si>
  <si>
    <t>Geographic area sampling in country</t>
  </si>
  <si>
    <t>Geographic area sampling in country RS</t>
  </si>
  <si>
    <t>Country sampling</t>
  </si>
  <si>
    <t>Country sampling RS</t>
  </si>
  <si>
    <t>Site sampling</t>
  </si>
  <si>
    <t>Site sampling RS</t>
  </si>
  <si>
    <t>Patient sampling</t>
  </si>
  <si>
    <t>Patient sampling RS</t>
  </si>
  <si>
    <t>Sample size formally derived</t>
  </si>
  <si>
    <t>Controls</t>
  </si>
  <si>
    <t>Sampling/Selection Remarks</t>
  </si>
  <si>
    <t>Longitudinal vs. cross-sectional data collection</t>
  </si>
  <si>
    <t>Longitudinal vs. cross-sectional data collection RS</t>
  </si>
  <si>
    <t>Timing Remarks</t>
  </si>
  <si>
    <t>Personnel inefficiency/downtime adjustment</t>
  </si>
  <si>
    <t>Personnel inefficiency/downtime adjustment RS</t>
  </si>
  <si>
    <t>Fixed vs. Variable</t>
  </si>
  <si>
    <t>Measurement of Resource Use Remarks</t>
  </si>
  <si>
    <t>Discount rate</t>
  </si>
  <si>
    <t>Discount rate RS</t>
  </si>
  <si>
    <t>Reported currency year</t>
  </si>
  <si>
    <t>Reported currency year RS</t>
  </si>
  <si>
    <t>Reported currency
(ISO code)</t>
  </si>
  <si>
    <t>Cost Incurred By…</t>
  </si>
  <si>
    <t>Period (TB-specific)</t>
  </si>
  <si>
    <t>Output Unit (as reported)</t>
  </si>
  <si>
    <t>Heterogeneous mix of multiple narrow categories and multiple broad categories</t>
  </si>
  <si>
    <t>Unspecified</t>
  </si>
  <si>
    <t>No details given</t>
  </si>
  <si>
    <t>(Patient) Fees</t>
  </si>
  <si>
    <t>(Patient) Direct, medical</t>
  </si>
  <si>
    <t>consultation fees/user fees</t>
  </si>
  <si>
    <t>(Patient) Tests</t>
  </si>
  <si>
    <t>payments for tests (diagnostic or for monitoring purposes)</t>
  </si>
  <si>
    <t>Output Unit
(GHCC term, intervention specific)</t>
  </si>
  <si>
    <t>(Patient) TB drugs</t>
  </si>
  <si>
    <t>Output Unit
(Generic)</t>
  </si>
  <si>
    <t>payments for TB drugs</t>
  </si>
  <si>
    <t>Output Unit (Integrated, generic)</t>
  </si>
  <si>
    <t>Mean Cost</t>
  </si>
  <si>
    <t>(Patient) Non-TB Drugs</t>
  </si>
  <si>
    <t>payments for non-TB drugs for treatment of issues to do with TB (eg. side-effects)</t>
  </si>
  <si>
    <t>(Patient) Transport</t>
  </si>
  <si>
    <t>(Patient) Direct, non medical</t>
  </si>
  <si>
    <t>cost of transportation</t>
  </si>
  <si>
    <t>Currency exchange method</t>
  </si>
  <si>
    <t>(Patient) Accomodation</t>
  </si>
  <si>
    <t>Currency exchange method RS</t>
  </si>
  <si>
    <t>cost of accommodation and subsistence, relocation</t>
  </si>
  <si>
    <t>Currency exchange rate
(original per 1 USD)</t>
  </si>
  <si>
    <t>(Patient) Supplements</t>
  </si>
  <si>
    <t>nutritional supplements, special food, other supplements related to TB</t>
  </si>
  <si>
    <t>Currency exchange rate RS</t>
  </si>
  <si>
    <t>Separated traded vs. non-traded commodities</t>
  </si>
  <si>
    <t>Currency remarks</t>
  </si>
  <si>
    <t>Valuing volunteer time</t>
  </si>
  <si>
    <t>(Patient) Productivity loss (transport)</t>
  </si>
  <si>
    <t>Valuing volunteer time RS</t>
  </si>
  <si>
    <t>(Patient) Indirect, access</t>
  </si>
  <si>
    <t>value of time for transport (access)</t>
  </si>
  <si>
    <t>Valuing family time</t>
  </si>
  <si>
    <t>Valuing family time RS</t>
  </si>
  <si>
    <t>Valuing patient time</t>
  </si>
  <si>
    <t>Valuing patient time RS</t>
  </si>
  <si>
    <t>Valuing time Remarks</t>
  </si>
  <si>
    <t>Level of aggregation</t>
  </si>
  <si>
    <t>Level of aggregation RS</t>
  </si>
  <si>
    <t>Unit of Analysis Remarks</t>
  </si>
  <si>
    <t>(Patient) Productivity loss (visits)</t>
  </si>
  <si>
    <t>Unit cost compared by subgroup</t>
  </si>
  <si>
    <t>value of time for consultation/visit (access)</t>
  </si>
  <si>
    <t>Lower 95% CI</t>
  </si>
  <si>
    <t>Upper 95% CI</t>
  </si>
  <si>
    <t>Economies of scale</t>
  </si>
  <si>
    <t>(Patient) Productivity loss (access: mixed)</t>
  </si>
  <si>
    <t>Estimation of scale up process</t>
  </si>
  <si>
    <t>includes value of time for transport and visits</t>
  </si>
  <si>
    <t>Seasonality addressed</t>
  </si>
  <si>
    <t>Assessing Heterogeneity Remarks</t>
  </si>
  <si>
    <t>Sensitivity analysis</t>
  </si>
  <si>
    <t>Uncertainty Remarks</t>
  </si>
  <si>
    <t>Study Limitations Clearly Reported</t>
  </si>
  <si>
    <t>Conflicts of interest declared</t>
  </si>
  <si>
    <t>Interpretation Remarks</t>
  </si>
  <si>
    <t>Management practices</t>
  </si>
  <si>
    <t>Management practices RS</t>
  </si>
  <si>
    <t>(Patient) Productivity loss (illness)</t>
  </si>
  <si>
    <t>Service Delivery Sector
(Ownership)</t>
  </si>
  <si>
    <t>(Patient) Indirect, illness</t>
  </si>
  <si>
    <t>Service Delivery Sector (Ownership) RS</t>
  </si>
  <si>
    <t>foregone income during disease (illness)</t>
  </si>
  <si>
    <t>Study pop. average age (mean or median)</t>
  </si>
  <si>
    <t>Study pop. average age RS</t>
  </si>
  <si>
    <t>Study pop. sex</t>
  </si>
  <si>
    <t>Study pop. sex RS</t>
  </si>
  <si>
    <t>Study pop. SES</t>
  </si>
  <si>
    <t>Study pop. SES RS</t>
  </si>
  <si>
    <t>Study pop. education</t>
  </si>
  <si>
    <t>Standard Deviation</t>
  </si>
  <si>
    <t>Study pop. education RS</t>
  </si>
  <si>
    <t>Median Cost</t>
  </si>
  <si>
    <t>(Patient) Productivity loss (mixed)</t>
  </si>
  <si>
    <t>Lower IQR</t>
  </si>
  <si>
    <t>% of clients participating as couple</t>
  </si>
  <si>
    <t>(Patient) Indirect, mixed</t>
  </si>
  <si>
    <t>Upper IQR</t>
  </si>
  <si>
    <t>Disease Prevalence
(HIV)</t>
  </si>
  <si>
    <t>includes indirect costs illness, coping strategies and access</t>
  </si>
  <si>
    <t>Disease Prevalence (TB)</t>
  </si>
  <si>
    <t>CD4 Count - Median (HIV)</t>
  </si>
  <si>
    <t>CD4 Count - Range (HIV)</t>
  </si>
  <si>
    <t>Drug Resistance (TB)</t>
  </si>
  <si>
    <t>Setting Characteristics Remarks</t>
  </si>
  <si>
    <t>Price of Input</t>
  </si>
  <si>
    <t>Intervention Description - Long</t>
  </si>
  <si>
    <t>Quantity of input per unit in column L</t>
  </si>
  <si>
    <t>(Patient) Direct (mixed)</t>
  </si>
  <si>
    <t>(Patient) Direct, mixed</t>
  </si>
  <si>
    <t>includes medical and non medical</t>
  </si>
  <si>
    <t>(Patient) Mixed</t>
  </si>
  <si>
    <r>
      <rPr>
        <sz val="12"/>
        <rFont val="Calibri"/>
        <family val="2"/>
      </rPr>
      <t>Intervention category
(refer to GHCC typology)</t>
    </r>
  </si>
  <si>
    <t>(Patient) Coping strategies</t>
  </si>
  <si>
    <t>Type of Input</t>
  </si>
  <si>
    <t>(Patient) Indirect, coping strategies</t>
  </si>
  <si>
    <t>Timeframe (descriptive)</t>
  </si>
  <si>
    <t>Cost at Program Level</t>
  </si>
  <si>
    <t xml:space="preserve">additional direct expenditures that are required because coping strategies have been taken, eg interest on a loan </t>
  </si>
  <si>
    <t>Quantity of Output</t>
  </si>
  <si>
    <t>Total and Output Time Period (months)</t>
  </si>
  <si>
    <t>Source Within Article</t>
  </si>
  <si>
    <t>Cost Remarks</t>
  </si>
  <si>
    <t>N/A</t>
  </si>
  <si>
    <t>Not a patient cost, therefore not applicable</t>
  </si>
  <si>
    <t>Potential distortions during costing timeframe</t>
  </si>
  <si>
    <t>Potential distortions during costing timeframe RS</t>
  </si>
  <si>
    <t>Adjustments made for potential distortions</t>
  </si>
  <si>
    <t>Modality Category</t>
  </si>
  <si>
    <t>Activity - Narrow</t>
  </si>
  <si>
    <t>Empirical vs Modeled Cost</t>
  </si>
  <si>
    <t>Cost source</t>
  </si>
  <si>
    <t>Cost source RS</t>
  </si>
  <si>
    <t>Cost allocation method</t>
  </si>
  <si>
    <t>Cost allocation method RS</t>
  </si>
  <si>
    <t>Resource identification method</t>
  </si>
  <si>
    <t>Resource identification method RS</t>
  </si>
  <si>
    <t>Resource valuation perspective (top vs. bottom)</t>
  </si>
  <si>
    <t>Resource valuation perspective (top vs. bottom) RS</t>
  </si>
  <si>
    <t>Sources of input prices</t>
  </si>
  <si>
    <t>Sources of input prices RS</t>
  </si>
  <si>
    <t>Sources of input quantities</t>
  </si>
  <si>
    <t>Sources of input quantities RS</t>
  </si>
  <si>
    <t>Full or subsidized input prices</t>
  </si>
  <si>
    <t>Full or subsidized input prices RS</t>
  </si>
  <si>
    <t>Adjustment method for subsidized input prices</t>
  </si>
  <si>
    <t>Adjustment method for subsidized input prices RS</t>
  </si>
  <si>
    <t>Cost data collection timing</t>
  </si>
  <si>
    <t>Cost data collection timing RS</t>
  </si>
  <si>
    <t>Patient Survey Recall Period (in months)</t>
  </si>
  <si>
    <t>Patient Survey Recall Period (in months) RS</t>
  </si>
  <si>
    <t>Methods for measuring output</t>
  </si>
  <si>
    <t>Methods for measuring output RS</t>
  </si>
  <si>
    <t>Output data collection timing</t>
  </si>
  <si>
    <t>Output data collection timing RS</t>
  </si>
  <si>
    <t>Inflation rate</t>
  </si>
  <si>
    <t>Inflation rate RS</t>
  </si>
  <si>
    <t>Inflation method</t>
  </si>
  <si>
    <t>Inflation method RS</t>
  </si>
  <si>
    <t>Amortization method</t>
  </si>
  <si>
    <t>Amortization method RS</t>
  </si>
  <si>
    <t>Methods Remarks</t>
  </si>
  <si>
    <t>Currency of data collection (ISO code)</t>
  </si>
  <si>
    <t>Currency of data collection (name)</t>
  </si>
  <si>
    <t>Currency of data collection RS</t>
  </si>
  <si>
    <t>Critical</t>
  </si>
  <si>
    <t>Activity - Broad</t>
  </si>
  <si>
    <t>UCSR</t>
  </si>
  <si>
    <t>Primary and secondary service delivery activities are intervention-specfic; all others are generic</t>
  </si>
  <si>
    <t>Broad activities are linked to narrow activites</t>
  </si>
  <si>
    <r>
      <rPr>
        <i/>
        <sz val="11"/>
        <color rgb="FF000000"/>
        <rFont val="Calibri"/>
        <family val="2"/>
      </rPr>
      <t>For VMMC</t>
    </r>
    <r>
      <rPr>
        <sz val="12"/>
        <color rgb="FF000000"/>
        <rFont val="Calibri"/>
      </rPr>
      <t>: circumcision procedure</t>
    </r>
  </si>
  <si>
    <t>Primary service delivery</t>
  </si>
  <si>
    <r>
      <rPr>
        <i/>
        <sz val="11"/>
        <color rgb="FF000000"/>
        <rFont val="Calibri"/>
        <family val="2"/>
      </rPr>
      <t>For VMMC</t>
    </r>
    <r>
      <rPr>
        <sz val="12"/>
        <color rgb="FF000000"/>
        <rFont val="Calibri"/>
      </rPr>
      <t>: pre- and post-examination</t>
    </r>
  </si>
  <si>
    <t>Primary service delivery, unspecified</t>
  </si>
  <si>
    <r>
      <rPr>
        <i/>
        <sz val="11"/>
        <color rgb="FF000000"/>
        <rFont val="Calibri"/>
        <family val="2"/>
      </rPr>
      <t>For ART</t>
    </r>
    <r>
      <rPr>
        <sz val="12"/>
        <color rgb="FF000000"/>
        <rFont val="Calibri"/>
      </rPr>
      <t>: ARV delivery</t>
    </r>
  </si>
  <si>
    <r>
      <rPr>
        <i/>
        <sz val="11"/>
        <color rgb="FF000000"/>
        <rFont val="Calibri"/>
        <family val="2"/>
      </rPr>
      <t>For ART</t>
    </r>
    <r>
      <rPr>
        <sz val="12"/>
        <color rgb="FF000000"/>
        <rFont val="Calibri"/>
      </rPr>
      <t>: Routine lab monitoring</t>
    </r>
  </si>
  <si>
    <r>
      <t xml:space="preserve">Phase
</t>
    </r>
    <r>
      <rPr>
        <sz val="12"/>
        <color rgb="FF000000"/>
        <rFont val="Calibri"/>
      </rPr>
      <t>(choose all that apply)</t>
    </r>
  </si>
  <si>
    <r>
      <rPr>
        <i/>
        <sz val="11"/>
        <color rgb="FF000000"/>
        <rFont val="Calibri"/>
        <family val="2"/>
      </rPr>
      <t>For VMMC</t>
    </r>
    <r>
      <rPr>
        <sz val="12"/>
        <color rgb="FF000000"/>
        <rFont val="Calibri"/>
      </rPr>
      <t>: HCT</t>
    </r>
  </si>
  <si>
    <t>Secondary service delivery</t>
  </si>
  <si>
    <t>Secondary service delivery, unspecified</t>
  </si>
  <si>
    <t>Ancillary</t>
  </si>
  <si>
    <t>Laboratory services</t>
  </si>
  <si>
    <t>Adherence/retention</t>
  </si>
  <si>
    <t>Ancillary, unspecified</t>
  </si>
  <si>
    <t>id</t>
  </si>
  <si>
    <t>unit_cost</t>
  </si>
  <si>
    <t>Operational</t>
  </si>
  <si>
    <t>cost_record</t>
  </si>
  <si>
    <t>subset_of</t>
  </si>
  <si>
    <r>
      <t xml:space="preserve">Facility Category
</t>
    </r>
    <r>
      <rPr>
        <sz val="12"/>
        <color rgb="FF000000"/>
        <rFont val="Calibri"/>
      </rPr>
      <t>(choose more than one only when necessary)</t>
    </r>
  </si>
  <si>
    <r>
      <t>Number of Sites</t>
    </r>
    <r>
      <rPr>
        <sz val="12"/>
        <color rgb="FF000000"/>
        <rFont val="Calibri"/>
      </rPr>
      <t xml:space="preserve"> (numeric if site level; N/A if pop-level; NR otherwise)</t>
    </r>
  </si>
  <si>
    <t>disease</t>
  </si>
  <si>
    <t>intervention</t>
  </si>
  <si>
    <t>ar_lineitem</t>
  </si>
  <si>
    <t>ar_narrow</t>
  </si>
  <si>
    <t>ar_broad</t>
  </si>
  <si>
    <t>si_narrow</t>
  </si>
  <si>
    <t>si_broad</t>
  </si>
  <si>
    <t>a_narrow</t>
  </si>
  <si>
    <t>a_broad</t>
  </si>
  <si>
    <t>Target Group - Clinical (Author Reported)</t>
  </si>
  <si>
    <t>cost_level</t>
  </si>
  <si>
    <t>Mass education</t>
  </si>
  <si>
    <t>Programme management</t>
  </si>
  <si>
    <t>Target Group - Clinical (GHCC Standardized)</t>
  </si>
  <si>
    <t>Logistics</t>
  </si>
  <si>
    <t>HMIS and record-keeping</t>
  </si>
  <si>
    <t>fixed_variable</t>
  </si>
  <si>
    <t>pc_narrow</t>
  </si>
  <si>
    <t>Supervision</t>
  </si>
  <si>
    <t>Building and Equipment (maintenance and utlilities)</t>
  </si>
  <si>
    <t>Target Group - Demographic  (Author Reported)</t>
  </si>
  <si>
    <t>Target Group - Demographic  (GHCC Standardized)</t>
  </si>
  <si>
    <t>Population RS</t>
  </si>
  <si>
    <t>Operational, unspecified</t>
  </si>
  <si>
    <t>Facility Notes</t>
  </si>
  <si>
    <t>Intervention description RS</t>
  </si>
  <si>
    <t>Year introduced at study site</t>
  </si>
  <si>
    <t>Year introduced RS</t>
  </si>
  <si>
    <t>Coverage</t>
  </si>
  <si>
    <t>Coverage RS</t>
  </si>
  <si>
    <t>Service quality indicator</t>
  </si>
  <si>
    <t>Quality indicator RS</t>
  </si>
  <si>
    <t>Relevant details</t>
  </si>
  <si>
    <t>Time Since Program Start</t>
  </si>
  <si>
    <t>Unit of Time</t>
  </si>
  <si>
    <t>Intervention Characteristics Remarks</t>
  </si>
  <si>
    <t>Breakdown by input cost category RS</t>
  </si>
  <si>
    <t>Breakdown by activity RS</t>
  </si>
  <si>
    <t>Breakdown by funder/ perspective RS</t>
  </si>
  <si>
    <t>Reporting Detail Remarks</t>
  </si>
  <si>
    <t>Data in text matches tables/figures</t>
  </si>
  <si>
    <t>Consistency Remarks</t>
  </si>
  <si>
    <t>pc_broad</t>
  </si>
  <si>
    <t>cost_incurred_by</t>
  </si>
  <si>
    <t>period</t>
  </si>
  <si>
    <t>output_unit_reported</t>
  </si>
  <si>
    <t>output_unit</t>
  </si>
  <si>
    <t>output_unit2</t>
  </si>
  <si>
    <t>integrated_generic</t>
  </si>
  <si>
    <t>mean_cost</t>
  </si>
  <si>
    <t>lower_ci</t>
  </si>
  <si>
    <t>upper_ci</t>
  </si>
  <si>
    <t>std_dev</t>
  </si>
  <si>
    <t>median_cost</t>
  </si>
  <si>
    <t>lower_iqr</t>
  </si>
  <si>
    <t>upper_iqr</t>
  </si>
  <si>
    <t>input_price</t>
  </si>
  <si>
    <t>input_quantity</t>
  </si>
  <si>
    <t>input_type</t>
  </si>
  <si>
    <t>timeframe</t>
  </si>
  <si>
    <t>program_level_cost</t>
  </si>
  <si>
    <t>output_quantity</t>
  </si>
  <si>
    <t>time_period_mo</t>
  </si>
  <si>
    <t>source</t>
  </si>
  <si>
    <t>cost_remarks</t>
  </si>
  <si>
    <t>pot_distortions</t>
  </si>
  <si>
    <t>pot_distortions_rs</t>
  </si>
  <si>
    <t>adjustments</t>
  </si>
  <si>
    <t>timeframe_rmrk</t>
  </si>
  <si>
    <t>empirical_modeled</t>
  </si>
  <si>
    <t>cost_source</t>
  </si>
  <si>
    <t>cost_source_RS</t>
  </si>
  <si>
    <t>cost_allocation_method</t>
  </si>
  <si>
    <t>cost_allocation_method_rs</t>
  </si>
  <si>
    <t>resource_id</t>
  </si>
  <si>
    <t>resource_id_rs</t>
  </si>
  <si>
    <t>resource_valuation</t>
  </si>
  <si>
    <t>resource_valuation_rs</t>
  </si>
  <si>
    <t>price_sources</t>
  </si>
  <si>
    <t>price_sources_rs</t>
  </si>
  <si>
    <t>inputq_source</t>
  </si>
  <si>
    <t>inputq_source_rs</t>
  </si>
  <si>
    <t>full_subsidized</t>
  </si>
  <si>
    <t>full_subsidized_rs</t>
  </si>
  <si>
    <t>adjustment_method</t>
  </si>
  <si>
    <t>adjustment_method_rs</t>
  </si>
  <si>
    <t>data_collection</t>
  </si>
  <si>
    <t>data_collection_rs</t>
  </si>
  <si>
    <t>recall_period</t>
  </si>
  <si>
    <t>recall_period_rs</t>
  </si>
  <si>
    <t>output_methods</t>
  </si>
  <si>
    <t>output_methods_rs</t>
  </si>
  <si>
    <t>data_timing</t>
  </si>
  <si>
    <t>data_timing_rs</t>
  </si>
  <si>
    <t>inflation</t>
  </si>
  <si>
    <t>inflation_rs</t>
  </si>
  <si>
    <t>inflation_method</t>
  </si>
  <si>
    <t>extractor_initials</t>
  </si>
  <si>
    <t>ss_unique_trait</t>
  </si>
  <si>
    <t>article_dataset</t>
  </si>
  <si>
    <t>lead_author</t>
  </si>
  <si>
    <t>inflation_method_rs</t>
  </si>
  <si>
    <t>amortization</t>
  </si>
  <si>
    <t>amortization_rs</t>
  </si>
  <si>
    <t>methods_rmrk</t>
  </si>
  <si>
    <t>currency_iso</t>
  </si>
  <si>
    <t>currency_name</t>
  </si>
  <si>
    <t>currency_rs</t>
  </si>
  <si>
    <t>ref_year</t>
  </si>
  <si>
    <t>title</t>
  </si>
  <si>
    <t>journal_etc</t>
  </si>
  <si>
    <t>url</t>
  </si>
  <si>
    <t>study_type</t>
  </si>
  <si>
    <t>source_rmk</t>
  </si>
  <si>
    <t>econ_perspective_report</t>
  </si>
  <si>
    <t>econ_perspective_actual</t>
  </si>
  <si>
    <t>px_costs_measured</t>
  </si>
  <si>
    <t>px_costs_measured_RS</t>
  </si>
  <si>
    <t>cat_cost</t>
  </si>
  <si>
    <t>cat_cost_RS</t>
  </si>
  <si>
    <t>costing_purpose</t>
  </si>
  <si>
    <t>costing_purpose_RS</t>
  </si>
  <si>
    <t>costing_purpose_cat</t>
  </si>
  <si>
    <t>perspective_rmk</t>
  </si>
  <si>
    <t>start_month</t>
  </si>
  <si>
    <t>start_year</t>
  </si>
  <si>
    <t>end_month</t>
  </si>
  <si>
    <t>end_year</t>
  </si>
  <si>
    <t>period_portrayed</t>
  </si>
  <si>
    <t>period_portrayed_RS</t>
  </si>
  <si>
    <t>timeframe_rmk</t>
  </si>
  <si>
    <t>asd_costs</t>
  </si>
  <si>
    <t>asd_costs_RS</t>
  </si>
  <si>
    <t>list_asd_costs</t>
  </si>
  <si>
    <t>research_costs</t>
  </si>
  <si>
    <t>research_costs_RS</t>
  </si>
  <si>
    <t>unrelated_costs</t>
  </si>
  <si>
    <t>unrelated_costs_RS</t>
  </si>
  <si>
    <t>overhead</t>
  </si>
  <si>
    <t>overhead_RS</t>
  </si>
  <si>
    <t>overhead_costs</t>
  </si>
  <si>
    <t>omitted_costs</t>
  </si>
  <si>
    <t>omitted_costs_RS</t>
  </si>
  <si>
    <t>exclusions</t>
  </si>
  <si>
    <t>costing_frame_rmk</t>
  </si>
  <si>
    <t>pop_density</t>
  </si>
  <si>
    <t>geo_incountry_RS</t>
  </si>
  <si>
    <t>country</t>
  </si>
  <si>
    <t>iso_name</t>
  </si>
  <si>
    <t>location</t>
  </si>
  <si>
    <t>geo_rmk</t>
  </si>
  <si>
    <t>hs_level_rmk</t>
  </si>
  <si>
    <t>econ_costing</t>
  </si>
  <si>
    <t>econ_costing_RS</t>
  </si>
  <si>
    <t>real_world</t>
  </si>
  <si>
    <t>real_world_RS</t>
  </si>
  <si>
    <t>type_rmk</t>
  </si>
  <si>
    <t>geo_sampling_incountry</t>
  </si>
  <si>
    <t>geo_sampling_incountry_RS</t>
  </si>
  <si>
    <t>country_sampling</t>
  </si>
  <si>
    <t>country_sampling_RS</t>
  </si>
  <si>
    <t>site_sampling</t>
  </si>
  <si>
    <t>site_sampling_RS</t>
  </si>
  <si>
    <t>px_sampling</t>
  </si>
  <si>
    <t>px_sampling_RS</t>
  </si>
  <si>
    <t>sample_size_derived</t>
  </si>
  <si>
    <t>controls</t>
  </si>
  <si>
    <t>sampling_rmk</t>
  </si>
  <si>
    <t>timing</t>
  </si>
  <si>
    <t>timing_RS</t>
  </si>
  <si>
    <t>personnel_dt</t>
  </si>
  <si>
    <t>personnel_dt_RS</t>
  </si>
  <si>
    <t>measurement_rmk</t>
  </si>
  <si>
    <t>discount_rate</t>
  </si>
  <si>
    <t>discount_rate_RS</t>
  </si>
  <si>
    <t>currency_yr</t>
  </si>
  <si>
    <t>currency_yr_RS</t>
  </si>
  <si>
    <t>iso_code</t>
  </si>
  <si>
    <t>currency_x</t>
  </si>
  <si>
    <t>currency_x_RS</t>
  </si>
  <si>
    <t>current_x_rate</t>
  </si>
  <si>
    <t>currency_period_RS</t>
  </si>
  <si>
    <t>traded</t>
  </si>
  <si>
    <t>currency_rmk</t>
  </si>
  <si>
    <t>volunteer_time</t>
  </si>
  <si>
    <t>volunteer_time_RS</t>
  </si>
  <si>
    <t>family_time</t>
  </si>
  <si>
    <t>family_time_RS</t>
  </si>
  <si>
    <t>px_time</t>
  </si>
  <si>
    <t>px_time_RS</t>
  </si>
  <si>
    <t>time_rmk</t>
  </si>
  <si>
    <t>aggregation</t>
  </si>
  <si>
    <t>aggregationRS</t>
  </si>
  <si>
    <t>unit_rmk</t>
  </si>
  <si>
    <t>subgroup</t>
  </si>
  <si>
    <t>scale</t>
  </si>
  <si>
    <t>scale_up</t>
  </si>
  <si>
    <t>seasonality</t>
  </si>
  <si>
    <t>heterogeneity_rmk</t>
  </si>
  <si>
    <t>sensitivity_analysis</t>
  </si>
  <si>
    <t>uncertainty_rmk</t>
  </si>
  <si>
    <t>limitations</t>
  </si>
  <si>
    <t>coi</t>
  </si>
  <si>
    <t>interpretation_rmk</t>
  </si>
  <si>
    <t>management</t>
  </si>
  <si>
    <t>management_RS</t>
  </si>
  <si>
    <t>ownership</t>
  </si>
  <si>
    <t>ownership_RS</t>
  </si>
  <si>
    <t>pop_age</t>
  </si>
  <si>
    <t>pop_age_RS</t>
  </si>
  <si>
    <t>pop_sex</t>
  </si>
  <si>
    <t>pop_sex_RS</t>
  </si>
  <si>
    <t>pop_ses</t>
  </si>
  <si>
    <t>pop_ses_RS</t>
  </si>
  <si>
    <t>pop_education</t>
  </si>
  <si>
    <t>pop_education_RS</t>
  </si>
  <si>
    <t>pop_couples</t>
  </si>
  <si>
    <t>hiv_prev</t>
  </si>
  <si>
    <t>tb_prev</t>
  </si>
  <si>
    <t>cd4_med</t>
  </si>
  <si>
    <t>cd4_range</t>
  </si>
  <si>
    <t>tb_rx_resistance</t>
  </si>
  <si>
    <t>setting_rmk</t>
  </si>
  <si>
    <t>int_description_long</t>
  </si>
  <si>
    <t>id_class</t>
  </si>
  <si>
    <t>id_type</t>
  </si>
  <si>
    <t>id_modality</t>
  </si>
  <si>
    <t>id_activities</t>
  </si>
  <si>
    <t>id_facility</t>
  </si>
  <si>
    <t>no_sites</t>
  </si>
  <si>
    <t>id_pop_clin</t>
  </si>
  <si>
    <t>id_pop_clin_std</t>
  </si>
  <si>
    <t>id_pop_dem</t>
  </si>
  <si>
    <t>id_pop_dem_std</t>
  </si>
  <si>
    <t>facility_notes</t>
  </si>
  <si>
    <t>int_description</t>
  </si>
  <si>
    <t>year_intro</t>
  </si>
  <si>
    <t>year_intro_RS</t>
  </si>
  <si>
    <t>coverage</t>
  </si>
  <si>
    <t>coverage_RS</t>
  </si>
  <si>
    <t>qual_indicator</t>
  </si>
  <si>
    <t>qual_indicator_RS</t>
  </si>
  <si>
    <t>details</t>
  </si>
  <si>
    <t>program_start</t>
  </si>
  <si>
    <t>time_unit</t>
  </si>
  <si>
    <t>int_rmk</t>
  </si>
  <si>
    <t>breakdown_input_RS</t>
  </si>
  <si>
    <t>breakdown_activity_RS</t>
  </si>
  <si>
    <t>breakdown_funder_RS</t>
  </si>
  <si>
    <t>reporting_rmk</t>
  </si>
  <si>
    <t>consistency</t>
  </si>
  <si>
    <t>consistency_rmk</t>
  </si>
  <si>
    <t>Code book</t>
  </si>
  <si>
    <t>… search, i.e, Cntrl-F</t>
  </si>
  <si>
    <t>Glossary of Interventions</t>
  </si>
  <si>
    <t>Denominator for unit cost</t>
  </si>
  <si>
    <t>Abbreviation</t>
  </si>
  <si>
    <t>Word</t>
  </si>
  <si>
    <t>Definition and Example</t>
  </si>
  <si>
    <r>
      <t>Note: Time and units are integrated using the structure "</t>
    </r>
    <r>
      <rPr>
        <b/>
        <i/>
        <sz val="12"/>
        <color rgb="FF000000"/>
        <rFont val="Calibri"/>
        <family val="2"/>
      </rPr>
      <t>u#t</t>
    </r>
    <r>
      <rPr>
        <i/>
        <sz val="12"/>
        <color rgb="FF000000"/>
        <rFont val="Calibri"/>
        <family val="2"/>
      </rPr>
      <t xml:space="preserve">" where </t>
    </r>
    <r>
      <rPr>
        <b/>
        <i/>
        <sz val="12"/>
        <color rgb="FF000000"/>
        <rFont val="Calibri"/>
        <family val="2"/>
      </rPr>
      <t>u</t>
    </r>
    <r>
      <rPr>
        <i/>
        <sz val="12"/>
        <color rgb="FF000000"/>
        <rFont val="Calibri"/>
        <family val="2"/>
      </rPr>
      <t xml:space="preserve">=cost unit, </t>
    </r>
    <r>
      <rPr>
        <b/>
        <i/>
        <sz val="12"/>
        <color rgb="FF000000"/>
        <rFont val="Calibri"/>
        <family val="2"/>
      </rPr>
      <t>#</t>
    </r>
    <r>
      <rPr>
        <i/>
        <sz val="12"/>
        <color rgb="FF000000"/>
        <rFont val="Calibri"/>
        <family val="2"/>
      </rPr>
      <t xml:space="preserve">=number of time units, and </t>
    </r>
    <r>
      <rPr>
        <b/>
        <i/>
        <sz val="12"/>
        <color rgb="FF000000"/>
        <rFont val="Calibri"/>
        <family val="2"/>
      </rPr>
      <t>t</t>
    </r>
    <r>
      <rPr>
        <i/>
        <sz val="12"/>
        <color rgb="FF000000"/>
        <rFont val="Calibri"/>
        <family val="2"/>
      </rPr>
      <t>=type of time unit. The components are used as needed, e.g. c = client as for HCT, and p1m = 1 person-month as for ART.</t>
    </r>
  </si>
  <si>
    <t>c</t>
  </si>
  <si>
    <t>client</t>
  </si>
  <si>
    <r>
      <t xml:space="preserve">a </t>
    </r>
    <r>
      <rPr>
        <b/>
        <sz val="12"/>
        <color rgb="FF000000"/>
        <rFont val="Calibri"/>
        <family val="2"/>
      </rPr>
      <t>unique</t>
    </r>
    <r>
      <rPr>
        <sz val="12"/>
        <color rgb="FF000000"/>
        <rFont val="Calibri"/>
      </rPr>
      <t xml:space="preserve"> individual receiving non-clinical services (e.g. if unique individuals are observed attending weekly meetings for a year, report </t>
    </r>
    <r>
      <rPr>
        <b/>
        <sz val="12"/>
        <color rgb="FF000000"/>
        <rFont val="Calibri"/>
        <family val="2"/>
      </rPr>
      <t>c1y</t>
    </r>
    <r>
      <rPr>
        <sz val="12"/>
        <color rgb="FF000000"/>
        <rFont val="Calibri"/>
      </rPr>
      <t>)</t>
    </r>
  </si>
  <si>
    <t>p</t>
  </si>
  <si>
    <t>patient</t>
  </si>
  <si>
    <r>
      <t xml:space="preserve">a </t>
    </r>
    <r>
      <rPr>
        <b/>
        <sz val="12"/>
        <color rgb="FF000000"/>
        <rFont val="Calibri"/>
        <family val="2"/>
      </rPr>
      <t>unique</t>
    </r>
    <r>
      <rPr>
        <sz val="12"/>
        <color rgb="FF000000"/>
        <rFont val="Calibri"/>
      </rPr>
      <t xml:space="preserve"> individual receiving clinical services (e.g. if unique individuals receive care at an ART clinic every month for a year, report </t>
    </r>
    <r>
      <rPr>
        <b/>
        <sz val="12"/>
        <color rgb="FF000000"/>
        <rFont val="Calibri"/>
        <family val="2"/>
      </rPr>
      <t>p1y</t>
    </r>
    <r>
      <rPr>
        <sz val="12"/>
        <color rgb="FF000000"/>
        <rFont val="Calibri"/>
      </rPr>
      <t>)</t>
    </r>
  </si>
  <si>
    <t>a</t>
  </si>
  <si>
    <t>attendee</t>
  </si>
  <si>
    <r>
      <t xml:space="preserve">a unit of program attendance that can occur multiple times for the same client or patient (e.g. if 10 individuals attend 10 events each, then </t>
    </r>
    <r>
      <rPr>
        <b/>
        <sz val="12"/>
        <color rgb="FF000000"/>
        <rFont val="Calibri"/>
        <family val="2"/>
      </rPr>
      <t xml:space="preserve">100 attendants </t>
    </r>
    <r>
      <rPr>
        <sz val="12"/>
        <color rgb="FF000000"/>
        <rFont val="Calibri"/>
      </rPr>
      <t xml:space="preserve">would be extracted, and the integrated unit would be simply </t>
    </r>
    <r>
      <rPr>
        <b/>
        <sz val="12"/>
        <color rgb="FF000000"/>
        <rFont val="Calibri"/>
        <family val="2"/>
      </rPr>
      <t>a</t>
    </r>
    <r>
      <rPr>
        <sz val="12"/>
        <color rgb="FF000000"/>
        <rFont val="Calibri"/>
      </rPr>
      <t>, with no time unit.)</t>
    </r>
  </si>
  <si>
    <t>ad</t>
  </si>
  <si>
    <t>admission</t>
  </si>
  <si>
    <t>in-patient stay</t>
  </si>
  <si>
    <t>g</t>
  </si>
  <si>
    <t>good delivered</t>
  </si>
  <si>
    <t>a good/commodity delivered to a user (e.g. condoms sold, fliers distributed)</t>
  </si>
  <si>
    <t>t</t>
  </si>
  <si>
    <t>treatment</t>
  </si>
  <si>
    <t>one full course of treatment for a single individual (e.g. an STI treated)</t>
  </si>
  <si>
    <t>s</t>
  </si>
  <si>
    <t>service delivered</t>
  </si>
  <si>
    <t>non-recurring service delivered (e.g. male circumcision performed)</t>
  </si>
  <si>
    <t>y</t>
  </si>
  <si>
    <t>year</t>
  </si>
  <si>
    <t>indicates a year of the previous unit (e.g. p2y = 2 person-years)</t>
  </si>
  <si>
    <t>m</t>
  </si>
  <si>
    <t>month</t>
  </si>
  <si>
    <t>indicates a month of the previous unit (e.g. s2m = 2 site-months)</t>
  </si>
  <si>
    <t>v</t>
  </si>
  <si>
    <t>visit</t>
  </si>
  <si>
    <t>indicates intermediate cost for visit</t>
  </si>
  <si>
    <t>Facility Type Codes</t>
  </si>
  <si>
    <t>Delivery Channel</t>
  </si>
  <si>
    <t>Code</t>
  </si>
  <si>
    <t>Detail</t>
  </si>
  <si>
    <r>
      <t xml:space="preserve">Health Care
</t>
    </r>
    <r>
      <rPr>
        <i/>
        <sz val="11"/>
        <color rgb="FF000000"/>
        <rFont val="Calibri"/>
        <family val="2"/>
      </rPr>
      <t>(service delivered at fixed locations)</t>
    </r>
  </si>
  <si>
    <t>HC01</t>
  </si>
  <si>
    <t>Health Post (e.g. health outpost, etc.)</t>
  </si>
  <si>
    <t>HC02</t>
  </si>
  <si>
    <t>Health Center (e.g. community health clinic - sometimes w/ 1-2 beds)</t>
  </si>
  <si>
    <t>HC03</t>
  </si>
  <si>
    <r>
      <t>Clinic at hospital (</t>
    </r>
    <r>
      <rPr>
        <b/>
        <sz val="11"/>
        <color rgb="FF000000"/>
        <rFont val="Calibri"/>
        <family val="2"/>
      </rPr>
      <t>not</t>
    </r>
    <r>
      <rPr>
        <sz val="12"/>
        <color rgb="FF000000"/>
        <rFont val="Calibri"/>
      </rPr>
      <t xml:space="preserve"> intervention- or disease-specific)</t>
    </r>
  </si>
  <si>
    <t>HC04</t>
  </si>
  <si>
    <t>Clinic at hospital (intervention- or disease-specific)</t>
  </si>
  <si>
    <t>HC05</t>
  </si>
  <si>
    <t>Hospital - Primary (district)</t>
  </si>
  <si>
    <t>HC07</t>
  </si>
  <si>
    <t>Hospital - Secondary (regional, specialist)</t>
  </si>
  <si>
    <t>HC08</t>
  </si>
  <si>
    <t>Hospital - Tertiary (teaching)</t>
  </si>
  <si>
    <t>HC09</t>
  </si>
  <si>
    <t>Hospital - Level Unspecified</t>
  </si>
  <si>
    <t>HC10</t>
  </si>
  <si>
    <t>Mix of health care facility types</t>
  </si>
  <si>
    <t>HC11</t>
  </si>
  <si>
    <t>Unspecified health care facility type</t>
  </si>
  <si>
    <r>
      <t xml:space="preserve">Outreach
</t>
    </r>
    <r>
      <rPr>
        <i/>
        <sz val="11"/>
        <color rgb="FF000000"/>
        <rFont val="Calibri"/>
        <family val="2"/>
      </rPr>
      <t>(services in community, org. elsewhere)</t>
    </r>
  </si>
  <si>
    <t>OR01</t>
  </si>
  <si>
    <t>Mobile clinic (van, truck, etc.)</t>
  </si>
  <si>
    <t>OR02</t>
  </si>
  <si>
    <t>Temporary site in community building</t>
  </si>
  <si>
    <t>OR03</t>
  </si>
  <si>
    <t>Camp (e.g. tents for a week)</t>
  </si>
  <si>
    <t>OR04</t>
  </si>
  <si>
    <t>At client residences (targeted or door-to-door)</t>
  </si>
  <si>
    <t>OR05</t>
  </si>
  <si>
    <t>In at-risk setting (e.g. in brothel, bar, etc.)</t>
  </si>
  <si>
    <r>
      <t xml:space="preserve">Community-Based
</t>
    </r>
    <r>
      <rPr>
        <i/>
        <sz val="11"/>
        <color rgb="FF000000"/>
        <rFont val="Calibri"/>
        <family val="2"/>
      </rPr>
      <t>(org. located in community)</t>
    </r>
  </si>
  <si>
    <t>CB01</t>
  </si>
  <si>
    <t>Community center</t>
  </si>
  <si>
    <t>CB02</t>
  </si>
  <si>
    <t>School</t>
  </si>
  <si>
    <t>CB03</t>
  </si>
  <si>
    <t>Workplace</t>
  </si>
  <si>
    <t>CB04</t>
  </si>
  <si>
    <t>Other Community facility (e.g. religious center)</t>
  </si>
  <si>
    <t>Population-Wide</t>
  </si>
  <si>
    <t>PW01</t>
  </si>
  <si>
    <t>No facility (e.g. legislation, human rights advocacy, mass media)</t>
  </si>
  <si>
    <t xml:space="preserve">Laboratory </t>
  </si>
  <si>
    <t>LB01</t>
  </si>
  <si>
    <t>Laboratory (based within a clinic)</t>
  </si>
  <si>
    <t>LB02</t>
  </si>
  <si>
    <t>Stand alone laboratory (any level)</t>
  </si>
  <si>
    <t>Other</t>
  </si>
  <si>
    <t>OT01</t>
  </si>
  <si>
    <t>Other facility type - specify in comments</t>
  </si>
  <si>
    <t>OT02</t>
  </si>
  <si>
    <t>Facility type is not reported</t>
  </si>
  <si>
    <t>Population Abbreviations</t>
  </si>
  <si>
    <t>Disease</t>
  </si>
  <si>
    <t>Definition</t>
  </si>
  <si>
    <t>COM</t>
  </si>
  <si>
    <t>TB</t>
  </si>
  <si>
    <t>Community</t>
  </si>
  <si>
    <t>CON</t>
  </si>
  <si>
    <t>Contacts</t>
  </si>
  <si>
    <t>FA</t>
  </si>
  <si>
    <t>Facility attendees</t>
  </si>
  <si>
    <t>GEN</t>
  </si>
  <si>
    <t>HIV, TB</t>
  </si>
  <si>
    <t>General Population</t>
  </si>
  <si>
    <t>GEN-A</t>
  </si>
  <si>
    <t>General Population - Adults Only</t>
  </si>
  <si>
    <t>GEN-I</t>
  </si>
  <si>
    <t>General Population - Infants Only</t>
  </si>
  <si>
    <t>HIV+</t>
  </si>
  <si>
    <t>HIV</t>
  </si>
  <si>
    <t>All individuals who are HIV+, inclusive of all subgroups</t>
  </si>
  <si>
    <t>HR</t>
  </si>
  <si>
    <t>High risk</t>
  </si>
  <si>
    <t>INC</t>
  </si>
  <si>
    <t>Prisons/incarcerated</t>
  </si>
  <si>
    <t>MSM</t>
  </si>
  <si>
    <t>Men who have Sex with Men</t>
  </si>
  <si>
    <t>NR</t>
  </si>
  <si>
    <t>Population not reported</t>
  </si>
  <si>
    <t>OTH</t>
  </si>
  <si>
    <t>PLWHA</t>
  </si>
  <si>
    <t>People Living with HIV/AIDS</t>
  </si>
  <si>
    <t>PWID</t>
  </si>
  <si>
    <t>People Who Inject Drugs</t>
  </si>
  <si>
    <t>SW</t>
  </si>
  <si>
    <t>Sex Worker</t>
  </si>
  <si>
    <t>TG</t>
  </si>
  <si>
    <t>Transgender</t>
  </si>
  <si>
    <t>Glossary of General Abbreviations</t>
  </si>
  <si>
    <t>ART</t>
  </si>
  <si>
    <t>Antiretroviral Therapy</t>
  </si>
  <si>
    <t>ARV</t>
  </si>
  <si>
    <t>Antiretroviral</t>
  </si>
  <si>
    <t>CPI</t>
  </si>
  <si>
    <t>Consumer Price Index</t>
  </si>
  <si>
    <t>IDU</t>
  </si>
  <si>
    <r>
      <t xml:space="preserve">Injection Drug Users </t>
    </r>
    <r>
      <rPr>
        <i/>
        <sz val="12"/>
        <color rgb="FF000000"/>
        <rFont val="Calibri"/>
        <family val="2"/>
      </rPr>
      <t>(PWID is preferred but IDU is present in some literature)</t>
    </r>
  </si>
  <si>
    <t>Not Applicable</t>
  </si>
  <si>
    <t>Not Reported</t>
  </si>
  <si>
    <t>PPP</t>
  </si>
  <si>
    <t>Purchasing Power Parity</t>
  </si>
  <si>
    <t>Description of Fields (Columns) in Study attributes Sheet</t>
  </si>
  <si>
    <t>Field</t>
  </si>
  <si>
    <t>Description</t>
  </si>
  <si>
    <t>Example</t>
  </si>
  <si>
    <t>How to Extract Example</t>
  </si>
  <si>
    <t>Quality Indicator?</t>
  </si>
  <si>
    <t>no</t>
  </si>
  <si>
    <t>This is the primary key for each study. Each study is assigned either "hiv" or "tb" as a disease prefix, followed by a unique three digit number. If a single study contains stratified data, or data which is duplicated with different methods (i.e. sensitivity analysis), then a letter is added to the three-digit number</t>
  </si>
  <si>
    <t>One TB costing study reports costs for two interventions separately.</t>
  </si>
  <si>
    <r>
      <t xml:space="preserve">tb001a; tb001b </t>
    </r>
    <r>
      <rPr>
        <i/>
        <sz val="12"/>
        <color rgb="FF000000"/>
        <rFont val="Calibri"/>
        <family val="2"/>
      </rPr>
      <t>(in separate rows)</t>
    </r>
  </si>
  <si>
    <t>Initials of the person extracting each article</t>
  </si>
  <si>
    <t>self-evident</t>
  </si>
  <si>
    <t>If data is stratified and a letter is assigned to indicate sub-studies, this field should be filled to indicate the different attribute between sub-studies</t>
  </si>
  <si>
    <t>testing type (TST); testing type (IGRA)</t>
  </si>
  <si>
    <t>This indicates if the source is a peer-reviewed, a dataset, or a dataset where the published paper is available (in this case meta-data may be sourced from either the dataset or the paper)</t>
  </si>
  <si>
    <t>Reference (author)</t>
  </si>
  <si>
    <t>First author's last name</t>
  </si>
  <si>
    <t>Reference (year)</t>
  </si>
  <si>
    <t>Year the paper was published. In the case of unpublished data, year that data collection was completed</t>
  </si>
  <si>
    <t>Title of the paper. In the case of unpublished data, title of the project (i.e. "PANCEA")</t>
  </si>
  <si>
    <t>Indicate the name of the journal, publisher and series names, or conference (if an abstract)</t>
  </si>
  <si>
    <r>
      <t xml:space="preserve">An article is published in </t>
    </r>
    <r>
      <rPr>
        <i/>
        <sz val="12"/>
        <color rgb="FF000000"/>
        <rFont val="Calibri"/>
        <family val="2"/>
      </rPr>
      <t>AIDS.</t>
    </r>
  </si>
  <si>
    <t>AIDS</t>
  </si>
  <si>
    <t>Indicate whether study is primarily a cost-effectiveness analysis, cost-benefit analysis, or costing analysis</t>
  </si>
  <si>
    <t>Open-ended</t>
  </si>
  <si>
    <t>yes</t>
  </si>
  <si>
    <t xml:space="preserve">The economic perspective of the study according to the author. </t>
  </si>
  <si>
    <t>Societal perspective is reported, but patient costs are not included and relevant</t>
  </si>
  <si>
    <t>societal</t>
  </si>
  <si>
    <t>The economic perspective of the study based on the included cost categories and items. May be different than the perspective reported by the author. "Societal" must include service provision costs + patient time and/or direct non-medical costs. "Healthcare system" refers to service provision only, although it may be used to approximate societal cost in cases where patient costs are negligible. "Provider" refers to the healthcare system, with deductions made for insurace payments, patient cost shares, gov't subsidies, etc.</t>
  </si>
  <si>
    <t>provider</t>
  </si>
  <si>
    <t>Were patient costs measured in this study? Yes/no</t>
  </si>
  <si>
    <t>All RS (reporting standards) fields indicate how clearly particular data (in the previous field) are reported. Data may be explicitly reported, inferred by the extractor, or not reported.</t>
  </si>
  <si>
    <t>Note: the difference between inferred by the extractor and not reported is that not reported refers to no indication being given about the field info in the article so that the extractor is unable to infer. Inferred by the extractor refers to data not being reported explicitly but enough detail is given so that the extractor can infer</t>
  </si>
  <si>
    <t>Were catastrophic costs estimated in this study? Yes/no</t>
  </si>
  <si>
    <t>Purpose for conducting the costing study, summary of the author's language</t>
  </si>
  <si>
    <t>Author states "Foreign aid for HIV services is about to decline, and economic data are needed for decision-making"</t>
  </si>
  <si>
    <t>informing national strategies</t>
  </si>
  <si>
    <t>Categorize the author's purpose into one of the four costing purposes outlined in the GHCC reference case. Use best judgment, and refer to reference case text for details of each purpose.</t>
  </si>
  <si>
    <t>This is the period of time which the cost data represents</t>
  </si>
  <si>
    <t>Data are collected prospectively for 1 month and then extrapolated to a year</t>
  </si>
  <si>
    <t>1 month</t>
  </si>
  <si>
    <t>See above</t>
  </si>
  <si>
    <t>Choose range inclusively for start and end months. For example, if the 2016 calendar year was costed, report "Jan 2016 to Dec 2016"</t>
  </si>
  <si>
    <t>See above. If start and end dates are reported, this is calculated from the dates. If dates are not reported, but period portrayed is reported, use this field to report total time in months.</t>
  </si>
  <si>
    <t>Costing Frame</t>
  </si>
  <si>
    <t>Indicate whether any costs are included which are incurred above the site or facility level</t>
  </si>
  <si>
    <t>author states "all overhead costs were counted, including an allocation of external support such as consultancy and record-keeping instruments"</t>
  </si>
  <si>
    <t>all costs included</t>
  </si>
  <si>
    <t>Above service deliverey costs included RS</t>
  </si>
  <si>
    <r>
      <t xml:space="preserve">This refers to research costs </t>
    </r>
    <r>
      <rPr>
        <i/>
        <sz val="12"/>
        <color rgb="FF000000"/>
        <rFont val="Calibri"/>
        <family val="2"/>
      </rPr>
      <t xml:space="preserve">which cannot be separated. </t>
    </r>
    <r>
      <rPr>
        <sz val="12"/>
        <color rgb="FF000000"/>
        <rFont val="Calibri"/>
      </rPr>
      <t>For example, research salaries may be aggregated with other personnel salaries, without reporting input quantities and prices.</t>
    </r>
  </si>
  <si>
    <t>Costs for diseases outside the intended purpose of intervention</t>
  </si>
  <si>
    <t>when costing a program to reduce HIV, costs of all medical care are attributed to HIV</t>
  </si>
  <si>
    <t>unrelated costs included</t>
  </si>
  <si>
    <t>Indicate whether or not overhead costs were included in unit or total costs. Overhead costs refer to costs such as utilities, adminstrative personnel, and facility cost which cannot be directly traced to an intervention and must instead be allocated</t>
  </si>
  <si>
    <t>Authors allocate a portion of utilities to the intervention, but don't allocate capital equipment or the building</t>
  </si>
  <si>
    <t>partial</t>
  </si>
  <si>
    <t>Overhead costs measured RS</t>
  </si>
  <si>
    <t>List the cost items which are included in "overhead" according to the authors. If overheads are not included, are are included by a different name, make a note in this field.</t>
  </si>
  <si>
    <t>List any cost categories or items that are relevant to the health service and have been omitted, which aren't mentioned elsewhere. This is an open-ended field used to flag MAJOR omissions. For example, list justified omissions due to costing purpose (e.g. existing infrastructure or existing personnel omitted in incrementing costing) or unjustified omissions/arbitrary omissions (e.g. circumcision device not costed because prices were difficult to obtain). The contents of this field are not necessarily comprehensive of all omissions.</t>
  </si>
  <si>
    <t>Cost exclusions justified due to purpose/prioritization</t>
  </si>
  <si>
    <t>Indicate whether or not choices to exclude certain cost items or categories are justified based on costing purpose (incl. due to magnitude of category). For example, omitting patient costs is justified if the costing perspective is the healthcare system, and omitting existing resources is justified if the approach is incremental costing.</t>
  </si>
  <si>
    <t>patient costs omitted because costing is from central gov't perspective</t>
  </si>
  <si>
    <t>justified</t>
  </si>
  <si>
    <t>Full cost means all resources and associated costs required to implement an intervention, including a reasonable portion of shared resources such as space and existing staff. Incremental cost means that opportunistic use of slack in existing resources, eg unused space or staff time, is not valued. (Another use of the term incremental, as the difference in cost between two fully costed strategies, is not meant here.)</t>
  </si>
  <si>
    <t>A novel approach to VCT is costed in comparison to existing WHO-recommended VCT. Costs are reported as the additional costs required to convert an existing VCT program to the updated protocol. The only costs reported are "additional" or "cost differences"</t>
  </si>
  <si>
    <t>incremental</t>
  </si>
  <si>
    <t xml:space="preserve">if you have staff who are not fully occupied and can work on new interventino (shifted) at no cost to program. </t>
  </si>
  <si>
    <t>All RS (reporting standards) fields indicate how clearly particular data (in the previous field) are reported. Data may be explicitly reported, inferred by the extractor, or not reported. For example, incremental costing might report the additional cost required to expand HIV counseling services or the additional cost of a more expensive drug regiment versus a less costly regimen.</t>
  </si>
  <si>
    <t>Target Population</t>
  </si>
  <si>
    <t>Target Population - Description</t>
  </si>
  <si>
    <t>An open-ended description of the target population, according to the author</t>
  </si>
  <si>
    <t>Target Population - Description RS</t>
  </si>
  <si>
    <t>Target Population - Category</t>
  </si>
  <si>
    <t>A closed-ended code used to categorize the population. See glossary above.</t>
  </si>
  <si>
    <t>Target Population Remarks</t>
  </si>
  <si>
    <t>Pop. Density (urban vs. rural)</t>
  </si>
  <si>
    <t>Specify the categorical designation that describes the costing setting: urban, peri-urban, rural, or mixture (any combination of previous)</t>
  </si>
  <si>
    <t xml:space="preserve">Costs are compared for the same program at an urban site and rural partner site. </t>
  </si>
  <si>
    <t>Multi-location; specify 1 urban and 1 rural in "Geographic Scope Remarks"</t>
  </si>
  <si>
    <t>Pop. Density RS</t>
  </si>
  <si>
    <t>Country (or countries) the study was conducted in (or the site was located in)</t>
  </si>
  <si>
    <t>City, county, region, etc. where the study or site was located</t>
  </si>
  <si>
    <t>Integrated services</t>
  </si>
  <si>
    <t>Indicate whether services are integrated with other elements (i.e. HIV testing + prenatal care)</t>
  </si>
  <si>
    <t>HIV testing and IEC are provided at the same facility</t>
  </si>
  <si>
    <t>integrated; write details in "Health System Level Remarks"</t>
  </si>
  <si>
    <t>Indicate whether costs are economic (i.e. including non-monetary elements) or only financial (expenditures)</t>
  </si>
  <si>
    <t>volunteer time was counted as zero cost</t>
  </si>
  <si>
    <t>financial only</t>
  </si>
  <si>
    <t>Indicate whether the intervention was "per protocol" (i.e. the intervention was provided under a protocol, such as a trial or demonstration), "real world" (i.e. the intervention is heterogeneous on an individual level) or "mixed" (i.e. one component of the intervention, such as drug delivery, is based on a protocol, but other elements vary).</t>
  </si>
  <si>
    <t>Sampling</t>
  </si>
  <si>
    <t>Geographic area samping in country</t>
  </si>
  <si>
    <t>Indicate the sampling method for choosing representative regions within a country</t>
  </si>
  <si>
    <t>only sites which had implemented a new intervention were costed</t>
  </si>
  <si>
    <t>purposive</t>
  </si>
  <si>
    <t>Geographic area samping in country RS</t>
  </si>
  <si>
    <t>Indicate the sampling method for choosing countries, if applicable. If the costing purpose is for a national strategy or similar, select "N/A"</t>
  </si>
  <si>
    <t>countries were chosen based on their World Bank income category</t>
  </si>
  <si>
    <t>Indicate the sampling method for choosing representative sites within a region</t>
  </si>
  <si>
    <t>5 of 30 government health outposts were randomly selected for a study</t>
  </si>
  <si>
    <t>random</t>
  </si>
  <si>
    <t>Indicate the sampling method for patients at a given site</t>
  </si>
  <si>
    <t>All weekday clients were sampled for 1 month</t>
  </si>
  <si>
    <t>convenience</t>
  </si>
  <si>
    <t>Indicate whether or not the sample size was derived using a power calculation or standard formula</t>
  </si>
  <si>
    <t>Indicate whether or not controls (i.e. individuals not receiving the intervention being costed) were sampled for the sake of comparison or isolating disease-specific costs</t>
  </si>
  <si>
    <t>Patients with and without recent TB-related expenditures were surveyed about their health expenses</t>
  </si>
  <si>
    <t>included</t>
  </si>
  <si>
    <t>Indicate whether the data is cross-sectional (single point in time) or longitudinal (over a period of time)</t>
  </si>
  <si>
    <t>The patient-level activities at a community clinic were costed prospectively for 1 year</t>
  </si>
  <si>
    <t>longitudinal</t>
  </si>
  <si>
    <t>Exclusions</t>
  </si>
  <si>
    <t>Exclusions Remarks</t>
  </si>
  <si>
    <t>Measurement of Resource Use</t>
  </si>
  <si>
    <t>Indicate whether staff downtime/inefficiency was adjusted for, and whether the adjustment was made on directly observing downtime or if an assumption (e.g. % productivity) was used.</t>
  </si>
  <si>
    <t>Misc Economic methods</t>
  </si>
  <si>
    <t>Discount rate used, as a percent</t>
  </si>
  <si>
    <t>The year of the reported currency.</t>
  </si>
  <si>
    <t>Costs are reported in 2011 U.S. Dollars</t>
  </si>
  <si>
    <t>Reported currency (ISO code)</t>
  </si>
  <si>
    <t>Three-letter ISO currency designation of reported currency (usually USD or Int$)</t>
  </si>
  <si>
    <t>USD</t>
  </si>
  <si>
    <t>Indicate method (category) used to exchange currency from one nation to another</t>
  </si>
  <si>
    <t>Currency was converted using purchasing power parity</t>
  </si>
  <si>
    <t>Currency exchange rate (original per 1 USD)</t>
  </si>
  <si>
    <t xml:space="preserve">Report the exchange rate in the form of original currency / USD. (USD / e.r. = original currency). </t>
  </si>
  <si>
    <t>The exchange rate used was 2000 USH per USD</t>
  </si>
  <si>
    <t>Indicate whether traded (i.e. pharmaceuticals) and non-traded (i.e. utilities) commodities were separated for analysis</t>
  </si>
  <si>
    <t>Traded and non-traded items were separated separately for analysis</t>
  </si>
  <si>
    <t>separated</t>
  </si>
  <si>
    <t>Currency Remarks</t>
  </si>
  <si>
    <t>Valuing Time</t>
  </si>
  <si>
    <t>Describe methods used for valuing the time of volunteers, if applicable</t>
  </si>
  <si>
    <t>Volunteers were asked to report their normal daily earnings, and these responses were used to approximate their daily labor cost</t>
  </si>
  <si>
    <t>survey</t>
  </si>
  <si>
    <t>Describe methods used for valuing the family's time spent on the disease/intervention, if applicable</t>
  </si>
  <si>
    <t>The value of family time was approximated using the average regional daily wage</t>
  </si>
  <si>
    <t>proxy</t>
  </si>
  <si>
    <t>Describe methods used for valuing the patient's time spent on the disease/intervention, if applicable</t>
  </si>
  <si>
    <t>Patients were asked to report their daily wage, and this was checked against local salaries in their occupation</t>
  </si>
  <si>
    <t>local paid income</t>
  </si>
  <si>
    <t>Valuing Time Remarks</t>
  </si>
  <si>
    <t>Unit of Analysis</t>
  </si>
  <si>
    <t>Indicate the lowest level of data aggregation (most disaggregated) reported.</t>
  </si>
  <si>
    <t>Total program costs and outputs are reported for each of 10 sites</t>
  </si>
  <si>
    <t>site</t>
  </si>
  <si>
    <t>Indicate whether results are stratified and compared by any subgroups (eg delivery mode, scope, facility type). This does not refer to subgroups of individuals only.</t>
  </si>
  <si>
    <t>Indicate whether scale effects are acknowledged or discussed</t>
  </si>
  <si>
    <t>costs are compared to another program with larger scale</t>
  </si>
  <si>
    <t>acknowledged</t>
  </si>
  <si>
    <t>Indicate whether scaling up services is acknowledged or discussed</t>
  </si>
  <si>
    <t>a calculated cost of scale-up is presented based on panel data</t>
  </si>
  <si>
    <t>discussed</t>
  </si>
  <si>
    <t>Indicate whether seasonality (inconsistent temporal costs) is acknowledged or discussed</t>
  </si>
  <si>
    <t>low participation for one month of a program is attributed to a week-long public holiday</t>
  </si>
  <si>
    <t>Indicate whether sensitivity analysis was conducted, and to what extent. Comprehensive vs. limited is a judgment call. Comprehensive would generally be characterized by multivariate, or multiple univariate analyses.</t>
  </si>
  <si>
    <t>a one-way sensitivity analysis is conducted on a key assumption</t>
  </si>
  <si>
    <t>limited</t>
  </si>
  <si>
    <t>Study limitations clearly reported</t>
  </si>
  <si>
    <t>Indicate whether authors report study limitations</t>
  </si>
  <si>
    <t>Indicate whether authors report conflicts on interest</t>
  </si>
  <si>
    <t>Setting Characteristics</t>
  </si>
  <si>
    <t>Describe the management practices of the program/site being costed. Open-ended.</t>
  </si>
  <si>
    <t>Service Delivery Sector (Ownership)</t>
  </si>
  <si>
    <t>Indicate the category of site ownership</t>
  </si>
  <si>
    <t>Average age of the study population, as reported by authors. This could be median age (common) or mean age (uncommon)</t>
  </si>
  <si>
    <t>Study pop. average age (mean or median) RS</t>
  </si>
  <si>
    <t>Indicate the sex distribution of the study population as % male and % female</t>
  </si>
  <si>
    <t>Describe the socioeconomic status of the study population, as reported by the author</t>
  </si>
  <si>
    <t>Describe the education level of the study population, as reported by the author</t>
  </si>
  <si>
    <t>Proportion of couples in the study population</t>
  </si>
  <si>
    <t>HIV prevalence in the study population</t>
  </si>
  <si>
    <t>Diease Prevalence (TB)</t>
  </si>
  <si>
    <t>TB prevalence in the study population</t>
  </si>
  <si>
    <t>Median CD4 count of the study population</t>
  </si>
  <si>
    <t>Range of CD4 counts in the study population--could be max/min or IQR</t>
  </si>
  <si>
    <t>Report the type and/or prevalence of drug-resistant TB infections (free text, in order to accommodate mix of resistance levels)</t>
  </si>
  <si>
    <t>MDR TB was observed in 12% of cases. No cases of XDR TB were diagnosed</t>
  </si>
  <si>
    <t>12% MDR TB</t>
  </si>
  <si>
    <t>Intervention Characteristics</t>
  </si>
  <si>
    <t>Long description of the intevention, up to a paragraph or two if necessary, describing attributes of the intervention such as number of counseling, training of counselors, type of tests given, etc.</t>
  </si>
  <si>
    <t>Intervention category</t>
  </si>
  <si>
    <t>See Intervention Description Sheet</t>
  </si>
  <si>
    <t>Intervention type</t>
  </si>
  <si>
    <t>Intervention</t>
  </si>
  <si>
    <t>Modality (primary)</t>
  </si>
  <si>
    <t>See Intervention Description Sheet; delete responses that don't apply</t>
  </si>
  <si>
    <t>Intervention Details</t>
  </si>
  <si>
    <t>Phase</t>
  </si>
  <si>
    <t>Costed Activities</t>
  </si>
  <si>
    <t>Technology</t>
  </si>
  <si>
    <t>Facility Category</t>
  </si>
  <si>
    <t>Population</t>
  </si>
  <si>
    <t>(choose more than one only when necessary)</t>
  </si>
  <si>
    <t>Intervention Description RS</t>
  </si>
  <si>
    <t>Report the year that the intervention or service was first introduced at the study site</t>
  </si>
  <si>
    <t>Year introduced at study site RS</t>
  </si>
  <si>
    <t>Report the % coverage of the intervention or service as a proportion of the target population, as reported by authors (therefore open text field)</t>
  </si>
  <si>
    <t>Describe any evaluation of the intervention's quality, according the author (score and metric). Free text field.</t>
  </si>
  <si>
    <t>Relevant Details</t>
  </si>
  <si>
    <t>Open-ended space to report additional details about the intervention context (e.g. police activity)</t>
  </si>
  <si>
    <t>Indicate the time since program or intervention inception until the beginning of the costing period portrayed</t>
  </si>
  <si>
    <t>Unit of time in previous field (i.e. year, month, day)</t>
  </si>
  <si>
    <t>Reporting Detail</t>
  </si>
  <si>
    <t>Are costs reported by type of input (e.g., supplies, personnel, etc)?</t>
  </si>
  <si>
    <t>Are costs reported by activity (e.g., recruitment, screening, care)</t>
  </si>
  <si>
    <t>Breakdown by year RS</t>
  </si>
  <si>
    <t>Are costs reported by year?</t>
  </si>
  <si>
    <t>Breakdown by funder/perspective RS</t>
  </si>
  <si>
    <t>… by funder or economic perspective</t>
  </si>
  <si>
    <t>Check consistency between data reported in text, tables, and figures, and report inconsistencies</t>
  </si>
  <si>
    <t>one mistake found; true figure is able to be inferred</t>
  </si>
  <si>
    <t>minor error(s)</t>
  </si>
  <si>
    <t>Description of Fields (Columns) in Cost data sheet</t>
  </si>
  <si>
    <r>
      <t xml:space="preserve">Foreign key for each cost record, which refers to the study it is related to. </t>
    </r>
    <r>
      <rPr>
        <b/>
        <sz val="12"/>
        <color rgb="FF000000"/>
        <rFont val="Calibri"/>
        <family val="2"/>
      </rPr>
      <t xml:space="preserve">Create a new ID (e.g. hiv010a, hiv010b… etc) for unit costs measured from </t>
    </r>
    <r>
      <rPr>
        <b/>
        <i/>
        <sz val="12"/>
        <color rgb="FF000000"/>
        <rFont val="Calibri"/>
        <family val="2"/>
      </rPr>
      <t xml:space="preserve">independent observations </t>
    </r>
    <r>
      <rPr>
        <b/>
        <sz val="12"/>
        <color rgb="FF000000"/>
        <rFont val="Calibri"/>
        <family val="2"/>
      </rPr>
      <t>(e.g. different sites). If unit costs are measured from the same sample (e.g. measurements with and without adverse events), do not create a new ID. Instead, identify multiple unit costs using the Unit Cost numeral (see row below).</t>
    </r>
  </si>
  <si>
    <t>cost is from study hiv002b</t>
  </si>
  <si>
    <t>hiv002b</t>
  </si>
  <si>
    <t>See above. If there are multiple unit costs derived from the same observations, mark these unit costs (and their components) with a Roman numeral (e.g. "i", "ii", etc)</t>
  </si>
  <si>
    <t>Cost Record ID (within study)</t>
  </si>
  <si>
    <t>"c" followed by three digit unique code. Restarts numbering for every study (including sub-studies)</t>
  </si>
  <si>
    <t>Third record in a study</t>
  </si>
  <si>
    <t>c003</t>
  </si>
  <si>
    <t>Disease targeted by the intervention</t>
  </si>
  <si>
    <t>Abbrevation for intervention category. See abbreviation glossary above</t>
  </si>
  <si>
    <t>Cost categories</t>
  </si>
  <si>
    <t>Report the cost item in the exact words of the author</t>
  </si>
  <si>
    <t>A row is extracted for a unit cost, which has capital and recurring components</t>
  </si>
  <si>
    <t>mixed</t>
  </si>
  <si>
    <t>As reported - Narrow</t>
  </si>
  <si>
    <t>Choose an appropriate narrow category from the drop down list, which corresponds to the author's reporting. If no category exists, create a new category by inserting a row in the "cost categories" worksheet.</t>
  </si>
  <si>
    <t>As reported - Broad</t>
  </si>
  <si>
    <t>This broad category will auto-fill based on the selected narrow category. Do not enter a value into this cell or edit the formula unless the auto-fill feature is not working properly.</t>
  </si>
  <si>
    <t>Standardized - Narrow</t>
  </si>
  <si>
    <t>If the cost item is an input (i.e. if it's a "unit of production"), then specify the input type from the dropdown list. If the cost item is an activity or service, with mixed inputs, select "mixed" and use the activity classification system to provide further details.</t>
  </si>
  <si>
    <t>Standardized - Broad</t>
  </si>
  <si>
    <t>Select the activity type that the input or inputs contribute to. For example, physicians would usually be classified as "primary service delivery," because they contribute to this activity. Secondary services are the same as primary services, but they are delivered adjunctively with a higher priority service (e.g. HCT offered during a pre-surgical exam for VMMC). Primary/secondary services are intervention-specific, and extractors may add options for these categories by adding rows to the "cost categories" worksheet. Ancillary services support a primary service and have no effect on their own (e.g. adherence and retention, laboratory services, demand generation). Operational activities include facility operations, general equipment maintenance, support/administrative personnel.</t>
  </si>
  <si>
    <t>Indicate whether the cost is incurred at the level of the program, intervention, or site (service delivery level), or above the service delivery level (e.g. MOH technical support, supply chain/logistics, or any other input which is specified as off-site).</t>
  </si>
  <si>
    <t>Specify traded or non-traded for commodities and capital equipment. Trading status does not apply to personnel or operational costs.</t>
  </si>
  <si>
    <t xml:space="preserve">Specify whether the cost varies according to number of clients (e.g. lab tests, medical consumables), is fixed according to clients (e.g. building, capital equipment), or is semi-fixed (applies to personnel only). </t>
  </si>
  <si>
    <t>Indicate who incurs the cost. "Program" generically refers to all costs that are not incurred by a patient, carer, or household.</t>
  </si>
  <si>
    <t>Period (TB specific)</t>
  </si>
  <si>
    <t>Specify the period within the TB continuum of care at which the cost is incurred.</t>
  </si>
  <si>
    <t>Subset of… [999 if not a subset]</t>
  </si>
  <si>
    <t>Indicates that the cost is a subset (component) of another cost subtotal or total</t>
  </si>
  <si>
    <t>c005 is the row being extracted. c005 is the cost of capital equipment, and c010 is subtotal for all capital costs.</t>
  </si>
  <si>
    <t>c010</t>
  </si>
  <si>
    <t>Cost detail</t>
  </si>
  <si>
    <t>Core Input (or "no")</t>
  </si>
  <si>
    <t>Indicate whether or not an item is a "core" (key/very important) input. If it is, report the isolated input item (not the category that may subsume it). Please see the intervention list in the code book for core inputs by intervention. Core inputs include: personnel, supply (key drugs)</t>
  </si>
  <si>
    <t>The cost of condoms is reported for a condom marketing intervention</t>
  </si>
  <si>
    <t>condom</t>
  </si>
  <si>
    <t>Cost unit (i.e. the output, or unit cost denominator) in the author's words</t>
  </si>
  <si>
    <t>Match the best fit GHCC output to the output in the author's words. See "Output" sheet for GHCC terms.</t>
  </si>
  <si>
    <t>Code the GHCC output unit (unit cost denominator), which was used in the previous field. Code the GHCC output unit using generic terms (found in the codebook beginning at row 5). For example, if the intervention-specific GHCC output unit is "person completing treatment," the best-fit generic term would be "patient." The unit may not include a time component (as in "clients served") or may included a time component (as in "person-years")</t>
  </si>
  <si>
    <t>Cost Unit (Integrated, generic)</t>
  </si>
  <si>
    <t>Abbreviation for the generic output unit in the previous field. The abbreviation has three components: the first letter of the object unit, multiplier of time unit, and first letter of time unit. For example, a cost unit of 30 clinic months would be abbreviated c30m, OR (preferably) c2.5y (clinic-2.5-years). For generic output units without time components (e.g. "cost per patient") the abbrevation becomes a single letter (e.g. "p").</t>
  </si>
  <si>
    <t>See intructions for this abbreviation above in this worksheet.</t>
  </si>
  <si>
    <t>Mean unit cost reported. Primary container of cost data.</t>
  </si>
  <si>
    <t>Value of the lower bound of the 95% confidence interval</t>
  </si>
  <si>
    <t>Value of the upper bound of the 95% confidence interval</t>
  </si>
  <si>
    <t>The value of the standard deviation of the mean cost</t>
  </si>
  <si>
    <t>Median cost reported (may be the value as the "cost" column)</t>
  </si>
  <si>
    <t>Value of the lower bound of the interquartile range (i.e. the 25th percentile)</t>
  </si>
  <si>
    <t>Value of the upper bound of the interquartile range (i.e. the 75th percentile)</t>
  </si>
  <si>
    <t>No. of Direct Obs.</t>
  </si>
  <si>
    <t>Indicate the number of observations made in order to calcute the reported cost. For unit costs, report "multiple observations" and provide details in "remarks" field.</t>
  </si>
  <si>
    <t>The activities of 300 patients were observed and recorded</t>
  </si>
  <si>
    <t>Unit of Obs.</t>
  </si>
  <si>
    <t>Indicate the unit of observation made in order to calculate the reported cost. For unit costs, report "multiple units" and provide details in "remarks" fields.</t>
  </si>
  <si>
    <t>patients</t>
  </si>
  <si>
    <t>If the cost refers to an input rather than an aggregated cost, indicate the price of the input. Indicate "multiple" for unit costs.</t>
  </si>
  <si>
    <t xml:space="preserve">each client used 30 minutes of counselor time, valued at $20 an hour. </t>
  </si>
  <si>
    <t>If the cost refers to an input rather than an aggregated cost, indicate the quantity of the input. Indicate "multiple" for unit costs.</t>
  </si>
  <si>
    <t>If the cost refers to an input rather than an aggregated cost, indicate the unit of the input. Indicate "multiple" for unit costs.</t>
  </si>
  <si>
    <t>hour</t>
  </si>
  <si>
    <t>Data for Program Period (NB: used to calculate unit costs)</t>
  </si>
  <si>
    <t>A description of the timeframe related to "cost at program level"</t>
  </si>
  <si>
    <t>A program reports a cost of $50,000 per quarter and 1000 clients served</t>
  </si>
  <si>
    <t>quarter</t>
  </si>
  <si>
    <t>Total cost of the entire program/intervention</t>
  </si>
  <si>
    <t># of reported output associated with "cost at program level"</t>
  </si>
  <si>
    <t>time period in months associated with "cost at program level"</t>
  </si>
  <si>
    <t>Source within Article</t>
  </si>
  <si>
    <t>Indicate the table or figure where the cost data can be found</t>
  </si>
  <si>
    <t>Open-ended space to describe factors which may distort costs during the study timeframe</t>
  </si>
  <si>
    <t>supplies purchased outside of the study timeframe</t>
  </si>
  <si>
    <t>same</t>
  </si>
  <si>
    <t>Open-ended space to describe any adjustments made for distortions listed previously</t>
  </si>
  <si>
    <t>supplies allocated to month by service intensity</t>
  </si>
  <si>
    <t>Indicate whether each cost item is empirical (real-world measurements) or empirical (one or more assumptions)</t>
  </si>
  <si>
    <t>Report the source of the cost data</t>
  </si>
  <si>
    <t>Personnel costs are collected from payroll records and allocated based on observed time with patients</t>
  </si>
  <si>
    <t>payroll records</t>
  </si>
  <si>
    <t>How costs are allocated to the intervention, vs other activities</t>
  </si>
  <si>
    <t>direct observation, or "time and motion"</t>
  </si>
  <si>
    <t>Choose micro-costing or gross costing</t>
  </si>
  <si>
    <t>All unit cost components are identified and valued separated</t>
  </si>
  <si>
    <t>micro-costing</t>
  </si>
  <si>
    <t>Choose top-down, bottom-up, or mixed</t>
  </si>
  <si>
    <t>All overheads are allocated based on the proportion of intervention personnel, and other categories are measured from input prices and quantities.</t>
  </si>
  <si>
    <t>Identify the source (category) of input prices, if any, which are used in total or unit costs (only applies to micro-costing)</t>
  </si>
  <si>
    <t>Input prices are are taken from a program's financial records</t>
  </si>
  <si>
    <t>purchaser - same purpose</t>
  </si>
  <si>
    <t>Identify the source (category) of input quantities, if any, which are used in total or unit costs (only applies to micro-costing)</t>
  </si>
  <si>
    <t>Indicate whether input prices are full or subsidized</t>
  </si>
  <si>
    <t>Pharmaceuticals were purchased with a 70% government subsidy</t>
  </si>
  <si>
    <t>subsidized</t>
  </si>
  <si>
    <t>If input prices are subsidized, describe the methods for adjusting these to full prices</t>
  </si>
  <si>
    <t>Pharmaceuticals were purchased with a 70% government subsidy and excluded on applicable items</t>
  </si>
  <si>
    <t>excluded 70% subsidy when applicable</t>
  </si>
  <si>
    <t>Indicate whether data collection is prospective or retrospective. For unit costs with mixed temporal perspectives, report "mixed" and provide details in the "remarks" field</t>
  </si>
  <si>
    <t>Report the number of months between when the patient cost was incurred and when the data was collected from the patient through survey, as reported by author</t>
  </si>
  <si>
    <t>For each cost item, select the method (category) used to measure the output unit</t>
  </si>
  <si>
    <t>program logs are used to measure the number of clients served</t>
  </si>
  <si>
    <t>logs</t>
  </si>
  <si>
    <t>Indicate whether output data collection was prospective or retrospective.</t>
  </si>
  <si>
    <t>Report the rate of inflation used, numerically</t>
  </si>
  <si>
    <t>Indicate method (category) used to inflate costs to reported year</t>
  </si>
  <si>
    <t>Traded and non-traded items were separated and inflated independently</t>
  </si>
  <si>
    <t>by trading status</t>
  </si>
  <si>
    <t>Capital amortization method</t>
  </si>
  <si>
    <t>Indicate method (category) used to allocate the costs of a capital purchase to the period of use</t>
  </si>
  <si>
    <t>Laboratory equipment was assigned a 10 year useful life and costs were allocated temporally</t>
  </si>
  <si>
    <t>appropriate</t>
  </si>
  <si>
    <t>Capital amortization method RS</t>
  </si>
  <si>
    <t>Currency</t>
  </si>
  <si>
    <t>Currency of data collection (ISO Code)</t>
  </si>
  <si>
    <t>Three-letter ISO currency designation of original currency</t>
  </si>
  <si>
    <t>Costs were recorded in 2005 Uganda Shillings</t>
  </si>
  <si>
    <t>USH</t>
  </si>
  <si>
    <t>Country and currency name of original currency</t>
  </si>
  <si>
    <t>Uganda Shillings</t>
  </si>
  <si>
    <t>Fields in Study Attributes Sheet</t>
  </si>
  <si>
    <t>Concatenate</t>
  </si>
  <si>
    <t>Quality Indicator</t>
  </si>
  <si>
    <t>Responses</t>
  </si>
  <si>
    <t>peer-reviewed article</t>
  </si>
  <si>
    <t>gray lit report</t>
  </si>
  <si>
    <t>dataset (paper available)</t>
  </si>
  <si>
    <t>dataset (unpublished)</t>
  </si>
  <si>
    <t>CEA/CUA</t>
  </si>
  <si>
    <t>CBA</t>
  </si>
  <si>
    <t>costing</t>
  </si>
  <si>
    <t>society</t>
  </si>
  <si>
    <t>unknown</t>
  </si>
  <si>
    <t>explicit</t>
  </si>
  <si>
    <t>inferred</t>
  </si>
  <si>
    <t>econ eval/priority setting</t>
  </si>
  <si>
    <t>tech efficiency analysis</t>
  </si>
  <si>
    <t>financial planning</t>
  </si>
  <si>
    <t>budgeting</t>
  </si>
  <si>
    <t>some costs included</t>
  </si>
  <si>
    <t>no costs included</t>
  </si>
  <si>
    <t>excluded</t>
  </si>
  <si>
    <t>Non-medical patient costs included</t>
  </si>
  <si>
    <t>both</t>
  </si>
  <si>
    <t>neither</t>
  </si>
  <si>
    <t>yes - unclear</t>
  </si>
  <si>
    <t>Non-medical patient costs included RS</t>
  </si>
  <si>
    <t>N/A (perspective)</t>
  </si>
  <si>
    <t>Catastrophic patient costs</t>
  </si>
  <si>
    <t>measured</t>
  </si>
  <si>
    <t>measured + threshold</t>
  </si>
  <si>
    <t>measured, threshold, proportion</t>
  </si>
  <si>
    <t>not included</t>
  </si>
  <si>
    <t>Catastrophic patient costs RS</t>
  </si>
  <si>
    <t>no exclusions</t>
  </si>
  <si>
    <t>partially justified</t>
  </si>
  <si>
    <t>arbitrary</t>
  </si>
  <si>
    <t>full</t>
  </si>
  <si>
    <t>rural</t>
  </si>
  <si>
    <t>urban</t>
  </si>
  <si>
    <t>peri-urban</t>
  </si>
  <si>
    <t>mixture</t>
  </si>
  <si>
    <t>integrated</t>
  </si>
  <si>
    <t>not integrated</t>
  </si>
  <si>
    <t>partially integrated</t>
  </si>
  <si>
    <t>economic</t>
  </si>
  <si>
    <t>real world</t>
  </si>
  <si>
    <t>per protocol</t>
  </si>
  <si>
    <t>mix</t>
  </si>
  <si>
    <t>N/A (modeled)</t>
  </si>
  <si>
    <t>cluster</t>
  </si>
  <si>
    <t>entire program</t>
  </si>
  <si>
    <t>cross-sectional</t>
  </si>
  <si>
    <t>adjusted - measured</t>
  </si>
  <si>
    <t>adjusted - assumption</t>
  </si>
  <si>
    <t>adjusted - implicit (top down)</t>
  </si>
  <si>
    <t>not adjusted</t>
  </si>
  <si>
    <t>See ISO Codes</t>
  </si>
  <si>
    <t>PPP only</t>
  </si>
  <si>
    <t>market only</t>
  </si>
  <si>
    <t>traded/market, non-traded PPP</t>
  </si>
  <si>
    <t>separated - explicit</t>
  </si>
  <si>
    <t>separated - implicit</t>
  </si>
  <si>
    <t>partially separated</t>
  </si>
  <si>
    <t>not separated</t>
  </si>
  <si>
    <t>interview</t>
  </si>
  <si>
    <t>local full income</t>
  </si>
  <si>
    <t>valued - method NR</t>
  </si>
  <si>
    <t>national</t>
  </si>
  <si>
    <t>multi-site</t>
  </si>
  <si>
    <t>individual</t>
  </si>
  <si>
    <t xml:space="preserve">Unit cost compared by subgroup </t>
  </si>
  <si>
    <t>compared by SG</t>
  </si>
  <si>
    <t>not compared by SG</t>
  </si>
  <si>
    <t>analyzed</t>
  </si>
  <si>
    <t>ignored</t>
  </si>
  <si>
    <t>estimated</t>
  </si>
  <si>
    <t>not estimated</t>
  </si>
  <si>
    <t>comprehensive</t>
  </si>
  <si>
    <t>none</t>
  </si>
  <si>
    <t>limitations reported</t>
  </si>
  <si>
    <t>limitations NR</t>
  </si>
  <si>
    <t>declared - yes</t>
  </si>
  <si>
    <t>declared - none</t>
  </si>
  <si>
    <t>not declared</t>
  </si>
  <si>
    <t>public</t>
  </si>
  <si>
    <t>international NGO</t>
  </si>
  <si>
    <t>private</t>
  </si>
  <si>
    <t>in-country NGO</t>
  </si>
  <si>
    <t>other</t>
  </si>
  <si>
    <t>Intervention class</t>
  </si>
  <si>
    <t>See Intervention Typology</t>
  </si>
  <si>
    <t>Refer to Intervention Description System</t>
  </si>
  <si>
    <t>See Facility Categories in Code Book</t>
  </si>
  <si>
    <t>Target Group - Demographic (Author Reported)</t>
  </si>
  <si>
    <t>Target Group - Demographic (GHCC Standardized)</t>
  </si>
  <si>
    <t>General Populations</t>
  </si>
  <si>
    <t>Women</t>
  </si>
  <si>
    <t>Men</t>
  </si>
  <si>
    <t>Adolescent Girls and Young Women, ages 15-29</t>
  </si>
  <si>
    <t>detailed</t>
  </si>
  <si>
    <t>brief</t>
  </si>
  <si>
    <t>Service quality indicator RS</t>
  </si>
  <si>
    <t>major error(s)</t>
  </si>
  <si>
    <t>no errors</t>
  </si>
  <si>
    <t>hiv###a, hiv###b, etc</t>
  </si>
  <si>
    <t>Roman numerals (i, ii, iii, etc.)</t>
  </si>
  <si>
    <t>See Codebook</t>
  </si>
  <si>
    <t>See "cost categories" wksht</t>
  </si>
  <si>
    <t>service delivery level</t>
  </si>
  <si>
    <t>above service delivery level</t>
  </si>
  <si>
    <t>non-traded</t>
  </si>
  <si>
    <t>unspecified</t>
  </si>
  <si>
    <t>fixed</t>
  </si>
  <si>
    <t>variable</t>
  </si>
  <si>
    <t>semi-variable</t>
  </si>
  <si>
    <t>mixed - all types</t>
  </si>
  <si>
    <t>mixed - fixed and variable</t>
  </si>
  <si>
    <t>mixed - fixed and semi-variable</t>
  </si>
  <si>
    <t>mixed - semi-variable and variable</t>
  </si>
  <si>
    <t>program</t>
  </si>
  <si>
    <t>carer/guardian</t>
  </si>
  <si>
    <t>household</t>
  </si>
  <si>
    <t>pre-treatment, pre-diagnosis</t>
  </si>
  <si>
    <t>pre-treatment, post-diagnosis</t>
  </si>
  <si>
    <t>pre-treatment, all</t>
  </si>
  <si>
    <t>treatment, intensive phase</t>
  </si>
  <si>
    <t>treatment, continuation phase</t>
  </si>
  <si>
    <t>treatment, all</t>
  </si>
  <si>
    <t>Numeric</t>
  </si>
  <si>
    <r>
      <t xml:space="preserve">Output Unit (as reported </t>
    </r>
    <r>
      <rPr>
        <i/>
        <sz val="12"/>
        <color rgb="FF000000"/>
        <rFont val="Calibri"/>
        <family val="2"/>
      </rPr>
      <t>[may match column EX of study attributes]</t>
    </r>
    <r>
      <rPr>
        <sz val="12"/>
        <color rgb="FF000000"/>
        <rFont val="Calibri"/>
      </rPr>
      <t>)</t>
    </r>
  </si>
  <si>
    <t>empirical</t>
  </si>
  <si>
    <t>empirical &amp; modeled</t>
  </si>
  <si>
    <t>empirical &amp; projected</t>
  </si>
  <si>
    <t>gross costing</t>
  </si>
  <si>
    <t>top-down</t>
  </si>
  <si>
    <t>bottom-up</t>
  </si>
  <si>
    <t>purchaser - diff. purpose</t>
  </si>
  <si>
    <t>posted - int'l</t>
  </si>
  <si>
    <t>posted - domestic</t>
  </si>
  <si>
    <t>prospective</t>
  </si>
  <si>
    <t>retrospective</t>
  </si>
  <si>
    <t>records/logs</t>
  </si>
  <si>
    <t>recall - interview/survey</t>
  </si>
  <si>
    <t>observation</t>
  </si>
  <si>
    <t>modeled</t>
  </si>
  <si>
    <t>simple inflation</t>
  </si>
  <si>
    <t>not relevant</t>
  </si>
  <si>
    <t>not done</t>
  </si>
  <si>
    <t>inappropriate</t>
  </si>
  <si>
    <t>not amortized</t>
  </si>
  <si>
    <t>Protocol for Inferring Data</t>
  </si>
  <si>
    <t>Extraction Field</t>
  </si>
  <si>
    <t>Response Options</t>
  </si>
  <si>
    <t>Inference Rule</t>
  </si>
  <si>
    <t>society; government; healthcare system; provider; patient; unknown</t>
  </si>
  <si>
    <r>
      <t xml:space="preserve">Infer the economic perspective in terms of GHCC language. This may or may not be the same as the reported perspective. Use the following guidelines: </t>
    </r>
    <r>
      <rPr>
        <b/>
        <sz val="12"/>
        <color rgb="FF000000"/>
        <rFont val="Calibri"/>
        <family val="2"/>
      </rPr>
      <t>"Societal"</t>
    </r>
    <r>
      <rPr>
        <sz val="12"/>
        <color rgb="FF000000"/>
        <rFont val="Calibri"/>
      </rPr>
      <t xml:space="preserve"> must include service provision costs + patient time and/or direct non-medical costs. </t>
    </r>
    <r>
      <rPr>
        <b/>
        <sz val="12"/>
        <color rgb="FF000000"/>
        <rFont val="Calibri"/>
        <family val="2"/>
      </rPr>
      <t>"Healthcare system"</t>
    </r>
    <r>
      <rPr>
        <sz val="12"/>
        <color rgb="FF000000"/>
        <rFont val="Calibri"/>
      </rPr>
      <t xml:space="preserve"> refers to service provision only. </t>
    </r>
    <r>
      <rPr>
        <b/>
        <sz val="12"/>
        <color rgb="FF000000"/>
        <rFont val="Calibri"/>
        <family val="2"/>
      </rPr>
      <t>"Provider"</t>
    </r>
    <r>
      <rPr>
        <sz val="12"/>
        <color rgb="FF000000"/>
        <rFont val="Calibri"/>
      </rPr>
      <t xml:space="preserve"> refers to the healthcare system, with deductions made for insurance payments, patient cost shares, gov't subsidies, etc. </t>
    </r>
    <r>
      <rPr>
        <b/>
        <sz val="12"/>
        <color rgb="FF000000"/>
        <rFont val="Calibri"/>
        <family val="2"/>
      </rPr>
      <t xml:space="preserve">"Government" </t>
    </r>
    <r>
      <rPr>
        <sz val="12"/>
        <color rgb="FF000000"/>
        <rFont val="Calibri"/>
      </rPr>
      <t xml:space="preserve">only measured public payments--at a private facility it would only measure government subsidies, and at a public facility it would roughly equate to the provider perspective (with deductions for private insurance payments). </t>
    </r>
    <r>
      <rPr>
        <b/>
        <sz val="12"/>
        <color rgb="FF000000"/>
        <rFont val="Calibri"/>
        <family val="2"/>
      </rPr>
      <t xml:space="preserve">"Patient" </t>
    </r>
    <r>
      <rPr>
        <sz val="12"/>
        <color rgb="FF000000"/>
        <rFont val="Calibri"/>
      </rPr>
      <t>only measures patient costs, including co-pays, co-insurance, cost shares, out-of-pocket expenses. Patient perspective is also likely to value patient time and non-monetary expenses (loss-of-income, travel, etc.).</t>
    </r>
  </si>
  <si>
    <t>Societal perspective is reported, but patient costs are not included (and they are relevant). Infer "healthcare system."</t>
  </si>
  <si>
    <t>Do not infer.</t>
  </si>
  <si>
    <t>self-evident, hence no example provided</t>
  </si>
  <si>
    <t>Distinguish costing purpose clearly from the research question. Purpose asks, "why is the question important?" Infer the answer to this question, even if it's not explicitly stated.</t>
  </si>
  <si>
    <t>Author states "Foreign aid for HIV services is about to decline, and economic data are needed for decision-making." Infer "Ministry of Health strategic planning."</t>
  </si>
  <si>
    <t>econ eval/priority setting; tech efficiency analysis; financial planning; budgeting</t>
  </si>
  <si>
    <t>Code the response to the previous field into one of the four provided categories from the reference caes.</t>
  </si>
  <si>
    <t>Author states "Foreign aid for HIV services is about to decline, and economic data are needed for decision-making." Code "financial planning"</t>
  </si>
  <si>
    <r>
      <t xml:space="preserve">Do not </t>
    </r>
    <r>
      <rPr>
        <sz val="12"/>
        <color rgb="FF000000"/>
        <rFont val="Calibri"/>
      </rPr>
      <t xml:space="preserve">make inferences based on other times/dates that may be mentioned (for example, data collection period for a retrospective study). </t>
    </r>
    <r>
      <rPr>
        <b/>
        <sz val="12"/>
        <color rgb="FF000000"/>
        <rFont val="Calibri"/>
        <family val="2"/>
      </rPr>
      <t xml:space="preserve">Do </t>
    </r>
    <r>
      <rPr>
        <sz val="12"/>
        <color rgb="FF000000"/>
        <rFont val="Calibri"/>
      </rPr>
      <t>infer the period portrayed through calculation when it's not explicitly stated.</t>
    </r>
  </si>
  <si>
    <t>Author states "data collection occurred in January 2013 and used financial records from the previous fiscal year." Infer "12 months."</t>
  </si>
  <si>
    <t>some costs included; no costs included; NR</t>
  </si>
  <si>
    <r>
      <t xml:space="preserve">Above-service delivery costs can be incurred at multiple levels above the service delivery level. Examples include supply chain costs, program-level management, national-level technial support. Only infer that above service-delivery costs are included when authors explicitly state the inclusion of individual ASD items. For example, if a study explicitly includes the cost of national-level administration, infer that </t>
    </r>
    <r>
      <rPr>
        <i/>
        <sz val="12"/>
        <color rgb="FF000000"/>
        <rFont val="Calibri"/>
        <family val="2"/>
      </rPr>
      <t xml:space="preserve">at least some </t>
    </r>
    <r>
      <rPr>
        <sz val="12"/>
        <color rgb="FF000000"/>
        <rFont val="Calibri"/>
      </rPr>
      <t>ASD costs are included.</t>
    </r>
  </si>
  <si>
    <t>Author states "management and supervision" costs were measured, including off-site support. Infer "some costs included."</t>
  </si>
  <si>
    <t>Research costs included</t>
  </si>
  <si>
    <t>excluded; included</t>
  </si>
  <si>
    <t>Open-ended (specify which costs were unrelated)</t>
  </si>
  <si>
    <t>yes; no; partial; comprehensive; NR</t>
  </si>
  <si>
    <t>Overheads (also "indirect costs," "operational costs," "allocated costs") are costs that are shared between multiple activities. Infer overheads on the basis of reporting quality. If direct costs are reported in detail (i.e. broken out by personnel, consumables, etc), and overheads are not mentioned, infer that they were not included. If reporting quality is poor and overheads are not reported, infer "NR" for not reported.</t>
  </si>
  <si>
    <t>Costs are reported in the following categories: personnal, clinical consumables, non-clinical consumables, capital equipment, demand generation. Infer the overheads were not measured.</t>
  </si>
  <si>
    <t>Open-ended (specify which costs were omitted)</t>
  </si>
  <si>
    <t>full; incremental; both; NR</t>
  </si>
  <si>
    <t>Full costing is rarely explicitly stated, so infer that costing is full unless you have evidence to the contrary. For evidence of incremental costing look first to see if 1) existing infrastructure (building space) and 2) personnel time are costed. Also look for phrases such as "costs common to both methods were not measured."</t>
  </si>
  <si>
    <t>No opportunity costs for facilities are measured. Support staff salaries are not allocated to the intervention. Infer "incremental costing"</t>
  </si>
  <si>
    <t>Only infer when the intervention requires a specific population (e.g. "adult males" for VMMC and "pregnant or breastfeeding women" for PMTCT)</t>
  </si>
  <si>
    <t>A VMMC intervention doesn't specify the target population. Infer "adult males - general"</t>
  </si>
  <si>
    <t>urban; peri-urban; rural; mixture; NR</t>
  </si>
  <si>
    <t>Make best effort to infer based on internet searches of site keywords (city, province, region, site ownership, site name). If no keywords apply, or if keyword searches return ambiguous results, do not infer.</t>
  </si>
  <si>
    <t>Urban vs. rural is not specified, but the intervention location is Bangkok. Infer "urban"</t>
  </si>
  <si>
    <t>economic; financial only; NR</t>
  </si>
  <si>
    <t>If there is any mention of monetizing donated goods, volunteer time, or opportunity costs, infer economic costing.</t>
  </si>
  <si>
    <t>Pre-existing surgical equipment (i.e. diathermy machine) is monetized, and a portion is allocated to a new VMMC intervneiont. Infer "economic costing"</t>
  </si>
  <si>
    <t>real world; per protocol; mix; NR</t>
  </si>
  <si>
    <t>"Per protocol" is likely to be stated explicitly or easy to infer. If the intervention is provided in a research setting (e.g. a trial) it's likely to be provided per protocol. If it does not appear to be a research setting, and there is no explicit statement about protocols, infer "real world." Only select "mix" if there are one or more components provided according to a protocol, but other components reflect real world variance, and the mix is described explicitly.</t>
  </si>
  <si>
    <t>PrEP regimens are given according to a protocol in order to demonstrate comparative efficacy against a pre-existing regimen. HCT is provided on an opt-out basis. Choose "mix; explicit"</t>
  </si>
  <si>
    <t>random; cluster; purposive; convenience; N/A; NR</t>
  </si>
  <si>
    <t>random; cluster; purposive; convenience; entire program; N/A; NR</t>
  </si>
  <si>
    <t>Formal sampling (random, clustered random, etc.) is almost always explicitly reported. If sampling method is not explicitly reported, infer "convenience."</t>
  </si>
  <si>
    <t>longitudinal; cross-sectional; NR</t>
  </si>
  <si>
    <r>
      <t xml:space="preserve">This will rarely be explicitly stated, but can almost always be inferred. If the study captures variation over time (i.e. multiple observations of the same sample </t>
    </r>
    <r>
      <rPr>
        <b/>
        <i/>
        <sz val="12"/>
        <color rgb="FF000000"/>
        <rFont val="Calibri"/>
        <family val="2"/>
      </rPr>
      <t>are reported</t>
    </r>
    <r>
      <rPr>
        <sz val="12"/>
        <color rgb="FF000000"/>
        <rFont val="Calibri"/>
      </rPr>
      <t>) infer "longitudinal." Otherwise, infer "cross-sectional."</t>
    </r>
  </si>
  <si>
    <t>10 sites are observed for 1 year. Costs are collected from each site monthly. Data are reported as annual averages by site. Infer "cross-sectional" (even though data were measured multiple times, they are aggregrated during reporting--no temporal trends are reported)</t>
  </si>
  <si>
    <t>Personnel inefficiency/downtime</t>
  </si>
  <si>
    <t>adjusted - measured; adjusted - assumption; adjusted - implicit, not adjusted; NR; N/A</t>
  </si>
  <si>
    <t xml:space="preserve">This field refers to staff inefficiency (non-productive time spent while on the clock). If studies use a top-down method for allocating staff time infer that downtime is "adjusted - implicit". If a time and motion study was conducted that involved direct observation of downtime, infer "adjusted - measured." If inefficiency was not directly measured, but an adjustment was made according to a productivitiy assumption/proxy (e.g. 90% productive), choose "adjusted - assumption." </t>
  </si>
  <si>
    <t>Staff time was allocated using a top-down approach. No mention was made of inefficiency or downtime. Choose "adjusted - implicit."</t>
  </si>
  <si>
    <t>If currency year is not reported and cannot be inferred by senior GHCC member, exclude the study.</t>
  </si>
  <si>
    <t>If author states data collection date but no currency year, assume data collection date as currency year. If data collection spans over more than one year, infer currency year as latest date of data collection</t>
  </si>
  <si>
    <t>PPP only; market only; traded/marked, non-traded/PPP; N/A; NR</t>
  </si>
  <si>
    <t>Infer "market" if exchange methods are described as "average exchange rate," "simple currency exchange," "posted exchange rate" or similar. Never infer that PPP was used.</t>
  </si>
  <si>
    <t>Author states that currencies were exchanged using "average annual exchange rates." Infer "market only."</t>
  </si>
  <si>
    <t>Currency exchange rate</t>
  </si>
  <si>
    <t>interview; proxy; local full income; local paid income; valued - method NR; N/A; NR</t>
  </si>
  <si>
    <t>If costing is explicitly financial, infer "not valued." Never infer that volunteer time is valued.</t>
  </si>
  <si>
    <t>If costing is explicitly financial, or if perspective is not societal, infer "not valued." 
Never infer that family time is valued.</t>
  </si>
  <si>
    <t>Service delivery sector (ownership)</t>
  </si>
  <si>
    <t xml:space="preserve">public; NGO; private; community-based organization; mixed; other; NR </t>
  </si>
  <si>
    <t>Make best effort to infer based on internet searches of site keywords (site ownership, site name). Also, infer based on costing purpose (e.g. if the purpose was to report costs in government clinics). If keyword searches and costing purpose do not suggest a sector with a high degree of certainty, do not infer.</t>
  </si>
  <si>
    <t>The costing purpose is to evaluate the cost of rapidly-initiated ART in the private sector. Infer that all clinical sites are owned privately.</t>
  </si>
  <si>
    <t>Study pop. average age</t>
  </si>
  <si>
    <t>Year</t>
  </si>
  <si>
    <t>Year of data collection</t>
  </si>
  <si>
    <t>Only infer if 1) a source is explicitly mentioned and 2) a source can logically only be used for a specific input cost (e.g. if "payroll records" are explicitly stated as a data source, infer that these were the source of personnel costs)</t>
  </si>
  <si>
    <t>Costs were obtained from actual expenditure records, international pharmaceutical markets, and payroll department records. It may be inferred that all cost items except for personnel and drugs were sourced from expenditure records.</t>
  </si>
  <si>
    <t>Inferences for allocation method may be made from explicit statements about measurements researchers made (e.g. intervention-specific personnel proportion, floor area calculations). Even when allocation methods aren't explicitly stated, authors frequently describe methods that would only be used for allocating costs (e.g. time and motion studies).</t>
  </si>
  <si>
    <t>If time and motion studies were conducted, you may infer that personnel costs were allocated according to time spent on the intervention. If floor area was measured, you may infer that utilities were allocated according to physical space.</t>
  </si>
  <si>
    <t>micro-costing; gross costing; NR</t>
  </si>
  <si>
    <t>If there are itemized breakdowns of inputs, infer micro-costing. Never infer gross costing.</t>
  </si>
  <si>
    <t>examples provided in definitions sheet</t>
  </si>
  <si>
    <t>top-down; bottom-up; mixed; NR</t>
  </si>
  <si>
    <r>
      <t xml:space="preserve">Infer using data sources. If sources are aggregate (i.e. total expenditures, total payroll) the costing </t>
    </r>
    <r>
      <rPr>
        <b/>
        <sz val="12"/>
        <color rgb="FF000000"/>
        <rFont val="Calibri"/>
        <family val="2"/>
      </rPr>
      <t>must</t>
    </r>
    <r>
      <rPr>
        <sz val="12"/>
        <color rgb="FF000000"/>
        <rFont val="Calibri"/>
      </rPr>
      <t xml:space="preserve"> be top-down. </t>
    </r>
    <r>
      <rPr>
        <i/>
        <sz val="12"/>
        <color rgb="FF000000"/>
        <rFont val="Calibri"/>
        <family val="2"/>
      </rPr>
      <t>NOTE: this may vary by cost item, so infer separately for each item.</t>
    </r>
  </si>
  <si>
    <t>purchaser - same purpose; purchaser - diff. purpose; posted - domestic; posted - int'l; mixed; N/A (gross costing);  NR</t>
  </si>
  <si>
    <t xml:space="preserve">Inference is generally impossible. Assess on a case-by-case basis. </t>
  </si>
  <si>
    <t>full; subsidized; mixed; N/A (gross costing); NR</t>
  </si>
  <si>
    <t>retrospective; prospective; NR</t>
  </si>
  <si>
    <t>records/logs; recall - interview/survey; observation; modeled; NR</t>
  </si>
  <si>
    <t>Inference may be made by looking at supplemental documents (i.e. data collection forms). Otherwise, inference may not be possible.</t>
  </si>
  <si>
    <t>prospective; retrospective; modeled; NR</t>
  </si>
  <si>
    <t>Infer by calculation only</t>
  </si>
  <si>
    <t>by trading status; simple inflation; not relevant; not done; NR</t>
  </si>
  <si>
    <t>appropriate; inappropriate; not amortized; N/A; NR</t>
  </si>
  <si>
    <t>Currency of data collection</t>
  </si>
  <si>
    <t>PrEP</t>
  </si>
  <si>
    <t>Phase (Mod Detail)</t>
  </si>
  <si>
    <t>Intervention Details a (Clinical Monitoring)</t>
  </si>
  <si>
    <t>Intervention Details b (Demand Generation)</t>
  </si>
  <si>
    <t>Intervention Details c (Counseling Content)</t>
  </si>
  <si>
    <t>Intervention Details d            (Staff Type)</t>
  </si>
  <si>
    <t>Intervention Details e            (ARV regimen; ART)</t>
  </si>
  <si>
    <t>Intervention Details f            (Treatment Phase)</t>
  </si>
  <si>
    <t>Intervention Details g            (Supportive Care)</t>
  </si>
  <si>
    <t>Intervention Details h (Visits)</t>
  </si>
  <si>
    <t>Intervention Details i (Method)</t>
  </si>
  <si>
    <t>Intervention Details j (Technology)</t>
  </si>
  <si>
    <t>Intervention Details k (Screening &amp; Diagnoses, STI)</t>
  </si>
  <si>
    <t>Intervention Details l (Treatment)</t>
  </si>
  <si>
    <t>Intervention Details m (Referrals)</t>
  </si>
  <si>
    <t>Intervention Details n (Community Awareness)</t>
  </si>
  <si>
    <t>Intervention Details o (Health System)</t>
  </si>
  <si>
    <t>Number of Sites</t>
  </si>
  <si>
    <t>Target (Clinical) Author Reported</t>
  </si>
  <si>
    <t>Target (Clinical)</t>
  </si>
  <si>
    <t>Target (Demographics) Author Reported</t>
  </si>
  <si>
    <t>Target (Demographics)</t>
  </si>
  <si>
    <t>(refer to GHCC typology)</t>
  </si>
  <si>
    <t>(just one)</t>
  </si>
  <si>
    <t>(Structured open format: delete entries that don't apply, and add options &amp; categories as needed. OK to have multiple responses for one category [e.g. ART treatment line - first line, second line)</t>
  </si>
  <si>
    <t>(choose all that apply)</t>
  </si>
  <si>
    <t>(choose more than one only when  necessary)</t>
  </si>
  <si>
    <t>open-response</t>
  </si>
  <si>
    <t>will create drop-down</t>
  </si>
  <si>
    <t>use drop-down</t>
  </si>
  <si>
    <t>Prevention</t>
  </si>
  <si>
    <t>STI Management</t>
  </si>
  <si>
    <t>leave blank</t>
  </si>
  <si>
    <t>physician (#), nurse (#), clinical officer (#), community health worker (#), program manager (#), counselor (#), health educator (#), mixed, task-shifted, other - specify, NR</t>
  </si>
  <si>
    <t>syphilis; gonorrhoea; chlamydial infections; Trichomoniasis; HSV-2;Other; Yes-Details NR</t>
  </si>
  <si>
    <t>Yes- Details NR</t>
  </si>
  <si>
    <t xml:space="preserve">diagnostic tests; treatment; counseling </t>
  </si>
  <si>
    <t>a- Diagnostics: Test name, yes-test N/A b- treatment: antimicrobial name c-prevention: condoms</t>
  </si>
  <si>
    <t>Click here for Facility Type Codes</t>
  </si>
  <si>
    <t>FSWs; MSWs;  SWs partners; SW clients; N/A</t>
  </si>
  <si>
    <r>
      <t xml:space="preserve">Adminstration Route
</t>
    </r>
    <r>
      <rPr>
        <sz val="12"/>
        <color rgb="FF000000"/>
        <rFont val="Calibri"/>
      </rPr>
      <t>oral, vaginal gel</t>
    </r>
  </si>
  <si>
    <t>peer-led adherence, provider-led adherence, not included, NR</t>
  </si>
  <si>
    <t>oral tenofovir + emtricitabine, tenofovir gel</t>
  </si>
  <si>
    <t xml:space="preserve"> HIV prevention, STI prevention, both HIV and STI prevention, NR</t>
  </si>
  <si>
    <t>mass media, community meetings, programs, NR</t>
  </si>
  <si>
    <t>adherence support; community awareness; PrEP regimen</t>
  </si>
  <si>
    <t>MSM; SW; TG; Prisoners; Adolescents; sero-discordant couples; sexually active females</t>
  </si>
  <si>
    <t>Voluntary Medical Male Circumcision (VMMC)</t>
  </si>
  <si>
    <r>
      <rPr>
        <i/>
        <u/>
        <sz val="12"/>
        <color rgb="FF000000"/>
        <rFont val="Calibri"/>
        <family val="2"/>
      </rPr>
      <t>Method</t>
    </r>
    <r>
      <rPr>
        <sz val="12"/>
        <color rgb="FF000000"/>
        <rFont val="Calibri"/>
      </rPr>
      <t xml:space="preserve">
surgical, device</t>
    </r>
  </si>
  <si>
    <t>social media, radio, television, text all, dramas, posters, pamphlets, group meetings, sporting events, yes - type NR, none, NR</t>
  </si>
  <si>
    <t>safe sex practices, abstinence/fidelity, wound care, counseling provided - content NR, NR</t>
  </si>
  <si>
    <t># pre-op, # post-op</t>
  </si>
  <si>
    <t>surgical, device, NR</t>
  </si>
  <si>
    <t>dorsal slit, sleeve resection, forceps guided, Mogen clamp, Gomco clamp, Plastibell, AccuCirc, PrePex, disposable device (not specificed), surgical method (not specified)</t>
  </si>
  <si>
    <t>demand generation; HIV testing; counseling; follow-up examination(s); condom distribution; training; monitoring and evaluation; circumcision procedure; supply chain; waste management</t>
  </si>
  <si>
    <t>dorsal slit, sleeve resection, forceps guided, Mogen clamp, Gomco clamp, Plastibell, AccuCirc, PrePex, disposable device (not specified), surgical method (not specified)</t>
  </si>
  <si>
    <t>General adult males; MSM; infants</t>
  </si>
  <si>
    <t>Service Packages for Key Populations</t>
  </si>
  <si>
    <r>
      <rPr>
        <i/>
        <u/>
        <sz val="12"/>
        <color rgb="FF000000"/>
        <rFont val="Calibri"/>
        <family val="2"/>
      </rPr>
      <t>Behavior Change Communication Approach</t>
    </r>
    <r>
      <rPr>
        <sz val="12"/>
        <color rgb="FF000000"/>
        <rFont val="Calibri"/>
      </rPr>
      <t xml:space="preserve">
peer-led, counselor-led</t>
    </r>
  </si>
  <si>
    <t>VCT, provider-initiated HCT, community-based HCT, no HCT, BCC - counselor-led, BCC- peer-led, NR</t>
  </si>
  <si>
    <t>counselor (#), peer navigator (#), community health worker (#), NR</t>
  </si>
  <si>
    <t>condoms and lubricants, condoms only, not included, NR</t>
  </si>
  <si>
    <t>male condom, female condom</t>
  </si>
  <si>
    <t>STI prevention</t>
  </si>
  <si>
    <t>HIV treatment included, STI treatment included, STI prevention and treatment included, NR</t>
  </si>
  <si>
    <t>decriminalization, stigma reduction, empowerment, reducing violence, none included, NR</t>
  </si>
  <si>
    <t>HCT; condom provision; BCC; STI services; HIV treatment; decriminalization; stigma reduction; empowerment; reducing violence; demand generation</t>
  </si>
  <si>
    <t>Treatment and Care</t>
  </si>
  <si>
    <t>Retention and Adherence</t>
  </si>
  <si>
    <t>adherence counseling, peer-support; health education</t>
  </si>
  <si>
    <t>case manager (#), adherence supporters (#), case management supervisors (#)</t>
  </si>
  <si>
    <t>nutrition support; substance abuse; material needs (clothing, rent)</t>
  </si>
  <si>
    <t>adherence counseling; health education; peer support; referrals</t>
  </si>
  <si>
    <t>CD4, VL, complete blood count, yes - details NR, none, NR</t>
  </si>
  <si>
    <t>initial adherence counseling, ongoing adherence counseling, adherence incentives, none, NR</t>
  </si>
  <si>
    <t xml:space="preserve"> physician (#), nurse (#), clinical officer (#), community health worker (#), mixed, task-shifted, other - specify, NR</t>
  </si>
  <si>
    <t>first line, second line, third line</t>
  </si>
  <si>
    <t>initiation, maintenance</t>
  </si>
  <si>
    <t>nutritional support, OI prophylaxis, OI treatment, other, NR</t>
  </si>
  <si>
    <t>initiation; maintenance</t>
  </si>
  <si>
    <t>adherence support; retention support; clinical monitoring; training; monitoring and evaluation; demand generation; condom distribution; ART administration; HCT; supportive care</t>
  </si>
  <si>
    <t>TDF + 3TC (or FTC) + EFV; AZT + 3TC + EFV; AZT + 3TC + NVP; TDF + 3TC (or FTC) + NVP; AZT + 3TC + PI; TDF + 3TC + PI</t>
  </si>
  <si>
    <t>CD4 &gt; 500; CD4 350-500; CD4 &lt;350; HIV/TB coinfected; HIV/HCV coinfected (with liver disease); HIV+ individuals in serodiscordant partnerships</t>
  </si>
  <si>
    <t>General Populations
Women
Men
Adolescent Girls and Young Women, ages 15-29
Adolescent Boys and Young Men, ages 15-29</t>
  </si>
  <si>
    <t>Inpatient Care</t>
  </si>
  <si>
    <t>hospital admissions, treatment and care, clinical monitoring, surgical procedures</t>
  </si>
  <si>
    <t>General population</t>
  </si>
  <si>
    <t>Testing</t>
  </si>
  <si>
    <t>HIV Counseling and Testing</t>
  </si>
  <si>
    <t xml:space="preserve"> social media, radio, television, text all, dramas, posters, pamphlets, group meetings, sporting events, yes - type NR, none, NR</t>
  </si>
  <si>
    <t xml:space="preserve"> test procedures, counseling provided - content NR, NR</t>
  </si>
  <si>
    <t># pre-test session, # post-test session, # follow-up session</t>
  </si>
  <si>
    <t>rapid test</t>
  </si>
  <si>
    <t>pretest counseling session, laboratory tests, post-test counseling session, follow-up counseling session</t>
  </si>
  <si>
    <t>test type?</t>
  </si>
  <si>
    <t>HIV status unknown</t>
  </si>
  <si>
    <t>General Populations
Women
Men
Adolescent Girls and Young Women, ages 15-29
Adolescent Girls and Young Men, ages 15-29
Children, ages 2-14
Infants, ages 1month - 2 yrs
Neonates, ages birth - 1 month
People living with HIV/AIDS
People who Inject Drugs
Sex Worker
Transgender
Women of Childbearing Age
Pregnant Mothers
Mothers
HIV-exposed Neonates/Infants
Sero-discordant Couples
Workers
Prisoners
Migrants
Orphans and Vulnerable Children
Rape Survivors</t>
  </si>
  <si>
    <t>GHCC Intervention Category</t>
  </si>
  <si>
    <t>GHCC Intervention Type</t>
  </si>
  <si>
    <t>Intervention Code</t>
  </si>
  <si>
    <t>GHCC Interventions</t>
  </si>
  <si>
    <t>GHCC Interventions (with modalities)</t>
  </si>
  <si>
    <t>Target Populations</t>
  </si>
  <si>
    <t>Condom and lubricant distribution</t>
  </si>
  <si>
    <t>PRE001</t>
  </si>
  <si>
    <t>Condom Social Marketing (CSM)</t>
  </si>
  <si>
    <r>
      <t xml:space="preserve">Condom Social Marketing (CSM)
</t>
    </r>
    <r>
      <rPr>
        <sz val="12"/>
        <color rgb="FF000000"/>
        <rFont val="Calibri"/>
      </rPr>
      <t>(no modalities identified)</t>
    </r>
  </si>
  <si>
    <t>MSM, SW, PWID, TG, Prisoners, Adolescent</t>
  </si>
  <si>
    <t>PRE002</t>
  </si>
  <si>
    <t>Male Condom Provision</t>
  </si>
  <si>
    <t>Male Condom Provision
(no modalities identified)</t>
  </si>
  <si>
    <t>PRE003</t>
  </si>
  <si>
    <t>Female Condom Provision</t>
  </si>
  <si>
    <t>Female Condom Provision
(no modalities identified)
*lubricants presumed to be distributed as part of condom provision</t>
  </si>
  <si>
    <t>Sexually Transmitted Infections</t>
  </si>
  <si>
    <t>PRE004</t>
  </si>
  <si>
    <r>
      <t xml:space="preserve">STI Management
</t>
    </r>
    <r>
      <rPr>
        <sz val="12"/>
        <color rgb="FF000000"/>
        <rFont val="Calibri"/>
      </rPr>
      <t>(diagnosis and treatment, screening and treatment, syndromic management, mass treatment)</t>
    </r>
  </si>
  <si>
    <t>MSM, SW, PWID, TG, Prisoners</t>
  </si>
  <si>
    <t>Social and Behavior Change Communication (SBCC)</t>
  </si>
  <si>
    <t>PRE005</t>
  </si>
  <si>
    <t>Information, Education, and Communication (IEC)</t>
  </si>
  <si>
    <r>
      <t xml:space="preserve">Information, Education, and Communication (IEC)
</t>
    </r>
    <r>
      <rPr>
        <sz val="12"/>
        <color rgb="FF000000"/>
        <rFont val="Calibri"/>
      </rPr>
      <t>(mass media, peer-led, counselor-led)</t>
    </r>
  </si>
  <si>
    <t>All population ages 15-64, MSM, PWID, TG, Prisoners, Adolescents</t>
  </si>
  <si>
    <t>Prevention of Mother-to-Child Transmission (PMTCT)</t>
  </si>
  <si>
    <t>PRE006</t>
  </si>
  <si>
    <t>PMTCT</t>
  </si>
  <si>
    <t>PMTCT
(Option B+, Option B, other clinical, non-clinical)</t>
  </si>
  <si>
    <t>HIV negative women of childbearing age, women living with HIV, pregnant women living with HIV, mothers living with HIV, exposed infants</t>
  </si>
  <si>
    <t>Pre-Exposure Prophylaxis (PrEP)</t>
  </si>
  <si>
    <t>PRE007</t>
  </si>
  <si>
    <r>
      <t xml:space="preserve">Pre-Exposure Prophylaxis (PrEP)
</t>
    </r>
    <r>
      <rPr>
        <sz val="12"/>
        <color rgb="FF000000"/>
        <rFont val="Calibri"/>
      </rPr>
      <t>(no modalities identified)</t>
    </r>
  </si>
  <si>
    <t>MSM, SW, TG, Prisoners, Adolescents, sero-discordant couples, sexually active females</t>
  </si>
  <si>
    <t>Post-Exposure Prophylaxis (PEP)</t>
  </si>
  <si>
    <t>PRE008</t>
  </si>
  <si>
    <t>PEP</t>
  </si>
  <si>
    <r>
      <t xml:space="preserve">PEP
</t>
    </r>
    <r>
      <rPr>
        <sz val="12"/>
        <color rgb="FF000000"/>
        <rFont val="Calibri"/>
      </rPr>
      <t>(occupational, non-occupational)</t>
    </r>
  </si>
  <si>
    <t>Healthcare workers, PWID, MSM, rape victims</t>
  </si>
  <si>
    <t>PRE009</t>
  </si>
  <si>
    <t>VMMC</t>
  </si>
  <si>
    <r>
      <t xml:space="preserve">VMMC
</t>
    </r>
    <r>
      <rPr>
        <sz val="12"/>
        <color rgb="FF000000"/>
        <rFont val="Calibri"/>
      </rPr>
      <t>(fixed, mobile; surgery, device)</t>
    </r>
  </si>
  <si>
    <t>All adult males, males age 15-29, adolescent men prior to sexual debut, newborn males, most-at-risk males</t>
  </si>
  <si>
    <t>Workplace Prevention</t>
  </si>
  <si>
    <t>PRE010</t>
  </si>
  <si>
    <t>Workplace Service Package</t>
  </si>
  <si>
    <t>Workplace Service Package
(no modalities identified)</t>
  </si>
  <si>
    <t>Employees in the formal sector</t>
  </si>
  <si>
    <t>Provider-Level Precautions</t>
  </si>
  <si>
    <t>PRE011</t>
  </si>
  <si>
    <t>Blood Safety</t>
  </si>
  <si>
    <r>
      <t xml:space="preserve">Blood Safety
</t>
    </r>
    <r>
      <rPr>
        <sz val="12"/>
        <color rgb="FF000000"/>
        <rFont val="Calibri"/>
      </rPr>
      <t>(no modalities identified)</t>
    </r>
  </si>
  <si>
    <t>PRE012</t>
  </si>
  <si>
    <t>Injection Safety</t>
  </si>
  <si>
    <t>Injection Safety
(no modalities identified)</t>
  </si>
  <si>
    <t>PRE013</t>
  </si>
  <si>
    <t>Infection Control</t>
  </si>
  <si>
    <t>Infection Control
(no modalities identified)</t>
  </si>
  <si>
    <t>Preventing Needle and Syringe Transmission</t>
  </si>
  <si>
    <t>PRE014</t>
  </si>
  <si>
    <t>Needle and Syringe Programs</t>
  </si>
  <si>
    <r>
      <t xml:space="preserve">Needle and Syringe Programs
</t>
    </r>
    <r>
      <rPr>
        <sz val="12"/>
        <color rgb="FF000000"/>
        <rFont val="Calibri"/>
      </rPr>
      <t>(no modalities identified)</t>
    </r>
  </si>
  <si>
    <t>General People Who Inject Drugs, MSM Who Inject Drugs, SW Who Inject Drugs, TG Who Inject Drugs, Prisoners Who Inject Drugs, Adolescents Who Inject Drugs</t>
  </si>
  <si>
    <t>PRE015</t>
  </si>
  <si>
    <t>Opioid Substitution Therapy</t>
  </si>
  <si>
    <t>Opioid Substitution Therapy
(methadone, buprenorphine)</t>
  </si>
  <si>
    <t>PRE016</t>
  </si>
  <si>
    <t>Service Package for Key Population</t>
  </si>
  <si>
    <t>MSM, OVC, PWID, SW, TG, Prisoners, Miners, Truckers, Military Personnel, Adolescents and Young Women,  PLHIV (Prevention for Positives)</t>
  </si>
  <si>
    <t>TB Prevention</t>
  </si>
  <si>
    <t>PRE017</t>
  </si>
  <si>
    <t xml:space="preserve">TB Prevention </t>
  </si>
  <si>
    <t>Children, Adults (HIV+, HIV-), Adults (pulmonary/ extra-pulmonary)</t>
  </si>
  <si>
    <t>Opportunistic Infections</t>
  </si>
  <si>
    <t>TAC001</t>
  </si>
  <si>
    <t>OI prophylaxis</t>
  </si>
  <si>
    <r>
      <t xml:space="preserve">OI prophylaxis
</t>
    </r>
    <r>
      <rPr>
        <sz val="12"/>
        <color rgb="FF000000"/>
        <rFont val="Calibri"/>
      </rPr>
      <t>(inpatient, outpatient; by drug)</t>
    </r>
  </si>
  <si>
    <t>TAC002</t>
  </si>
  <si>
    <t>OI diagnosis and treatment</t>
  </si>
  <si>
    <t>OI diagnosis and treatment
(inpatient, outpatient; by pathogen)</t>
  </si>
  <si>
    <t>Linkage to Care</t>
  </si>
  <si>
    <t>TAC003</t>
  </si>
  <si>
    <r>
      <t xml:space="preserve">Linkage to Care
</t>
    </r>
    <r>
      <rPr>
        <sz val="12"/>
        <color rgb="FF000000"/>
        <rFont val="Calibri"/>
      </rPr>
      <t>(facility-based, community-based; provider-led, peer-led)</t>
    </r>
  </si>
  <si>
    <t>General, Adolescents, Girls/Young Women</t>
  </si>
  <si>
    <t>TAC004</t>
  </si>
  <si>
    <r>
      <t>Retention and Adherence</t>
    </r>
    <r>
      <rPr>
        <sz val="12"/>
        <color rgb="FF000000"/>
        <rFont val="Calibri"/>
      </rPr>
      <t xml:space="preserve">
(facility-based, community-based; provider-led, peer-led)</t>
    </r>
  </si>
  <si>
    <t>Nutritional Support</t>
  </si>
  <si>
    <t>TAC005</t>
  </si>
  <si>
    <t>Nutritional Support for PLHIV</t>
  </si>
  <si>
    <r>
      <t xml:space="preserve">Nutritional Support for PLHIV
</t>
    </r>
    <r>
      <rPr>
        <sz val="12"/>
        <color rgb="FF000000"/>
        <rFont val="Calibri"/>
      </rPr>
      <t>(facility-based, community-based)</t>
    </r>
  </si>
  <si>
    <t>Adult ART</t>
  </si>
  <si>
    <t>TAC006</t>
  </si>
  <si>
    <r>
      <t xml:space="preserve">Adult ART
</t>
    </r>
    <r>
      <rPr>
        <sz val="12"/>
        <color rgb="FF000000"/>
        <rFont val="Calibri"/>
      </rPr>
      <t>(first-line, second-line, third-line)</t>
    </r>
  </si>
  <si>
    <t>Pediatric ART</t>
  </si>
  <si>
    <t>TAC007</t>
  </si>
  <si>
    <r>
      <t xml:space="preserve">Pediatric ART
</t>
    </r>
    <r>
      <rPr>
        <sz val="12"/>
        <color rgb="FF000000"/>
        <rFont val="Calibri"/>
      </rPr>
      <t>(first-line, second-line, third-line)</t>
    </r>
  </si>
  <si>
    <t>Laboratory Monitoring
(HIV-specific)</t>
  </si>
  <si>
    <t>TAC008</t>
  </si>
  <si>
    <t>Viral load monitoring</t>
  </si>
  <si>
    <r>
      <t xml:space="preserve">Viral load monitoring
</t>
    </r>
    <r>
      <rPr>
        <sz val="12"/>
        <color rgb="FF000000"/>
        <rFont val="Calibri"/>
      </rPr>
      <t xml:space="preserve">(no modalities identified)
</t>
    </r>
    <r>
      <rPr>
        <sz val="11"/>
        <color rgb="FF000000"/>
        <rFont val="Calibri"/>
        <family val="2"/>
      </rPr>
      <t xml:space="preserve">
CD4 monitoring
</t>
    </r>
    <r>
      <rPr>
        <sz val="12"/>
        <color rgb="FF000000"/>
        <rFont val="Calibri"/>
      </rPr>
      <t>(no modalities identified)</t>
    </r>
    <r>
      <rPr>
        <sz val="11"/>
        <color rgb="FF000000"/>
        <rFont val="Calibri"/>
        <family val="2"/>
      </rPr>
      <t xml:space="preserve">
Toxicity Monitoring
</t>
    </r>
    <r>
      <rPr>
        <sz val="12"/>
        <color rgb="FF000000"/>
        <rFont val="Calibri"/>
      </rPr>
      <t>(no modalities identified)</t>
    </r>
  </si>
  <si>
    <t>All people receiving ART</t>
  </si>
  <si>
    <t>Pre-ART Care</t>
  </si>
  <si>
    <t>TAC009</t>
  </si>
  <si>
    <r>
      <t xml:space="preserve">Pre-ART Care
</t>
    </r>
    <r>
      <rPr>
        <sz val="12"/>
        <color rgb="FF000000"/>
        <rFont val="Calibri"/>
      </rPr>
      <t>(adult, pediatric)</t>
    </r>
  </si>
  <si>
    <t>HIV/TB Collaborative Interventions</t>
  </si>
  <si>
    <t>TAC010</t>
  </si>
  <si>
    <t>HIV/TB Care Delivery</t>
  </si>
  <si>
    <t>HIV/TB Care Delivery
(community-based, provider-based)</t>
  </si>
  <si>
    <t>Healthcare Providers, Prisoners, PLHIV</t>
  </si>
  <si>
    <t>TAC011</t>
  </si>
  <si>
    <t>Provider Engagement/Training</t>
  </si>
  <si>
    <t>Provider Engagement/Training
(public, private, traditional)</t>
  </si>
  <si>
    <t>TAC012</t>
  </si>
  <si>
    <t>Stigma Reduction and Human Rights</t>
  </si>
  <si>
    <t>Stigma Reduction and Human Rights
(no modalities identified)</t>
  </si>
  <si>
    <t>TAC013</t>
  </si>
  <si>
    <t>Health System Interventions</t>
  </si>
  <si>
    <t>Health System Interventions
(no modalities identified)</t>
  </si>
  <si>
    <t>TAC015</t>
  </si>
  <si>
    <t>TB Treatment</t>
  </si>
  <si>
    <t>TAC014</t>
  </si>
  <si>
    <t xml:space="preserve">TB Treatment </t>
  </si>
  <si>
    <t>Children, Adults (HIV+, HIV-), Adults (pulmonary/ extra-pulmonary), Adults (DS, MDR, pre-XDR, XDR), Latent TB</t>
  </si>
  <si>
    <t>HIV Testing and Counseling</t>
  </si>
  <si>
    <t>TST001</t>
  </si>
  <si>
    <r>
      <t xml:space="preserve">HIV Counseling and Testing
</t>
    </r>
    <r>
      <rPr>
        <sz val="12"/>
        <color rgb="FF000000"/>
        <rFont val="Calibri"/>
      </rPr>
      <t>(VCT, provider-initiated, community-based)</t>
    </r>
  </si>
  <si>
    <t>MSM, SW, PWID, TG, Prisoners, Adolescents, all adults wanting to be tested (for VCT)</t>
  </si>
  <si>
    <t xml:space="preserve">TB Case Detection and Diagnosis </t>
  </si>
  <si>
    <t>TST002</t>
  </si>
  <si>
    <t>Intensified Case Finding (ICF)</t>
  </si>
  <si>
    <t>Adults (HIV+)</t>
  </si>
  <si>
    <t>TST003</t>
  </si>
  <si>
    <t>Active Case Finding (ACF)</t>
  </si>
  <si>
    <t>Contacts adults, Contacts children &lt;5, Contacts children 5-14, Prisoners, HIV care, Other health care, Private providers, Occupational groups</t>
  </si>
  <si>
    <t>TST004</t>
  </si>
  <si>
    <t>Passive Case Finding (PCF)</t>
  </si>
  <si>
    <t>Enablers</t>
  </si>
  <si>
    <t>Stigma Reduction</t>
  </si>
  <si>
    <t>ENB001</t>
  </si>
  <si>
    <r>
      <t xml:space="preserve">Stigma Reduction
</t>
    </r>
    <r>
      <rPr>
        <sz val="12"/>
        <color rgb="FF000000"/>
        <rFont val="Calibri"/>
      </rPr>
      <t>(mass media, workplace, community-based)</t>
    </r>
  </si>
  <si>
    <t>MSM, SW, PWID, TG, Prisoners, Adolescents</t>
  </si>
  <si>
    <t>Community Empowerment</t>
  </si>
  <si>
    <t>ENB002</t>
  </si>
  <si>
    <r>
      <t xml:space="preserve">Community Empowerment
</t>
    </r>
    <r>
      <rPr>
        <sz val="12"/>
        <color rgb="FF000000"/>
        <rFont val="Calibri"/>
      </rPr>
      <t>(peer-led, non-peer-led)</t>
    </r>
  </si>
  <si>
    <t>Gender-Based Violence (GBV) Prevention</t>
  </si>
  <si>
    <t>ENB003</t>
  </si>
  <si>
    <t>Gender-Based Violence Prevention</t>
  </si>
  <si>
    <r>
      <t xml:space="preserve">Gender-Based Violence Prevention
</t>
    </r>
    <r>
      <rPr>
        <sz val="12"/>
        <color rgb="FF000000"/>
        <rFont val="Calibri"/>
      </rPr>
      <t>(education, legislation)</t>
    </r>
  </si>
  <si>
    <t>Adults, Adolescents</t>
  </si>
  <si>
    <t>ENB004</t>
  </si>
  <si>
    <t>Post-Violence Care</t>
  </si>
  <si>
    <t>Post-Violence Care
(clinical, non-clinical)</t>
  </si>
  <si>
    <t>Cash Transfers</t>
  </si>
  <si>
    <t>ENB005</t>
  </si>
  <si>
    <r>
      <t xml:space="preserve">Cash Transfers
</t>
    </r>
    <r>
      <rPr>
        <sz val="12"/>
        <color rgb="FF000000"/>
        <rFont val="Calibri"/>
      </rPr>
      <t>(conditional, non-conditional)</t>
    </r>
  </si>
  <si>
    <t>PLHIV</t>
  </si>
  <si>
    <t>Social Services</t>
  </si>
  <si>
    <t>ENB006</t>
  </si>
  <si>
    <t>Income Generation</t>
  </si>
  <si>
    <r>
      <t xml:space="preserve">Income Generation
</t>
    </r>
    <r>
      <rPr>
        <sz val="12"/>
        <color rgb="FF000000"/>
        <rFont val="Calibri"/>
      </rPr>
      <t>(no modalities identified)</t>
    </r>
  </si>
  <si>
    <t>ENB007</t>
  </si>
  <si>
    <t>In-Kind Benefits (e.g. clothing)</t>
  </si>
  <si>
    <t>In-Kind Benefits (e.g. clothing)
(no modalities identified)</t>
  </si>
  <si>
    <t>ENB008</t>
  </si>
  <si>
    <t>Counseling and Psychosocial Support for PLHIV</t>
  </si>
  <si>
    <t>Counseling and Psychosocial Support for PLHIV
(counselor-led, peer-led)</t>
  </si>
  <si>
    <t>Human Rights</t>
  </si>
  <si>
    <t>ENB009</t>
  </si>
  <si>
    <t>Legal Literacy</t>
  </si>
  <si>
    <r>
      <t xml:space="preserve">Legal Literacy
</t>
    </r>
    <r>
      <rPr>
        <sz val="12"/>
        <color rgb="FF000000"/>
        <rFont val="Calibri"/>
      </rPr>
      <t>(no modalities identified)</t>
    </r>
  </si>
  <si>
    <t>PLHIV, Women, Girls</t>
  </si>
  <si>
    <t>ENB010</t>
  </si>
  <si>
    <t>Training Providers on Human Rights</t>
  </si>
  <si>
    <t>Training Providers on Human Rights
(no modalities identified)</t>
  </si>
  <si>
    <t>ENB011</t>
  </si>
  <si>
    <t>Legal Services</t>
  </si>
  <si>
    <t>Legal Services
(no modalities identified)</t>
  </si>
  <si>
    <t>ENB012</t>
  </si>
  <si>
    <t>Human Rights Legislation</t>
  </si>
  <si>
    <t>Human Rights Legislation
(no modalities identified)</t>
  </si>
  <si>
    <t>Health System</t>
  </si>
  <si>
    <t>Supply Chain</t>
  </si>
  <si>
    <t>HLS001</t>
  </si>
  <si>
    <t>Supply Chain Management</t>
  </si>
  <si>
    <r>
      <t xml:space="preserve">Supply Chain Management
</t>
    </r>
    <r>
      <rPr>
        <sz val="12"/>
        <color rgb="FF000000"/>
        <rFont val="Calibri"/>
      </rPr>
      <t>(no modalities identified)</t>
    </r>
  </si>
  <si>
    <t>Monitoring and Evaluation Systems</t>
  </si>
  <si>
    <t>HLS002</t>
  </si>
  <si>
    <r>
      <t xml:space="preserve">Monitoring and Evaluation Systems
</t>
    </r>
    <r>
      <rPr>
        <sz val="12"/>
        <color rgb="FF000000"/>
        <rFont val="Calibri"/>
      </rPr>
      <t>(no modalities identified)</t>
    </r>
  </si>
  <si>
    <t>Workforce</t>
  </si>
  <si>
    <t>HLS003</t>
  </si>
  <si>
    <t>Monetary incentives for human resources</t>
  </si>
  <si>
    <r>
      <t xml:space="preserve">Monetary incentives for human resources
</t>
    </r>
    <r>
      <rPr>
        <sz val="12"/>
        <color rgb="FF000000"/>
        <rFont val="Calibri"/>
      </rPr>
      <t>(no modalities identified)</t>
    </r>
  </si>
  <si>
    <t>HLS004</t>
  </si>
  <si>
    <t>Training and education</t>
  </si>
  <si>
    <t>Training and education
(no modalities identified)</t>
  </si>
  <si>
    <t>HLS005</t>
  </si>
  <si>
    <t>Workforce retention and scale-up</t>
  </si>
  <si>
    <t>Workforce retention and scale-up
(no modalities identified)</t>
  </si>
  <si>
    <t>Other Health System Interventions</t>
  </si>
  <si>
    <t>HLS006</t>
  </si>
  <si>
    <t>Planning, coordination, and program management</t>
  </si>
  <si>
    <t>Planning, coordination, and program management
(no modalities identified)</t>
  </si>
  <si>
    <t>HLS007</t>
  </si>
  <si>
    <t>Drug-resistance surveillance</t>
  </si>
  <si>
    <t>Drug-resistance surveillance
(no modalities identified)</t>
  </si>
  <si>
    <t>HLS008</t>
  </si>
  <si>
    <t>HIV serological surveillance</t>
  </si>
  <si>
    <t>HIV serological surveillance
(no modalities identified)</t>
  </si>
  <si>
    <t>HLS009</t>
  </si>
  <si>
    <t>Patient tracking</t>
  </si>
  <si>
    <t>Patient tracking
(no modalities identified)</t>
  </si>
  <si>
    <t>HLS010</t>
  </si>
  <si>
    <t>Grant management and disbursement</t>
  </si>
  <si>
    <t>Grant management and disbursement
(no modalities identified)</t>
  </si>
  <si>
    <t>HLS011</t>
  </si>
  <si>
    <t>Operations research/quality improvement</t>
  </si>
  <si>
    <t>Operations research/quality improvement
(no modalities identified)</t>
  </si>
  <si>
    <t>TB Policy, Planning, Coordination and Management</t>
  </si>
  <si>
    <t>HLS012</t>
  </si>
  <si>
    <t>TB policy, planning, coordination and management</t>
  </si>
  <si>
    <t>Healthcare workers, laboratory staff, management</t>
  </si>
  <si>
    <t>Infection control</t>
  </si>
  <si>
    <t>TB Infection Control</t>
  </si>
  <si>
    <t>INC001</t>
  </si>
  <si>
    <t>TB infection control</t>
  </si>
  <si>
    <t>Healthcare workers, patients</t>
  </si>
  <si>
    <t>ID Interven-tion</t>
  </si>
  <si>
    <t>Output 1</t>
  </si>
  <si>
    <t>Output 2</t>
  </si>
  <si>
    <t>Output 3</t>
  </si>
  <si>
    <t>Output 4</t>
  </si>
  <si>
    <t>Output 5</t>
  </si>
  <si>
    <t>Output 6</t>
  </si>
  <si>
    <t>Output 7</t>
  </si>
  <si>
    <t>Output 8</t>
  </si>
  <si>
    <t>Output 9</t>
  </si>
  <si>
    <t>Output 10</t>
  </si>
  <si>
    <t>Output 11</t>
  </si>
  <si>
    <t>Output 12</t>
  </si>
  <si>
    <t>Output 13</t>
  </si>
  <si>
    <t>Promoting and supporting condom use [social marketing]</t>
  </si>
  <si>
    <t>male condom sold via SM</t>
  </si>
  <si>
    <t>attendance at IEC activities</t>
  </si>
  <si>
    <t>client visit</t>
  </si>
  <si>
    <t>female condom</t>
  </si>
  <si>
    <t>male condom</t>
  </si>
  <si>
    <t>person reached</t>
  </si>
  <si>
    <t>Detecting and managing sexually transmitted infections</t>
  </si>
  <si>
    <t>STI syndrome treated</t>
  </si>
  <si>
    <t>STI syndrome correctly treated</t>
  </si>
  <si>
    <t>Safer sex and risk reduction counselling (IEC)</t>
  </si>
  <si>
    <t>person counseled</t>
  </si>
  <si>
    <t>Male circumcision</t>
  </si>
  <si>
    <t>male circumcision delivered</t>
  </si>
  <si>
    <t>annual hospital bed</t>
  </si>
  <si>
    <t>disposable/reusable circumcision kit</t>
  </si>
  <si>
    <t>male circumcision adjusted for complications</t>
  </si>
  <si>
    <t>male circumcision adjusted for complications using a disposable kit</t>
  </si>
  <si>
    <t>male circumcision without complications</t>
  </si>
  <si>
    <t>neonatal male circumcision adjusted for complications</t>
  </si>
  <si>
    <t>neonatal male circumcision without complications</t>
  </si>
  <si>
    <t xml:space="preserve">Non-occupational post-exposure prophylaxis </t>
  </si>
  <si>
    <t>exposed person treated</t>
  </si>
  <si>
    <t>PEP kit</t>
  </si>
  <si>
    <t>person exposed</t>
  </si>
  <si>
    <t>Needle and syringe programmes</t>
  </si>
  <si>
    <t>needle/syringe distributed</t>
  </si>
  <si>
    <t>Additional AD syringe</t>
  </si>
  <si>
    <t>Drug dependence treatment - fixed duration [e.g.,  detox, residential therapy - 3 m]</t>
  </si>
  <si>
    <t>person completing treatment</t>
  </si>
  <si>
    <t>person treated</t>
  </si>
  <si>
    <t>Drug dependence treatment - ongoing [e.g., methaone maintenance]</t>
  </si>
  <si>
    <t>person-year on treatment</t>
  </si>
  <si>
    <t xml:space="preserve">Family planning, counselling and contraception </t>
  </si>
  <si>
    <t>contraception provided</t>
  </si>
  <si>
    <t>month of protection</t>
  </si>
  <si>
    <t xml:space="preserve">Antiretroviral medicines to prevent HIV infection in infants </t>
  </si>
  <si>
    <t>mother-neonate pair who received ARV prophylaxis</t>
  </si>
  <si>
    <t>mother who received HAART</t>
  </si>
  <si>
    <t>mother who received VCT, HAART, and treatment of malaria, TB, and malnutrition</t>
  </si>
  <si>
    <t>pregnant woman receiving HCT services</t>
  </si>
  <si>
    <t>mother who received facility HBC</t>
  </si>
  <si>
    <t xml:space="preserve">Treatment, care and support for women living with HIV, their children and families </t>
  </si>
  <si>
    <t>attendance [visit]</t>
  </si>
  <si>
    <t>ceaserian section</t>
  </si>
  <si>
    <t xml:space="preserve">Infant feeding counselling and support </t>
  </si>
  <si>
    <t>child reached with nutritional support</t>
  </si>
  <si>
    <t xml:space="preserve">Prevention of HIV transmission in health settings </t>
  </si>
  <si>
    <t>?</t>
  </si>
  <si>
    <t>Occupational health of healthcare workers</t>
  </si>
  <si>
    <t>Occupational post-exposure prophylaxis</t>
  </si>
  <si>
    <t>PEP treatment delivered</t>
  </si>
  <si>
    <t xml:space="preserve">Blood safety </t>
  </si>
  <si>
    <t>blood unit screened</t>
  </si>
  <si>
    <t>unit of blood screened sequentially</t>
  </si>
  <si>
    <t>unit of blood screened simultaneously</t>
  </si>
  <si>
    <t>Prevention among people living with HIV</t>
  </si>
  <si>
    <r>
      <t xml:space="preserve">person reached </t>
    </r>
    <r>
      <rPr>
        <b/>
        <i/>
        <sz val="11"/>
        <color rgb="FF000000"/>
        <rFont val="Calibri"/>
        <family val="2"/>
      </rPr>
      <t>with intervention pkg</t>
    </r>
  </si>
  <si>
    <t>estimated target individual</t>
  </si>
  <si>
    <t>Interventions targeting sex workers</t>
  </si>
  <si>
    <t>person reached with intervention pkg</t>
  </si>
  <si>
    <t>Interventions targeting MSM and transgender people</t>
  </si>
  <si>
    <t>Specific considerations for HIV prevention in young people</t>
  </si>
  <si>
    <t>health facility trained in youth friendly services</t>
  </si>
  <si>
    <t>most-at-risk youth in target population</t>
  </si>
  <si>
    <t>Specific considerations for displaced, mobile and migrant populations</t>
  </si>
  <si>
    <t>Specific considerations for Prisoners and people in other closed settings</t>
  </si>
  <si>
    <t xml:space="preserve">Client-initiated HIV testing and counselling </t>
  </si>
  <si>
    <t>person receiving HTC services</t>
  </si>
  <si>
    <t>person receiving test results w/counseling</t>
  </si>
  <si>
    <t>CD4 result returned to patient</t>
  </si>
  <si>
    <t>additional tester</t>
  </si>
  <si>
    <t>couple receiving HCT services</t>
  </si>
  <si>
    <t xml:space="preserve">Provider-initiated HIV testing and counselling </t>
  </si>
  <si>
    <t>person receiving PITC services</t>
  </si>
  <si>
    <t>Family and partner HIV testing and counselling</t>
  </si>
  <si>
    <t>person receiving FP-HTC services</t>
  </si>
  <si>
    <t>HIV testing and counselling - initation not specified</t>
  </si>
  <si>
    <t>person receiving VCT services</t>
  </si>
  <si>
    <t xml:space="preserve">Infant and children HIV testing and counselling </t>
  </si>
  <si>
    <t xml:space="preserve">Blood donor HIV testing and counselling </t>
  </si>
  <si>
    <t>Rapid HIV tests</t>
  </si>
  <si>
    <t>Antiretroviral therapy for adults, adolescents and children</t>
  </si>
  <si>
    <t>person-year on ART</t>
  </si>
  <si>
    <t>person intiating ART</t>
  </si>
  <si>
    <t>first year of ART</t>
  </si>
  <si>
    <t>person-year on ART after first year</t>
  </si>
  <si>
    <t>person treated on first line HAART</t>
  </si>
  <si>
    <t>person treated on first or second line HAART</t>
  </si>
  <si>
    <t>person treated that has HIV</t>
  </si>
  <si>
    <t>patient treated with ART (drug cost excluded)</t>
  </si>
  <si>
    <t>person treated with ART</t>
  </si>
  <si>
    <t>person treated without ART</t>
  </si>
  <si>
    <t>viral load test result returned to patient</t>
  </si>
  <si>
    <t xml:space="preserve">Treatment preparedness and adherence support </t>
  </si>
  <si>
    <t>adherence: per person year on ART</t>
  </si>
  <si>
    <t>person returned to treatment</t>
  </si>
  <si>
    <t>Patient monitoring</t>
  </si>
  <si>
    <t>Managing opportunistic infections and co-morbidities</t>
  </si>
  <si>
    <t>[too heterogeneous]</t>
  </si>
  <si>
    <t xml:space="preserve">Counselling </t>
  </si>
  <si>
    <t>completion of counseling set</t>
  </si>
  <si>
    <t>Palliative care</t>
  </si>
  <si>
    <t>person receiving Palliative care services</t>
  </si>
  <si>
    <t>Tuberculosis prevention, diagnosis and treatment</t>
  </si>
  <si>
    <t>person screened for CPT/TB through bundled services</t>
  </si>
  <si>
    <t>person screened for IPT/TB through bundled services</t>
  </si>
  <si>
    <t>Integration and linkage of health services</t>
  </si>
  <si>
    <t>person  reached with bundled services</t>
  </si>
  <si>
    <t>Prevention and assessment of HIV drug resistance</t>
  </si>
  <si>
    <t>Intensified case finding (ICF)</t>
  </si>
  <si>
    <t>Person screened</t>
  </si>
  <si>
    <t>Unit of technology (eg diagnostic test)</t>
  </si>
  <si>
    <t>TB case diagnosed</t>
  </si>
  <si>
    <t>person diagnosed</t>
  </si>
  <si>
    <t>outpatient visit</t>
  </si>
  <si>
    <t>inpatient visit</t>
  </si>
  <si>
    <t>triage</t>
  </si>
  <si>
    <t>patient support visit</t>
  </si>
  <si>
    <t>Active case finding (ACF)</t>
  </si>
  <si>
    <t>Person diagnosed</t>
  </si>
  <si>
    <t>Household visit</t>
  </si>
  <si>
    <t>Household screen</t>
  </si>
  <si>
    <t>Mobile visit</t>
  </si>
  <si>
    <t>Mobile screen</t>
  </si>
  <si>
    <t>per sample</t>
  </si>
  <si>
    <t>PPM activity</t>
  </si>
  <si>
    <t xml:space="preserve">PAL activity </t>
  </si>
  <si>
    <t>community event</t>
  </si>
  <si>
    <t>Passive case finding (PCF)</t>
  </si>
  <si>
    <t>person patient support</t>
  </si>
  <si>
    <t xml:space="preserve">TB prevention </t>
  </si>
  <si>
    <t xml:space="preserve">treatment month </t>
  </si>
  <si>
    <t xml:space="preserve">person treated </t>
  </si>
  <si>
    <t xml:space="preserve">Screening visit </t>
  </si>
  <si>
    <t>regimen of treatment</t>
  </si>
  <si>
    <t>patient support</t>
  </si>
  <si>
    <t xml:space="preserve">person month patient support </t>
  </si>
  <si>
    <t>TB treatment intensive phase DS-TB</t>
  </si>
  <si>
    <t>treatment month (DS-TB)</t>
  </si>
  <si>
    <t>treatment monitoring (eg monitoring test)</t>
  </si>
  <si>
    <t>regimen of treatment (eg firstline)</t>
  </si>
  <si>
    <t>DOT community visit</t>
  </si>
  <si>
    <t>TB treatment continuation phase DS-TB</t>
  </si>
  <si>
    <t>TB treatment intensive phase retreatment</t>
  </si>
  <si>
    <t>treatment month (retreatment)</t>
  </si>
  <si>
    <t>TB treatment intensive phase DR-TB</t>
  </si>
  <si>
    <t>treatment month (DR-TB)</t>
  </si>
  <si>
    <t>TB treatment intensive phase MDR-TB</t>
  </si>
  <si>
    <t>treatment month  (MDR-TB)</t>
  </si>
  <si>
    <t>TB treatment intensive phase pre XDR-TB</t>
  </si>
  <si>
    <t>treatment month (pre XDR-TB)</t>
  </si>
  <si>
    <t>TB treatment intensive phase XDR-TB</t>
  </si>
  <si>
    <t>treatment month (XDR-TB)</t>
  </si>
  <si>
    <t>TB treatment continuation phase retreatment</t>
  </si>
  <si>
    <t>TB treatment continuation phase DR-TB</t>
  </si>
  <si>
    <t>TB treatment continuation phase MDR-TB</t>
  </si>
  <si>
    <t>TB treatment continuation phase pre XDR-TB</t>
  </si>
  <si>
    <t>TB treatment continuation phase XDR-TB</t>
  </si>
  <si>
    <t xml:space="preserve">TB infection control </t>
  </si>
  <si>
    <t>per facility</t>
  </si>
  <si>
    <t>per infection control (eg protective equipment)</t>
  </si>
  <si>
    <t xml:space="preserve">per programme </t>
  </si>
  <si>
    <t>per event or workshop or training</t>
  </si>
  <si>
    <t>per software development</t>
  </si>
  <si>
    <t>per supervisory visit</t>
  </si>
  <si>
    <t>per item transported</t>
  </si>
  <si>
    <r>
      <t xml:space="preserve">World Bank list of economies </t>
    </r>
    <r>
      <rPr>
        <i/>
        <sz val="12"/>
        <color rgb="FF000000"/>
        <rFont val="Calibri"/>
        <family val="2"/>
      </rPr>
      <t>(March 2017)</t>
    </r>
  </si>
  <si>
    <t>(Bold indicates a change of classification)</t>
  </si>
  <si>
    <t xml:space="preserve"> </t>
  </si>
  <si>
    <t>Economy</t>
  </si>
  <si>
    <t>Region</t>
  </si>
  <si>
    <t>Income group</t>
  </si>
  <si>
    <t>Lending category</t>
  </si>
  <si>
    <t>Afghanistan</t>
  </si>
  <si>
    <t>AFG</t>
  </si>
  <si>
    <t>South Asia</t>
  </si>
  <si>
    <t>Low income</t>
  </si>
  <si>
    <t>IDA</t>
  </si>
  <si>
    <t>HIPC</t>
  </si>
  <si>
    <t>Albania</t>
  </si>
  <si>
    <t>ALB</t>
  </si>
  <si>
    <t>Europe &amp; Central Asia</t>
  </si>
  <si>
    <t>Upper middle income</t>
  </si>
  <si>
    <t>IBRD</t>
  </si>
  <si>
    <t/>
  </si>
  <si>
    <t>Algeria</t>
  </si>
  <si>
    <t>DZA</t>
  </si>
  <si>
    <t>Middle East &amp; North Africa</t>
  </si>
  <si>
    <t>American Samoa</t>
  </si>
  <si>
    <t>ASM</t>
  </si>
  <si>
    <t>East Asia &amp; Pacific</t>
  </si>
  <si>
    <t>..</t>
  </si>
  <si>
    <t>Andorra</t>
  </si>
  <si>
    <t>AND</t>
  </si>
  <si>
    <t>High income</t>
  </si>
  <si>
    <t>Angola</t>
  </si>
  <si>
    <t>AGO</t>
  </si>
  <si>
    <t>Sub-Saharan Africa</t>
  </si>
  <si>
    <t>Antigua and Barbuda</t>
  </si>
  <si>
    <t>ATG</t>
  </si>
  <si>
    <t>Latin America &amp; Caribbean</t>
  </si>
  <si>
    <t>Argentina</t>
  </si>
  <si>
    <t>ARG</t>
  </si>
  <si>
    <t>Armenia</t>
  </si>
  <si>
    <t>ARM</t>
  </si>
  <si>
    <t>Lower middle income</t>
  </si>
  <si>
    <t>Aruba</t>
  </si>
  <si>
    <t>ABW</t>
  </si>
  <si>
    <t>Australia</t>
  </si>
  <si>
    <t>AUS</t>
  </si>
  <si>
    <t>Austria</t>
  </si>
  <si>
    <t>AUT</t>
  </si>
  <si>
    <t>EMU</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</si>
  <si>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</si>
  <si>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</si>
  <si>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</si>
  <si>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</si>
  <si>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</si>
  <si>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</si>
  <si>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</si>
  <si>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</si>
  <si>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</si>
  <si>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</si>
  <si>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</si>
  <si>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</si>
  <si>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</si>
  <si>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</si>
  <si>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</si>
  <si>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</si>
  <si>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</si>
  <si>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</si>
  <si>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</si>
  <si>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</si>
  <si>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North America</t>
  </si>
  <si>
    <t>Bhutan</t>
  </si>
  <si>
    <t>BTN</t>
  </si>
  <si>
    <t>Bolivia</t>
  </si>
  <si>
    <t>BOL</t>
  </si>
  <si>
    <t>Blend</t>
  </si>
  <si>
    <t>Bosnia and Herzegovina</t>
  </si>
  <si>
    <t>BIH</t>
  </si>
  <si>
    <t>Botswana</t>
  </si>
  <si>
    <t>BWA</t>
  </si>
  <si>
    <t>Brazil</t>
  </si>
  <si>
    <t>BRA</t>
  </si>
  <si>
    <t>British Virgin Islands</t>
  </si>
  <si>
    <t>VGB</t>
  </si>
  <si>
    <t>Brunei Darussalam</t>
  </si>
  <si>
    <t>BRN</t>
  </si>
  <si>
    <t>Bulgaria</t>
  </si>
  <si>
    <t>BGR</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</si>
  <si>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</si>
  <si>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</si>
  <si>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</si>
  <si>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</si>
  <si>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</si>
  <si>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</si>
  <si>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</si>
  <si>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</si>
  <si>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</si>
  <si>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</si>
  <si>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</si>
  <si>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</si>
  <si>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</si>
  <si>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</si>
  <si>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</si>
  <si>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</si>
  <si>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</si>
  <si>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</si>
  <si>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Channel Islands</t>
  </si>
  <si>
    <t>CHI</t>
  </si>
  <si>
    <t>Chile</t>
  </si>
  <si>
    <t>CHL</t>
  </si>
  <si>
    <t>China</t>
  </si>
  <si>
    <t>CHN</t>
  </si>
  <si>
    <t>Colombia</t>
  </si>
  <si>
    <t>COL</t>
  </si>
  <si>
    <t>Comoros</t>
  </si>
  <si>
    <t>Congo, Dem. Rep.</t>
  </si>
  <si>
    <t>COD</t>
  </si>
  <si>
    <t>Congo, Rep.</t>
  </si>
  <si>
    <t>COG</t>
  </si>
  <si>
    <t>Costa Rica</t>
  </si>
  <si>
    <t>CRI</t>
  </si>
  <si>
    <t>Côte d'Ivoire</t>
  </si>
  <si>
    <t>CIV</t>
  </si>
  <si>
    <t>Croatia</t>
  </si>
  <si>
    <t>HRV</t>
  </si>
  <si>
    <t>Cuba</t>
  </si>
  <si>
    <t>CUB</t>
  </si>
  <si>
    <t>Curaçao</t>
  </si>
  <si>
    <t>CUW</t>
  </si>
  <si>
    <t>Cyprus</t>
  </si>
  <si>
    <t>CYP</t>
  </si>
  <si>
    <t>Czech Republic</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</si>
  <si>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</si>
  <si>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</si>
  <si>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</si>
  <si>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</si>
  <si>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</si>
  <si>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</si>
  <si>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</si>
  <si>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</si>
  <si>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</si>
  <si>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</si>
  <si>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</si>
  <si>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</si>
  <si>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</si>
  <si>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</si>
  <si>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</si>
  <si>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</si>
  <si>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</si>
  <si>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</si>
  <si>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</si>
  <si>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</si>
  <si>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</si>
  <si>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Ethiopia</t>
  </si>
  <si>
    <t>ETH</t>
  </si>
  <si>
    <t>Faroe Islands</t>
  </si>
  <si>
    <t>FRO</t>
  </si>
  <si>
    <t>Fiji</t>
  </si>
  <si>
    <t>FJI</t>
  </si>
  <si>
    <t>Finland</t>
  </si>
  <si>
    <t>FIN</t>
  </si>
  <si>
    <t>France</t>
  </si>
  <si>
    <t>FRA</t>
  </si>
  <si>
    <t>French Polynesia</t>
  </si>
  <si>
    <t>PYF</t>
  </si>
  <si>
    <t>Gabon</t>
  </si>
  <si>
    <t>GAB</t>
  </si>
  <si>
    <t>Gambia, The</t>
  </si>
  <si>
    <t>GMB</t>
  </si>
  <si>
    <t>Georgia</t>
  </si>
  <si>
    <t>GEO</t>
  </si>
  <si>
    <t>Germany</t>
  </si>
  <si>
    <t>DEU</t>
  </si>
  <si>
    <t>Ghana</t>
  </si>
  <si>
    <t>GHA</t>
  </si>
  <si>
    <t>Gibraltar</t>
  </si>
  <si>
    <t>GIB</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</si>
  <si>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</si>
  <si>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</si>
  <si>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</si>
  <si>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</si>
  <si>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</si>
  <si>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</si>
  <si>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</si>
  <si>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</si>
  <si>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</si>
  <si>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</si>
  <si>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</si>
  <si>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</si>
  <si>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</si>
  <si>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</si>
  <si>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</si>
  <si>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</si>
  <si>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</si>
  <si>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</si>
  <si>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</si>
  <si>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</si>
  <si>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</si>
  <si>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</si>
  <si>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</si>
  <si>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</si>
  <si>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</si>
  <si>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</si>
  <si>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</si>
  <si>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</si>
  <si>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</si>
  <si>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</si>
  <si>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</si>
  <si>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</si>
  <si>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</si>
  <si>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</si>
  <si>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</si>
  <si>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</si>
  <si>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</si>
  <si>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</si>
  <si>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</si>
  <si>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</si>
  <si>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</si>
  <si>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</si>
  <si>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</si>
  <si>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</si>
  <si>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</si>
  <si>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</si>
  <si>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</si>
  <si>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</si>
  <si>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</si>
  <si>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</si>
  <si>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</si>
  <si>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</si>
  <si>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</si>
  <si>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</si>
  <si>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Korea, Dem. People's Rep.</t>
  </si>
  <si>
    <t>PRK</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</si>
  <si>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</si>
  <si>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</si>
  <si>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</si>
  <si>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</si>
  <si>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</si>
  <si>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</si>
  <si>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</si>
  <si>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</si>
  <si>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</si>
  <si>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</si>
  <si>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</si>
  <si>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</si>
  <si>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</si>
  <si>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</si>
  <si>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</si>
  <si>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</si>
  <si>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</si>
  <si>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</si>
  <si>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</si>
  <si>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</si>
  <si>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</si>
  <si>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</si>
  <si>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</si>
  <si>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</si>
  <si>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</si>
  <si>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</si>
  <si>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SAR, China</t>
  </si>
  <si>
    <t>MAC</t>
  </si>
  <si>
    <t>Macedonia, FYR</t>
  </si>
  <si>
    <t>MKD</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</si>
  <si>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</si>
  <si>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</si>
  <si>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</si>
  <si>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</si>
  <si>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</si>
  <si>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</si>
  <si>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</si>
  <si>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</si>
  <si>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</si>
  <si>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</si>
  <si>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</si>
  <si>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</si>
  <si>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</si>
  <si>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</si>
  <si>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</si>
  <si>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</si>
  <si>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</si>
  <si>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</si>
  <si>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</si>
  <si>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</si>
  <si>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</si>
  <si>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</si>
  <si>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</si>
  <si>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</si>
  <si>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</si>
  <si>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</si>
  <si>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</si>
  <si>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</si>
  <si>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</si>
  <si>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</si>
  <si>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</si>
  <si>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</si>
  <si>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</si>
  <si>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</si>
  <si>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</si>
  <si>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</si>
  <si>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</si>
  <si>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</si>
  <si>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</si>
  <si>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</si>
  <si>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</si>
  <si>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</si>
  <si>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</si>
  <si>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</si>
  <si>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</si>
  <si>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</si>
  <si>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</si>
  <si>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</si>
  <si>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</si>
  <si>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</si>
  <si>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</si>
  <si>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</si>
  <si>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</si>
  <si>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</si>
  <si>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Northern Mariana Islands</t>
  </si>
  <si>
    <t>MNP</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</si>
  <si>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</si>
  <si>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</si>
  <si>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</si>
  <si>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</si>
  <si>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</si>
  <si>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</si>
  <si>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</si>
  <si>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</si>
  <si>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</si>
  <si>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</si>
  <si>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</si>
  <si>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</si>
  <si>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</si>
  <si>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</si>
  <si>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</si>
  <si>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</si>
  <si>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</si>
  <si>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</si>
  <si>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</si>
  <si>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</si>
  <si>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</si>
  <si>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</si>
  <si>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</si>
  <si>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</si>
  <si>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</si>
  <si>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</si>
  <si>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</si>
  <si>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</si>
  <si>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</si>
  <si>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</si>
  <si>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</si>
  <si>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</si>
  <si>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Samoa</t>
  </si>
  <si>
    <t>WSM</t>
  </si>
  <si>
    <t>San Marino</t>
  </si>
  <si>
    <t>SMR</t>
  </si>
  <si>
    <t>São Tomé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</si>
  <si>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</si>
  <si>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</si>
  <si>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</si>
  <si>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</si>
  <si>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</si>
  <si>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</si>
  <si>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</si>
  <si>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</si>
  <si>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</si>
  <si>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</si>
  <si>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</si>
  <si>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</si>
  <si>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</si>
  <si>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</si>
  <si>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</si>
  <si>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</si>
  <si>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</si>
  <si>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</si>
  <si>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</si>
  <si>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Solomon Islands</t>
  </si>
  <si>
    <t>SLB</t>
  </si>
  <si>
    <t>Somalia</t>
  </si>
  <si>
    <t>SOM</t>
  </si>
  <si>
    <t>South Africa</t>
  </si>
  <si>
    <t>ZAF</t>
  </si>
  <si>
    <t>South Sudan</t>
  </si>
  <si>
    <t>SSD</t>
  </si>
  <si>
    <t>Spain</t>
  </si>
  <si>
    <t>ESP</t>
  </si>
  <si>
    <t>Sri Lanka</t>
  </si>
  <si>
    <t>LKA</t>
  </si>
  <si>
    <t>St. Kitts and Nevis</t>
  </si>
  <si>
    <t>KNA</t>
  </si>
  <si>
    <t>St. Lucia</t>
  </si>
  <si>
    <t>LCA</t>
  </si>
  <si>
    <t>St. Martin (French part)</t>
  </si>
  <si>
    <t>MAF</t>
  </si>
  <si>
    <t>St. Vincent and the Grenadines</t>
  </si>
  <si>
    <t>VCT</t>
  </si>
  <si>
    <t>Sudan</t>
  </si>
  <si>
    <t>SDN</t>
  </si>
  <si>
    <t>Suriname</t>
  </si>
  <si>
    <t>SUR</t>
  </si>
  <si>
    <t>Swaziland</t>
  </si>
  <si>
    <t>SWZ</t>
  </si>
  <si>
    <t>Sweden</t>
  </si>
  <si>
    <t>SWE</t>
  </si>
  <si>
    <t>Switzerland</t>
  </si>
  <si>
    <t>CHE</t>
  </si>
  <si>
    <t>Syrian Arab Republic</t>
  </si>
  <si>
    <t>SYR</t>
  </si>
  <si>
    <t>Taiwan, China</t>
  </si>
  <si>
    <t>TWN</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</si>
  <si>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</si>
  <si>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</si>
  <si>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</si>
  <si>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</si>
  <si>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</si>
  <si>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</si>
  <si>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</si>
  <si>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</si>
  <si>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</si>
  <si>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</si>
  <si>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</si>
  <si>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</si>
  <si>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</si>
  <si>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</si>
  <si>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</si>
  <si>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</si>
  <si>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</si>
  <si>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</si>
  <si>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</si>
  <si>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</si>
  <si>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</si>
  <si>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</si>
  <si>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</si>
  <si>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</si>
  <si>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</si>
  <si>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</si>
  <si>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</si>
  <si>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</si>
  <si>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</si>
  <si>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</si>
  <si>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</si>
  <si>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</si>
  <si>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</si>
  <si>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</si>
  <si>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</si>
  <si>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</si>
  <si>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</si>
  <si>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</si>
  <si>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</si>
  <si>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</si>
  <si>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</si>
  <si>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</si>
  <si>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Vietnam</t>
  </si>
  <si>
    <t>VNM</t>
  </si>
  <si>
    <t>Virgin Islands (U.S.)</t>
  </si>
  <si>
    <t>VIR</t>
  </si>
  <si>
    <t>West Bank and Gaza</t>
  </si>
  <si>
    <t>PSE</t>
  </si>
  <si>
    <t>Yemen, Rep.</t>
  </si>
  <si>
    <t>YEM</t>
  </si>
  <si>
    <t>Zambia</t>
  </si>
  <si>
    <t>ZMB</t>
  </si>
  <si>
    <t>Zimbabwe</t>
  </si>
  <si>
    <t>ZWE</t>
  </si>
  <si>
    <t>Multiple</t>
  </si>
  <si>
    <t>Arab World</t>
  </si>
  <si>
    <t>ARB</t>
  </si>
  <si>
    <t>Caribbean small states</t>
  </si>
  <si>
    <t>CSS</t>
  </si>
  <si>
    <t>Central Europe and the Baltics</t>
  </si>
  <si>
    <t>CEB</t>
  </si>
  <si>
    <t>Early-demographic dividend</t>
  </si>
  <si>
    <t>EAR</t>
  </si>
  <si>
    <t>EAS</t>
  </si>
  <si>
    <t>East Asia &amp; Pacific (excluding high income)</t>
  </si>
  <si>
    <t>EAP</t>
  </si>
  <si>
    <t>East Asia &amp; Pacific (IDA &amp; IBRD)</t>
  </si>
  <si>
    <t>TEA</t>
  </si>
  <si>
    <t>Euro area</t>
  </si>
  <si>
    <t>ECS</t>
  </si>
  <si>
    <t>Europe &amp; Central Asia (excluding high income)</t>
  </si>
  <si>
    <t>ECA</t>
  </si>
  <si>
    <t>Europe &amp; Central Asia (IDA &amp; IBRD)</t>
  </si>
  <si>
    <t>TEC</t>
  </si>
  <si>
    <t>European Union</t>
  </si>
  <si>
    <t>EUU</t>
  </si>
  <si>
    <t>Fragile and conflict affected situations</t>
  </si>
  <si>
    <t>FCS</t>
  </si>
  <si>
    <t>Heavily indebted poor countries (HIPC)</t>
  </si>
  <si>
    <t>HPC</t>
  </si>
  <si>
    <t>HIC</t>
  </si>
  <si>
    <t>IBRD only</t>
  </si>
  <si>
    <t>IBD</t>
  </si>
  <si>
    <t>IDA &amp; IBRD total</t>
  </si>
  <si>
    <t>IBT</t>
  </si>
  <si>
    <t>IDA blend</t>
  </si>
  <si>
    <t>IDB</t>
  </si>
  <si>
    <t>IDA only</t>
  </si>
  <si>
    <t>IDX</t>
  </si>
  <si>
    <t>IDA total</t>
  </si>
  <si>
    <t>Late-demographic dividend</t>
  </si>
  <si>
    <t>LTE</t>
  </si>
  <si>
    <t>LCN</t>
  </si>
  <si>
    <t>Latin America &amp; Caribbean (excluding high income)</t>
  </si>
  <si>
    <t>LAC</t>
  </si>
  <si>
    <t>Latin America &amp; Caribbean (IDA &amp; IBRD)</t>
  </si>
  <si>
    <t>TLA</t>
  </si>
  <si>
    <t>Least developed countries: UN classification</t>
  </si>
  <si>
    <t>LDC</t>
  </si>
  <si>
    <t>Low &amp; middle income</t>
  </si>
  <si>
    <t>LMY</t>
  </si>
  <si>
    <t>LIC</t>
  </si>
  <si>
    <t>LMC</t>
  </si>
  <si>
    <t>MEA</t>
  </si>
  <si>
    <t>Middle East &amp; North Africa (excluding high income)</t>
  </si>
  <si>
    <t>MNA</t>
  </si>
  <si>
    <t>Middle East &amp; North Africa (IDA &amp; IBRD)</t>
  </si>
  <si>
    <t>TMN</t>
  </si>
  <si>
    <t>Middle income</t>
  </si>
  <si>
    <t>MIC</t>
  </si>
  <si>
    <t>NAC</t>
  </si>
  <si>
    <t>OECD members</t>
  </si>
  <si>
    <t>OED</t>
  </si>
  <si>
    <t>Other small states</t>
  </si>
  <si>
    <t>OSS</t>
  </si>
  <si>
    <t>Pacific island small states</t>
  </si>
  <si>
    <t>PSS</t>
  </si>
  <si>
    <t>Post-demographic dividend</t>
  </si>
  <si>
    <t>PST</t>
  </si>
  <si>
    <t>Pre-demographic dividend</t>
  </si>
  <si>
    <t>PRE</t>
  </si>
  <si>
    <t>Small states</t>
  </si>
  <si>
    <t>SST</t>
  </si>
  <si>
    <t>SAS</t>
  </si>
  <si>
    <t>South Asia (IDA &amp; IBRD)</t>
  </si>
  <si>
    <t>TSA</t>
  </si>
  <si>
    <t>SSF</t>
  </si>
  <si>
    <t>Sub-Saharan Africa (excluding high income)</t>
  </si>
  <si>
    <t>SSA</t>
  </si>
  <si>
    <t>Sub-Saharan Africa (IDA &amp; IBRD)</t>
  </si>
  <si>
    <t>TSS</t>
  </si>
  <si>
    <t>UMC</t>
  </si>
  <si>
    <t>World</t>
  </si>
  <si>
    <t>WLD</t>
  </si>
  <si>
    <t>This table classifies all World Bank member countries (189), and all other economies with populations of more than 30,000. For operational and analytical purposes, economies are divided among income groups according to 2015 gross national income (GNI) per capita, calculated using the World Bank Atlas method. The groups are: low income, $1,025 or less; lower middle income, $1,026–4,035; upper middle income, $4,036–12,475; and high income, $12,476 or more. The effective IDA eligibility threshold is $1,185 or less.</t>
  </si>
  <si>
    <t>Geographic classifications in this table cover all income levels.</t>
  </si>
  <si>
    <t>IDA countries are those that lack the financial ability to borrow from IBRD. IDA credits are deeply concessional—interest-free loans and grants for programs aimed at boosting economic growth and improving living conditions. IBRD loans are noncessional. Blend countries are eligible for IDA credits because of their low per capita incomes but are also eligible for IBRD because they are financially creditworthy.</t>
  </si>
  <si>
    <t>Note: The term country, used interchangeably with economy, does not imply political independence but refers to any territory for which authorities report separate social or economic statistics. Income classifications set on 1 July 2016 remain in effect until 1 July 2017. Argentina, which was temporarily unclassified in July 2016 pending release of revised national accounts statistics, is classified as upper middle income for FY17 as of 29 September 2016 based on alternative conversion factors. Also effective 29 September 2016, Syrian Arab Republic is reclassified from IBRD lending category to IDA-only. On 29 March 2017, new country codes were introduced to align World Bank 3-letter codes with ISO 3-letter codes: Andorra (AND), Dem. Rep. Congo (COD), Isle of Man (IMN), Kosovo (XKX), Romania (ROU), Timor-Leste (TLS), and West Bank and Gaza (PSE).</t>
  </si>
  <si>
    <t>ISO Code</t>
  </si>
  <si>
    <t>Currency Name</t>
  </si>
  <si>
    <t>ISO-3 Country Names</t>
  </si>
  <si>
    <t>World Bank Countries</t>
  </si>
  <si>
    <t>AED</t>
  </si>
  <si>
    <t>United Arab Emirates Dirham</t>
  </si>
  <si>
    <t>Afghanistan </t>
  </si>
  <si>
    <t>AFN</t>
  </si>
  <si>
    <t>Afghanistan Afghani</t>
  </si>
  <si>
    <t>Albania </t>
  </si>
  <si>
    <t>ALL</t>
  </si>
  <si>
    <t>Albania Lek</t>
  </si>
  <si>
    <t>AMD</t>
  </si>
  <si>
    <t>Armenia Dram</t>
  </si>
  <si>
    <t>ANG</t>
  </si>
  <si>
    <t>Netherlands Antilles Guilder</t>
  </si>
  <si>
    <t>AOA</t>
  </si>
  <si>
    <t>Angola Kwanza</t>
  </si>
  <si>
    <t>ARS</t>
  </si>
  <si>
    <t>Argentina Peso</t>
  </si>
  <si>
    <t>Armenia </t>
  </si>
  <si>
    <t>AUD</t>
  </si>
  <si>
    <t>Australia Dollar</t>
  </si>
  <si>
    <t>AWG</t>
  </si>
  <si>
    <t>Aruba Guilder</t>
  </si>
  <si>
    <t>AZN</t>
  </si>
  <si>
    <t>Azerbaijan New Manat</t>
  </si>
  <si>
    <t>Bangladesh </t>
  </si>
  <si>
    <t>BAM</t>
  </si>
  <si>
    <t>Bosnia and Herzegovina Convertible Marka</t>
  </si>
  <si>
    <t>BBD</t>
  </si>
  <si>
    <t>Barbados Dollar</t>
  </si>
  <si>
    <t>Belize </t>
  </si>
  <si>
    <t>BDT</t>
  </si>
  <si>
    <t>Bangladesh Taka</t>
  </si>
  <si>
    <t>Benin </t>
  </si>
  <si>
    <t>BGN</t>
  </si>
  <si>
    <t>Bulgaria Lev</t>
  </si>
  <si>
    <t>Bhutan </t>
  </si>
  <si>
    <t>BHD</t>
  </si>
  <si>
    <t>Bahrain Dinar</t>
  </si>
  <si>
    <t>Bolivia, Plurinational State of</t>
  </si>
  <si>
    <t>BIF</t>
  </si>
  <si>
    <t>Burundi Franc</t>
  </si>
  <si>
    <t>Bosnia and Herzegovina </t>
  </si>
  <si>
    <t>BMD</t>
  </si>
  <si>
    <t>Bermuda Dollar</t>
  </si>
  <si>
    <t>Botswana </t>
  </si>
  <si>
    <t>BND</t>
  </si>
  <si>
    <t>Brunei Darussalam Dollar</t>
  </si>
  <si>
    <t>Brazil </t>
  </si>
  <si>
    <t>BOB</t>
  </si>
  <si>
    <t>Bolivia Bolíviano</t>
  </si>
  <si>
    <t>BRL</t>
  </si>
  <si>
    <t>Brazil Real</t>
  </si>
  <si>
    <t>Bulgaria </t>
  </si>
  <si>
    <t>BSD</t>
  </si>
  <si>
    <t>Bahamas Dollar</t>
  </si>
  <si>
    <t>Bhutan Ngultrum</t>
  </si>
  <si>
    <t>Burundi </t>
  </si>
  <si>
    <t>BWP</t>
  </si>
  <si>
    <t>Botswana Pula</t>
  </si>
  <si>
    <t>Cape Verde</t>
  </si>
  <si>
    <t>BYN</t>
  </si>
  <si>
    <t>Belarus Ruble</t>
  </si>
  <si>
    <t>Cambodia </t>
  </si>
  <si>
    <t>BZD</t>
  </si>
  <si>
    <t>Belize Dollar</t>
  </si>
  <si>
    <t>Cameroon </t>
  </si>
  <si>
    <t>CAD</t>
  </si>
  <si>
    <t>Canada Dollar</t>
  </si>
  <si>
    <t>Central African Republic </t>
  </si>
  <si>
    <t>CDF</t>
  </si>
  <si>
    <t>Congo/Kinshasa Franc</t>
  </si>
  <si>
    <t>Chad </t>
  </si>
  <si>
    <t>CHF</t>
  </si>
  <si>
    <t>Switzerland Franc</t>
  </si>
  <si>
    <t>Chile </t>
  </si>
  <si>
    <t>CLP</t>
  </si>
  <si>
    <t>Chile Peso</t>
  </si>
  <si>
    <t>CNY</t>
  </si>
  <si>
    <t>China Yuan Renminbi</t>
  </si>
  <si>
    <t>COP</t>
  </si>
  <si>
    <t>Colombia Peso</t>
  </si>
  <si>
    <t>Comoros </t>
  </si>
  <si>
    <t>CRC</t>
  </si>
  <si>
    <t>Costa Rica Colon</t>
  </si>
  <si>
    <t>Congo </t>
  </si>
  <si>
    <t>CUC</t>
  </si>
  <si>
    <t>Cuba Convertible Peso</t>
  </si>
  <si>
    <t>Congo, the Democratic Republic of the </t>
  </si>
  <si>
    <t>CUP</t>
  </si>
  <si>
    <t>Cuba Peso</t>
  </si>
  <si>
    <t>Costa Rica </t>
  </si>
  <si>
    <t>CVE</t>
  </si>
  <si>
    <t>Cape Verde Escudo</t>
  </si>
  <si>
    <t>Côte d'Ivoire </t>
  </si>
  <si>
    <t>CZK</t>
  </si>
  <si>
    <t>Czech Republic Koruna</t>
  </si>
  <si>
    <t>Croatia </t>
  </si>
  <si>
    <t>DJF</t>
  </si>
  <si>
    <t>Djibouti Franc</t>
  </si>
  <si>
    <t>DKK</t>
  </si>
  <si>
    <t>Denmark Krone</t>
  </si>
  <si>
    <t>Djibouti </t>
  </si>
  <si>
    <t>DOP</t>
  </si>
  <si>
    <t>Dominican Republic Peso</t>
  </si>
  <si>
    <t>Dominica </t>
  </si>
  <si>
    <t>DZD</t>
  </si>
  <si>
    <t>Algeria Dinar</t>
  </si>
  <si>
    <t>Dominican Republic </t>
  </si>
  <si>
    <t>EGP</t>
  </si>
  <si>
    <t>Egypt Pound</t>
  </si>
  <si>
    <t>Ecuador </t>
  </si>
  <si>
    <t>ERN</t>
  </si>
  <si>
    <t>Eritrea Nakfa</t>
  </si>
  <si>
    <t>Egypt </t>
  </si>
  <si>
    <t>ETB</t>
  </si>
  <si>
    <t>Ethiopia Birr</t>
  </si>
  <si>
    <t>El Salvador </t>
  </si>
  <si>
    <t>EUR</t>
  </si>
  <si>
    <t>Euro Member Countries</t>
  </si>
  <si>
    <t>Equatorial Guinea </t>
  </si>
  <si>
    <t>FJD</t>
  </si>
  <si>
    <t>Fiji Dollar</t>
  </si>
  <si>
    <t>Eritrea </t>
  </si>
  <si>
    <t>FKP</t>
  </si>
  <si>
    <t>Falkland Islands (Malvinas) Pound</t>
  </si>
  <si>
    <t>GBP</t>
  </si>
  <si>
    <t>United Kingdom Pound</t>
  </si>
  <si>
    <t>GEL</t>
  </si>
  <si>
    <t>Georgia Lari</t>
  </si>
  <si>
    <t>Gabon </t>
  </si>
  <si>
    <t>GGP</t>
  </si>
  <si>
    <t>Guernsey Pound</t>
  </si>
  <si>
    <t>Gambia </t>
  </si>
  <si>
    <t>GHS</t>
  </si>
  <si>
    <t>Ghana Cedi</t>
  </si>
  <si>
    <t>GIP</t>
  </si>
  <si>
    <t>Gibraltar Pound</t>
  </si>
  <si>
    <t>Ghana </t>
  </si>
  <si>
    <t>GMD</t>
  </si>
  <si>
    <t>Gambia Dalasi</t>
  </si>
  <si>
    <t>Grenada </t>
  </si>
  <si>
    <t>GNF</t>
  </si>
  <si>
    <t>Guinea Franc</t>
  </si>
  <si>
    <t>Guatemala </t>
  </si>
  <si>
    <t>GTQ</t>
  </si>
  <si>
    <t>Guatemala Quetzal</t>
  </si>
  <si>
    <t>Guinea </t>
  </si>
  <si>
    <t>GYD</t>
  </si>
  <si>
    <t>Guyana Dollar</t>
  </si>
  <si>
    <t>Guinea-Bissau </t>
  </si>
  <si>
    <t>HKD</t>
  </si>
  <si>
    <t>Hong Kong Dollar</t>
  </si>
  <si>
    <t>Guyana </t>
  </si>
  <si>
    <t>HNL</t>
  </si>
  <si>
    <t>Honduras Lempira</t>
  </si>
  <si>
    <t>Haiti </t>
  </si>
  <si>
    <t>HRK</t>
  </si>
  <si>
    <t>Croatia Kuna</t>
  </si>
  <si>
    <t>Honduras </t>
  </si>
  <si>
    <t>HTG</t>
  </si>
  <si>
    <t>Haiti Gourde</t>
  </si>
  <si>
    <t>India </t>
  </si>
  <si>
    <t>HUF</t>
  </si>
  <si>
    <t>Hungary Forint</t>
  </si>
  <si>
    <t>IDR</t>
  </si>
  <si>
    <t>Indonesia Rupiah</t>
  </si>
  <si>
    <t>Iran, Islamic Republic of </t>
  </si>
  <si>
    <t>ILS</t>
  </si>
  <si>
    <t>Israel Shekel</t>
  </si>
  <si>
    <t>IMP</t>
  </si>
  <si>
    <t>Isle of Man Pound</t>
  </si>
  <si>
    <t>INR</t>
  </si>
  <si>
    <t>India Rupee</t>
  </si>
  <si>
    <t>Jordan </t>
  </si>
  <si>
    <t>IQD</t>
  </si>
  <si>
    <t>Iraq Dinar</t>
  </si>
  <si>
    <t>Kazakhstan </t>
  </si>
  <si>
    <t>IRR</t>
  </si>
  <si>
    <t>Iran Rial</t>
  </si>
  <si>
    <t>Kenya </t>
  </si>
  <si>
    <t>ISK</t>
  </si>
  <si>
    <t>Iceland Krona</t>
  </si>
  <si>
    <t>JEP</t>
  </si>
  <si>
    <t>Jersey Pound</t>
  </si>
  <si>
    <t>Korea, Democratic People's Republic of </t>
  </si>
  <si>
    <t>JMD</t>
  </si>
  <si>
    <t>Jamaica Dollar</t>
  </si>
  <si>
    <t>JOD</t>
  </si>
  <si>
    <t>Jordan Dinar</t>
  </si>
  <si>
    <t>Kuwait </t>
  </si>
  <si>
    <t>JPY</t>
  </si>
  <si>
    <t>Japan Yen</t>
  </si>
  <si>
    <t>Kyrgyzstan</t>
  </si>
  <si>
    <t>KES</t>
  </si>
  <si>
    <t>Kenya Shilling</t>
  </si>
  <si>
    <t>Lao People's Democratic Republic</t>
  </si>
  <si>
    <t>KGS</t>
  </si>
  <si>
    <t>Kyrgyzstan Som</t>
  </si>
  <si>
    <t>Lebanon </t>
  </si>
  <si>
    <t>KHR</t>
  </si>
  <si>
    <t>Cambodia Riel</t>
  </si>
  <si>
    <t>Lesotho </t>
  </si>
  <si>
    <t>KMF</t>
  </si>
  <si>
    <t>Comoros Franc</t>
  </si>
  <si>
    <t>Liberia </t>
  </si>
  <si>
    <t>KPW</t>
  </si>
  <si>
    <t>Korea (North) Won</t>
  </si>
  <si>
    <t>KRW</t>
  </si>
  <si>
    <t>Korea (South) Won</t>
  </si>
  <si>
    <t>Macedonia, the former Yugoslav Republic of </t>
  </si>
  <si>
    <t>KWD</t>
  </si>
  <si>
    <t>Kuwait Dinar</t>
  </si>
  <si>
    <t>Madagascar </t>
  </si>
  <si>
    <t>KYD</t>
  </si>
  <si>
    <t>Cayman Islands Dollar</t>
  </si>
  <si>
    <t>Malawi </t>
  </si>
  <si>
    <t>KZT</t>
  </si>
  <si>
    <t>Kazakhstan Tenge</t>
  </si>
  <si>
    <t>Malaysia </t>
  </si>
  <si>
    <t>LAK</t>
  </si>
  <si>
    <t>Laos Kip</t>
  </si>
  <si>
    <t>Maldives </t>
  </si>
  <si>
    <t>LBP</t>
  </si>
  <si>
    <t>Lebanon Pound</t>
  </si>
  <si>
    <t>Mali </t>
  </si>
  <si>
    <t>LKR</t>
  </si>
  <si>
    <t>Sri Lanka Rupee</t>
  </si>
  <si>
    <t>LRD</t>
  </si>
  <si>
    <t>Liberia Dollar</t>
  </si>
  <si>
    <t>Mauritania </t>
  </si>
  <si>
    <t>LSL</t>
  </si>
  <si>
    <t>Lesotho Loti</t>
  </si>
  <si>
    <t>Mauritius </t>
  </si>
  <si>
    <t>LYD</t>
  </si>
  <si>
    <t>Libya Dinar</t>
  </si>
  <si>
    <t>MAD</t>
  </si>
  <si>
    <t>Morocco Dirham</t>
  </si>
  <si>
    <t>Micronesia, Federated States of</t>
  </si>
  <si>
    <t>MDL</t>
  </si>
  <si>
    <t>Moldova Leu</t>
  </si>
  <si>
    <t>Moldova, Republic of </t>
  </si>
  <si>
    <t>MGA</t>
  </si>
  <si>
    <t>Madagascar Ariary</t>
  </si>
  <si>
    <t>Mongolia </t>
  </si>
  <si>
    <t>Macedonia Denar</t>
  </si>
  <si>
    <t>Montenegro </t>
  </si>
  <si>
    <t>MMK</t>
  </si>
  <si>
    <t>Myanmar (Burma) Kyat</t>
  </si>
  <si>
    <t>MNT</t>
  </si>
  <si>
    <t>Mongolia Tughrik</t>
  </si>
  <si>
    <t>Mozambique </t>
  </si>
  <si>
    <t>MOP</t>
  </si>
  <si>
    <t>Macau Pataca</t>
  </si>
  <si>
    <t>Myanmar </t>
  </si>
  <si>
    <t>MRO</t>
  </si>
  <si>
    <t>Mauritania Ouguiya</t>
  </si>
  <si>
    <t>Namibia </t>
  </si>
  <si>
    <t>MUR</t>
  </si>
  <si>
    <t>Mauritius Rupee</t>
  </si>
  <si>
    <t>MVR</t>
  </si>
  <si>
    <t>Maldives (Maldive Islands) Rufiyaa</t>
  </si>
  <si>
    <t>Nepal </t>
  </si>
  <si>
    <t>MWK</t>
  </si>
  <si>
    <t>Malawi Kwacha</t>
  </si>
  <si>
    <t>MXN</t>
  </si>
  <si>
    <t>Mexico Peso</t>
  </si>
  <si>
    <t>Niger </t>
  </si>
  <si>
    <t>MYR</t>
  </si>
  <si>
    <t>Malaysia Ringgit</t>
  </si>
  <si>
    <t>Nigeria </t>
  </si>
  <si>
    <t>MZN</t>
  </si>
  <si>
    <t>Mozambique Metical</t>
  </si>
  <si>
    <t>Niue</t>
  </si>
  <si>
    <t>NAD</t>
  </si>
  <si>
    <t>Namibia Dollar</t>
  </si>
  <si>
    <t>Oman </t>
  </si>
  <si>
    <t>NGN</t>
  </si>
  <si>
    <t>Nigeria Naira</t>
  </si>
  <si>
    <t>NIO</t>
  </si>
  <si>
    <t>Nicaragua Cordoba</t>
  </si>
  <si>
    <t>NOK</t>
  </si>
  <si>
    <t>Norway Krone</t>
  </si>
  <si>
    <t>Panama </t>
  </si>
  <si>
    <t>NPR</t>
  </si>
  <si>
    <t>Nepal Rupee</t>
  </si>
  <si>
    <t>Papua New Guinea </t>
  </si>
  <si>
    <t>NZD</t>
  </si>
  <si>
    <t>New Zealand Dollar</t>
  </si>
  <si>
    <t>Paraguay </t>
  </si>
  <si>
    <t>OMR</t>
  </si>
  <si>
    <t>Oman Rial</t>
  </si>
  <si>
    <t>Peru </t>
  </si>
  <si>
    <t>PAB</t>
  </si>
  <si>
    <t>Panama Balboa</t>
  </si>
  <si>
    <t>Philippines </t>
  </si>
  <si>
    <t>PEN</t>
  </si>
  <si>
    <t>Peru Sol</t>
  </si>
  <si>
    <t>Poland </t>
  </si>
  <si>
    <t>PGK</t>
  </si>
  <si>
    <t>Papua New Guinea Kina</t>
  </si>
  <si>
    <t>Qatar </t>
  </si>
  <si>
    <t>PHP</t>
  </si>
  <si>
    <t>Philippines Peso</t>
  </si>
  <si>
    <t>Romania </t>
  </si>
  <si>
    <t>PKR</t>
  </si>
  <si>
    <t>Pakistan Rupee</t>
  </si>
  <si>
    <t>Russian Federation </t>
  </si>
  <si>
    <t>PLN</t>
  </si>
  <si>
    <t>Poland Zloty</t>
  </si>
  <si>
    <t>Rwanda </t>
  </si>
  <si>
    <t>PYG</t>
  </si>
  <si>
    <t>Paraguay Guarani</t>
  </si>
  <si>
    <t>Saudi Arabia </t>
  </si>
  <si>
    <t>QAR</t>
  </si>
  <si>
    <t>Qatar Riyal</t>
  </si>
  <si>
    <t>RON</t>
  </si>
  <si>
    <t>Romania New Leu</t>
  </si>
  <si>
    <t>Sao Tome and Principe </t>
  </si>
  <si>
    <t>RSD</t>
  </si>
  <si>
    <t>Serbia Dinar</t>
  </si>
  <si>
    <t>Senegal </t>
  </si>
  <si>
    <t>RUB</t>
  </si>
  <si>
    <t>Russia Ruble</t>
  </si>
  <si>
    <t>Serbia </t>
  </si>
  <si>
    <t>RWF</t>
  </si>
  <si>
    <t>Rwanda Franc</t>
  </si>
  <si>
    <t>Seychelles </t>
  </si>
  <si>
    <t>SAR</t>
  </si>
  <si>
    <t>Saudi Arabia Riyal</t>
  </si>
  <si>
    <t>Sierra Leone </t>
  </si>
  <si>
    <t>SBD</t>
  </si>
  <si>
    <t>Solomon Islands Dollar</t>
  </si>
  <si>
    <t>Singapore </t>
  </si>
  <si>
    <t>SCR</t>
  </si>
  <si>
    <t>Seychelles Rupee</t>
  </si>
  <si>
    <t>Somalia </t>
  </si>
  <si>
    <t>SDG</t>
  </si>
  <si>
    <t>Sudan Pound</t>
  </si>
  <si>
    <t>South Africa </t>
  </si>
  <si>
    <t>SEK</t>
  </si>
  <si>
    <t>Sweden Krona</t>
  </si>
  <si>
    <t>SGD</t>
  </si>
  <si>
    <t>Singapore Dollar</t>
  </si>
  <si>
    <t>Sri Lanka </t>
  </si>
  <si>
    <t>SHP</t>
  </si>
  <si>
    <t>Saint Helena Pound</t>
  </si>
  <si>
    <t>Saint Kitts and Nevis </t>
  </si>
  <si>
    <t>SLL</t>
  </si>
  <si>
    <t>Sierra Leone Leone</t>
  </si>
  <si>
    <t>Saint Lucia </t>
  </si>
  <si>
    <t>SOS</t>
  </si>
  <si>
    <t>Somalia Shilling</t>
  </si>
  <si>
    <t>Saint Vincent and the Grenadines </t>
  </si>
  <si>
    <t>SPL*</t>
  </si>
  <si>
    <t>Seborga Luigino</t>
  </si>
  <si>
    <t>SRD</t>
  </si>
  <si>
    <t>Suriname Dollar</t>
  </si>
  <si>
    <t>STD</t>
  </si>
  <si>
    <t>São Tomé and Príncipe Dobra</t>
  </si>
  <si>
    <t>Suriname </t>
  </si>
  <si>
    <t>SVC</t>
  </si>
  <si>
    <t>El Salvador Colon</t>
  </si>
  <si>
    <t>Swaziland </t>
  </si>
  <si>
    <t>SYP</t>
  </si>
  <si>
    <t>Syria Pound</t>
  </si>
  <si>
    <t>Syrian Arab Republic </t>
  </si>
  <si>
    <t>SZL</t>
  </si>
  <si>
    <t>Swaziland Lilangeni</t>
  </si>
  <si>
    <t>Tajikistan </t>
  </si>
  <si>
    <t>THB</t>
  </si>
  <si>
    <t>Thailand Baht</t>
  </si>
  <si>
    <t>Tanzania, United Republic of </t>
  </si>
  <si>
    <t>TJS</t>
  </si>
  <si>
    <t>Tajikistan Somoni</t>
  </si>
  <si>
    <t>Thailand </t>
  </si>
  <si>
    <t>TMT</t>
  </si>
  <si>
    <t>Turkmenistan Manat</t>
  </si>
  <si>
    <t>Timor-Leste </t>
  </si>
  <si>
    <t>TND</t>
  </si>
  <si>
    <t>Tunisia Dinar</t>
  </si>
  <si>
    <t>TOP</t>
  </si>
  <si>
    <t>Tonga Pa'anga</t>
  </si>
  <si>
    <t>TRY</t>
  </si>
  <si>
    <t>Turkey Lira</t>
  </si>
  <si>
    <t>Trinidad and Tobago </t>
  </si>
  <si>
    <t>TTD</t>
  </si>
  <si>
    <t>Trinidad and Tobago Dollar</t>
  </si>
  <si>
    <t>Tunisia </t>
  </si>
  <si>
    <t>TVD</t>
  </si>
  <si>
    <t>Tuvalu Dollar</t>
  </si>
  <si>
    <t>Turkey </t>
  </si>
  <si>
    <t>TWD</t>
  </si>
  <si>
    <t>Taiwan New Dollar</t>
  </si>
  <si>
    <t>Turkmenistan </t>
  </si>
  <si>
    <t>TZS</t>
  </si>
  <si>
    <t>Tanzania Shilling</t>
  </si>
  <si>
    <t>UAH</t>
  </si>
  <si>
    <t>Ukraine Hryvnia</t>
  </si>
  <si>
    <t>Uganda </t>
  </si>
  <si>
    <t>UGX</t>
  </si>
  <si>
    <t>Uganda Shilling</t>
  </si>
  <si>
    <t>Ukraine </t>
  </si>
  <si>
    <t>United States Dollar</t>
  </si>
  <si>
    <t>United Arab Emirates </t>
  </si>
  <si>
    <t>UYU</t>
  </si>
  <si>
    <t>Uruguay Peso</t>
  </si>
  <si>
    <t>UZS</t>
  </si>
  <si>
    <t>Uzbekistan Som</t>
  </si>
  <si>
    <t>VEF</t>
  </si>
  <si>
    <t>Venezuela Bolivar</t>
  </si>
  <si>
    <t>VND</t>
  </si>
  <si>
    <t>Viet Nam Dong</t>
  </si>
  <si>
    <t>Venezuela, Bolivarian Republic of </t>
  </si>
  <si>
    <t>VUV</t>
  </si>
  <si>
    <t>Vanuatu Vatu</t>
  </si>
  <si>
    <t>Viet Nam </t>
  </si>
  <si>
    <t>WST</t>
  </si>
  <si>
    <t>Samoa Tala</t>
  </si>
  <si>
    <t>Palestine, State of</t>
  </si>
  <si>
    <t>XAF</t>
  </si>
  <si>
    <t>Communauté Financière Africaine (BEAC) CFA Franc BEAC</t>
  </si>
  <si>
    <t>Yemen </t>
  </si>
  <si>
    <t>XCD</t>
  </si>
  <si>
    <t>East Caribbean Dollar</t>
  </si>
  <si>
    <t>Zambia </t>
  </si>
  <si>
    <t>XDR</t>
  </si>
  <si>
    <t>International Monetary Fund (IMF) Special Drawing Rights</t>
  </si>
  <si>
    <t>Zimbabwe </t>
  </si>
  <si>
    <t>XOF</t>
  </si>
  <si>
    <t>Communauté Financière Africaine (BCEAO) Franc</t>
  </si>
  <si>
    <t>XPF</t>
  </si>
  <si>
    <t>Comptoirs Français du Pacifique (CFP) Franc</t>
  </si>
  <si>
    <t>YER</t>
  </si>
  <si>
    <t>Yemen Rial</t>
  </si>
  <si>
    <t>ZAR</t>
  </si>
  <si>
    <t>South Africa Rand</t>
  </si>
  <si>
    <t>ZMW</t>
  </si>
  <si>
    <t>Zambia Kwacha</t>
  </si>
  <si>
    <t>ZWD</t>
  </si>
  <si>
    <t>Zimbabwe Dollar</t>
  </si>
  <si>
    <t>mixed curriencies</t>
  </si>
  <si>
    <t>not reported</t>
  </si>
  <si>
    <r>
      <t xml:space="preserve">Criteria For </t>
    </r>
    <r>
      <rPr>
        <b/>
        <i/>
        <sz val="12"/>
        <color rgb="FF221F1F"/>
        <rFont val="Arial"/>
        <family val="2"/>
      </rPr>
      <t>Exclusion</t>
    </r>
  </si>
  <si>
    <t>Direct exclusion criteria</t>
  </si>
  <si>
    <t>All modelled or secondary data sources. No empirical data collected (either p’s or q’s)</t>
  </si>
  <si>
    <t xml:space="preserve">High income countries (world bank) </t>
  </si>
  <si>
    <t>Inference process for other exclusion criteria</t>
  </si>
  <si>
    <t>1. Currency or currency year not reported</t>
  </si>
  <si>
    <t>•Is there a clear indication that results are being reported in local currency? Cost estimates are different from those expected in USD – and the difference can be approximated to an exchange rate, infer local currency reported</t>
  </si>
  <si>
    <t>•What is the delay between date of data collection and publication date? If this delay is less than 2 years – infer data collection year as currency year</t>
  </si>
  <si>
    <t xml:space="preserve">•If these rules cannot be applied or there is a disagreement between two reviewers, involve a third/senior reviewer </t>
  </si>
  <si>
    <t>•If no inference possible, contact authors</t>
  </si>
  <si>
    <t>•In the case of non response, exclude</t>
  </si>
  <si>
    <t>2. Not reported whether costs are financial or economic</t>
  </si>
  <si>
    <t>•Reviewers to consider the aim and purpose of the study and then review valuation methods:</t>
  </si>
  <si>
    <t>–Annuitised rather than depreciated for capital costs or valued unpaid labour, infer economic</t>
  </si>
  <si>
    <t>–Mention of donated goods, no mention of valuation, infer financial</t>
  </si>
  <si>
    <t>3. Perspective (minimum dichotomy: patient/health service) not reported</t>
  </si>
  <si>
    <t>•Reviewers to consider the aim and purpose of the study and then review costs being reported:</t>
  </si>
  <si>
    <t xml:space="preserve">–transport costs, OOP expenditures, clinic fees paid by patients, productivity losses, infer patient perspective </t>
  </si>
  <si>
    <t>–Only healthcare costs reported: drugs, tests, staff…, infer health service perspective</t>
  </si>
  <si>
    <t>4. Sample size not reported</t>
  </si>
  <si>
    <t>•Reviewers to consider:</t>
  </si>
  <si>
    <t>–If health service perspective, is this a facility based study – do the authors list the facilities in an appendix or the main text? Infer n facilities from list</t>
  </si>
  <si>
    <t>–If patient perspective, exclude if no mention of sample size in any table or appendix</t>
  </si>
  <si>
    <t>Source</t>
  </si>
  <si>
    <t>Top-down costing</t>
  </si>
  <si>
    <t>Bottom-up costing</t>
  </si>
  <si>
    <t>Gross costing</t>
  </si>
  <si>
    <t>Micro-costing</t>
  </si>
  <si>
    <t>Tan 2009</t>
  </si>
  <si>
    <t>Resources valued by separating out comprehensive sources</t>
  </si>
  <si>
    <t>Resources valued by adding patient-level resources used</t>
  </si>
  <si>
    <t>Resource identification is aggregated (i.e. inpatient days)</t>
  </si>
  <si>
    <t>Resource identification is detailed</t>
  </si>
  <si>
    <t>Batura 2014</t>
  </si>
  <si>
    <t>Total cost of service provision is calculated, then disaggregated across end users</t>
  </si>
  <si>
    <t>Resource use recorded at patient level. Overhead allocated separately</t>
  </si>
  <si>
    <t>Chapko 2008</t>
  </si>
  <si>
    <t>Uses some metric to assign total costs to individual services</t>
  </si>
  <si>
    <t>Aggregates all resources used for a particular service, then extrapolates to healthcare costs</t>
  </si>
  <si>
    <t>Cunnama 2016</t>
  </si>
  <si>
    <t>Overall expenditures are allocated using formulae</t>
  </si>
  <si>
    <t>Detailed usage data is collected at the service provider level</t>
  </si>
  <si>
    <t>Tan 2009 (book)</t>
  </si>
  <si>
    <t>Aggregated costs are divided into cost per average patient</t>
  </si>
  <si>
    <t xml:space="preserve">Patient-level (individual) data are collected </t>
  </si>
  <si>
    <t>Costs are not broken into component items or categories</t>
  </si>
  <si>
    <t>Component costs are identified and assigned unit costs</t>
  </si>
  <si>
    <t>Proposed GHCC definitions</t>
  </si>
  <si>
    <t>"Divides a total cost by a related total measurement to calculate the cost of either 1) a unit cost component (if micro-costing) or 2) a complete unit cost (if gross costing)"</t>
  </si>
  <si>
    <t>"Values unit cost components by multiplying the input prices and measured quantities of components"</t>
  </si>
  <si>
    <r>
      <t xml:space="preserve">"Does not identify unit cost components; therefore, unit costs </t>
    </r>
    <r>
      <rPr>
        <b/>
        <i/>
        <sz val="11"/>
        <color rgb="FF000000"/>
        <rFont val="Calibri"/>
        <family val="2"/>
      </rPr>
      <t xml:space="preserve">must </t>
    </r>
    <r>
      <rPr>
        <i/>
        <sz val="11"/>
        <color rgb="FF000000"/>
        <rFont val="Calibri"/>
        <family val="2"/>
      </rPr>
      <t>be valued top-down"</t>
    </r>
  </si>
  <si>
    <t>"Identifies unit cost components, assigns a value to each via micro- or gross costing, and sums components to produce a unit cost"</t>
  </si>
  <si>
    <t>Bottom-up micro-costing</t>
  </si>
  <si>
    <t>Identifies all cost components, and values each component using input prices and measured quantities. Components are summed to produce unit cost.</t>
  </si>
  <si>
    <r>
      <t>For an HIV counseling and testing intervention provided at a facility offering multiple services, a bottom-up micro-costing approach is adopted. Each individual's resource use is tracked and recorded: number of minutes with a counselor, number of test kits used, etc</t>
    </r>
    <r>
      <rPr>
        <i/>
        <sz val="11"/>
        <color rgb="FF000000"/>
        <rFont val="Calibri"/>
        <family val="2"/>
      </rPr>
      <t xml:space="preserve">. </t>
    </r>
    <r>
      <rPr>
        <sz val="12"/>
        <color rgb="FF000000"/>
        <rFont val="Calibri"/>
      </rPr>
      <t>This serves to identify resource types and amounts used</t>
    </r>
    <r>
      <rPr>
        <i/>
        <sz val="11"/>
        <color rgb="FF000000"/>
        <rFont val="Calibri"/>
        <family val="2"/>
      </rPr>
      <t>.</t>
    </r>
    <r>
      <rPr>
        <sz val="12"/>
        <color rgb="FF000000"/>
        <rFont val="Calibri"/>
      </rPr>
      <t xml:space="preserve">Counselor costs are taken from counselor hourly wages (or annual salary divided by productive hours) and test kit costs are taken from purchase prices in order to calculate a </t>
    </r>
    <r>
      <rPr>
        <b/>
        <sz val="11"/>
        <color rgb="FF000000"/>
        <rFont val="Calibri"/>
        <family val="2"/>
      </rPr>
      <t>c</t>
    </r>
    <r>
      <rPr>
        <sz val="12"/>
        <color rgb="FF000000"/>
        <rFont val="Calibri"/>
      </rPr>
      <t>ost per participant day</t>
    </r>
    <r>
      <rPr>
        <i/>
        <sz val="11"/>
        <color rgb="FF000000"/>
        <rFont val="Calibri"/>
        <family val="2"/>
      </rPr>
      <t>.</t>
    </r>
    <r>
      <rPr>
        <sz val="12"/>
        <color rgb="FF000000"/>
        <rFont val="Calibri"/>
      </rPr>
      <t>These costs will exhibit natural within-group variation, as different patients use different amounts of resources.</t>
    </r>
  </si>
  <si>
    <t>Top-down micro-costing</t>
  </si>
  <si>
    <t>Identifies all cost components, and values each component using a unit cost which is derived from aggregated totals. Components are summed to produce unit cost.</t>
  </si>
  <si>
    <r>
      <t>For an HIV counseling and testing intervention at a facility offering multiple services, a top-down micro-costing approach is adopted. Several individuals are observed in order to identify the types of resources that individuals use</t>
    </r>
    <r>
      <rPr>
        <i/>
        <sz val="11"/>
        <color rgb="FF000000"/>
        <rFont val="Calibri"/>
        <family val="2"/>
      </rPr>
      <t>.</t>
    </r>
    <r>
      <rPr>
        <sz val="12"/>
        <color rgb="FF000000"/>
        <rFont val="Calibri"/>
      </rPr>
      <t xml:space="preserve">Resource amounts are not recorded. Totals for each recurrent resource are identified in financial records. Payroll records are used to total all intervention-specific personnel costs within a certain time period, and this total is divided by the number of participant-days in the same time period. Total expenditures on test kits are also divided by number of participant-days. The mean per patient cost of each component will be summed to calculate of mean cost per participant day. Since these are mean costs, there will be no within-group variation. </t>
    </r>
  </si>
  <si>
    <t>Top-down gross costing</t>
  </si>
  <si>
    <t>Does not attempt to identify cost components, and calculates a unit cost by dividing total costs by output number.</t>
  </si>
  <si>
    <t>For an HIV counseling and testing intervention at a facility offering multiple services, a top-down gross costing approach is adopted. Total operating expenses are collected from financial records, and a portion of these are allocated to the HCT intervention, according to the number of HCT staff. The HCT total is divided by the number of total participant days to arrive at a mean cost per participant day.</t>
  </si>
  <si>
    <t>Bottom-up gross costing</t>
  </si>
  <si>
    <r>
      <t xml:space="preserve">Not possible. </t>
    </r>
    <r>
      <rPr>
        <sz val="12"/>
        <color rgb="FF000000"/>
        <rFont val="Calibri"/>
      </rPr>
      <t>Bottom-up costing values unit cost components, which is impossible under gross costing, since components are not identified.</t>
    </r>
  </si>
  <si>
    <t>Mixed-method costing</t>
  </si>
  <si>
    <t>Adopts some mixture of top-down gross costing, top-down micro-costing, and/or bottom-up micro-costing</t>
  </si>
  <si>
    <t>For an HIV counseling and testing intervention at a facility offering multiple services, a mixed-method approach is adopted.
For all direct intervention-specific consumables, a bottom-up micro-costing method is used. A sample of individuals are observed, and the type and amount of consumable resources (e.g. test kits) used for each individual is recorded. Prices and quantities of these resources are multiplied to calculate the unit cost component due to intervention-specific consumables.
For intervention-specific personnel, a top-down micro-costing method is used. Payroll records are examined to establish the total intervention-specific personnel costs for a certain time period, and this total is divided by the number of program participant-days within the same time period.
For indirect/overhead costs, such as facility costs and utilities, a top-down gross costing method is used. Total costs for each indirect cost category are divided by proportion of floor space in the facility which is used for the HCT intervention. This is top-down gross costing instead of top-down micro-costing because every indirect cost category is divided by the same denominator.</t>
  </si>
  <si>
    <t>Study ID</t>
  </si>
  <si>
    <t>Extraction notes (time, adjustments, etc.)</t>
  </si>
  <si>
    <t>hiv003</t>
  </si>
  <si>
    <t>Extraction took 3 hours for study attributes + 1 intervention. All three additional interventions were extracted in 1 hour total. Some adjustments to the sheet were made along the way which caused the process to take longer than I would normally expect (maybe an additional 30-45 minutes).</t>
  </si>
  <si>
    <t>hiv004</t>
  </si>
  <si>
    <t xml:space="preserve">Extraction took 2 hours total. Approximately 1 hour was spent on the study attributes and 1 hour on the </t>
  </si>
  <si>
    <t>Reason</t>
  </si>
  <si>
    <t>Includes very minor costs but doesn't explain methods for collection/allocation</t>
  </si>
  <si>
    <t>hiv062a</t>
  </si>
  <si>
    <t>Probably should drop this study. High cost due to old drug prices, but no way to separate ART cost from treatment cost for adjustment. Also separates HAART as first line and second line (e.g. after mono or dual therapy), which is no longer relevant.</t>
  </si>
  <si>
    <t>hiv069</t>
  </si>
  <si>
    <t>Excellent data in general, with numerous cost breakdowns (funding agency, CD4 count, pediatric/adult etc.) However, several figures are confusing and do not appear to report unit costs. Some of the cost breakdowns were unable to be extracted.</t>
  </si>
  <si>
    <t>hiv075</t>
  </si>
  <si>
    <t>Contains salary data and frequency of tests per patient year. Unable to extract because costs are not reported with a similar level of disaggregation.</t>
  </si>
  <si>
    <t>MMD</t>
  </si>
  <si>
    <t>January</t>
  </si>
  <si>
    <t>December</t>
  </si>
  <si>
    <t>Yes</t>
  </si>
  <si>
    <t>Explicit</t>
  </si>
  <si>
    <t>None</t>
  </si>
  <si>
    <t>i</t>
  </si>
  <si>
    <t>c001</t>
  </si>
  <si>
    <t>999</t>
  </si>
  <si>
    <t>full costing total</t>
  </si>
  <si>
    <t>service delivery</t>
  </si>
  <si>
    <t>Table 1</t>
  </si>
  <si>
    <t>above service delivery</t>
  </si>
  <si>
    <t>c002</t>
  </si>
  <si>
    <t>c004</t>
  </si>
  <si>
    <t>c005</t>
  </si>
  <si>
    <t>c006</t>
  </si>
  <si>
    <t>c007</t>
  </si>
  <si>
    <t>c008</t>
  </si>
  <si>
    <t>c009</t>
  </si>
  <si>
    <t>recurrent - other</t>
  </si>
  <si>
    <t>price times utilization</t>
  </si>
  <si>
    <t>records</t>
  </si>
  <si>
    <t>Yes, Details NR</t>
  </si>
  <si>
    <t>clinical_monitoring</t>
  </si>
  <si>
    <t>demand_generation</t>
  </si>
  <si>
    <t>counseling_content</t>
  </si>
  <si>
    <t>staff_type</t>
  </si>
  <si>
    <t>arv_regimen</t>
  </si>
  <si>
    <t>treatment_phase</t>
  </si>
  <si>
    <t>supportive_care</t>
  </si>
  <si>
    <t>visits</t>
  </si>
  <si>
    <t>health_system</t>
  </si>
  <si>
    <t>Setting: Urban. Facility type: mixed</t>
  </si>
  <si>
    <t xml:space="preserve">What Is the Cost of Providing Outpatient HIV Counseling and Testing and Antiretroviral Therapy Services in Selected Public Health Facilities in Nigeria? </t>
  </si>
  <si>
    <t>&lt;https://www.ncbi.nlm.nih.gov/pubmed/22820805&gt;.</t>
  </si>
  <si>
    <t>Setting: Rural. Facility type: mixed</t>
  </si>
  <si>
    <t>Setting: mixed. Facility type: Tertiary</t>
  </si>
  <si>
    <t>Setting: mixed. Facility type: Secondary</t>
  </si>
  <si>
    <t>Setting: All. Facility type: All</t>
  </si>
  <si>
    <t>hiv300a</t>
  </si>
  <si>
    <t>hiv300b</t>
  </si>
  <si>
    <t>hiv300c</t>
  </si>
  <si>
    <t>hiv300d</t>
  </si>
  <si>
    <t>hiv300e</t>
  </si>
  <si>
    <t xml:space="preserve">Infrastructure (structure, furniture and equipment) </t>
  </si>
  <si>
    <t>In a typical site, clients passed through several SDPs, namely the Heart 2 Heart centre (HTC unit)—which is the entry point in the ART program, the antenatal clinic—which is the entry point for  HIV-positive pregnant women, the ART patient monitoring and management unit, the ART clinic, the ART laboratory, the ART pharmacy, and the ART adherence counseling.</t>
  </si>
  <si>
    <t>1st line: Lamivudine/zidovudine + nevirapine 150/300 ; 2nd line: Tenofovir/lamivudine + nevirapine</t>
  </si>
  <si>
    <t>OI treatment</t>
  </si>
  <si>
    <t>Test kits</t>
  </si>
  <si>
    <t xml:space="preserve">Mean HTC cost per patient </t>
  </si>
  <si>
    <t xml:space="preserve">Facility records </t>
  </si>
  <si>
    <t>It seems like they simply assumed 1 test-kit per patient at a fix price of $82</t>
  </si>
  <si>
    <t>Materials and supplies</t>
  </si>
  <si>
    <t>Data collection tools</t>
  </si>
  <si>
    <t>Salary reports</t>
  </si>
  <si>
    <t>estimated time * salary</t>
  </si>
  <si>
    <t>Space</t>
  </si>
  <si>
    <t>Facility records</t>
  </si>
  <si>
    <t>Furniture</t>
  </si>
  <si>
    <t xml:space="preserve">GHAIN technical support </t>
  </si>
  <si>
    <t>Technical support</t>
  </si>
  <si>
    <t>Mean cost</t>
  </si>
  <si>
    <t>.</t>
  </si>
  <si>
    <t>hiv301a</t>
  </si>
  <si>
    <t>hiv301b</t>
  </si>
  <si>
    <t>Activity: HIV testing. Period: intervention</t>
  </si>
  <si>
    <t>Activity: HIV testing. Period: Standard of care</t>
  </si>
  <si>
    <t xml:space="preserve">Routine Voluntary HIV Testing in Durban, South Africa: The Experience From an Outpatient Department </t>
  </si>
  <si>
    <t>To evaluate the yield of a routine voluntary HIV testing program compared with traditional provider-referred voluntary counseling and testing (VCT) in a hospital-affiliated outpatient department (OPD) in Durban, South Africa</t>
  </si>
  <si>
    <t>October</t>
  </si>
  <si>
    <t>March</t>
  </si>
  <si>
    <t>Space cost</t>
  </si>
  <si>
    <t>Palestine</t>
  </si>
  <si>
    <t>Kingdom Saudi Arabia</t>
  </si>
  <si>
    <t>KwaZulu Natal province</t>
  </si>
  <si>
    <t>From September to December 2004, the “standard of care” period, OPD physicians directed patients to the VCT center at McCord Hospital to be tested if a patient requested the test or, more commonly, if the physician suspected HIV. The VCT site, within the hospital complex but in a physically different location about 300 yards from the OPD, offered counseling and testing after patients reregistered from a new queue and paid a small fee (25 Rand [~$3.60 in 2005 US dollars] if referred from the OPD or 50 Rand [~$7.10 in 2005 US dollars] if self- referred). The VCT site is also where patients undergo counseling regarding CD4 cell count results and psychosocial assessment before referral for ARV treatment.</t>
  </si>
  <si>
    <t>Beginning in January 2005, the intervention in the OPD began offering routine voluntary HIV testing to all adult patients (age ≥18 years); the current analysis includes data from this 12- week intervention period. HIV tests were offered at no extra charge to all patients registered for care in the OPD, regardless of chief complaint or demographics. Patients received a handout at daytime registration in English and Zulu informing them that they would be offered an HIV test during their visit; this handout included the HIV test/study consent form. Three trained HIV counselors led educational activities in the waiting room twice daily to reach most patients. Education sessions included information about HIV transmission, prevention, and testing and were given in English and Zulu.
Counselors approached individual patients seated in the doctor’s queue on the “urgent care” side of the OPD because they were capable of consenting to participate in the study and of ambulating into a private counseling room. Consenting patients were taken to 1 of 2 private counseling rooms, where they received brief pretest counseling and underwent a rapid HIV 1/2 test (Determine HIV-1/2 Assay; Abbott Laboratories, Abbott Park, IL). Positive rapid test results were immediately confirmed with a second rapid test kit (Smart Check HIV-1/2 Assay; World Diagnostics, Alexandria, VA) as per McCord Hospital protocol and South African rapid testing guidelines. Counselors advised patients with indeterminate rapid test results to undergo an enzyme-linked immunosorbent assay (ELISA); HIV ELISAs were performed in batches at least weekly by the McCord Hospital laboratory. Patients who tested positive by 2 rapid testing kits were provided with information about HIV infection and the HIV-related services at McCord Hospital, with referral to the HIV clinic at the hospital. If patients were interested, counselors escorted them to the HIV clinic about 400 yards away, where they could have blood drawn for a self-paid CD4 cell count, with results available approximately 1 week later.</t>
  </si>
  <si>
    <t xml:space="preserve"> test procedures</t>
  </si>
  <si>
    <t xml:space="preserve">Determine HIV-1/2 Assay; Smart Check HIV-1/2 Assay </t>
  </si>
  <si>
    <t>cost per person tested in HIV clinic</t>
  </si>
  <si>
    <t>cost per person tested</t>
  </si>
  <si>
    <t>Results, ''costs'' subtitle</t>
  </si>
  <si>
    <t>ii</t>
  </si>
  <si>
    <t>cost per HIV-infected patient identified</t>
  </si>
  <si>
    <t>cost per person tested in the OPD</t>
  </si>
  <si>
    <t xml:space="preserve">Cost and efficiency of a hybrid mobile multi-disease testing approach with high HIV testing coverage in East Africa </t>
  </si>
  <si>
    <t>hiv302a</t>
  </si>
  <si>
    <t>hiv302b</t>
  </si>
  <si>
    <t>hiv302c</t>
  </si>
  <si>
    <t>Region: Western Uganda</t>
  </si>
  <si>
    <t>Region:Eastern Uganda</t>
  </si>
  <si>
    <t>Region: Western Kenya</t>
  </si>
  <si>
    <t>&lt;https://www.ncbi.nlm.nih.gov/pubmed/27741031&gt;.</t>
  </si>
  <si>
    <t>Health system</t>
  </si>
  <si>
    <t>To inform scalability, authors sought to determine: 1) overall cost and efficiency of this approach; and 2) costs associated with point-of-care (POC) CD4 testing, multi-disease services, and community mobilization.</t>
  </si>
  <si>
    <t>The reportead economic perspective is ''health care system'' which is the correct perspective, however I extracted ''provider's perspective'' instead as we agreed to extract both health care system and provider's perspectives as provider's perspective</t>
  </si>
  <si>
    <t>The time frame was not reported in this article. It was reported in citation No ''29''</t>
  </si>
  <si>
    <t>June</t>
  </si>
  <si>
    <t>April</t>
  </si>
  <si>
    <t>May</t>
  </si>
  <si>
    <t>July</t>
  </si>
  <si>
    <t>August</t>
  </si>
  <si>
    <t>No omitted costs reported for the costing exercise in general, however, 1- when costing point of care CD4 testing, authors omitted labour costs. 2- for costing of other services ''e.g diabetes testing'' overhead costs were excluded.</t>
  </si>
  <si>
    <t>urbanicity was inferred from citation no. 29: &lt;https://www.ncbi.nlm.nih.gov/pubmed/26939734&gt;.</t>
  </si>
  <si>
    <t>uganda</t>
  </si>
  <si>
    <t>The hybrid mobile multi-disease testing approach consists of three main intervention components implemented sequentially in each community: door-to-door census enumeration, a multi-disease CHC, and HBT for CHC non- attendees. Census workers gathered demographic information, recorded household locations using handheld global positioning system (GPS) devices, and collected fingerprint biometric measurements. After the 2-4 week long census, a two-week mobile CHC was held at well- known public gathering sites and offered the following testing services: POC rapid HIV antibody testing for all persons in the community regardless of self-reported HIV status, POC CD4 for HIV-infected persons (PIMA, Inverness Medical), hypertension and diabetes screening, and malaria testing and treatment. Immediately after each CHC, individuals ≥15 years of age who did not attend the CHC were located using GPS and biometric identifiers and offered HIV antibody and POC CD4 testing through HBT, which lasted a month on average. Community mobilization was a critical aspect of the hybrid mobile testing approach and was incorporated in all intervention components. Mobilization activities included meetings with village leaders and key community representatives (e.g., boda boda [motorcycle taxi] drivers), enlisting community volunteers as campaign promoters, poster and leaflet advertising, radio advertising, information sharing during census, community events at CHC (e.g., soccer games and live music), and gender-specific raffle prizes at CHCs.</t>
  </si>
  <si>
    <t xml:space="preserve"> radio, television, text all, dramas, posters, pamphlets, group meetings, sporting events, meetings with village leaders and key community representatives</t>
  </si>
  <si>
    <t>counseling provided - content NR</t>
  </si>
  <si>
    <t>mass media, community meetings, programs</t>
  </si>
  <si>
    <t>Adults</t>
  </si>
  <si>
    <t>OR04, OR03</t>
  </si>
  <si>
    <t>Two facility categories: multi-disease community health campaigns (CHC), and home-based testing (HBT) for CHC non-attendees</t>
  </si>
  <si>
    <t>cost per adult tested</t>
  </si>
  <si>
    <t>SDs and ranges were reported for the mean cost of all sub-studies (hiv302a,hiv,302b,hiv302c)</t>
  </si>
  <si>
    <t>By applying the market price instead of the actual expenses of the research project.</t>
  </si>
  <si>
    <t>cost per adult tested HIV+</t>
  </si>
  <si>
    <t>Cost per point-of-care CD4 testing</t>
  </si>
  <si>
    <t>The costs reported here are incremental and excluded labor. SDs and ranges were reported for the mean cost of all sub-studies (hiv302a,hiv,302b,hiv302c)</t>
  </si>
  <si>
    <t>hiv303a</t>
  </si>
  <si>
    <t>hiv303b</t>
  </si>
  <si>
    <t>hiv303c</t>
  </si>
  <si>
    <t>hiv303d</t>
  </si>
  <si>
    <t>hiv303e</t>
  </si>
  <si>
    <t>State: Andhra Pradesh. District: Hyderabad</t>
  </si>
  <si>
    <t>State: Andhra Pradesh. District: Rayalseema districts</t>
  </si>
  <si>
    <t>State: Andhra Pradesh. Districts: Coastal districts</t>
  </si>
  <si>
    <t>State: Andhra Pradesh. Districts: All districts</t>
  </si>
  <si>
    <t>State: Andhra Pradesh. Districts: Telangana districts</t>
  </si>
  <si>
    <t>Cost and efficiency of HIV voluntary counselling and testing centres in Andhra Pradesh, India</t>
  </si>
  <si>
    <t>&lt;https://www.ncbi.nlm.nih.gov/pubmed/15835489&gt;.</t>
  </si>
  <si>
    <t>Authors mentioned a $0.2 testing fee paid by 0-45% of the patients across all sites however (depending on patient's SES as assessed by the provider) however authors did not explicitly mention wether or not this fee was accounted for in the costing exercise</t>
  </si>
  <si>
    <t>To guide the optimal use of resources in further developing VCTCs in Andhra Pradesh or in other parts of India</t>
  </si>
  <si>
    <t>The HIV test kits, male condoms and behavioural change communication materials were supplied to the VCTCs by the Andhra Pradesh State AIDS Control Society (APSACS).</t>
  </si>
  <si>
    <t>Capital goods included furniture, electrical fixtures, air conditioner, refrigerator, centrifuge, computer, needle and syringe destroyer, hot air oven, incubator, micropipette, water filter, stop watch, slide rotator, well washer and weighing machine. Recurrent services included training of staff, cleaning, building maintenance, electricity, water, telephone, gas/oil, waste disposal, photocopying, printing, postage and courier, and some miscellaneous items.</t>
  </si>
  <si>
    <t>At the 17 VCTCs studied in Andhra Pradesh, 36 272 persons received HIV pre-test counselling during the 2002– 03 fiscal year, of whom 35 844 (98.8%) underwent an HIV test. Of the persons tested, 32 413 (90.4%) received post-test counselling. HIV infection was detected in 6866 (19.2%) of the persons tested, of whom 6638 (96.7%) received post-test counselling. The number of persons receiving post-test counselling at each VCTC in the 2002–03 fiscal year varied widely from 334 to 7802 (median 979), and the percentage of HIV-positive persons also varied widely between VCTCs from 5.4% to 52.6% (median 22%). The overall HIV-positivity rate in post-test counselled clients was 20.5%.
All VCTCs used a similar testing protocol and fee structure. HIV testing was done with rapid test kits. If the first test was positive, two more types of rapid tests were performed to confirm the positive result. The result was certified by the medical officer at the VCTC and handed over to the client usually on the day after pre- test counselling and blood sample collection. The fee charged for the HIV test was a nominal Rs 10 (US$ 0.21). This fee was waived if the medical officer assessed the client to be very poor and unable to afford this, which was done for 0%–45% of clients in various VCTCs.</t>
  </si>
  <si>
    <t>HIV rapid test</t>
  </si>
  <si>
    <t>Cost per post-test counselled client</t>
  </si>
  <si>
    <t>Personnel cost was 53.7% of the total cost</t>
  </si>
  <si>
    <t>Recurrent goods</t>
  </si>
  <si>
    <t>Recurrent goods were 30% of the total cost</t>
  </si>
  <si>
    <t>Recurrent services</t>
  </si>
  <si>
    <t>Recurrent services were 3.9% of the total cost</t>
  </si>
  <si>
    <t>Capital goods</t>
  </si>
  <si>
    <t>Capital goods were 1.7% of the total cost</t>
  </si>
  <si>
    <t>Rentals</t>
  </si>
  <si>
    <t>Rentals were 10.7% of the total cost</t>
  </si>
  <si>
    <t>VCTC Floor area* average rental price for that area</t>
  </si>
  <si>
    <t>Local rental rates</t>
  </si>
  <si>
    <t>Non subsidized market value was used</t>
  </si>
  <si>
    <t>C001</t>
  </si>
  <si>
    <t>Table 2</t>
  </si>
  <si>
    <t>hiv304a</t>
  </si>
  <si>
    <t>hiv304b</t>
  </si>
  <si>
    <t>hiv304c</t>
  </si>
  <si>
    <t>hiv304d</t>
  </si>
  <si>
    <t>hiv304e</t>
  </si>
  <si>
    <t>HCT Approach: Stand-alone HCT facility</t>
  </si>
  <si>
    <t>HCT Approach: All mobile HCT</t>
  </si>
  <si>
    <t>HCT Approach: Community site mobile HCT</t>
  </si>
  <si>
    <t>Approach: Semi-mobile container HCT</t>
  </si>
  <si>
    <t>Approach: Fully-mobile truck HCT</t>
  </si>
  <si>
    <t>&lt;https://www.ncbi.nlm.nih.gov/pubmed/20453819&gt;.</t>
  </si>
  <si>
    <t>Increasing access to HIV counseling and testing through mobile services in Kenya: strategies, utilization, and cost-effectiveness.</t>
  </si>
  <si>
    <t>To describe and compare stand-alone HCT with three approaches to providing mobile HCT that were being implemented in Kenya. Comparisons were made between stand-alone HCT and each of the three mobile HCT approaches, and secondarily, between stand-alone HCT and mobile HCT overall.</t>
  </si>
  <si>
    <t>Details NR</t>
  </si>
  <si>
    <t xml:space="preserve">Central, Western, Rift Valley and Eastern Provinces </t>
  </si>
  <si>
    <t>Nyanza province</t>
  </si>
  <si>
    <t>57.7% male</t>
  </si>
  <si>
    <t>59.5% male</t>
  </si>
  <si>
    <t>54.1% male</t>
  </si>
  <si>
    <t>38.1% male</t>
  </si>
  <si>
    <t>HCT was free, voluntary, and confidential, and was delivered by trained counselors following a serial algorithm of rapid HIV antibody tests with finger-prick blood sample collection. Counselors delivered pre-test counseling to individuals, couples, families, or groups to discuss basic HIV/AIDS information, explain the HIV testing process, and to discuss client risk behavior. Immediately following rapid testing, post-test counseling was conducted with all clients to explain test results, develop personalized prevention strategies, discuss partner testing and disclosure, and offer appropriate referrals. Using this approach, HCT was provided at free-standing, fixed centers, which typically included rooms for at least two counselors and one reception area. These centers were not attached to a medical or health facility and were generally located in urban or semi-urban areas. Most stand-alone HCT centers relied upon Kenya’s national mass media campaign for raising awareness about HCT services. Some local community mobilization was also undertaken to encourage uptake of services.</t>
  </si>
  <si>
    <t>All mobile HCT approaches assessed here operated with stand-alone HCT centers as their base, and counselors from the stand-alone center traveled to nearby rural sites to deliver the mobile services. On average, mobile HCT sites were within 50 km of the stand-alone HCT center, with semi-mobile container and fully-mobile truck HCT reaching greater distances than community-site mobile HCT. In addition to the national mass media campaign, mobile HCT approaches included advance mobilization with community leaders to generate support for HCT in host communities. Typically, 3–5 counselors provide services at each mobile HCT site.</t>
  </si>
  <si>
    <t xml:space="preserve"> Community-site mobile HCT, which utilized existing community sites such as churches, empty school rooms, clinics, and other community buildings to provide temporary HCT, was introduced in Kenya around 2002. This low-technology approach relied on locally available methods of transportation (e.g. walking, riding a bicycle or motorbike, renting a vehicle) to reach nearby rural communities and hard-to-reach populations. Testing supplies were carried in bags and boxes, and hand-made posters advertising the dates and location of HCT were posted throughout the host community in advance.</t>
  </si>
  <si>
    <t>A converted shipping container was hauled to each site by a detachable four-wheel drive truck, and was placed in a community for 7–10 days before being towed to its next pre-scheduled location. The container had two counseling rooms with built-in laboratory tables and space for carrying testing supplies. Counselors traveled to the testing site by local transportation or hired vehicle, and tents were pitched alongside the container for additional counseling rooms.</t>
  </si>
  <si>
    <t xml:space="preserve">Fully-mobile truck HCT  is very similar to semi-mobile container HCT, in that a large truck moves from site to site to provide mobile HCT services in communities. The truck contains two fully-equipped HCT counseling rooms, and tents may be pitched to provide additional rooms. The primary difference is that fully-mobile truck HCT is provided via a four-wheel drive truck that is entirely self-contained, and the truck can move to a new site when client flow becomes low, typically after two or three days. The truck has seats to transport up to five counselors.
</t>
  </si>
  <si>
    <t xml:space="preserve"> mass media</t>
  </si>
  <si>
    <t>mass media</t>
  </si>
  <si>
    <t>This is ihv304c,hiv304d and hiv304e combined</t>
  </si>
  <si>
    <t xml:space="preserve">Cost per HCT client </t>
  </si>
  <si>
    <t>Table 2, Table 4</t>
  </si>
  <si>
    <t xml:space="preserve">accounting reports, receipts, and interviews with project personnel </t>
  </si>
  <si>
    <t xml:space="preserve">Cost per new HCT client </t>
  </si>
  <si>
    <t>iii</t>
  </si>
  <si>
    <t>Cost per HIV-positive client</t>
  </si>
  <si>
    <t>iv</t>
  </si>
  <si>
    <t xml:space="preserve">Cost per new HIV-positive clients identified </t>
  </si>
  <si>
    <t>HIV-positive clients may include persons who had already tested HIV-positive, whereas new HIV-positive clients identified includes only those who were learning their HIV-positive status for the first  time</t>
  </si>
  <si>
    <t>hiv305a</t>
  </si>
  <si>
    <t>hiv305b</t>
  </si>
  <si>
    <t>hiv305c</t>
  </si>
  <si>
    <t>hiv305d</t>
  </si>
  <si>
    <t>Approach: Facility based testing. Facility:  Outpatient HIV Testing and counselling clinic at Queen Elizabeth Central Hospital</t>
  </si>
  <si>
    <t>Approach: Facility based testing. Facility:  Ndirande primary health clinic</t>
  </si>
  <si>
    <t>Approach: Facility based testing. Facility:  Chilomoni primary health clinic</t>
  </si>
  <si>
    <t>Approach: HIV self-testing (HIVST)</t>
  </si>
  <si>
    <t xml:space="preserve">Cost and quality of life analysis of HIV self-testing and facility-based HIV testing and counselling in Blantyre, Malawi </t>
  </si>
  <si>
    <t>Costs and health repated QoL were measured but were not used to provide an ICER</t>
  </si>
  <si>
    <t xml:space="preserve">To investigating the impact of offering HIVST in addition to standard facility-based HTC </t>
  </si>
  <si>
    <t>February</t>
  </si>
  <si>
    <t>Monitoring and evaluation</t>
  </si>
  <si>
    <t>Blantyre</t>
  </si>
  <si>
    <t>37.2% male</t>
  </si>
  <si>
    <t>35.6% male</t>
  </si>
  <si>
    <t>high quintile (22.2%), 2nd highest (19.9%),middle (19.1%), 2nd lowest (18.7%), lowest quintile (19.9%)</t>
  </si>
  <si>
    <t>high quintile (12.6%), 2nd highest (21.7%),middle (22.9%), 2nd lowest (21.7%), lowest quintile (20.9%)</t>
  </si>
  <si>
    <t>up to standard 8 (52.2%), up to form 6 (44.7%), University or training college (4.1%)</t>
  </si>
  <si>
    <t>up to standard 8 (38.7%), up to form 6 (57%), University or training college (3.2%)</t>
  </si>
  <si>
    <t>1- Socio-economic position estimated though undertaking principal component analysis of responses to asset ownership and housing environment. 2- Education: up to Standard 8 equivalent to completing Primary school; Up to form 6 equivalent to completing Secondary/High school</t>
  </si>
  <si>
    <t>The study area included three high-density urban sub- urbs of Blantyre, Malawi with an adult population of approximately 34,000 residents and adult HIV prevalence of 18 % . Twenty-eight clusters of approximately 1,200 adults were randomised to either HIVST or standard-of- care (control). In all clusters, participants could access HTC at the health facilities by self-presenting or after referral by medical personnel. In the 14 intervention HIVST clusters, resident volunteer counsellors promoted HIVST and provided pre- and post-test counselling, as well as directions on how to use the self-test kits. Participants could self-test in the privacy of their own homes. Routine and confirmatory HIV testing and care ser- vices were available at Queen Elizabeth Central Hospital (QECH), and two primary health clinics located in the study area (Ndirande Health Centre, Chilomoni Health Centre). HIVST was provided for a two-year period, with the service introduced from February to May 2012. From the onset of intervention in seven HIVST clusters, and from January 2013 in all HIVST clusters, participants could also request home-based assessment and initiation of 14 days of HIV care, including ART if eligible . Subsequent care was provided at the primary care level</t>
  </si>
  <si>
    <t>pre-test counseling, post-test counseling</t>
  </si>
  <si>
    <t>pre-test counseling, test procedure couseling, post-test counseling</t>
  </si>
  <si>
    <t xml:space="preserve">Staff salaries </t>
  </si>
  <si>
    <t xml:space="preserve">Direct cost per individual tested </t>
  </si>
  <si>
    <t>Table2</t>
  </si>
  <si>
    <t>Staff salaries was 17.9% of the total cost</t>
  </si>
  <si>
    <t>Salary reports, and personnel interviews</t>
  </si>
  <si>
    <t>Monitoring and evaluation, training</t>
  </si>
  <si>
    <t>Staff training</t>
  </si>
  <si>
    <t>Saff training was .7% of the total cost</t>
  </si>
  <si>
    <t>Interviews</t>
  </si>
  <si>
    <t>M&amp;E was 4.3 of the total cost</t>
  </si>
  <si>
    <t xml:space="preserve">Consumables and equipment </t>
  </si>
  <si>
    <t>Consumables and equipment are 70.5% of the total cost</t>
  </si>
  <si>
    <t>Malawi Ministry of Health (MoH) price catalogue, which includes the cost of shipping for imported goods. For items not supplied by the MoH, we used the on-land costs obtained from local suppliers. For items bought internationally (e.g. HIV Self-Test kits) the used the international price, and included the cost of shipping and insurance</t>
  </si>
  <si>
    <t xml:space="preserve">Capital/Overheads </t>
  </si>
  <si>
    <t>utilities, security and building maintenance</t>
  </si>
  <si>
    <t>overhead was 6.6% of the total cost</t>
  </si>
  <si>
    <t>Administrative records</t>
  </si>
  <si>
    <t>C006</t>
  </si>
  <si>
    <t xml:space="preserve">Direct cost per HIV positive identified </t>
  </si>
  <si>
    <t xml:space="preserve">Direct cost per HIV positive individuals assessed for ART eligibility </t>
  </si>
  <si>
    <t xml:space="preserve">Direct cost per HIV positive initiated onto ART </t>
  </si>
  <si>
    <t>Staff salaries was 12.5% of the total cost</t>
  </si>
  <si>
    <t>Saff training was .5% of the total cost</t>
  </si>
  <si>
    <t>M&amp;E was 4.2% of the total cost</t>
  </si>
  <si>
    <t>Consumables and equipment are 65.5% of the total cost</t>
  </si>
  <si>
    <t>overhead was 17.4% of the total cost</t>
  </si>
  <si>
    <t>Staff salaries was 11.1% of the total cost</t>
  </si>
  <si>
    <t>Saff training was 1.1% of the total cost</t>
  </si>
  <si>
    <t>M&amp;E was 11.9% of the total cost</t>
  </si>
  <si>
    <t>Consumables and equipment are 69.6% of the total cost</t>
  </si>
  <si>
    <t>overhead was 6.4% of the total cost</t>
  </si>
  <si>
    <t>C005</t>
  </si>
  <si>
    <t>Staff salaries was 30.3% of the total cost</t>
  </si>
  <si>
    <t>Saff training was 13% of the total cost</t>
  </si>
  <si>
    <t>M&amp;E was 20.8% of the total cost</t>
  </si>
  <si>
    <t>Consumables and equipment are 35.9% of the total cost</t>
  </si>
  <si>
    <t>hiv305a, hiv305b, hiv305c</t>
  </si>
  <si>
    <t xml:space="preserve">Patient direct non-medical costs </t>
  </si>
  <si>
    <t>$0.09 (SE)</t>
  </si>
  <si>
    <t>Table3</t>
  </si>
  <si>
    <t>recorded testing time (including transportation) as percent of self reported income</t>
  </si>
  <si>
    <t xml:space="preserve">Patient indirect costs </t>
  </si>
  <si>
    <t>$.24 (SE)</t>
  </si>
  <si>
    <t>Family/carer loss of income</t>
  </si>
  <si>
    <t xml:space="preserve">Family/carer direct non-medical costs </t>
  </si>
  <si>
    <t>$0.04 (SE)</t>
  </si>
  <si>
    <t>self reported income * %  loss of economic productivity</t>
  </si>
  <si>
    <t>$0.02 (SE)</t>
  </si>
  <si>
    <t xml:space="preserve">Total direct non-medical and indirect costs </t>
  </si>
  <si>
    <t>Total direct non-medical and indirect costs  per episode of HCT</t>
  </si>
  <si>
    <t>Family/ carer indirect costs per episode of HCT</t>
  </si>
  <si>
    <t>Patient indirect costs per episode of HCT</t>
  </si>
  <si>
    <t>$0.27 (SE)</t>
  </si>
  <si>
    <t>hiv306a</t>
  </si>
  <si>
    <t>hiv306b</t>
  </si>
  <si>
    <t xml:space="preserve">The Cost-Effectiveness of Integrating HIV Counseling and Testing into Primary Health Care in the Ukraine </t>
  </si>
  <si>
    <t>Renovation, utilitites, communication, administration</t>
  </si>
  <si>
    <t>Transportation of samples to the central AIDS laboratory; Laboratory cost; Training</t>
  </si>
  <si>
    <t xml:space="preserve">Chernigiv </t>
  </si>
  <si>
    <t>Approach: non-integrated HTC. Facilities: HIV clinics (Trust cabinets). Year: 2013</t>
  </si>
  <si>
    <t>The intervention to integrate HCT into PHC involved three components: capacity building, provision of supplies, and recording and reporting. Before implementation, all 65 physicians and 76 nurses working at PHC facilities received training from November 2013 to February 2014 on HCT, were instructed to offer provider-initiated testing and counseling for populations with risky behaviors, and to provide HCT upon request for other patients. Staff from the four Trust Cabinets in these districts and the Oblast AIDS Center participated in the trainings in order to be able to supervise and support PHC staff.
To support implementation and to ensure that implementation was in accordance with legislative and quality standards, project staff and, after the first months of implementation, trained physicians from Trust Cabinets and PHC managers provided supportive supervision and mentorship. Supervisors and PHC staff did a joint review of HCT procedures, using a specially developed template to guide and record the process.
CHAI provided supplies (available in January) for 32 PHC facilities, while the International HIV/AIDS Alliance supplied (available in February) the remaining sites. PHC facilities were provided with Type I (high sensitivity) and Type II (high specificity) rapid tests, gloves, masks, and disinfectant. Patients with positive results were referred to the Trust Cabinet for a third verification test. Each PHC facility received a small poster advertising the availability of free-of-charge HIV testing, and there was a radio announcement describing the service.
PHC staff were also trained on and provided with MoH required forms, certificates, and registers. Forms included informed consent, notification and referral forms for positive results, and quarterly and yearly reporting forms. Certificates cover both positive and negative results. Journals record pre-and post-test counseling sessions, supplies, protocols, and test results. In addition, study staff provided monthly reporting forms to extract data on the number of tests given and their results, and, based on MoH reporting standards, to record the number of tests given to women, people who inject drugs, men who have sex with men, people with risky sexual behaviors, and to people based on clinical indications.</t>
  </si>
  <si>
    <t>radio, posters</t>
  </si>
  <si>
    <t>Type I (high sensitivity) and Type II (high specificity) rapid tests</t>
  </si>
  <si>
    <t>women, people who inject drugs, men who have sex with men, people with risky sexual behaviors</t>
  </si>
  <si>
    <t>Approach: integrated HTC. Facilities: PHC+ HIV clinics (PHC+trust cabinet). Year: 2014</t>
  </si>
  <si>
    <t>Trust cabinet physician</t>
  </si>
  <si>
    <t>Cost per HIV case detected</t>
  </si>
  <si>
    <t>FTE</t>
  </si>
  <si>
    <t>Mean cost was calculated. See formula in column Z.</t>
  </si>
  <si>
    <t>Table3 and Table 4</t>
  </si>
  <si>
    <t>Trust cabinet nurse</t>
  </si>
  <si>
    <t>Trust cabinet subtotal staff</t>
  </si>
  <si>
    <t xml:space="preserve">Trust cabinet Renovation </t>
  </si>
  <si>
    <t xml:space="preserve">% allocated to Trust Cabinet </t>
  </si>
  <si>
    <t xml:space="preserve">Trust cabinet Utilities </t>
  </si>
  <si>
    <t xml:space="preserve">Trust cabinet supplies </t>
  </si>
  <si>
    <t xml:space="preserve">Trust cabinet communication </t>
  </si>
  <si>
    <t xml:space="preserve">Trust cabinet Administration </t>
  </si>
  <si>
    <t>Trust cabinet subtotal overhead costs</t>
  </si>
  <si>
    <t xml:space="preserve">Trust cabinet transport of samples </t>
  </si>
  <si>
    <t>sample</t>
  </si>
  <si>
    <t>Trust cabinet lab staff</t>
  </si>
  <si>
    <t>Trust cabinet laboratory overhead costs</t>
  </si>
  <si>
    <t>c011</t>
  </si>
  <si>
    <t>c012</t>
  </si>
  <si>
    <t>c013</t>
  </si>
  <si>
    <t>Elisa (Trust cabinet)</t>
  </si>
  <si>
    <t>Test</t>
  </si>
  <si>
    <t>Verification test (Trust cabinet)</t>
  </si>
  <si>
    <t>c014</t>
  </si>
  <si>
    <t>c015</t>
  </si>
  <si>
    <t>Maintenance (Trust cabinet)</t>
  </si>
  <si>
    <t>Units</t>
  </si>
  <si>
    <t>Gloves and microtubes (Trust cabinet)</t>
  </si>
  <si>
    <t>c016</t>
  </si>
  <si>
    <t>c017</t>
  </si>
  <si>
    <t xml:space="preserve">Subtotal supplies and reagents </t>
  </si>
  <si>
    <t>c018</t>
  </si>
  <si>
    <t>Total trust cabinet cost</t>
  </si>
  <si>
    <t xml:space="preserve">This is the total cost per HIV case detected ($558.23) in 2013. </t>
  </si>
  <si>
    <t>This is the trust cabinet component of the inte</t>
  </si>
  <si>
    <t>Integrated HTC Subtotal (trust cabinet)</t>
  </si>
  <si>
    <t>C019</t>
  </si>
  <si>
    <t>C020</t>
  </si>
  <si>
    <t>C021</t>
  </si>
  <si>
    <t>C022</t>
  </si>
  <si>
    <t>C023</t>
  </si>
  <si>
    <t>C024</t>
  </si>
  <si>
    <t>C025</t>
  </si>
  <si>
    <t>C026</t>
  </si>
  <si>
    <t>C027</t>
  </si>
  <si>
    <t>PHC physician</t>
  </si>
  <si>
    <t>PHC nurse</t>
  </si>
  <si>
    <t>Cost per minute</t>
  </si>
  <si>
    <t>Other expenses/medication</t>
  </si>
  <si>
    <t>PHC subtotal staff</t>
  </si>
  <si>
    <t xml:space="preserve">PHC facility Renovation </t>
  </si>
  <si>
    <t xml:space="preserve">PHC facility Utilities </t>
  </si>
  <si>
    <t xml:space="preserve">PHC facility communication </t>
  </si>
  <si>
    <t xml:space="preserve">PHC facility Administration </t>
  </si>
  <si>
    <t>PHC subtotal overhead costs</t>
  </si>
  <si>
    <t>c028</t>
  </si>
  <si>
    <t>c029</t>
  </si>
  <si>
    <t>PHC staff training</t>
  </si>
  <si>
    <t>c030</t>
  </si>
  <si>
    <t xml:space="preserve">PHC transport of samples </t>
  </si>
  <si>
    <t>c031</t>
  </si>
  <si>
    <t>Verification test (PHC facilities)</t>
  </si>
  <si>
    <t>c032</t>
  </si>
  <si>
    <t>Integrated HTC Subtotal (PHC Facilities)</t>
  </si>
  <si>
    <t>c033</t>
  </si>
  <si>
    <t>Total cost of the HTC program</t>
  </si>
  <si>
    <t xml:space="preserve">This is the total cost per HIV case detected for the HTC program (2014). </t>
  </si>
  <si>
    <t>% allocated to PHC</t>
  </si>
  <si>
    <t>hiv307</t>
  </si>
  <si>
    <t>Cost analysis and benefits of opt-out HIV testing at a tertiary care centre in northern India</t>
  </si>
  <si>
    <t>&lt;https://www.ncbi.nlm.nih.gov/pubmed/24100284&gt;.</t>
  </si>
  <si>
    <t xml:space="preserve">To evaluate cost and benefits of opt-out HIV testing for patients being referred from various emergency departments (EDs), medical and surgical departments and inpatients at a tertiary care centre in northern India </t>
  </si>
  <si>
    <t>September</t>
  </si>
  <si>
    <t xml:space="preserve">Chandigarh </t>
  </si>
  <si>
    <t>Whole blood samples (by fingerstick or venipuncture) obtained from patients, who consented to HIV screening, were tested. All the samples were screened for HIV by a highly-sensitive fourth- generation micro-ELISA. Any test found reactive by the first assay (micro-ELISA) was retested for confirmation by using two other assays based on different antigen preparations; namely HIV rapid test kits GENEDIA  and TRIDOT. Samples found reactive by both tests (GENEDIA and TRIDOT) were considered confirmed HIV-positive cases. Samples that were non-reactive by both tests (GENEDIA and TRIDOT) were considered HIV negative. Samples that were reactive by only one but not by other test were considered indeterminate and the tests were repeated 2–4 weeks later. All tests were performed by a trained technical staff. For children younger than 18 months of age, HIV tests were performed on their mothers and if found positive, tests were repeated in children after attaining the age of 18 months to confirm the diagnosis.</t>
  </si>
  <si>
    <t>micro-ELISA; HIV rapid test kit (GENEDIA); HIV rapid test kit (TRIDOT)</t>
  </si>
  <si>
    <t>Fourth-generation micro-ELISA</t>
  </si>
  <si>
    <t>Cost per patient</t>
  </si>
  <si>
    <t>Table1</t>
  </si>
  <si>
    <t>Tridot</t>
  </si>
  <si>
    <t>Genedia</t>
  </si>
  <si>
    <t>Cost of manpower (Lab technician</t>
  </si>
  <si>
    <t>N/R</t>
  </si>
  <si>
    <t>Cost of accessories</t>
  </si>
  <si>
    <t xml:space="preserve">Cost per HIV-infected patient identified/referred to ART centre </t>
  </si>
  <si>
    <t>&lt;https://www.ncbi.nlm.nih.gov/pmc/articles/PMC3824487/&gt;.</t>
  </si>
  <si>
    <t>Cost effectiveness of facility and home based HIV voluntary counseling and testing strategies in rural Uganda</t>
  </si>
  <si>
    <t>hiv308a</t>
  </si>
  <si>
    <t>Approach: Home-based HTC</t>
  </si>
  <si>
    <t>Approach: Facility-based HTC</t>
  </si>
  <si>
    <t>hiv308b</t>
  </si>
  <si>
    <t>: Service delivery personnel, Support personnel, Equipment (intervention), Vehicles/transport, Building/space, Building/space recurring (e.g. rent, utilities), Supplies (intervention, e.g. test kits), Supplies (key drugs), and Overhead. For studies using a patient or society perspective, add: Patient fees, Patient tests, Patient TB drugs, Patient non-TB drugs, Patient transport, Patient accommodation, Patient Supplements, Patient Productivity loss (transport), Patient productivity loss (visits), Patient productivity loss (illness), Patient coping strategies, Specific activity (e.g. demand generation).</t>
  </si>
  <si>
    <t>To evaluate the cost effectiveness of facility- and home-based HIV VCT strategies in rural southwestern Uganda.</t>
  </si>
  <si>
    <t>November</t>
  </si>
  <si>
    <t xml:space="preserve">Building operation and maintenance </t>
  </si>
  <si>
    <t xml:space="preserve">Mbarara and Isingiro districts </t>
  </si>
  <si>
    <t>28% male</t>
  </si>
  <si>
    <t>36% male</t>
  </si>
  <si>
    <t>33% male</t>
  </si>
  <si>
    <t>Monthly median income ($17.64)</t>
  </si>
  <si>
    <t>Ever attended school (79%)</t>
  </si>
  <si>
    <t>Ever attended school (77%)</t>
  </si>
  <si>
    <t xml:space="preserve">At the Rugando health centre, clients willing to receive VCT were registered by a nursing assistant in the outpatient department and then referred to the counselor. Pre and post test counseling was provided by a trained counselor (a midwife). HIV testing was performed by a laboratory assistant in the health centre laboratory. The nationally recommended three test algorithm was used. The first test (HIV Determine I/II) is very sensitive, the second (HIV Unigold I/II) is a confirmatory test run on only positive samples and a third test (HIV Statpak) breaks the tie when necessary. </t>
  </si>
  <si>
    <t>Kabingo parish was randomly selected in Kabingo sub-county, and home-based VCT offered in its nine villages. The households to be visited were randomly selected from household lists generated by the village leaders. An adult aged between 18 and 59 years was offered VCT in each of the households. Pre- and post- counseling and testing was provided by integrated trained counselors (ITCs). The ITCs had previously been trained by an Integrated Community Based Initiatives project that provided district-wide door-door counseling and testing in the neighboring district of Bushenyi from January 2005 to December 2006. Both the counselor at the health facility and the ITCs were re-oriented using the national counselor training manual prior to commencement of the study. As with the facility-based strategy, the three HIV test algorithm was used. The two ITCs who provided home based VCT collected test kits and sundries from Rugando health centre at the beginning of every week throughout the one month study period. The ITCs also provided weekly reports to the health facility on the number of clients counseled and tested and supplies used.</t>
  </si>
  <si>
    <t xml:space="preserve">local community leaders </t>
  </si>
  <si>
    <t>HIV Determine I/II (screening test); HIV Unigold I/II  (confirmatory test);  HIV Statpak</t>
  </si>
  <si>
    <t xml:space="preserve">Unit cost per client tested </t>
  </si>
  <si>
    <t>Subtotal capital costs</t>
  </si>
  <si>
    <t>measured time * salary</t>
  </si>
  <si>
    <t>Supplies</t>
  </si>
  <si>
    <t xml:space="preserve">Joint Medical Stores price catalogue. </t>
  </si>
  <si>
    <t>Price* utilization</t>
  </si>
  <si>
    <t>Building operation and maintenance</t>
  </si>
  <si>
    <t>On-going training</t>
  </si>
  <si>
    <t>Transport</t>
  </si>
  <si>
    <t>Sub-total recurrent costs</t>
  </si>
  <si>
    <t>Total cost</t>
  </si>
  <si>
    <t>HIV rapid test, CD4</t>
  </si>
  <si>
    <t>Adolescent Girls and Young Men, ages 15-29</t>
  </si>
  <si>
    <t>Children, ages 2-14</t>
  </si>
  <si>
    <t>Infants, ages 1month - 2 yrs</t>
  </si>
  <si>
    <t>Neonates, ages birth - 1 month</t>
  </si>
  <si>
    <t>People living with HIV/AIDS</t>
  </si>
  <si>
    <t>People who Inject Drugs</t>
  </si>
  <si>
    <t>Women of Childbearing Age</t>
  </si>
  <si>
    <t>Pregnant Mothers</t>
  </si>
  <si>
    <t>Mothers</t>
  </si>
  <si>
    <t>HIV-exposed Neonates/Infants</t>
  </si>
  <si>
    <t>Sero-discordant Couples</t>
  </si>
  <si>
    <t>Workers</t>
  </si>
  <si>
    <t>Prisoners</t>
  </si>
  <si>
    <t>Migrants</t>
  </si>
  <si>
    <t>Orphans and Vulnerable Children</t>
  </si>
  <si>
    <t>Rape Survivors</t>
  </si>
  <si>
    <t>&lt;https://www.ncbi.nlm.nih.gov/pmc/articles/PMC3595498/&gt;.</t>
  </si>
  <si>
    <t>Country: Kenya
Facility: Provincal hospital
Approach: PITC</t>
  </si>
  <si>
    <t>Country: Kenya
Facility: District-hospital
Approach: PITC</t>
  </si>
  <si>
    <t>Country: Kenya
Facility: sub-district
Approach: PITC</t>
  </si>
  <si>
    <t>Country: Kenya
Facility: Health center
Approach: PITC</t>
  </si>
  <si>
    <t>Country: Kenya
Facility: Private SRH clinic
Approach: PITC</t>
  </si>
  <si>
    <t>Country: Kenya
Facility: All
Approach: PITC</t>
  </si>
  <si>
    <t>Country: Kenya
Facility: Provincal hospital
Approach: VCT</t>
  </si>
  <si>
    <t>Country: Kenya
Facility: District-hospital
Approach: VCT</t>
  </si>
  <si>
    <t>Country: Kenya
Facility: sub-district
Approach: VCT</t>
  </si>
  <si>
    <t>Country: Kenya
Facility: Health center
Approach: VCT</t>
  </si>
  <si>
    <t>Country: Kenya
Facility: Private SRH clinic
Approach: VCT</t>
  </si>
  <si>
    <t>Country: Kenya
Facility: All
Approach: VCT</t>
  </si>
  <si>
    <t>Country: Swaziland
Facility: Health center
Approach: PITC</t>
  </si>
  <si>
    <t>Country: Swaziland
Facility: Private SRH clinic
Approach: PITC</t>
  </si>
  <si>
    <t>Country: Swaziland
Facility: All
Approach: PITC</t>
  </si>
  <si>
    <t>Country: Swaziland
Facility: Health center
Approach: VCT</t>
  </si>
  <si>
    <t>Country: Swaziland
Facility: Private SRH clinic
Approach: VCT</t>
  </si>
  <si>
    <t>Country: Swaziland
Facility: All
Approach: VCT</t>
  </si>
  <si>
    <t>Optimising the cost and delivery of HIV counselling and testing services in Kenya and Swaziland</t>
  </si>
  <si>
    <t>hiv309a</t>
  </si>
  <si>
    <t>hiv309b</t>
  </si>
  <si>
    <t>hiv309c</t>
  </si>
  <si>
    <t>hiv309d</t>
  </si>
  <si>
    <t>hiv309e</t>
  </si>
  <si>
    <t>hiv309f</t>
  </si>
  <si>
    <t>hiv309g</t>
  </si>
  <si>
    <t>hiv309h</t>
  </si>
  <si>
    <t>hiv309i</t>
  </si>
  <si>
    <t>hiv309j</t>
  </si>
  <si>
    <t>hiv309k</t>
  </si>
  <si>
    <t>hiv309l</t>
  </si>
  <si>
    <t>hiv309m</t>
  </si>
  <si>
    <t>hiv309n</t>
  </si>
  <si>
    <t>hiv309o</t>
  </si>
  <si>
    <t>hiv309p</t>
  </si>
  <si>
    <t>hiv309q</t>
  </si>
  <si>
    <t>hiv309r</t>
  </si>
  <si>
    <t>hiv309s</t>
  </si>
  <si>
    <t>hiv309t</t>
  </si>
  <si>
    <t>hiv309u</t>
  </si>
  <si>
    <t>hiv309v</t>
  </si>
  <si>
    <t>To examine the relative costs of provider-initiated testing and counselling (PITC) services compared with voluntary counselling and testing (VCT) services in the same health facilities in two low-resource settings: Kenya and Swaziland.</t>
  </si>
  <si>
    <t xml:space="preserve">building maintenance, communications and stationery </t>
  </si>
  <si>
    <t xml:space="preserve">Annual financial and economic costs and output measures were collected retrospectively from 28 health facilities </t>
  </si>
  <si>
    <t>Clinical Monitoring</t>
  </si>
  <si>
    <t>Demand Generation</t>
  </si>
  <si>
    <t>Counseling Content</t>
  </si>
  <si>
    <t>Treatment Phase</t>
  </si>
  <si>
    <t>Supportive Care</t>
  </si>
  <si>
    <t>Referrals</t>
  </si>
  <si>
    <t>id_tech</t>
  </si>
  <si>
    <t>VCT refers to the client-initiated counselling and testing for HIV through VCT centres, while PITC involves the incorporation of HCT into routine healthcare, including general primary care, maternal and child healthcare, care for sexually transmitted infections and inpatient services. Both VCT and PITC services are offered in Kenya and Swaziland, and follow similar testing procedures in both countries.
There are, however, several differences between the PITC and VCT models, which have associated resource implications. While PITC services are routinely offered to all clients attending services, regardless of their reason for accessing services, VCT is dependent upon clients seeking testing. Within VCT, counselling and testing is provided by a lay VCT counsellor or a nurse. For PITC, pre- and post-test counselling is provided by a nurse, and testing is conducted either by the same nurse or provided by a laboratory technologist or a lay counsellor. VCT generally involves one-on-one or couples counselling, while for PITC pre- test counselling may be provided to groups. PITC may also involve much less post-test counselling than VCT, and thus, requires a shorter length of staff time for each visit.</t>
  </si>
  <si>
    <t>Treatment</t>
  </si>
  <si>
    <t>Community Awareness</t>
  </si>
  <si>
    <t>Country: Swaziland
Facility: Hospital
Approach: PITC</t>
  </si>
  <si>
    <t>Country: Swaziland
Facility: Public health unit
Approach: PITC</t>
  </si>
  <si>
    <t>Country: Swaziland
Facility: Hospital
Approach: VCT</t>
  </si>
  <si>
    <t>Country: Swaziland
Facility: Public health unit
Approach: VCT</t>
  </si>
  <si>
    <t>Mean cost per client C&amp;T</t>
  </si>
  <si>
    <t>Financial records</t>
  </si>
  <si>
    <t xml:space="preserve">Mean cost per client diagnosed HIV positive </t>
  </si>
  <si>
    <t>Table 3. Personnel cost reported as 9.8.41 instead of 8.41</t>
  </si>
  <si>
    <t>hiv310a</t>
  </si>
  <si>
    <t>Costs and outcomes of VCT delivery models in the context of scaling up services in Indonesia</t>
  </si>
  <si>
    <t>hiv310b</t>
  </si>
  <si>
    <t>Facility type: HIV community clinic</t>
  </si>
  <si>
    <t>hiv310c</t>
  </si>
  <si>
    <t>Facility type: STI community clinic</t>
  </si>
  <si>
    <t>hiv310d</t>
  </si>
  <si>
    <t>Facility type: prison clinic</t>
  </si>
  <si>
    <t>To evaluate costs and outcomes of voluntary counselling and testing (VCT) service delivery models in urban Indonesia.</t>
  </si>
  <si>
    <t>buildings, equipment, supplies and support staff</t>
  </si>
  <si>
    <t>56% male</t>
  </si>
  <si>
    <t>91% male</t>
  </si>
  <si>
    <t>53% male</t>
  </si>
  <si>
    <t>26–338</t>
  </si>
  <si>
    <t>(189–397)</t>
  </si>
  <si>
    <t>(165–382)</t>
  </si>
  <si>
    <t>Staff trainings</t>
  </si>
  <si>
    <t>Staff trainings,  laboratory costs</t>
  </si>
  <si>
    <t>Bandung, the capital of West Java</t>
  </si>
  <si>
    <t>7% unemployed, median monthly incom (range) is $48($36-$72)</t>
  </si>
  <si>
    <t>19% uneployed, median monthy income (range) is $77($36-$128)</t>
  </si>
  <si>
    <t>7% unemployed, median monthly income (range) is $124 (52-246)</t>
  </si>
  <si>
    <t> The clinic delivers HIV-related services such as VCT, anti retroviral treatment (ART), and STI services, and general medical services, and is frequented by both the general population and high risk groups, mostly IDUs</t>
  </si>
  <si>
    <t>The clinic is integrated with a public community health centre, targeting both general and high-risk populations, but currently is mainly frequented by IDUs.</t>
  </si>
  <si>
    <t>The clinic delivers mostly STI and VCT services and is visited by high-risk groups other than IDUs (e.g. female sex workers, transgenders and men having sex with men), as well as smaller numbers of the general population.</t>
  </si>
  <si>
    <t>HIV clinic in a prison for drug users including IDUs. The VCT in this clinic is also performed as part of the screening test for new prisoners. </t>
  </si>
  <si>
    <t>Rapid test; HIV immunoassays</t>
  </si>
  <si>
    <t>Facility type: Hospital Clinic</t>
  </si>
  <si>
    <t>The facility is a prison clinic</t>
  </si>
  <si>
    <t>OT01 (see facility notes, cellES59)</t>
  </si>
  <si>
    <t>All high risk groups</t>
  </si>
  <si>
    <t>Mostly IDUs</t>
  </si>
  <si>
    <t>Mostly sex workers and transgenders</t>
  </si>
  <si>
    <t xml:space="preserve">Personnel (trainings and workshops) </t>
  </si>
  <si>
    <t>Unit cost per VCT</t>
  </si>
  <si>
    <t>Facility records, government records</t>
  </si>
  <si>
    <t>Building/space</t>
  </si>
  <si>
    <t>Cost per output was calculated by the extractor</t>
  </si>
  <si>
    <t>Equipment</t>
  </si>
  <si>
    <t>Records, interviews, government salary scales</t>
  </si>
  <si>
    <t>Laboratory</t>
  </si>
  <si>
    <t>Recurrent cost per VCT</t>
  </si>
  <si>
    <t>Capital costs per VCT</t>
  </si>
  <si>
    <t>interviews</t>
  </si>
  <si>
    <t>Access costs</t>
  </si>
  <si>
    <t>Productivity loss per VCT</t>
  </si>
  <si>
    <t>Table 3 reported this cost as $62. However, suing this number, the sub-total costs don't add up to a total cost of $74 (as reported by author)</t>
  </si>
  <si>
    <t>subtotal costs in table 3 don't add up to the reported total costs. The extractor had to calculate these costs</t>
  </si>
  <si>
    <t>Unit cost per HIV+ case</t>
  </si>
  <si>
    <t>Outreach team activities</t>
  </si>
  <si>
    <t>High Uptake of Home-Based, District-Wide, HIV Counseling and Testing in Uganda</t>
  </si>
  <si>
    <t>hiv312a</t>
  </si>
  <si>
    <t>hiv312b</t>
  </si>
  <si>
    <t>hiv312c</t>
  </si>
  <si>
    <t>hiv312d</t>
  </si>
  <si>
    <t>Test strategy: Elisa
Site: central university affiliated lab</t>
  </si>
  <si>
    <t>Test strategy: Single rapid test (Capilus)
Site: district hospital</t>
  </si>
  <si>
    <t>Test strategy: Single rapid test (Abbott)
Site: district hospital</t>
  </si>
  <si>
    <t>Test strategy: Double rapid
Site: district hospital</t>
  </si>
  <si>
    <t>&lt;https://www.ncbi.nlm.nih.gov/pubmed/9147430&gt;.</t>
  </si>
  <si>
    <t>On-site HIV testing in resource-poor settings: is one rapid test enough?</t>
  </si>
  <si>
    <t>&lt;https://www.ncbi.nlm.nih.gov/pubmed/21067357&gt;.</t>
  </si>
  <si>
    <t>To assess uptake of HIV testing
and care services</t>
  </si>
  <si>
    <t>To determine the feasibility, accuracy and cost-effectiveness of a rapid,
on-site, HIV testing strategy in a rural hospital, and to assess its impact on test
turnaround time and the proportion of patients post-test counselled</t>
  </si>
  <si>
    <t xml:space="preserve"> Bushenyi District, in southwestern Uganda</t>
  </si>
  <si>
    <t>Hlabisa</t>
  </si>
  <si>
    <t>50% male</t>
  </si>
  <si>
    <t>47% male</t>
  </si>
  <si>
    <t>Two commercially available test kits were used for the rapid, on-site strategy. Serum was tested for HIV anti- bodies using the Capillus HIV-1/HIV-2 rapid test (Cambridge Biotech, Galway, Ireland) and the Abbott TestPack HIV-1/HIV-2 (Abbott Laboratories, Delkenheim, Germany). The Capillus test is a latex agglutination assay using recombinant proteins repre- senting the major antigens from the envelope proteins of HIV-1 (p24, gp41) and HIV-2 (gp41). The Abbott TestPack test is based on the enzyme-linked immunosorbent assay (ELISA) principle and uses recombinant peptides representing HIV-1 core and envelope antigens (gp120, gp41, p24) and HIV-2 enve- lope antigens (gp120, gp34). This two-test strategy complies with World Health Organization (WHO) recommendations for rapid HIV testing. Specimens were concurrently tested with both kits by two medical technologists as part of routine work and no special training was provided. Remaining serum was stored at 4°C and transported to the Department of Virology of the University of Natal or routine HIV antibody ELISA testing according to current laboratory practice, which conforms to WHO HIV testing strategy 3 [1]. Specimens negative on the first ELISA in Durban (Abbott Axsym: HIV-1 p24 and p41, HIV-2 p36) were reported as negative and not tested further. Specimens positive on the first ELISA were tested using a second ELISA with a different antigen combination [Ominimed UNIFORM II (HIV-1 p24 and gp160, HIV-2 Env peptide) (Organon, Boxtel, The Netherlands)]. Specimens were reported as positive if both tests were positive; those testing positive on the first ELISA and negative on the second were subjected to a confirmatory antigen test (Abbott Antigen HIV-1 p24: HIV-1 gp41, HIV-2 gp36).
Patients were counselled as most likely to be HIV-posi- tive (blood sent for confirmation) if both rapid tests were positive, and as HIV-negative if both were nega- tive. Patients were not charged for this service.
The study was approved by the Ethics Committee of the Faculty of Medicine, University of Natal, Durban.</t>
  </si>
  <si>
    <t>All people (older than 14 years of age) found at home were
eligible for HCT. Children younger than 15 years and older
than 18 months were eligible if considered at risk of HIV infection
(mother dead or HIV infected). HCT was provided by
29 outreach teams consisting of a laboratory assistant and a
counselor who systematically visited every home offering
HIV education, counseling, and testing. The teams prepared
workspace behind or in the home and followed a national
serial rapid testing algorithm (Determine, Abbott Laboratories,
Abbott Park, IL) for screening, Statpak (Chembio
Diagnostics, Medford, NY) for confirmation and Unigold
(Trinity Biotech [Bray, Ireland] as tie breaker) on finger-stick blood collected in ethylenediaminetetraacetic acid (EDTA)-
coated capillary tubes. Results were provided in a confidential
setting in or near the home; participants could choose to test
and receive results as individuals or as couples. The mean
household composition was seven people of whom three
were eligible for HCT. The testing teams spent approximately
2 h in each household.
Dry blood spots were prepared for retrospective quality
control from all HIV-positive and 5% of all HIV-negative
samples and retested in the Centers for Disease Control and
Prevention (CDC) Reference Laboratory in Entebbe. In the
reference laboratory, Genetic Systems HIV-1/HIV-2 EIA
(Redmond, WA) and Vironostika Uniform II þ O (bioMerieux,
Durham, NC) were used in parallel for retesting. There
was over 99% agreement between the field results and those
of the reference laboratory.
Throughout the district, 170 resident parish mobilizers
(RPMs), one in each parish, and village chairmen mobilized
communities, supported outreach teams to carry out homebased
HCT, provided follow-up posttest support, encouraged
the formation of parish-based HIV posttest clubs, and referred
those diagnosed with HIV infection to relevant service organizations.
The RPMs were community-owned resource persons
trained by the program and paid a minimal stipend;
criteria for being chosen as an RPM included being able to
read and write in English, permanent residence in the parish,
and having their communities’ trust for this role. Persons with
HIV were encouraged to apply. The RPMs were trained in a
2-week specially tailored course to suit their expected roles.
The course included basic counseling skills, family and community
based care, HIV/AIDS prevention, treatment and
care, HIV/AIDS education including peer education. The
course also included sessions on voluntary counseling and
testing (VCT) and prevention of mother-to-child transmission
of HIV (PMTCT). The RPMs were also trained to distribute
condoms, mosquito nets, and safe water vessels.
Before the outreach teams visited a village, the RPM and
the village chairman would visit every home and inform the
household members about the day and the purpose of the
visit by HCT outreach teams. In addition to these visits, informal
and formal community mobilization sensitization
meetings were held in every parish. Informal information was
passed through gathering such as weddings, funerals, village
meetings, or religious congregations. In addition weekly talk
shows on a local radio station with a phone-in facility were
organized. Listeners could call and ask questions related to
HIV in general and HCT in specific. Those unable to call could
send written questions through outreach teams. In Bushenyi
District, an estimated 85% of households own a radio and 10%
a mobile phone. Along with referral to HIV care and treatment services,
RPMs were trained to directly provide every household with
an HIV-infected person with psychosocial support (like
counseling the person infected and those affected in coping
skills, ongoing counseling, and referral for services), two longlasting
insecticide-treated nets, condoms, a plastic water
vessel, and an ongoing supply of a dilute chlorine solution.23
In addition every HIV-infected person was assessed for initiation
of cotrimoxazole prophylaxis24 by either ICOBI clinicians or from the network of health units in Bushenyi District.
Replenishing of cotrimoxazole was continued with the help of
RPMs. HIV-infected persons who had been coughing for 2
weeks and or were chronically sick were referred to health
units for tuberculosis (TB) diagnosis, treatment of opportunistic
infections, and evaluation for antiretroviral therapy
(ART). Women who were pregnant were referred for PMTCT
services. For the last 796 people (&gt;14 years) who tested HIVpositive,
a venous blood draw was performed in the home
and CD4 cell count enumeration conducted at the health
center. CD4 results were delivered to the people in their
homes. In addition, special support groups were formed for
HIV-discordant couples and HIV-infected adults to promote
prevention with positives.
Adult participants provided informed oral consent for receiving
HIV testing. For children and other people who were
not able to consent, consent was provided by parents/
guardians or caregivers according to the existing guidelines of
the Uganda Ministry of Health.25 A private place in the house
or within the garden was used for posttest counseling and
giving of results. Disclosure of results to a third party was the
decision of the individual or couple. The evaluation protocol
was approved by the Institutional Review Boards of the Makerere
University Institute of Public Health, and the Uganda
National Council for Science and Technology.</t>
  </si>
  <si>
    <t xml:space="preserve">Screening: (Determine, Abbott Laboratories,Abbott Park, IL)
Confirmation: Statpak (Chembio Diagnostics, Medford, NY)
Tie breaker: Unigold (Trinity Biotech [Bray, Ireland] as tie breaker) on finger-stick blood collected in ethylenediaminetetraacetic acid (EDTA)-
coated capillary tubes. </t>
  </si>
  <si>
    <t>pre-test counseling, post-test counseling, ongoing counseling</t>
  </si>
  <si>
    <t>cotrimoxazole prophylaxis</t>
  </si>
  <si>
    <t xml:space="preserve">Village chairmen &amp; RPM household visits, Formal community mobilization meetings, Informal community mobilization meetings
</t>
  </si>
  <si>
    <t>Peer education</t>
  </si>
  <si>
    <t>Post test counseling</t>
  </si>
  <si>
    <t>Rapid test: Capilus</t>
  </si>
  <si>
    <t>Rapid test: Abbott</t>
  </si>
  <si>
    <t>Rapid test: Abbott and Capilus</t>
  </si>
  <si>
    <t>Test: Elisa</t>
  </si>
  <si>
    <t>800000 people</t>
  </si>
  <si>
    <t>Results, last subtitle (program costs)</t>
  </si>
  <si>
    <t>Subsidized goods were valued at market price</t>
  </si>
  <si>
    <t xml:space="preserve">Unit cost per patient post-test counselled
</t>
  </si>
  <si>
    <t>Unit cost per HIV-positive individual identified.</t>
  </si>
  <si>
    <t>Unit cost per previously untested client completing counseling and testing</t>
  </si>
  <si>
    <t>Cost reorted in ZAR. Cost in USD was calculated by the GHCC data extractor</t>
  </si>
  <si>
    <t>Assessing the costs of mobile voluntary counseling and testing at the work place versus facility based voluntary counseling and testing in Namibia</t>
  </si>
  <si>
    <t>&lt;https://www.ncbi.nlm.nih.gov/pubmed/12000779&gt;.</t>
  </si>
  <si>
    <t>Assessing the cost and willingness to pay for voluntary HIV counselling and testing in Kenya.</t>
  </si>
  <si>
    <t>Approach:  mobile VCT (Bophelo!)</t>
  </si>
  <si>
    <t>Approach:  fixed site VCT (New start)</t>
  </si>
  <si>
    <t>hiv313a</t>
  </si>
  <si>
    <t>hiv313b</t>
  </si>
  <si>
    <t>Economic perspective (reported): government's perspective</t>
  </si>
  <si>
    <t xml:space="preserve">cost analysis was performed in February and July.  Estimates regarding the number of clients seen were based on data from February and July 1999.  the monthly attendance from March to June 1999 was used to assess the monthly and annual utilization of VCT services. </t>
  </si>
  <si>
    <t>Capital equipment, furniture, buildings</t>
  </si>
  <si>
    <t>NA</t>
  </si>
  <si>
    <t>Two rural health centers in Thika district and an urban health center Nairobi</t>
  </si>
  <si>
    <t>Rural: 29, Urban: 27</t>
  </si>
  <si>
    <t>Rural: 56% male, Urban: 43% male</t>
  </si>
  <si>
    <t>Mean monthly house hold expenditures: Rural: $52, Urban: $108</t>
  </si>
  <si>
    <t>Secondary or higher: Rural: 32.1%, Urban: 54%</t>
  </si>
  <si>
    <t>Rural: 13.6%, Urban:27.6%</t>
  </si>
  <si>
    <t>Since 2004, VCT in Namibia has also been provided through
18 fixed site New Start centers funded by USAID. New
Start’s focus in 2009 was on the provision of VCT either
through standalone VCT centers or as a fixed site VCT center
within an existing public, or faith-based, health facility. The
VCT provision at the New Start centers is of a much larger
scale than Bophelo!: New Start tested 70 143 people in 2009
compared to 5967 through Bophelo</t>
  </si>
  <si>
    <t xml:space="preserve">Baphelo! is a program run by PharmAccess Foundation, a Dutch non-governmental organization, and has been operational in Namibia since
March 2009. It was established as a public–private
partnership project between PharmAccess Foundation, the
Namibian Business Coalition on AIDS and the Namibian
Institute of Pathology, supported by the Namibian Ministry of
Health and Social Services (MoHSS). The program aims to
provide VCT as well as general wellness screening to the
working population of Namibia. Apart from HIV testing, the
services provided include determination of blood pressure
and rapid testing for blood glucose levels, cholesterol levels,
hemoglobin levels, hepatitis B and syphilis. In addition,
symptoms of tuberculosis are registered, as well as weight,
height, and waist circumference and body mass index. Bophelo! uses two mobile testing clinics mounted on trucks,
containing all equipment necessary to provide patient education, confidential counseling and conduct screening
tests. The mobile clinics are licensed by MoHSS to provide
VCT, and quality assurance is provided by the Namibian
Institute of Pathology. Patients remain in the consultation room during the time that
the blood tests develop and this time is used for other
screening tests, as previously described. This means that all
patients receive their results directly after the tests have been
performed. Patients who test positive for HIV, syphilis or
hepatitis B, or have abnormal values for the anthropometric
measurements, are given a referral letter to a private
physician (if insured), or to a MoHSS health facility (if not
insured), indicating the condition(s) detected. In addition,
these patients receive a form without diagnosis, requesting
time off from the employer to visit a referral facility. This
form is to be signed by the provider and returned to the
employer as evidence that the employee did seek further
medical consultation. To ensure confidentiality of patients,
employers are only provided anonymous summary reports on
the health indicators for their workers. </t>
  </si>
  <si>
    <t>To private provider if insured
To MOHSS  facility if not insured</t>
  </si>
  <si>
    <t>BP monitoring, Rapid testing for blood glucose , cholesterol levels,
hemoglobin level</t>
  </si>
  <si>
    <t xml:space="preserve">This evaluation was performed by assessing Kenyan healthcentres where VCT services had been introduced. VCT was introduced to two rural and one urban health centre inFebruary 1998. The goal of the intervention was to identify ways to promote VCT services that were accurate, convenient and sustainable. Therefore it was determined to introduce rapid, same-day testing into the health centres. The counsellors collected blood samples and then performed the initial HIV test using the immunocomb® test kit. For clientswhose blood was initially determined to be reactive, a second (capillus®) conﬁrmatory test was performed. For researchpurposes, all samples were also tested with an ELISA®(enzyme-linked immunosorbent assay) test. The entire process could be performed over a period of about 45minutes, although typically clients waited for a few hours sothat testing could be performed with a batch of samples.In addition to the counselling itself, clients were also asked to participate in the research components of thisintervention. The research component included questions concerning sexual behaviour and economics (including questions about socio-economic status and their willingness topay for VCT). </t>
  </si>
  <si>
    <t>Details, NR</t>
  </si>
  <si>
    <t xml:space="preserve">initial test: immunocomb® test kit, confirmatory test:capillus®
</t>
  </si>
  <si>
    <t>Cost per person tested for HIV</t>
  </si>
  <si>
    <t>Cost per person testing positive for HIV</t>
  </si>
  <si>
    <t>Cost per client</t>
  </si>
  <si>
    <t>The extracted cost is the incremental cost per client</t>
  </si>
  <si>
    <t>The cost of a rapid-test VCT clinic in South Africa</t>
  </si>
  <si>
    <t>USAID</t>
  </si>
  <si>
    <t>&lt;http://pdf.usaid.gov/pdf_docs/Pnadn569.pdf&gt;.</t>
  </si>
  <si>
    <t>To  determine the cost per client completing VCT (pre-test counselling, testing and post-test counselling) in a non-research-based programme using rapid-test technology</t>
  </si>
  <si>
    <t>To demonstrate the feasibility, acceptability and cost of home-based HIV testing and to examine the applicability of the model to high HIV prevalence settings.</t>
  </si>
  <si>
    <t>Training, Supervision</t>
  </si>
  <si>
    <t>Sauri village, in Nyanza Province</t>
  </si>
  <si>
    <t xml:space="preserve">To assess the costs of VCT and to identify potential ways of introducing VCT more affordably.
</t>
  </si>
  <si>
    <t>50% employed</t>
  </si>
  <si>
    <t>initial test: foora rapid tests, confirmatory test: Abbott Determine</t>
  </si>
  <si>
    <t>This organisation uses a rapid HIV testing strategy, allowing clients to receive pre-test counselling, an HIV test, and test results in a post-test counselling session in less than 2 hours. Efoora rapid tests are used for initial tests. A second test, the Abbott Determine rapid test, is used to confirm initial positive test results. This strategy eliminates laboratory costs for processing tests.  In addition to VCT (reported here), the organisation provides a wide range of support services including a feeding plan, care for AIDS orphans, wellness management services,treatment for sexually transmitted infections, and an annual HIV prevention campaign. This organisation began serving clients in January 2001.  It serves the general population, but tends to attract high-risk clients because of its location in an urban centre near a transportation hub. In addition, many clients who know theirHIV-positive status seek support services.</t>
  </si>
  <si>
    <t>feeding plan, care for AIDS orphans, wellness management services, STIs treatment</t>
  </si>
  <si>
    <t xml:space="preserve"> annual HIV prevention campaign</t>
  </si>
  <si>
    <t xml:space="preserve">Economic cost per client who completed the VCT sequence
</t>
  </si>
  <si>
    <t>There was a significant variation in the number of ptients per months during the study period</t>
  </si>
  <si>
    <t>weighted cost average for all months  was taken</t>
  </si>
  <si>
    <t>Market prices were used for all subsidized items</t>
  </si>
  <si>
    <t xml:space="preserve">Economic cost per client who received pre-test counselling and an HIV test
</t>
  </si>
  <si>
    <t xml:space="preserve">Financial cost per client who received pre-test counselling and an HIV test
</t>
  </si>
  <si>
    <t xml:space="preserve">Financial cost per client who completed the VCT sequence
</t>
  </si>
  <si>
    <t>42.7% male</t>
  </si>
  <si>
    <t>male: 7%, female: 9.1%</t>
  </si>
  <si>
    <t>community outreach sessions</t>
  </si>
  <si>
    <t>Community health workers (CHWs) raised awareness about the HBVCT project during community outreach sessions. Initially, a general community meeting was held to inform people about the initiative. This was followed by smaller meetings in each sub-village conducted by the CHWs local to that area. After the sessions, individuals interested in being visited by an HIV counselor approacheda CHW and were given appointments. Some approached the local CHW at the meeting itself while others did so in the days after the sub-village meetings. In all, it is estimated that approximately 60% of community members were informed about the HBVCT project. The Inuka Centre’s lay counselors were from a nearby community and had been through a 3-month HIV counseling and testing training curriculum. They were registeredby the Government of Kenya National AIDS and STI Control Programme (NASCOP) to perform HIV testing asper Kenya’s national policy. Counselors were instructed to provide pre-test group counseling to all members of visited households. Those who agreed to be tested signed the official NASCOP consent form. Rapid blood-based ELISA testing for HIV antibodies was conducted using Abbott Determine (Abbott Park, IL, USA) and Bioline (Standard Diagnostics, Kyonggi-do, South Korea). Where discordan tresults were obtained, a third test, Uni-Gold (TrinityBiotech, Wicklow, Ireland) was used.Home-based VCT was offered to all interested house-hold members. While those under age 15 years must obtain consent from a parent or guardian to undergo HIV testing,mature minors – teenagers under 18 but above 15 who are pregnant, have a baby, or are already sexually active – can consent to HIV testing as per Kenyan policy.Tests were conducted independently for each individual except for couples who requested to be tested together.Post-test counseling was then provided depending on the results of the HIV tests. This was done individually or inpairs when couples were tested together. Individuals testing positive were referred to the nearest care and support services. CD4 staging and antiretroviral therapy (ART) was available at multiple locations in the district, including at the nearby sub-district hospital, at the time of the intervention.</t>
  </si>
  <si>
    <t>60% of the community members</t>
  </si>
  <si>
    <t xml:space="preserve">Initial: Abbott Determine, Bioline
Confirmatory: Uni-Gold </t>
  </si>
  <si>
    <t>Cost per person tested</t>
  </si>
  <si>
    <t>Page 853</t>
  </si>
  <si>
    <t>Monthly Budget expenditure sheets</t>
  </si>
  <si>
    <t>Cost per positive case detected</t>
  </si>
  <si>
    <t>Feasibility, acceptability and cost of home-based HIV testing in rural Kenya</t>
  </si>
  <si>
    <t>To estimate the cost to achieve key program outcomes including
1) testing and identifying PLHIV who are unaware of their HIV status, the most important initial step in the CoPC cascade and 2) successfully enrolling HIV (+) clients in care and treatment</t>
  </si>
  <si>
    <t>in-service training, furniture, building rental and utilitites</t>
  </si>
  <si>
    <t>Ho Chi Minh City, Hanoi, Quang Ninh, Hai Phong, Nghe An, Can Tho, An Giang, Dien Bien and Lao Cai provinces</t>
  </si>
  <si>
    <t>PWID: 10.3%, fsw: 2.6%, MSM: 2.3%, General population: 0.29%</t>
  </si>
  <si>
    <t>Of the 34 HTC sites included in our analysis, 29 are integrated with other HIV Continuum of Prevention and Care (CoPC) facilities, predominantly out-patient clinics (OPCs) and Methadone Maintenance Therapy (MMT) services. The other five sites are stand-alone test sites that refer clients to other CoPC facilities. The service package provided at study sites is nationally standardized with three main elements: (i) a pre-test counseling session; (ii) testing; and (iii) apost-test counseling session, requiring two separate visits, one for testing and one for receiving results</t>
  </si>
  <si>
    <t>Yes-details NR</t>
  </si>
  <si>
    <t>Key populations (FSW, MSM, PWID)</t>
  </si>
  <si>
    <t>Mean cost per client tested and received their result</t>
  </si>
  <si>
    <t>Cost per output was calculated by the extractor (personnel= 40% of the total cost)</t>
  </si>
  <si>
    <t>Records of salary, fringe benefits, top up
salary, and reimbursement for overtime.</t>
  </si>
  <si>
    <t>Top-down</t>
  </si>
  <si>
    <t>HIV test kits</t>
  </si>
  <si>
    <t>Total cost per output units is reported under the subtitle ''Unit expenditure of HTC''. % from table 3</t>
  </si>
  <si>
    <t>Cost per output was calculated by the extractor (Test kits=26% of the total cost)</t>
  </si>
  <si>
    <t>Lab services including confirmation tests</t>
  </si>
  <si>
    <t>Consumable supplies</t>
  </si>
  <si>
    <t>Travel/transport</t>
  </si>
  <si>
    <t>Building rental &amp; utilities</t>
  </si>
  <si>
    <t>Training (in-service)</t>
  </si>
  <si>
    <t>Equipment &amp; furniture</t>
  </si>
  <si>
    <t>Cost per output was calculated by the extractor ( 4%)</t>
  </si>
  <si>
    <t>Cost per output was calculated by the extractor (13%)</t>
  </si>
  <si>
    <t>Cost per output was calculated by the extractor (5%)</t>
  </si>
  <si>
    <t>Cost per output was calculated by the extractor (4%)</t>
  </si>
  <si>
    <t>Cost per output was calculated by the extractor (3%)</t>
  </si>
  <si>
    <t>Under the subtitle ''Unit expenditure of HTC''.</t>
  </si>
  <si>
    <t>Monthly Budget expenditure sheets, salary reports</t>
  </si>
  <si>
    <t>mean cost per per HIV positive</t>
  </si>
  <si>
    <t>mean cost per newly identified HIV positive</t>
  </si>
  <si>
    <t>mean cost per HIV case successfully referred to care and treatment services</t>
  </si>
  <si>
    <t>hiv319a</t>
  </si>
  <si>
    <t>hiv319b</t>
  </si>
  <si>
    <t xml:space="preserve">to conduct a cost-effectiveness analysis comparing home-based with clinic based HCT, and to determine costs of resources required for intervention scale-up using a South African district level structure </t>
  </si>
  <si>
    <t>A Cost-Effectiveness Analysis of a Home- Based HIV Counselling and Testing Intervention versus the Standard (Facility Based) HIV Testing Strategy in Rural South Africa</t>
  </si>
  <si>
    <t>Intervention: home-based HTC</t>
  </si>
  <si>
    <t>Control: Clinic HTC</t>
  </si>
  <si>
    <t>Office rentals/building, cleaners/security guards</t>
  </si>
  <si>
    <t>3%, 6%</t>
  </si>
  <si>
    <t>The reported prevalence is for the general pupulation in the province</t>
  </si>
  <si>
    <t>Feasibility, Acceptability, Effect and Cost of Integrating Counseling and Testing for HIV within Family Planning Services in Kenya</t>
  </si>
  <si>
    <t>To assess the feasibility, acceptability, effect and cost of
integrating VCT information and services into FP services.
The specific objectives were:
1. To develop and implement a model of integration that educates FP clients about VCT and offers them counseling and testing for HIV within the routine visit by a FP provider.
2. To develop and implement a model of integration that educates FP clients about VCT and refers interested clients for testing and post-test counseling to a specialized VCT service.
3. To describe the feasibility of implementing each of the two models and provider perspectives on their implementation.
4. To assess the implementation of the two models in a number of health care delivery settings in terms of their acceptability to clients, effectiveness in increasing VCT uptake, and incremental costs.
5. To assess the effect of integrating VCT on the quality of FP services received.
6. To disseminate and utilize results to create the conditions for scale up.</t>
  </si>
  <si>
    <t>Thika is primarily an urban and peri-urban district while Nyeri District is largely rural</t>
  </si>
  <si>
    <t>hiv318a</t>
  </si>
  <si>
    <t>hiv318b</t>
  </si>
  <si>
    <t>hiv318c</t>
  </si>
  <si>
    <t>Model: Integrated facility based CT
Facility type: Hospital</t>
  </si>
  <si>
    <t>Model: Integrated facility based CT
Facility type: Health center</t>
  </si>
  <si>
    <t>Model: Integrated facility based CT
Facility type: Dispensary</t>
  </si>
  <si>
    <t>Nyeri</t>
  </si>
  <si>
    <t>Extrctor considered Thika facilities as the control group (i.e. the referral model)</t>
  </si>
  <si>
    <t>Nurses (2-3)</t>
  </si>
  <si>
    <t>Baseline and endline questionaires on STI, HIV, FP and condom use counseling</t>
  </si>
  <si>
    <t>FRONTIERS supported the Division of Reproductive Health (DRH) and the National AIDS and STI Control Program (NASCOP) of the Kenya Ministry of Health (MOH) to design, implement and compare two models of integrating CT for HIV within FP services in 23 health facilities in Nyeri and Thika Districts of Central Province, Kenya in terms of their feasibility, acceptability, cost and effect on the voluntary use of CT, as well as the quality of FP services. The study utilized a pre-post intervention design to obtain information from FP providers and their clients in 2006 to 2007.Data were collected through provider-client observations (554 at baseline and 530 at endline) and client exit interviews (552 at baseline and 530 at end line), pre and post intervention interviews and focus group discussions with health providers, and a health facility assessment of the readiness of facilities to offer HIV CT within FP services.
Introduction and implementation involved: (a) holding sensitization meetings at national, provincial and district levels; (b) reviewing and developing training materials; (c) application of the Balanced Counseling Strategy (BCS) Plus approach; (d) modification of facility registers to record the required data; and (e) training of health providers. The MOH provided all required equipment and supplies, including HIV rapid test kits and FP commodities.
Two models were pilot-tested. The “testing” model was implemented in Nyeri District, an area with relatively few VCT sites. In this model, FP clients were educated about HIV prevention generally, and CT in particular, and offered HIV CT during this consultation by the FP provider. The “referral” model was implemented in Thika district, an area with good accessibility to VCT services. In this model, FP clients were educated about HIV CT, and those interested were instead referred to a specialized CT service, either within the same facility or to another CT service (at another health facility or a stand-alone VCT center).</t>
  </si>
  <si>
    <t>Family planning counseling, HIV STI counseling, condom use counseling</t>
  </si>
  <si>
    <t>No</t>
  </si>
  <si>
    <t>Family planning clients</t>
  </si>
  <si>
    <t>Incremental cost per client tested</t>
  </si>
  <si>
    <t>cost per client tested</t>
  </si>
  <si>
    <t>Table 13</t>
  </si>
  <si>
    <t>incremental cost of adding HTC services</t>
  </si>
  <si>
    <t>hiv318B</t>
  </si>
  <si>
    <t>hiv318C</t>
  </si>
  <si>
    <t>HCT in the facilities is both provider and client initiated. Lay counsellors test and counsel cli- ents, while professional nurses verify positive results and occasionally test clients. In the study control areas, HCT in clinics was integrated with other programs such as tuberculosis (TB) or sexually transmitted infections (STI) care, thus staff time was shared. Staff in the clinics included lay counsellors who conducted HIV testing, professional nurses (lay counsellor super- visors), security guards and cleaners.</t>
  </si>
  <si>
    <t>The trial was imple- mented in 16 clusters, each consisting of 100 to 200 households, with an average household size of 3 persons. The adult population in the 16 study clusters was approximately 46,000 people. The intervention was door-to-door HCT offered to all adults (18 years and above, and to 14–17 year olds with guardian/parental consent) residing in the eight intervention clusters. All consenting individuals were tested for HIV. The HIV testing algorithm followed the national HIV testing guidelines and involved rapid HIV tests. A dried blood spot was taken at the same time as the rapid test for quality control purposes for all participants, then later for HIV positive participants only. In the eight control areas, standard of care (facility-based HIV testing) was available. Home- based and clinic HIV testing follow similar procedures including; pre-test counselling, testing and post-test counselling between a trained counsellor and a client, couple or group of people.
Personnel who delivered the intervention and their total time spent in the project are sum- marised in Table 1. Four supervisors were employed on a full time basis to supervise eleven lay counsellors in the trial. One supervisor was assigned 2–3 lay counsellors depending on the size of the catch- ment area. Supervisor roles included; daily lay counsellor supervision, observational counsellor assessments at least twice a week, ‘troubleshooting’ any challenges, collection of dry blood spot samples and client exit interviews. Eleven trained lay counsellors from the study communities delivered the intervention. Their characteristics are described elsewhere [20]. Lay counsellors completed an initial ten-day nationally accredited course in HCT and spent four months completing in-service training at local clinics. In addition, they received training on; prevention of mother-to-child HIV transmission, couples counselling, TB and STI screening, family counselling, HIV and infant feeding; disclosure; and family planning. Supervisors attended all the lay counsellor-training sessions.</t>
  </si>
  <si>
    <t>pre-test counseling, post-test counseling.  Counselors were also trained on PMTCT, couples counselling, TB and STI screening, family counselling, HIV and infant feeding; disclosure; and family planning</t>
  </si>
  <si>
    <t>Average cost per client</t>
  </si>
  <si>
    <t>Table4</t>
  </si>
  <si>
    <t>Author stated that they only included service delivery costs. However, technical support costs were incurred above facility</t>
  </si>
  <si>
    <t>old ID</t>
  </si>
  <si>
    <t>hiv338a</t>
  </si>
  <si>
    <t>LNC</t>
  </si>
  <si>
    <t>facility-based; economic</t>
  </si>
  <si>
    <t>Minh, HV</t>
  </si>
  <si>
    <t>The cost of providing HIV/AIDS counseling and testing services in Vietnam</t>
  </si>
  <si>
    <t>Value Health Regional. 2012 May; 1(1):36-40</t>
  </si>
  <si>
    <t>&lt;https://www.sciencedirect.com/science/article/pii/S2212109912000131&gt;.</t>
  </si>
  <si>
    <t>To estimate and compare the costs of VCT services provided at facility-based and free-standing sites</t>
  </si>
  <si>
    <t>Data for 2007 were collected during Jan-Apr 2008</t>
  </si>
  <si>
    <t>water, electricity, fuel, office supplies, telecommunications, administration, eqiupment, building, vehicles</t>
  </si>
  <si>
    <t>Building/space: capital, Patient costs, Other - Support training</t>
  </si>
  <si>
    <t>Thai Nguyen province</t>
  </si>
  <si>
    <t>pre-test counseling, post-test counseling, follow-up counseling</t>
  </si>
  <si>
    <t>Unknown HIV Status</t>
  </si>
  <si>
    <t>hiv338b</t>
  </si>
  <si>
    <t>facility-based; financial</t>
  </si>
  <si>
    <t>hiv338c</t>
  </si>
  <si>
    <t>free-standing; economic</t>
  </si>
  <si>
    <t>hiv338d</t>
  </si>
  <si>
    <t>free-standing; financial</t>
  </si>
  <si>
    <t>hiv339a</t>
  </si>
  <si>
    <t>Stand--alone HCT</t>
  </si>
  <si>
    <t>Menzies, N</t>
  </si>
  <si>
    <t>The costs and effectiveness of four HIV counseling and testing strategies in Uganda</t>
  </si>
  <si>
    <t>AIDS. 2009 Jan 28;23(3):395-401</t>
  </si>
  <si>
    <t>&lt;https://www.ncbi.nlm.nih.gov/pubmed/19114865&gt;.</t>
  </si>
  <si>
    <t>healthcare system</t>
  </si>
  <si>
    <t>To compare costs and outcomes of four HCT strategies in Uganda</t>
  </si>
  <si>
    <t>6-12</t>
  </si>
  <si>
    <t>Each project assessed for an evaluation period of 6-12 months coinciding with a period of uninterrupted project operations</t>
  </si>
  <si>
    <t>Buildings, utilities, equipment, vehicles, training</t>
  </si>
  <si>
    <t>Projects were selected from similar geographic regions to minimize differences in population characteristics and setting</t>
  </si>
  <si>
    <t>48.7% female</t>
  </si>
  <si>
    <t>Stand-alone HCT is the conventional HCT strategy, provided through free-standing centers. It is client-initiated, with attendance encouraged through promotional campaigns. Individuals attending the site are provided initial group counseling, with key messages reiterated and consent obtained in private sessions for couples or individuals. Clients diagnosed HIV-positive are referred to local health centers for follow-up.</t>
  </si>
  <si>
    <t>hiv339b</t>
  </si>
  <si>
    <t>Hospital-based HCT</t>
  </si>
  <si>
    <t>62.4% female</t>
  </si>
  <si>
    <t>Hospital-based HCT is a provider-initiated strategy, offered to all patients with unknown or undocumented HIV status attending hospitals and major health centers regardless of illness presentation,  using an opt-out approach. Pretest counseling is provided in a group setting,  with  key  messages  reiterated  and  consent obtained in private sessions. HCT is provided by health providers with HCT-specific training, and counselor-assisted disclosure to sexual partners and family members is provided if requested by the patient. Hospital-based HCT has the potential to identify many HIV-infected individuals, as individuals attending health facilities are more likely to have HIV infection. Linkages to HIV care and treatment can be efficient if services are provided on-site, although treatment may be less effective if patients have advanced disease.</t>
  </si>
  <si>
    <t>hiv339c</t>
  </si>
  <si>
    <t>Household-member HCT</t>
  </si>
  <si>
    <t>51.9% female</t>
  </si>
  <si>
    <t>Household-member HCT is similar to door-to-door HCT, with HCT offered to clients in their own homes. However, this strategy specifically targets the household members of individuals already identified as HIV-infected, reflecting research showing that household members are at higher HIV risk. Households are approached only after voluntary consent by the HIV- positive index client. This strategy is provided in conjunction with existing HIV treatment programs, and mobile teams travel to households of willing program participants, offering HCT to all adults, and to all children aged  0–14  years  whose  mother  is  HIV-infected, deceased,  or  of  unknown  HIV  status.  Individuals identified as HIV-infected are offered treatment through the treatment program serving the index patient.</t>
  </si>
  <si>
    <t>CB05</t>
  </si>
  <si>
    <t>hiv339d</t>
  </si>
  <si>
    <t>Door-to-Door HCT</t>
  </si>
  <si>
    <t>50.9% female</t>
  </si>
  <si>
    <t>Door-to-door HCT is a home-based, provider-initiated strategy. Mobile teams offer HCT to clients at home, and community  mobilizers  ensure  all  households  in  a community are offered services. Door-to-door HCT is offered to all adults and to all children aged 0–14 years whose mother is HIV-infected, deceased, or of unknown HIV status. Initial group counseling is provided to family members and peers, followed by private pretest and posttest counseling for individuals and couples deciding to test. Through reducing barriers to testing, this strategy could expand HCT services to previously underserved groups and rural communities, and increase couples testing. HIV-infected individuals are referred to local health centers for follow-up.</t>
  </si>
  <si>
    <t>hiv340a</t>
  </si>
  <si>
    <t>Adesina, A</t>
  </si>
  <si>
    <t>Estimating the cost of non-integrated and integrated family planning and HIV facility services in Malawi</t>
  </si>
  <si>
    <t>Healthy Policy Project</t>
  </si>
  <si>
    <t>&lt;http://pdf.usaid.gov/pdf_docs/PA00M2BQ.pdf&gt;.</t>
  </si>
  <si>
    <t>To estimate the cost of delivering integrated FP services in conjunction with more complex services such as HIV counseling and testing, prevention of mother-to-child transmission, and antiretroviral treatment (ART) services</t>
  </si>
  <si>
    <t>Building/space: capital, Bbuilding/space recurring, Equipment: nonintervention/medical, Eequipment: intervention/medical exl key drugs, Support personnel, Vehicles/transport, Supplies: nonintervention/medical, Patient costs</t>
  </si>
  <si>
    <t>To estimate the cost of providing FP services for one patient in one year, this analysis assumes that the average patient has four visits in a year (except for the case of implants and emergency contraceptives which were estimated as one visit per year). Hence, the costs per patient per year for OCP, condoms, and injections were calculated to be four times the medical staff and drug and medical supplies cost of one visit. This assumption holds the same for ART visits, in that the cost for one patient in one year is the cost of four visits for that service. However, for HCT services, this analysis assumed only one visit per year per person.   For the cost of nonintegrated FP/ART services, the average patient is estimated to visit the health facility eight times in a year: four visits for FP services and four visits for ART visits. In the case of nonintegrated FP/HCT services, a patient is estimated to need four visits for FP services and one HCT service visit in a year.</t>
  </si>
  <si>
    <t>attributed to rounding</t>
  </si>
  <si>
    <t>hiv341a</t>
  </si>
  <si>
    <t>Bunyala catchment area</t>
  </si>
  <si>
    <t>PANAGEA</t>
  </si>
  <si>
    <t>Identifying best practices in HIV service delivery: Academic model providing access to healthcare</t>
  </si>
  <si>
    <t>&lt;http://pangaeaglobal.org/attachments/article/229/AMPATH%20Case%20Study%20Full%20Text.pdf&gt;.</t>
  </si>
  <si>
    <t>To better undestand the resource implications of the perpetual HIV counselling and testing program</t>
  </si>
  <si>
    <t>12</t>
  </si>
  <si>
    <t xml:space="preserve">overall supervision, overall running costs </t>
  </si>
  <si>
    <t>Running costs (elecricity, fuel, etc), non-lab equipment, buildings, software</t>
  </si>
  <si>
    <t>Vehicles/transport</t>
  </si>
  <si>
    <t>Home-based testing, but report doesn't give detail on how households are identified</t>
  </si>
  <si>
    <t>Inferred USD</t>
  </si>
  <si>
    <t>AMPATH developed a new model called Perpetual Home-based Counseling and Testing (PHCT) in furtherance of the objective to address other chronic health care needs through its HIV testing services. Rather than travel from town to town, PHCT counselors are assigned to their own designated location indefinitely. PHCT counselors counsel and test for HIV, screen for tuberculosis, diabetes and elevated blood pressure, treat children for intestinal worms, provide information on safer sex practices, and distribute condoms. They take responsibility for linking to care all those who might need it, including those who test positive for HIV.</t>
  </si>
  <si>
    <t>yes - details, NR</t>
  </si>
  <si>
    <t>HIV counseling</t>
  </si>
  <si>
    <t>1/3yrs</t>
  </si>
  <si>
    <t>HIV testing</t>
  </si>
  <si>
    <t>hiv341b</t>
  </si>
  <si>
    <t>Kosirai catchment area</t>
  </si>
  <si>
    <t>hiv703a</t>
  </si>
  <si>
    <t>Country: Kenya
Intervention: HTC</t>
  </si>
  <si>
    <t>Bautista-Arredondo, S</t>
  </si>
  <si>
    <t>Costs along the HTC and PMTCT service cascades: findings from Kenya, Rwanda, South Africa, and Zambia</t>
  </si>
  <si>
    <t>AIDS. 2016 Oct 23;30(16):2495-2504</t>
  </si>
  <si>
    <t>&lt;https://www.ncbi.nlm.nih.gov/pmc/articles/PMC5051528/&gt;.</t>
  </si>
  <si>
    <t>Cost data were obtained from (Bautista-Arredondo S, Sosa-Rubi SG, Opuni M, Kwan A, Chau- mont C, Coetzee J, et al. Assessing cost and technical efficiency of HIV prevention interventions in sub-Saharan Africa: the ORPHEA study design and methods. BMC Health Serv Res 2014; 14:599.), which is not added to the google sheet</t>
  </si>
  <si>
    <t xml:space="preserve">To assess the cost, cost structure, cost variability, and efficiency determinants of HIV prevention interventions </t>
  </si>
  <si>
    <t>equipment,vehicles, training, and supervision</t>
  </si>
  <si>
    <t xml:space="preserve">10 out of 47 counties </t>
  </si>
  <si>
    <t xml:space="preserve"> The HTC approaches for which costs were estimated were those implemented in sampled facilities at the time of the study: a mix of client-initiated and provider-initiated HTC. The HIV testing algorithms studied were those in place at the time of the study – all countries used serial rapid HIV test algorithms with laboratory ELISA used to resolve discordant results.</t>
  </si>
  <si>
    <t>(leave blank)</t>
  </si>
  <si>
    <t>HIV+, HIV status unkown</t>
  </si>
  <si>
    <t>Pregnant Women; exposed neonate; partners of HIV+ women; general population</t>
  </si>
  <si>
    <t>hiv703c</t>
  </si>
  <si>
    <t>Country: Rwanda
Intervention: HTC</t>
  </si>
  <si>
    <t xml:space="preserve">All five provinces; 26 out of 30 districts </t>
  </si>
  <si>
    <t>hiv703e</t>
  </si>
  <si>
    <t>Country: South Africa
Intervention: HTC</t>
  </si>
  <si>
    <t xml:space="preserve">Three out of nine provinces (purpo- sively); six out of 52 districts </t>
  </si>
  <si>
    <t>hiv703g</t>
  </si>
  <si>
    <t>Country: Zambia
Intervention: HTC</t>
  </si>
  <si>
    <t xml:space="preserve">Five out of nine provinces (purpo- sively); 21 out of 72 districts </t>
  </si>
  <si>
    <t>hiv083a</t>
  </si>
  <si>
    <t>hiv126a</t>
  </si>
  <si>
    <t>HCT, hospital</t>
  </si>
  <si>
    <t>Settumba, S</t>
  </si>
  <si>
    <t>The health system burden of chronic disease care in Uganda</t>
  </si>
  <si>
    <t>Trop Med Int Health. 2015 Jun;20(6):781-790</t>
  </si>
  <si>
    <t>&lt;http://onlinelibrary.wiley.com/doi/10.1111/tmi.12487/full&gt;.</t>
  </si>
  <si>
    <t>To present data on current service utilization and the total and unit (average per service) costs observed for chronic care from twelve health facilities in Uganda</t>
  </si>
  <si>
    <t>administration, maintenance and laundry and cleaning</t>
  </si>
  <si>
    <t>Supplies (intervention), Equipement (intervention), Patient costs</t>
  </si>
  <si>
    <t>Mpigi and Wakiso districts</t>
  </si>
  <si>
    <t>initial counseling, ongoing counseling, HIV counseling</t>
  </si>
  <si>
    <t>5296 total annual visits by all patients</t>
  </si>
  <si>
    <t>yes - HIV care</t>
  </si>
  <si>
    <t>hiv083b</t>
  </si>
  <si>
    <t>hiv126b</t>
  </si>
  <si>
    <t>HCT, HC IV</t>
  </si>
  <si>
    <t>Supplies (intervention), Equipment (intervention), Patient costs</t>
  </si>
  <si>
    <t>4983 total annual visits by all patients</t>
  </si>
  <si>
    <t>hiv083c</t>
  </si>
  <si>
    <t>hiv126c</t>
  </si>
  <si>
    <t>HCT, HC III</t>
  </si>
  <si>
    <t>746 total annual visits by all patients</t>
  </si>
  <si>
    <t>hiv083d</t>
  </si>
  <si>
    <t>hiv126d</t>
  </si>
  <si>
    <t>HCT, HC II</t>
  </si>
  <si>
    <t>7 total annual visits by all patients</t>
  </si>
  <si>
    <t>id_int</t>
  </si>
  <si>
    <t>HCT</t>
  </si>
  <si>
    <t>High-risk groups</t>
  </si>
  <si>
    <t>declared - None</t>
  </si>
  <si>
    <t>QA</t>
  </si>
  <si>
    <t>id_old</t>
  </si>
  <si>
    <t>id_phase</t>
  </si>
  <si>
    <t>referrals</t>
  </si>
  <si>
    <t>method</t>
  </si>
  <si>
    <t>screening_diagnoses</t>
  </si>
  <si>
    <t>community_awareness</t>
  </si>
  <si>
    <t>id_pop_clin_RS</t>
  </si>
  <si>
    <t>id_pop_dem_RS</t>
  </si>
  <si>
    <t>timing_rmk</t>
  </si>
  <si>
    <t>Target Group Clinical RS</t>
  </si>
  <si>
    <t>Target Group Demographic RS</t>
  </si>
  <si>
    <t>Method</t>
  </si>
  <si>
    <t>Screening &amp; Diagnoses</t>
  </si>
  <si>
    <t>Staff Type &amp; Number</t>
  </si>
  <si>
    <t>Visit Type &amp; Number</t>
  </si>
  <si>
    <t>ARV Regimen</t>
  </si>
  <si>
    <t>Community Health Worker (NR),  Other - details NR</t>
  </si>
  <si>
    <t>Medical Officer (NR), Counselor (NR), Laboratory Technicians (NR), Attender (NR)</t>
  </si>
  <si>
    <t>Counselor (5)</t>
  </si>
  <si>
    <t>Counselor (3)</t>
  </si>
  <si>
    <t>Counselor (NR), others - details NR</t>
  </si>
  <si>
    <t>Counselor (NR)</t>
  </si>
  <si>
    <t>Physician (NR), Nurse (NR)</t>
  </si>
  <si>
    <t>Physician (65), Nurse (76)</t>
  </si>
  <si>
    <t>Nursing Assistant (1); Midwife (NR);  Laboratory Assistant (1); Community Mobilizers (2)</t>
  </si>
  <si>
    <t>Integrated Trained Counselor (ITCs)</t>
  </si>
  <si>
    <t>Nurses (NR),  Laboratory Technologist (NR), Lay Counselor (NR)</t>
  </si>
  <si>
    <t>Counselor (3-6), Supervisor (1)</t>
  </si>
  <si>
    <t>Counselor (NR), Other - details NR</t>
  </si>
  <si>
    <t>Laboratory Assistants (29), Counselor (29), Resident Parish Mobilizers (170)</t>
  </si>
  <si>
    <t>Health Provider (5-8)</t>
  </si>
  <si>
    <t>Trained Counselor (NR)</t>
  </si>
  <si>
    <t>Lay Counselor (NR), Nurses (NR), Security Guards (NR), Cleaner (NR)</t>
  </si>
  <si>
    <t>Supervisors (4), Lay Counselor (11), Cleaner (1), Driver (3)</t>
  </si>
  <si>
    <t>Doctors (NR), Nurses (NR), Clinical Officer (NR), Counselor (NR), Social Workers (NR), Community Health Workers (NR), Peer Educators (NR), Laboratory Technicians (NR), Pharmacists (NR), and Volunteers (NR)</t>
  </si>
  <si>
    <t>HIV testing; OI testing</t>
  </si>
  <si>
    <t>HIV, Malaria, hypertension and diabetes testing</t>
  </si>
  <si>
    <t>HIV, Syphilis, HepB testing</t>
  </si>
  <si>
    <t>HIV testing, STI testing</t>
  </si>
  <si>
    <t>counseling content, screening &amp; diagnoses</t>
  </si>
  <si>
    <t>screening &amp; diagnoses</t>
  </si>
  <si>
    <t>supportive care, ARV regimen, screening &amp; diagnoses, treatment</t>
  </si>
  <si>
    <r>
      <t xml:space="preserve">Technology
</t>
    </r>
    <r>
      <rPr>
        <sz val="12"/>
        <color rgb="FF000000"/>
        <rFont val="Calibri"/>
      </rPr>
      <t>(choose more than one only when  necessary)</t>
    </r>
  </si>
  <si>
    <r>
      <t xml:space="preserve">Costed Activities
</t>
    </r>
    <r>
      <rPr>
        <sz val="12"/>
        <color rgb="FF000000"/>
        <rFont val="Calibri"/>
      </rPr>
      <t>(choose all that apply)</t>
    </r>
  </si>
  <si>
    <t>demand generation, counseling content, screening &amp; diagnoses</t>
  </si>
  <si>
    <t>demand generation, counseling content, screening &amp; diagnoses, community awareness</t>
  </si>
  <si>
    <t>pre-test session (1), post-test sessions (2)</t>
  </si>
  <si>
    <t>pre-test session (1), post-test sessions (1)</t>
  </si>
  <si>
    <t>demand generation, counseling content, screening &amp; diagnoses, treatment, community awareness</t>
  </si>
  <si>
    <t>Aliyu, HB</t>
  </si>
  <si>
    <t>Bassett, IV</t>
  </si>
  <si>
    <t>Chang, W</t>
  </si>
  <si>
    <t>Dandona, L</t>
  </si>
  <si>
    <t>Grabbe, KL</t>
  </si>
  <si>
    <t>Maheswaran, H</t>
  </si>
  <si>
    <t>Johns, B</t>
  </si>
  <si>
    <t>Minz, RW</t>
  </si>
  <si>
    <t>Mulogo, EM</t>
  </si>
  <si>
    <t>Obure, CD</t>
  </si>
  <si>
    <t>Siregar, AYK</t>
  </si>
  <si>
    <t>Tumwesigye, E</t>
  </si>
  <si>
    <t>Wilkinson, D</t>
  </si>
  <si>
    <t>De Beer, I</t>
  </si>
  <si>
    <t>Forsythe, S</t>
  </si>
  <si>
    <t>McConnel, CE</t>
  </si>
  <si>
    <t>Negin, J</t>
  </si>
  <si>
    <t>Nguyen, VT</t>
  </si>
  <si>
    <t>Liambila, W</t>
  </si>
  <si>
    <t>Tabana, H</t>
  </si>
  <si>
    <t>J Acquir Immune Defic Syndr. 2012 Oct 1;61(2):221-5</t>
  </si>
  <si>
    <t>&lt;https://www.ncbi.nlm.nih.gov/pmc/articles/PMC2140230/&gt;.</t>
  </si>
  <si>
    <t>J Acquir Immune Defic Syndr. 2007 Oct 1; 46(2): 181–186</t>
  </si>
  <si>
    <t>J Acquir Immune Defic Syndr. 2016 Nov 1;73(3):e39-e45</t>
  </si>
  <si>
    <t>Natl Med J India. 2005 Jan-Feb;18(1):26-31</t>
  </si>
  <si>
    <t>J Acquir Immune Defic Syndr. 2010 Jul;54(3):317-23</t>
  </si>
  <si>
    <t>&lt;https://www.ncbi.nlm.nih.gov/pubmed/26891969&gt;.</t>
  </si>
  <si>
    <t>BMC Med. 2016 Feb 19;14:34</t>
  </si>
  <si>
    <t>AIDS Behav. 2017 Mar;21(3):655-664</t>
  </si>
  <si>
    <t>&lt;https://www.ncbi.nlm.nih.gov/m/pubmed/27654316/&gt;.</t>
  </si>
  <si>
    <t>Int J STD AIDS. 2014 Apr;25(5):341-7</t>
  </si>
  <si>
    <t>Afr Health Sci. 2013 Jun; 13(2): 423–429</t>
  </si>
  <si>
    <t>Sex Transm Infect. 2012 Nov; 88(7): 498–503</t>
  </si>
  <si>
    <t>Trop Med Int Health. 2011 Feb;16(2):193-9</t>
  </si>
  <si>
    <t>&lt;https://www.ncbi.nlm.nih.gov/pubmed/21070513&gt;.</t>
  </si>
  <si>
    <t>AIDS Patient Care STDS. 2010 Nov;24(11):735-41</t>
  </si>
  <si>
    <t>AIDS. 1997 Mar;11(3):377-81</t>
  </si>
  <si>
    <t>Rural Remote Health. 2015 Oct-Dec;15(4):3357</t>
  </si>
  <si>
    <t>&lt;https://www.ncbi.nlm.nih.gov/pubmed/26572854&gt;.</t>
  </si>
  <si>
    <t>Health Policy Plan. 2002 Jun;17(2):187-95</t>
  </si>
  <si>
    <t>S Afr Med J. 2005 Dec;95(12):968-71</t>
  </si>
  <si>
    <t>&lt;https://www.ncbi.nlm.nih.gov/pubmed/16465359&gt;.</t>
  </si>
  <si>
    <t>Trop Med Int Health. 2009 Aug;14(8):849-55</t>
  </si>
  <si>
    <t>&lt;https://www.ncbi.nlm.nih.gov/pubmed/19552646&gt;.</t>
  </si>
  <si>
    <t>Expenditure Analysis of HIV Testing and Counseling Services Using the Cascade Framework in Vietnam</t>
  </si>
  <si>
    <t>PLoS One. 2015 May 15;10(5):e0126659</t>
  </si>
  <si>
    <t>&lt;https://www.ncbi.nlm.nih.gov/pubmed/25978427&gt;.</t>
  </si>
  <si>
    <t>PLoS One. 2015 Aug 14;10(8):e0135048</t>
  </si>
  <si>
    <t>&lt;https://www.ncbi.nlm.nih.gov/pubmed/26275059&gt;.</t>
  </si>
  <si>
    <t xml:space="preserve">To determine the cost of outpatient HIV Testing and Counseling (HTC) and antiretroviral therapy (ART) services per patient. </t>
  </si>
  <si>
    <t>To evaluate the effects, associated costs, and the incremental cost-effectiveness of the integrated model of providing ‘HCT through Trust Cabinets and PHC facilities’ compared to the ‘HCT only through Trust Cabinets’ model.</t>
  </si>
  <si>
    <t>To make a detailed assessment of the costs of an innovative mobile VCT and wellness service delivery in Namibia (Bophelo!), compare these to non-mobile services and to put these different costs in the context of the effectiveness of mobile versus nonmobile service delivery</t>
  </si>
  <si>
    <t>Building/space recurring</t>
  </si>
  <si>
    <t>Vehicles/transport, Building/space, Building/space recurring (e.g. rent, utilities), Supplies (intervention, e.g. test kits), Patient costs</t>
  </si>
  <si>
    <t>Service delivery personnel, Support personnel, Equipment (intervention), Vehicles/transport, Building/space, Building/space recurring (e.g. rent, utilities), Supplies (intervention, e.g. test kits), Supplies (key drugs), Patient costs</t>
  </si>
  <si>
    <t xml:space="preserve"> Vehicles/transport, Building/space, Building/space recurring, Patient costs</t>
  </si>
  <si>
    <t>Support personnel, Equipment (intervention), Vehicles/transport, Building/space, Building/space recurring (e.g. rent, utilities), Supplies (intervention, e.g. test kits), Supplies (key drugs), Patient costs</t>
  </si>
  <si>
    <t>Physician (NR), Nurse (NR), Clinical officer (NR)</t>
  </si>
  <si>
    <t>Staff costs</t>
  </si>
  <si>
    <t>cost per VCT visit</t>
  </si>
  <si>
    <t>Table 1 and 3</t>
  </si>
  <si>
    <t>Line item derived from total annual costs and number of client visits</t>
  </si>
  <si>
    <t>review of annual payroll and accounting reports. Interview with relevant staff members</t>
  </si>
  <si>
    <t>program records</t>
  </si>
  <si>
    <t>Viet Nam dong</t>
  </si>
  <si>
    <t>Supplies, consumables</t>
  </si>
  <si>
    <t>review of activity and accounting reports. Interview with relevant staff members</t>
  </si>
  <si>
    <t>Operating costs</t>
  </si>
  <si>
    <t>program records of annual expenditure</t>
  </si>
  <si>
    <t>Others</t>
  </si>
  <si>
    <t>Direct observations of buildings, vehicles, and equipments. Review of assests list</t>
  </si>
  <si>
    <t>Cost per visit (facility, econ)</t>
  </si>
  <si>
    <t>Table 4</t>
  </si>
  <si>
    <t>Cost per visit (facility, financial)</t>
  </si>
  <si>
    <t>Cost per visit (free, econ)</t>
  </si>
  <si>
    <t>Cost per visit (free, financial)</t>
  </si>
  <si>
    <t>Average cost per HCT client (alone)</t>
  </si>
  <si>
    <t>Table 3</t>
  </si>
  <si>
    <t>project accounts and inventories, interviews with project personnel</t>
  </si>
  <si>
    <t>direct alloaction</t>
  </si>
  <si>
    <t>Average cost per HCT client (hospital)</t>
  </si>
  <si>
    <t>Average cost per HCT client (household)</t>
  </si>
  <si>
    <t>Average costs per HCT client (door)</t>
  </si>
  <si>
    <t>Medical staff</t>
  </si>
  <si>
    <t>cost per patient year</t>
  </si>
  <si>
    <t>p1y</t>
  </si>
  <si>
    <t>Figure 4, 7, 10, 14</t>
  </si>
  <si>
    <t>administrative documents, structured interviews</t>
  </si>
  <si>
    <t>facility records</t>
  </si>
  <si>
    <t>Drugs and medical supply</t>
  </si>
  <si>
    <t>Average total ART services</t>
  </si>
  <si>
    <t>Labs</t>
  </si>
  <si>
    <t>Other Costs</t>
  </si>
  <si>
    <t>Programming Costs</t>
  </si>
  <si>
    <t>Total cost per person tested</t>
  </si>
  <si>
    <t xml:space="preserve">Average cost per HTC client tested </t>
  </si>
  <si>
    <t>Total annual cost of intervention/ number of outputs along the cascade</t>
  </si>
  <si>
    <t>utilization data</t>
  </si>
  <si>
    <t>donated inputs were valued at their opportunity costs determined by local market prices</t>
  </si>
  <si>
    <t>II</t>
  </si>
  <si>
    <t>Average cost per HTC client diagnosed HIV-positive</t>
  </si>
  <si>
    <t>III</t>
  </si>
  <si>
    <t>Average cost per HTC client tested (PPP)</t>
  </si>
  <si>
    <t xml:space="preserve"> nontradable inputs were adjusted for purchasing power parity differences between countries using 2013 World Bank Data</t>
  </si>
  <si>
    <t>IV</t>
  </si>
  <si>
    <t>Average cost per HTC client diagnosed HIV-positive (PPP)</t>
  </si>
  <si>
    <t>Salaries per visit</t>
  </si>
  <si>
    <t>For ART: ARV delivery</t>
  </si>
  <si>
    <t>Cost per visit</t>
  </si>
  <si>
    <t>staff interviews and observations, 2011 government salary structure, HR records</t>
  </si>
  <si>
    <t>Ugandan Shilling</t>
  </si>
  <si>
    <t>Drugs per visit</t>
  </si>
  <si>
    <t>2011 drug price from supplier catalog</t>
  </si>
  <si>
    <t>Capital per visit</t>
  </si>
  <si>
    <t>interviews, records, market rental prices</t>
  </si>
  <si>
    <t>Other per visit</t>
  </si>
  <si>
    <t>Total cost per visit</t>
  </si>
  <si>
    <t>For HTC: Pre-test counseling</t>
  </si>
  <si>
    <t>For HTC: HIV rapid testing</t>
  </si>
  <si>
    <t>For HTC: Post-test counseling</t>
  </si>
  <si>
    <t>For HTC: counseling (counseling unspecified)</t>
  </si>
  <si>
    <t>For HTC: HTC service delivery</t>
  </si>
  <si>
    <t>hiv307a</t>
  </si>
  <si>
    <t>hiv311a</t>
  </si>
  <si>
    <t>hiv314a</t>
  </si>
  <si>
    <t>hiv315a</t>
  </si>
  <si>
    <t>hiv316a</t>
  </si>
  <si>
    <t>hiv317a</t>
  </si>
  <si>
    <t>Technology Detail</t>
  </si>
  <si>
    <t>id_tech_det</t>
  </si>
  <si>
    <t>Single vs Multiple Program Timepoints</t>
  </si>
  <si>
    <t>Single vs Multiple Program Timepoints RS</t>
  </si>
  <si>
    <t>single</t>
  </si>
  <si>
    <t>counseling (2)</t>
  </si>
  <si>
    <t>HIV rapid test; Elisa</t>
  </si>
  <si>
    <t>Elisa</t>
  </si>
  <si>
    <t>clinical monitoring; counseling content, screening &amp; diagnoses</t>
  </si>
  <si>
    <t>counseling content; screening &amp; diagnoses</t>
  </si>
  <si>
    <t>demand generation; counseling content, screening &amp; diagnoses</t>
  </si>
  <si>
    <t>demand generation; counseling content; screening &amp; diagnoses</t>
  </si>
  <si>
    <t>demand generation, counseling content, supportive care, screening &amp; diagnoses, community awareness</t>
  </si>
  <si>
    <t>Software &amp; Electronics System</t>
  </si>
  <si>
    <t>software_electronics</t>
  </si>
  <si>
    <t>notes</t>
  </si>
  <si>
    <t>previous notes</t>
  </si>
  <si>
    <t>per client diagnosed</t>
  </si>
  <si>
    <t>per person diagnosed</t>
  </si>
  <si>
    <t>p1d</t>
  </si>
  <si>
    <t>per client tested</t>
  </si>
  <si>
    <t>per person tested</t>
  </si>
  <si>
    <t>p1t</t>
  </si>
  <si>
    <t>per client counseled</t>
  </si>
  <si>
    <t>per person counseled</t>
  </si>
  <si>
    <t>p1c</t>
  </si>
  <si>
    <t>Economic cost per client who completed the VCT sequence</t>
  </si>
  <si>
    <t>Economic cost per client who received pre-test counselling and an HIV test</t>
  </si>
  <si>
    <t>Financial cost per client who completed the VCT sequence</t>
  </si>
  <si>
    <t>Financial cost per client who received pre-test counselling and an HIV test</t>
  </si>
  <si>
    <t>Unit cost per HIV-positive individual identified</t>
  </si>
  <si>
    <t>Unit cost per patient post-test counselled</t>
  </si>
  <si>
    <t>per client year</t>
  </si>
  <si>
    <t>per person year</t>
  </si>
  <si>
    <t>per client tested and referred</t>
  </si>
  <si>
    <t>per person tested and referred</t>
  </si>
  <si>
    <t>p1r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</si>
</sst>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44" formatCode="_(&quot;$&quot;* #,##0.00_);_(&quot;$&quot;* \(#,##0.00\);_(&quot;$&quot;* &quot;-&quot;??_);_(@_)"/>
    <numFmt numFmtId="164" formatCode="&quot;$&quot;#,##0.00"/>
    <numFmt numFmtId="165" formatCode="&quot;$&quot;#,##0.00;[Red]\-&quot;$&quot;#,##0.00"/>
    <numFmt numFmtId="166" formatCode="0.0%"/>
  </numFmts>
  <fonts count="75">
    <font>
      <sz val="12"/>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rgb="FF000000"/>
      <name val="Calibri"/>
      <family val="2"/>
    </font>
    <font>
      <sz val="12"/>
      <name val="Calibri"/>
      <family val="2"/>
    </font>
    <font>
      <b/>
      <sz val="14"/>
      <name val="Calibri"/>
      <family val="2"/>
    </font>
    <font>
      <b/>
      <sz val="12"/>
      <name val="Calibri"/>
      <family val="2"/>
    </font>
    <font>
      <b/>
      <sz val="11"/>
      <color rgb="FF000000"/>
      <name val="Calibri"/>
      <family val="2"/>
    </font>
    <font>
      <i/>
      <sz val="11"/>
      <color rgb="FF000000"/>
      <name val="Calibri"/>
      <family val="2"/>
    </font>
    <font>
      <sz val="12"/>
      <name val="Calibri"/>
      <family val="2"/>
    </font>
    <font>
      <i/>
      <sz val="12"/>
      <color rgb="FF000000"/>
      <name val="Calibri"/>
      <family val="2"/>
    </font>
    <font>
      <u/>
      <sz val="12"/>
      <color rgb="FF0000FF"/>
      <name val="Calibri"/>
      <family val="2"/>
    </font>
    <font>
      <sz val="11"/>
      <color rgb="FF000000"/>
      <name val="Calibri"/>
      <family val="2"/>
    </font>
    <font>
      <i/>
      <sz val="12"/>
      <name val="Calibri"/>
      <family val="2"/>
    </font>
    <font>
      <b/>
      <sz val="20"/>
      <color rgb="FF000000"/>
      <name val="Calibri"/>
      <family val="2"/>
    </font>
    <font>
      <b/>
      <i/>
      <sz val="12"/>
      <color rgb="FF000000"/>
      <name val="Calibri"/>
      <family val="2"/>
    </font>
    <font>
      <i/>
      <u/>
      <sz val="12"/>
      <color rgb="FF000000"/>
      <name val="Calibri"/>
      <family val="2"/>
    </font>
    <font>
      <b/>
      <i/>
      <sz val="11"/>
      <color rgb="FF000000"/>
      <name val="Calibri"/>
      <family val="2"/>
    </font>
    <font>
      <b/>
      <sz val="28"/>
      <color rgb="FF000000"/>
      <name val="Calibri"/>
      <family val="2"/>
    </font>
    <font>
      <sz val="11"/>
      <name val="Calibri"/>
      <family val="2"/>
    </font>
    <font>
      <b/>
      <sz val="11"/>
      <name val="Calibri"/>
      <family val="2"/>
    </font>
    <font>
      <b/>
      <sz val="12"/>
      <name val="Arial"/>
      <family val="2"/>
    </font>
    <font>
      <b/>
      <i/>
      <sz val="8"/>
      <name val="Arial"/>
      <family val="2"/>
    </font>
    <font>
      <sz val="8"/>
      <name val="Arial"/>
      <family val="2"/>
    </font>
    <font>
      <sz val="10"/>
      <name val="Courier"/>
      <family val="1"/>
    </font>
    <font>
      <i/>
      <sz val="8"/>
      <name val="Arial"/>
      <family val="2"/>
    </font>
    <font>
      <sz val="10"/>
      <name val="Arial"/>
      <family val="2"/>
    </font>
    <font>
      <sz val="8"/>
      <name val="Courier"/>
      <family val="1"/>
    </font>
    <font>
      <b/>
      <sz val="8"/>
      <name val="Arial"/>
      <family val="2"/>
    </font>
    <font>
      <sz val="11"/>
      <color rgb="FF222222"/>
      <name val="Arial"/>
      <family val="2"/>
    </font>
    <font>
      <sz val="11"/>
      <name val="Arial"/>
      <family val="2"/>
    </font>
    <font>
      <b/>
      <sz val="12"/>
      <color rgb="FF221F1F"/>
      <name val="Arial"/>
      <family val="2"/>
    </font>
    <font>
      <b/>
      <sz val="10"/>
      <color rgb="FFFFFFFF"/>
      <name val="Calibri"/>
      <family val="2"/>
    </font>
    <font>
      <sz val="9"/>
      <color rgb="FF000000"/>
      <name val="Arial"/>
      <family val="2"/>
    </font>
    <font>
      <sz val="10"/>
      <color rgb="FF000000"/>
      <name val="Times New Roman"/>
      <family val="1"/>
    </font>
    <font>
      <sz val="10"/>
      <color rgb="FF000000"/>
      <name val="Calibri"/>
      <family val="2"/>
    </font>
    <font>
      <b/>
      <sz val="10"/>
      <color rgb="FF000000"/>
      <name val="Calibri"/>
      <family val="2"/>
    </font>
    <font>
      <b/>
      <i/>
      <sz val="12"/>
      <color rgb="FF221F1F"/>
      <name val="Arial"/>
      <family val="2"/>
    </font>
    <font>
      <sz val="11"/>
      <color theme="1"/>
      <name val="Calibri"/>
      <family val="2"/>
      <scheme val="minor"/>
    </font>
    <font>
      <sz val="12"/>
      <color rgb="FF000000"/>
      <name val="Calibri"/>
      <family val="2"/>
    </font>
    <font>
      <sz val="12"/>
      <color rgb="FFFF0000"/>
      <name val="Calibri"/>
      <family val="2"/>
      <scheme val="minor"/>
    </font>
    <font>
      <sz val="12"/>
      <color rgb="FF000000"/>
      <name val="Calibri"/>
      <family val="2"/>
      <scheme val="minor"/>
    </font>
    <font>
      <sz val="11"/>
      <color rgb="FF000000"/>
      <name val="TTE228CA98t00"/>
    </font>
    <font>
      <b/>
      <sz val="12"/>
      <color theme="1"/>
      <name val="Calibri"/>
      <family val="2"/>
      <scheme val="minor"/>
    </font>
    <font>
      <sz val="12"/>
      <color theme="1"/>
      <name val="Calibri"/>
      <family val="2"/>
    </font>
    <font>
      <sz val="12"/>
      <color rgb="FF000000"/>
      <name val="Calibri"/>
      <family val="2"/>
      <scheme val="minor"/>
    </font>
    <font>
      <i/>
      <sz val="12"/>
      <color theme="1"/>
      <name val="Calibri"/>
      <family val="2"/>
      <scheme val="minor"/>
    </font>
    <font>
      <u/>
      <sz val="12"/>
      <color theme="10"/>
      <name val="Calibri"/>
      <family val="2"/>
      <scheme val="minor"/>
    </font>
    <font>
      <sz val="12"/>
      <name val="Calibri"/>
      <family val="2"/>
      <scheme val="minor"/>
    </font>
    <font>
      <b/>
      <sz val="12"/>
      <color theme="1"/>
      <name val="Calibri"/>
      <family val="2"/>
    </font>
    <font>
      <b/>
      <sz val="12"/>
      <name val="Calibri"/>
      <family val="2"/>
      <scheme val="minor"/>
    </font>
    <font>
      <b/>
      <sz val="9"/>
      <color indexed="81"/>
      <name val="Tahoma"/>
      <family val="2"/>
    </font>
    <font>
      <sz val="9"/>
      <color indexed="81"/>
      <name val="Tahoma"/>
      <family val="2"/>
    </font>
    <font>
      <sz val="11"/>
      <name val="Calibri"/>
      <family val="2"/>
      <scheme val="minor"/>
    </font>
    <font>
      <sz val="11"/>
      <color rgb="FF000000"/>
      <name val="Calibri"/>
      <family val="2"/>
      <scheme val="minor"/>
    </font>
  </fonts>
  <fills count="29">
    <fill>
      <patternFill patternType="none"/>
    </fill>
    <fill>
      <patternFill patternType="gray125"/>
    </fill>
    <fill>
      <patternFill patternType="solid">
        <fgColor rgb="FFD8D8D8"/>
        <bgColor rgb="FFD8D8D8"/>
      </patternFill>
    </fill>
    <fill>
      <patternFill patternType="solid">
        <fgColor rgb="FFC2D69B"/>
        <bgColor rgb="FFC2D69B"/>
      </patternFill>
    </fill>
    <fill>
      <patternFill patternType="solid">
        <fgColor rgb="FFFFC000"/>
        <bgColor rgb="FFFFC000"/>
      </patternFill>
    </fill>
    <fill>
      <patternFill patternType="solid">
        <fgColor rgb="FFD6E3BC"/>
        <bgColor rgb="FFD6E3BC"/>
      </patternFill>
    </fill>
    <fill>
      <patternFill patternType="solid">
        <fgColor rgb="FFC6D9F0"/>
        <bgColor rgb="FFC6D9F0"/>
      </patternFill>
    </fill>
    <fill>
      <patternFill patternType="solid">
        <fgColor rgb="FFFABF8F"/>
        <bgColor rgb="FFFABF8F"/>
      </patternFill>
    </fill>
    <fill>
      <patternFill patternType="solid">
        <fgColor rgb="FFFBD4B4"/>
        <bgColor rgb="FFFBD4B4"/>
      </patternFill>
    </fill>
    <fill>
      <patternFill patternType="solid">
        <fgColor rgb="FFCCC0D9"/>
        <bgColor rgb="FFCCC0D9"/>
      </patternFill>
    </fill>
    <fill>
      <patternFill patternType="solid">
        <fgColor rgb="FFF2DBDB"/>
        <bgColor rgb="FFF2DBDB"/>
      </patternFill>
    </fill>
    <fill>
      <patternFill patternType="solid">
        <fgColor rgb="FFB8CCE4"/>
        <bgColor rgb="FFB8CCE4"/>
      </patternFill>
    </fill>
    <fill>
      <patternFill patternType="solid">
        <fgColor rgb="FFE5DFEC"/>
        <bgColor rgb="FFE5DFEC"/>
      </patternFill>
    </fill>
    <fill>
      <patternFill patternType="solid">
        <fgColor rgb="FFFFFF00"/>
        <bgColor rgb="FFFFFF00"/>
      </patternFill>
    </fill>
    <fill>
      <patternFill patternType="solid">
        <fgColor rgb="FF92CDDC"/>
        <bgColor rgb="FF92CDDC"/>
      </patternFill>
    </fill>
    <fill>
      <patternFill patternType="solid">
        <fgColor rgb="FFDAEEF3"/>
        <bgColor rgb="FFDAEEF3"/>
      </patternFill>
    </fill>
    <fill>
      <patternFill patternType="solid">
        <fgColor rgb="FFFDE9D9"/>
        <bgColor rgb="FFFDE9D9"/>
      </patternFill>
    </fill>
    <fill>
      <patternFill patternType="solid">
        <fgColor rgb="FFFFFFFF"/>
        <bgColor rgb="FFFFFFFF"/>
      </patternFill>
    </fill>
    <fill>
      <patternFill patternType="solid">
        <fgColor rgb="FFC5D9F1"/>
        <bgColor rgb="FFC5D9F1"/>
      </patternFill>
    </fill>
    <fill>
      <patternFill patternType="solid">
        <fgColor rgb="FF7F7F7F"/>
        <bgColor rgb="FF7F7F7F"/>
      </patternFill>
    </fill>
    <fill>
      <patternFill patternType="solid">
        <fgColor rgb="FFDBE5F1"/>
        <bgColor rgb="FFDBE5F1"/>
      </patternFill>
    </fill>
    <fill>
      <patternFill patternType="solid">
        <fgColor rgb="FFB6DDE8"/>
        <bgColor rgb="FFB6DDE8"/>
      </patternFill>
    </fill>
    <fill>
      <patternFill patternType="solid">
        <fgColor theme="0" tint="-0.14999847407452621"/>
        <bgColor indexed="64"/>
      </patternFill>
    </fill>
    <fill>
      <patternFill patternType="solid">
        <fgColor rgb="FFFFFF00"/>
        <bgColor indexed="64"/>
      </patternFill>
    </fill>
    <fill>
      <patternFill patternType="solid">
        <fgColor theme="3" tint="0.59999389629810485"/>
        <bgColor indexed="64"/>
      </patternFill>
    </fill>
    <fill>
      <patternFill patternType="solid">
        <fgColor rgb="FFFF0000"/>
        <bgColor indexed="64"/>
      </patternFill>
    </fill>
    <fill>
      <patternFill patternType="solid">
        <fgColor theme="4" tint="0.39997558519241921"/>
        <bgColor indexed="64"/>
      </patternFill>
    </fill>
    <fill>
      <patternFill patternType="solid">
        <fgColor rgb="FF00B0F0"/>
        <bgColor indexed="64"/>
      </patternFill>
    </fill>
    <fill>
      <patternFill patternType="solid">
        <fgColor theme="0"/>
        <bgColor indexed="64"/>
      </patternFill>
    </fill>
  </fills>
  <borders count="71">
    <border>
      <left/>
      <right/>
      <top/>
      <bottom/>
      <diagonal/>
    </border>
    <border>
      <left style="medium">
        <color rgb="FF000000"/>
      </left>
      <right/>
      <top/>
      <bottom/>
      <diagonal/>
    </border>
    <border>
      <left/>
      <right/>
      <top/>
      <bottom/>
      <diagonal/>
    </border>
    <border>
      <left/>
      <right/>
      <top/>
      <bottom/>
      <diagonal/>
    </border>
    <border>
      <left/>
      <right/>
      <top/>
      <bottom/>
      <diagonal/>
    </border>
    <border>
      <left/>
      <right/>
      <top/>
      <bottom/>
      <diagonal/>
    </border>
    <border>
      <left/>
      <right style="medium">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style="thin">
        <color rgb="FF000000"/>
      </left>
      <right/>
      <top style="thin">
        <color rgb="FF000000"/>
      </top>
      <bottom style="thin">
        <color rgb="FF000000"/>
      </bottom>
      <diagonal/>
    </border>
    <border>
      <left/>
      <right/>
      <top style="medium">
        <color rgb="FF000000"/>
      </top>
      <bottom style="medium">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right/>
      <top style="medium">
        <color rgb="FF000000"/>
      </top>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right/>
      <top style="medium">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right/>
      <top style="thin">
        <color rgb="FF000000"/>
      </top>
      <bottom/>
      <diagonal/>
    </border>
    <border>
      <left/>
      <right/>
      <top style="medium">
        <color rgb="FF000000"/>
      </top>
      <bottom/>
      <diagonal/>
    </border>
    <border>
      <left/>
      <right/>
      <top style="medium">
        <color rgb="FF000000"/>
      </top>
      <bottom/>
      <diagonal/>
    </border>
    <border>
      <left/>
      <right/>
      <top style="medium">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diagonal/>
    </border>
    <border>
      <left/>
      <right/>
      <top/>
      <bottom/>
      <diagonal/>
    </border>
    <border>
      <left/>
      <right/>
      <top/>
      <bottom/>
      <diagonal/>
    </border>
    <border>
      <left/>
      <right/>
      <top/>
      <bottom style="medium">
        <color rgb="FF000000"/>
      </bottom>
      <diagonal/>
    </border>
    <border>
      <left/>
      <right/>
      <top/>
      <bottom style="hair">
        <color rgb="FF000000"/>
      </bottom>
      <diagonal/>
    </border>
    <border>
      <left/>
      <right/>
      <top/>
      <bottom style="hair">
        <color rgb="FF000000"/>
      </bottom>
      <diagonal/>
    </border>
    <border>
      <left/>
      <right/>
      <top style="medium">
        <color rgb="FF000000"/>
      </top>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style="medium">
        <color rgb="FF999999"/>
      </left>
      <right style="medium">
        <color rgb="FF999999"/>
      </right>
      <top/>
      <bottom style="medium">
        <color rgb="FF999999"/>
      </bottom>
      <diagonal/>
    </border>
    <border>
      <left/>
      <right style="medium">
        <color rgb="FF999999"/>
      </right>
      <top/>
      <bottom style="medium">
        <color rgb="FF999999"/>
      </bottom>
      <diagonal/>
    </border>
  </borders>
  <cellStyleXfs count="5">
    <xf numFmtId="0" fontId="0" fillId="0" borderId="0"/>
    <xf numFmtId="0" fontId="58" fillId="0" borderId="60"/>
    <xf numFmtId="44" fontId="59" fillId="0" borderId="0" applyFont="0" applyFill="0" applyBorder="0" applyAlignment="0" applyProtection="0"/>
    <xf numFmtId="0" fontId="67" fillId="0" borderId="60" applyNumberFormat="0" applyFill="0" applyBorder="0" applyAlignment="0" applyProtection="0"/>
    <xf numFmtId="0" fontId="1" fillId="0" borderId="60"/>
  </cellStyleXfs>
  <cellXfs count="374">
    <xf numFmtId="0" fontId="0" fillId="0" borderId="0" xfId="0" applyFont="1" applyAlignment="1"/>
    <xf numFmtId="0" fontId="0" fillId="0" borderId="0" xfId="0" applyFont="1" applyAlignment="1">
      <alignment wrapText="1"/>
    </xf>
    <xf numFmtId="0" fontId="23" fillId="5" borderId="5" xfId="0" applyFont="1" applyFill="1" applyBorder="1"/>
    <xf numFmtId="49" fontId="23" fillId="2" borderId="9" xfId="0" applyNumberFormat="1" applyFont="1" applyFill="1" applyBorder="1" applyAlignment="1">
      <alignment horizontal="center" vertical="center" wrapText="1"/>
    </xf>
    <xf numFmtId="49" fontId="23" fillId="2" borderId="5" xfId="0" applyNumberFormat="1" applyFont="1" applyFill="1" applyBorder="1" applyAlignment="1">
      <alignment horizontal="center" vertical="center" wrapText="1"/>
    </xf>
    <xf numFmtId="0" fontId="0" fillId="0" borderId="0" xfId="0" applyFont="1" applyAlignment="1">
      <alignment vertical="center" wrapText="1"/>
    </xf>
    <xf numFmtId="0" fontId="0" fillId="0" borderId="0" xfId="0" applyFont="1"/>
    <xf numFmtId="0" fontId="27" fillId="7" borderId="15" xfId="0" applyFont="1" applyFill="1" applyBorder="1" applyAlignment="1">
      <alignment horizontal="center" vertical="center" wrapText="1"/>
    </xf>
    <xf numFmtId="0" fontId="27" fillId="7" borderId="16" xfId="0" applyFont="1" applyFill="1" applyBorder="1" applyAlignment="1">
      <alignment horizontal="center" vertical="center" wrapText="1"/>
    </xf>
    <xf numFmtId="0" fontId="27" fillId="7" borderId="17" xfId="0" applyFont="1" applyFill="1" applyBorder="1" applyAlignment="1">
      <alignment horizontal="center" vertical="center" wrapText="1"/>
    </xf>
    <xf numFmtId="0" fontId="28" fillId="8" borderId="18" xfId="0" applyFont="1" applyFill="1" applyBorder="1" applyAlignment="1">
      <alignment horizontal="center" vertical="center" wrapText="1"/>
    </xf>
    <xf numFmtId="0" fontId="23" fillId="0" borderId="0" xfId="0" applyFont="1" applyAlignment="1">
      <alignment vertical="center" wrapText="1"/>
    </xf>
    <xf numFmtId="0" fontId="23" fillId="2" borderId="19" xfId="0" applyFont="1" applyFill="1" applyBorder="1" applyAlignment="1">
      <alignment vertical="center" wrapText="1"/>
    </xf>
    <xf numFmtId="0" fontId="28" fillId="8" borderId="20" xfId="0" applyFont="1" applyFill="1" applyBorder="1" applyAlignment="1">
      <alignment horizontal="center" vertical="center" wrapText="1"/>
    </xf>
    <xf numFmtId="0" fontId="23" fillId="2" borderId="21" xfId="0" applyFont="1" applyFill="1" applyBorder="1" applyAlignment="1">
      <alignment vertical="center" wrapText="1"/>
    </xf>
    <xf numFmtId="0" fontId="23" fillId="2" borderId="22" xfId="0" applyFont="1" applyFill="1" applyBorder="1" applyAlignment="1">
      <alignment vertical="center" wrapText="1"/>
    </xf>
    <xf numFmtId="0" fontId="23" fillId="2" borderId="5" xfId="0" applyFont="1" applyFill="1" applyBorder="1" applyAlignment="1">
      <alignment horizontal="center" vertical="center" wrapText="1"/>
    </xf>
    <xf numFmtId="0" fontId="28" fillId="8" borderId="23" xfId="0" applyFont="1" applyFill="1" applyBorder="1" applyAlignment="1">
      <alignment horizontal="center" vertical="center" wrapText="1"/>
    </xf>
    <xf numFmtId="0" fontId="23" fillId="2" borderId="24" xfId="0" applyFont="1" applyFill="1" applyBorder="1" applyAlignment="1">
      <alignment horizontal="center" vertical="center" wrapText="1"/>
    </xf>
    <xf numFmtId="0" fontId="0" fillId="0" borderId="0" xfId="0" applyFont="1" applyAlignment="1">
      <alignment horizontal="left" vertical="center" wrapText="1"/>
    </xf>
    <xf numFmtId="0" fontId="23" fillId="9" borderId="5" xfId="0" applyFont="1" applyFill="1" applyBorder="1" applyAlignment="1">
      <alignment horizontal="center" vertical="center" wrapText="1"/>
    </xf>
    <xf numFmtId="0" fontId="23" fillId="2" borderId="22" xfId="0" applyFont="1" applyFill="1" applyBorder="1" applyAlignment="1">
      <alignment horizontal="center" vertical="center" wrapText="1"/>
    </xf>
    <xf numFmtId="49" fontId="23" fillId="10" borderId="5" xfId="0" applyNumberFormat="1" applyFont="1" applyFill="1" applyBorder="1" applyAlignment="1">
      <alignment horizontal="center" vertical="center" wrapText="1"/>
    </xf>
    <xf numFmtId="0" fontId="23" fillId="10" borderId="5" xfId="0" applyFont="1" applyFill="1" applyBorder="1" applyAlignment="1">
      <alignment horizontal="center" vertical="center" wrapText="1"/>
    </xf>
    <xf numFmtId="0" fontId="23" fillId="11" borderId="5" xfId="0" applyFont="1" applyFill="1" applyBorder="1" applyAlignment="1">
      <alignment horizontal="center" vertical="center" wrapText="1"/>
    </xf>
    <xf numFmtId="0" fontId="23" fillId="2" borderId="25" xfId="0" applyFont="1" applyFill="1" applyBorder="1" applyAlignment="1">
      <alignment horizontal="center" vertical="center" wrapText="1"/>
    </xf>
    <xf numFmtId="0" fontId="0" fillId="0" borderId="0" xfId="0" applyFont="1" applyAlignment="1">
      <alignment vertical="center"/>
    </xf>
    <xf numFmtId="0" fontId="26" fillId="9" borderId="5" xfId="0" applyFont="1" applyFill="1" applyBorder="1" applyAlignment="1">
      <alignment horizontal="center" vertical="center" wrapText="1"/>
    </xf>
    <xf numFmtId="0" fontId="26" fillId="2" borderId="5" xfId="0" applyFont="1" applyFill="1" applyBorder="1" applyAlignment="1">
      <alignment horizontal="center" vertical="center" wrapText="1"/>
    </xf>
    <xf numFmtId="164" fontId="23" fillId="10" borderId="5" xfId="0" applyNumberFormat="1" applyFont="1" applyFill="1" applyBorder="1" applyAlignment="1">
      <alignment horizontal="center" vertical="center" wrapText="1"/>
    </xf>
    <xf numFmtId="165" fontId="23" fillId="10" borderId="5" xfId="0" applyNumberFormat="1" applyFont="1" applyFill="1" applyBorder="1" applyAlignment="1">
      <alignment horizontal="center" vertical="center" wrapText="1"/>
    </xf>
    <xf numFmtId="2" fontId="23" fillId="10" borderId="5" xfId="0" applyNumberFormat="1" applyFont="1" applyFill="1" applyBorder="1" applyAlignment="1">
      <alignment horizontal="center" vertical="center" wrapText="1"/>
    </xf>
    <xf numFmtId="0" fontId="26" fillId="2" borderId="26" xfId="0" applyFont="1" applyFill="1" applyBorder="1" applyAlignment="1">
      <alignment horizontal="center" vertical="center" wrapText="1"/>
    </xf>
    <xf numFmtId="0" fontId="23" fillId="10" borderId="24" xfId="0" applyFont="1" applyFill="1" applyBorder="1" applyAlignment="1">
      <alignment horizontal="center" vertical="center" wrapText="1"/>
    </xf>
    <xf numFmtId="0" fontId="23" fillId="2" borderId="26" xfId="0" applyFont="1" applyFill="1" applyBorder="1" applyAlignment="1">
      <alignment horizontal="center" vertical="center" wrapText="1"/>
    </xf>
    <xf numFmtId="0" fontId="23" fillId="10" borderId="25" xfId="0" applyFont="1" applyFill="1" applyBorder="1" applyAlignment="1">
      <alignment horizontal="center" vertical="center" wrapText="1"/>
    </xf>
    <xf numFmtId="0" fontId="27" fillId="9" borderId="15" xfId="0" applyFont="1" applyFill="1" applyBorder="1" applyAlignment="1">
      <alignment horizontal="center" vertical="center" wrapText="1"/>
    </xf>
    <xf numFmtId="0" fontId="27" fillId="9" borderId="16" xfId="0" applyFont="1" applyFill="1" applyBorder="1" applyAlignment="1">
      <alignment horizontal="center" vertical="center" wrapText="1"/>
    </xf>
    <xf numFmtId="0" fontId="28" fillId="12" borderId="18" xfId="0" applyFont="1" applyFill="1" applyBorder="1" applyAlignment="1">
      <alignment horizontal="center" vertical="center" wrapText="1"/>
    </xf>
    <xf numFmtId="0" fontId="0" fillId="0" borderId="0" xfId="0" applyFont="1" applyAlignment="1">
      <alignment horizontal="center" vertical="center" wrapText="1"/>
    </xf>
    <xf numFmtId="0" fontId="28" fillId="12" borderId="20" xfId="0" applyFont="1" applyFill="1" applyBorder="1" applyAlignment="1">
      <alignment horizontal="center" vertical="center" wrapText="1"/>
    </xf>
    <xf numFmtId="0" fontId="29" fillId="0" borderId="0" xfId="0" applyFont="1" applyAlignment="1">
      <alignment horizontal="center" vertical="center" wrapText="1"/>
    </xf>
    <xf numFmtId="0" fontId="23" fillId="2" borderId="28" xfId="0" applyFont="1" applyFill="1" applyBorder="1" applyAlignment="1">
      <alignment horizontal="center" vertical="center" wrapText="1"/>
    </xf>
    <xf numFmtId="0" fontId="23" fillId="2" borderId="29" xfId="0" applyFont="1" applyFill="1" applyBorder="1" applyAlignment="1">
      <alignment horizontal="center" vertical="center" wrapText="1"/>
    </xf>
    <xf numFmtId="0" fontId="30" fillId="0" borderId="0" xfId="0" applyFont="1" applyAlignment="1">
      <alignment horizontal="center" vertical="center" wrapText="1"/>
    </xf>
    <xf numFmtId="0" fontId="23" fillId="13" borderId="5" xfId="0" applyFont="1" applyFill="1" applyBorder="1" applyAlignment="1">
      <alignment horizontal="center" vertical="center" wrapText="1"/>
    </xf>
    <xf numFmtId="0" fontId="31" fillId="0" borderId="0" xfId="0" applyFont="1" applyAlignment="1">
      <alignment horizontal="center" vertical="center" wrapText="1"/>
    </xf>
    <xf numFmtId="0" fontId="0" fillId="0" borderId="0" xfId="0" applyFont="1" applyAlignment="1">
      <alignment horizontal="center" vertical="center"/>
    </xf>
    <xf numFmtId="0" fontId="32" fillId="0" borderId="0" xfId="0" applyFont="1" applyAlignment="1">
      <alignment horizontal="center" vertical="center" wrapText="1"/>
    </xf>
    <xf numFmtId="0" fontId="0" fillId="0" borderId="31" xfId="0" applyFont="1" applyBorder="1" applyAlignment="1">
      <alignment horizontal="center" vertical="center" wrapText="1"/>
    </xf>
    <xf numFmtId="0" fontId="23" fillId="4" borderId="5" xfId="0" applyFont="1" applyFill="1" applyBorder="1" applyAlignment="1">
      <alignment horizontal="center" vertical="center"/>
    </xf>
    <xf numFmtId="0" fontId="23" fillId="8" borderId="5" xfId="0" applyFont="1" applyFill="1" applyBorder="1" applyAlignment="1">
      <alignment horizontal="left" vertical="center"/>
    </xf>
    <xf numFmtId="0" fontId="0" fillId="4" borderId="5" xfId="0" applyFont="1" applyFill="1" applyBorder="1" applyAlignment="1">
      <alignment horizontal="left" vertical="center" wrapText="1"/>
    </xf>
    <xf numFmtId="0" fontId="23" fillId="14" borderId="5" xfId="0" applyFont="1" applyFill="1" applyBorder="1" applyAlignment="1">
      <alignment horizontal="left" vertical="center"/>
    </xf>
    <xf numFmtId="0" fontId="23" fillId="14" borderId="5" xfId="0" applyFont="1" applyFill="1" applyBorder="1" applyAlignment="1">
      <alignment horizontal="center" vertical="center" wrapText="1"/>
    </xf>
    <xf numFmtId="0" fontId="0" fillId="14" borderId="5" xfId="0" applyFont="1" applyFill="1" applyBorder="1" applyAlignment="1">
      <alignment horizontal="left" vertical="center" wrapText="1"/>
    </xf>
    <xf numFmtId="0" fontId="30" fillId="15" borderId="23" xfId="0" applyFont="1" applyFill="1" applyBorder="1" applyAlignment="1">
      <alignment horizontal="left" vertical="center" wrapText="1"/>
    </xf>
    <xf numFmtId="0" fontId="30" fillId="15" borderId="23" xfId="0" applyFont="1" applyFill="1" applyBorder="1" applyAlignment="1">
      <alignment horizontal="center" vertical="center" wrapText="1"/>
    </xf>
    <xf numFmtId="0" fontId="30" fillId="0" borderId="0" xfId="0" applyFont="1" applyAlignment="1">
      <alignment wrapText="1"/>
    </xf>
    <xf numFmtId="0" fontId="30" fillId="15" borderId="5" xfId="0" applyFont="1" applyFill="1" applyBorder="1" applyAlignment="1">
      <alignment horizontal="center" vertical="center" wrapText="1"/>
    </xf>
    <xf numFmtId="0" fontId="0" fillId="0" borderId="36" xfId="0" applyFont="1" applyBorder="1" applyAlignment="1">
      <alignment horizontal="left" vertical="center" wrapText="1"/>
    </xf>
    <xf numFmtId="0" fontId="0" fillId="0" borderId="38" xfId="0" applyFont="1" applyBorder="1" applyAlignment="1">
      <alignment horizontal="left" vertical="center" wrapText="1"/>
    </xf>
    <xf numFmtId="0" fontId="0" fillId="0" borderId="31" xfId="0" applyFont="1" applyBorder="1" applyAlignment="1">
      <alignment horizontal="center" wrapText="1"/>
    </xf>
    <xf numFmtId="0" fontId="0" fillId="0" borderId="38" xfId="0" applyFont="1" applyBorder="1" applyAlignment="1">
      <alignment wrapText="1"/>
    </xf>
    <xf numFmtId="0" fontId="0" fillId="0" borderId="0" xfId="0" applyFont="1" applyAlignment="1">
      <alignment horizontal="center" wrapText="1"/>
    </xf>
    <xf numFmtId="0" fontId="0" fillId="0" borderId="39" xfId="0" applyFont="1" applyBorder="1" applyAlignment="1">
      <alignment horizontal="center" vertical="center" wrapText="1"/>
    </xf>
    <xf numFmtId="0" fontId="0" fillId="0" borderId="40" xfId="0" applyFont="1" applyBorder="1" applyAlignment="1">
      <alignment horizontal="center" wrapText="1"/>
    </xf>
    <xf numFmtId="0" fontId="0" fillId="0" borderId="41" xfId="0" applyFont="1" applyBorder="1" applyAlignment="1">
      <alignment wrapText="1"/>
    </xf>
    <xf numFmtId="0" fontId="0" fillId="0" borderId="37" xfId="0" applyFont="1" applyBorder="1" applyAlignment="1">
      <alignment horizontal="center" vertical="center" wrapText="1"/>
    </xf>
    <xf numFmtId="0" fontId="0" fillId="0" borderId="36" xfId="0" applyFont="1" applyBorder="1" applyAlignment="1">
      <alignment wrapText="1"/>
    </xf>
    <xf numFmtId="0" fontId="0" fillId="14" borderId="5" xfId="0" applyFont="1" applyFill="1" applyBorder="1" applyAlignment="1">
      <alignment horizontal="center" vertical="center" wrapText="1"/>
    </xf>
    <xf numFmtId="0" fontId="30" fillId="15" borderId="5" xfId="0" applyFont="1" applyFill="1" applyBorder="1" applyAlignment="1">
      <alignment wrapText="1"/>
    </xf>
    <xf numFmtId="0" fontId="30" fillId="15" borderId="5" xfId="0" applyFont="1" applyFill="1" applyBorder="1" applyAlignment="1">
      <alignment horizontal="left" vertical="center" wrapText="1"/>
    </xf>
    <xf numFmtId="0" fontId="29" fillId="0" borderId="0" xfId="0" applyFont="1" applyAlignment="1">
      <alignment horizontal="left" vertical="center" wrapText="1"/>
    </xf>
    <xf numFmtId="0" fontId="33" fillId="0" borderId="0" xfId="0" applyFont="1" applyAlignment="1">
      <alignment horizontal="left" vertical="center" wrapText="1"/>
    </xf>
    <xf numFmtId="0" fontId="30" fillId="0" borderId="0" xfId="0" applyFont="1" applyAlignment="1">
      <alignment horizontal="left" vertical="center" wrapText="1"/>
    </xf>
    <xf numFmtId="0" fontId="29" fillId="0" borderId="0" xfId="0" applyFont="1" applyAlignment="1">
      <alignment vertical="center" wrapText="1"/>
    </xf>
    <xf numFmtId="6" fontId="0" fillId="0" borderId="0" xfId="0" applyNumberFormat="1" applyFont="1" applyAlignment="1">
      <alignment horizontal="center" vertical="center" wrapText="1"/>
    </xf>
    <xf numFmtId="0" fontId="30" fillId="15" borderId="5" xfId="0" applyFont="1" applyFill="1" applyBorder="1" applyAlignment="1">
      <alignment vertical="center"/>
    </xf>
    <xf numFmtId="0" fontId="23" fillId="14" borderId="5" xfId="0" applyFont="1" applyFill="1" applyBorder="1" applyAlignment="1">
      <alignment horizontal="left" vertical="center" wrapText="1"/>
    </xf>
    <xf numFmtId="0" fontId="0" fillId="15" borderId="23" xfId="0" applyFont="1" applyFill="1" applyBorder="1" applyAlignment="1">
      <alignment horizontal="center" vertical="center" wrapText="1"/>
    </xf>
    <xf numFmtId="0" fontId="0" fillId="15" borderId="5" xfId="0" applyFont="1" applyFill="1" applyBorder="1" applyAlignment="1">
      <alignment horizontal="center" vertical="center" wrapText="1"/>
    </xf>
    <xf numFmtId="0" fontId="32" fillId="0" borderId="0" xfId="0" applyFont="1"/>
    <xf numFmtId="0" fontId="30" fillId="15" borderId="5" xfId="0" applyFont="1" applyFill="1" applyBorder="1" applyAlignment="1">
      <alignment vertical="center" wrapText="1"/>
    </xf>
    <xf numFmtId="0" fontId="34" fillId="14" borderId="5" xfId="0" applyFont="1" applyFill="1" applyBorder="1" applyAlignment="1">
      <alignment horizontal="left" vertical="center"/>
    </xf>
    <xf numFmtId="0" fontId="35" fillId="14" borderId="5" xfId="0" applyFont="1" applyFill="1" applyBorder="1" applyAlignment="1">
      <alignment horizontal="center" vertical="center" wrapText="1"/>
    </xf>
    <xf numFmtId="0" fontId="23" fillId="14" borderId="5" xfId="0" applyFont="1" applyFill="1" applyBorder="1" applyAlignment="1">
      <alignment wrapText="1"/>
    </xf>
    <xf numFmtId="0" fontId="23" fillId="0" borderId="0" xfId="0" applyFont="1" applyAlignment="1">
      <alignment horizontal="left" vertical="center" wrapText="1"/>
    </xf>
    <xf numFmtId="0" fontId="30" fillId="0" borderId="0" xfId="0" applyFont="1" applyAlignment="1">
      <alignment vertical="center" wrapText="1"/>
    </xf>
    <xf numFmtId="0" fontId="27" fillId="7" borderId="26" xfId="0" applyFont="1" applyFill="1" applyBorder="1" applyAlignment="1">
      <alignment horizontal="center" vertical="center" wrapText="1"/>
    </xf>
    <xf numFmtId="0" fontId="27" fillId="7" borderId="42" xfId="0" applyFont="1" applyFill="1" applyBorder="1" applyAlignment="1">
      <alignment horizontal="center" vertical="center" wrapText="1"/>
    </xf>
    <xf numFmtId="0" fontId="32" fillId="7" borderId="43" xfId="0" applyFont="1" applyFill="1" applyBorder="1" applyAlignment="1">
      <alignment horizontal="center" vertical="center" wrapText="1"/>
    </xf>
    <xf numFmtId="0" fontId="32" fillId="7" borderId="5" xfId="0" applyFont="1" applyFill="1" applyBorder="1" applyAlignment="1">
      <alignment horizontal="center" vertical="center" wrapText="1"/>
    </xf>
    <xf numFmtId="0" fontId="36" fillId="0" borderId="0" xfId="0" applyFont="1" applyAlignment="1">
      <alignment horizontal="center" vertical="center" wrapText="1"/>
    </xf>
    <xf numFmtId="0" fontId="37" fillId="7" borderId="47" xfId="0" applyFont="1" applyFill="1" applyBorder="1" applyAlignment="1">
      <alignment horizontal="center" vertical="center" wrapText="1"/>
    </xf>
    <xf numFmtId="0" fontId="37" fillId="7" borderId="48" xfId="0" applyFont="1" applyFill="1" applyBorder="1" applyAlignment="1">
      <alignment horizontal="center" vertical="center" wrapText="1"/>
    </xf>
    <xf numFmtId="0" fontId="37" fillId="7" borderId="49" xfId="0" applyFont="1" applyFill="1" applyBorder="1" applyAlignment="1">
      <alignment horizontal="center" vertical="center" wrapText="1"/>
    </xf>
    <xf numFmtId="0" fontId="37" fillId="7" borderId="50" xfId="0" applyFont="1" applyFill="1" applyBorder="1" applyAlignment="1">
      <alignment horizontal="center" vertical="center" wrapText="1"/>
    </xf>
    <xf numFmtId="0" fontId="37" fillId="7" borderId="51" xfId="0" applyFont="1" applyFill="1" applyBorder="1" applyAlignment="1">
      <alignment horizontal="center" vertical="center" wrapText="1"/>
    </xf>
    <xf numFmtId="0" fontId="32" fillId="7" borderId="5" xfId="0" applyFont="1" applyFill="1" applyBorder="1"/>
    <xf numFmtId="0" fontId="27" fillId="16" borderId="26" xfId="0" applyFont="1" applyFill="1" applyBorder="1" applyAlignment="1">
      <alignment horizontal="left" vertical="center" wrapText="1"/>
    </xf>
    <xf numFmtId="0" fontId="32" fillId="16" borderId="26" xfId="0" applyFont="1" applyFill="1" applyBorder="1" applyAlignment="1">
      <alignment horizontal="left" vertical="center" wrapText="1"/>
    </xf>
    <xf numFmtId="0" fontId="27" fillId="16" borderId="26" xfId="0" applyFont="1" applyFill="1" applyBorder="1" applyAlignment="1">
      <alignment horizontal="left" vertical="center"/>
    </xf>
    <xf numFmtId="0" fontId="39" fillId="16" borderId="26" xfId="0" applyFont="1" applyFill="1" applyBorder="1" applyAlignment="1">
      <alignment horizontal="left" vertical="center" wrapText="1"/>
    </xf>
    <xf numFmtId="0" fontId="40" fillId="16" borderId="26" xfId="0" applyFont="1" applyFill="1" applyBorder="1" applyAlignment="1">
      <alignment horizontal="left" vertical="center" wrapText="1"/>
    </xf>
    <xf numFmtId="0" fontId="27" fillId="16" borderId="42" xfId="0" applyFont="1" applyFill="1" applyBorder="1" applyAlignment="1">
      <alignment horizontal="left" vertical="center" wrapText="1"/>
    </xf>
    <xf numFmtId="0" fontId="32" fillId="16" borderId="42" xfId="0" applyFont="1" applyFill="1" applyBorder="1" applyAlignment="1">
      <alignment horizontal="left" vertical="center" wrapText="1"/>
    </xf>
    <xf numFmtId="0" fontId="27" fillId="16" borderId="43" xfId="0" applyFont="1" applyFill="1" applyBorder="1" applyAlignment="1">
      <alignment horizontal="left" vertical="center" wrapText="1"/>
    </xf>
    <xf numFmtId="0" fontId="38" fillId="7" borderId="26" xfId="0" applyFont="1" applyFill="1" applyBorder="1" applyAlignment="1">
      <alignment vertical="center" textRotation="90"/>
    </xf>
    <xf numFmtId="0" fontId="32" fillId="0" borderId="0" xfId="0" applyFont="1" applyAlignment="1">
      <alignment horizontal="left"/>
    </xf>
    <xf numFmtId="0" fontId="32" fillId="0" borderId="0" xfId="0" applyFont="1" applyAlignment="1">
      <alignment vertical="center" wrapText="1"/>
    </xf>
    <xf numFmtId="0" fontId="32" fillId="0" borderId="0" xfId="0" applyFont="1" applyAlignment="1">
      <alignment horizontal="left" vertical="center" wrapText="1"/>
    </xf>
    <xf numFmtId="0" fontId="27" fillId="0" borderId="0" xfId="0" applyFont="1" applyAlignment="1">
      <alignment vertical="center" wrapText="1"/>
    </xf>
    <xf numFmtId="0" fontId="37" fillId="0" borderId="0" xfId="0" applyFont="1" applyAlignment="1">
      <alignment vertical="center" wrapText="1"/>
    </xf>
    <xf numFmtId="0" fontId="37" fillId="0" borderId="0" xfId="0" applyFont="1" applyAlignment="1">
      <alignment horizontal="left" vertical="center" wrapText="1"/>
    </xf>
    <xf numFmtId="0" fontId="27" fillId="0" borderId="0" xfId="0" applyFont="1" applyAlignment="1">
      <alignment horizontal="left" vertical="center" wrapText="1"/>
    </xf>
    <xf numFmtId="0" fontId="32" fillId="0" borderId="61" xfId="0" applyFont="1" applyBorder="1" applyAlignment="1">
      <alignment horizontal="left" vertical="center" wrapText="1"/>
    </xf>
    <xf numFmtId="0" fontId="32" fillId="0" borderId="61" xfId="0" applyFont="1" applyBorder="1" applyAlignment="1">
      <alignment vertical="center" wrapText="1"/>
    </xf>
    <xf numFmtId="0" fontId="41" fillId="17" borderId="5" xfId="0" applyFont="1" applyFill="1" applyBorder="1" applyAlignment="1">
      <alignment vertical="top"/>
    </xf>
    <xf numFmtId="0" fontId="42" fillId="17" borderId="5" xfId="0" applyFont="1" applyFill="1" applyBorder="1" applyAlignment="1">
      <alignment vertical="top"/>
    </xf>
    <xf numFmtId="0" fontId="43" fillId="17" borderId="5" xfId="0" applyFont="1" applyFill="1" applyBorder="1" applyAlignment="1">
      <alignment vertical="top"/>
    </xf>
    <xf numFmtId="0" fontId="44" fillId="17" borderId="5" xfId="0" applyFont="1" applyFill="1" applyBorder="1" applyAlignment="1">
      <alignment vertical="top"/>
    </xf>
    <xf numFmtId="0" fontId="45" fillId="17" borderId="5" xfId="0" applyFont="1" applyFill="1" applyBorder="1" applyAlignment="1">
      <alignment vertical="top"/>
    </xf>
    <xf numFmtId="0" fontId="45" fillId="0" borderId="0" xfId="0" applyFont="1" applyAlignment="1">
      <alignment vertical="top"/>
    </xf>
    <xf numFmtId="0" fontId="46" fillId="17" borderId="5" xfId="0" applyFont="1" applyFill="1" applyBorder="1" applyAlignment="1">
      <alignment vertical="top"/>
    </xf>
    <xf numFmtId="0" fontId="41" fillId="17" borderId="5" xfId="0" applyFont="1" applyFill="1" applyBorder="1"/>
    <xf numFmtId="0" fontId="42" fillId="17" borderId="5" xfId="0" applyFont="1" applyFill="1" applyBorder="1"/>
    <xf numFmtId="0" fontId="43" fillId="17" borderId="5" xfId="0" applyFont="1" applyFill="1" applyBorder="1"/>
    <xf numFmtId="0" fontId="44" fillId="17" borderId="5" xfId="0" applyFont="1" applyFill="1" applyBorder="1"/>
    <xf numFmtId="0" fontId="45" fillId="17" borderId="5" xfId="0" applyFont="1" applyFill="1" applyBorder="1"/>
    <xf numFmtId="0" fontId="45" fillId="0" borderId="0" xfId="0" applyFont="1"/>
    <xf numFmtId="0" fontId="46" fillId="17" borderId="5" xfId="0" applyFont="1" applyFill="1" applyBorder="1"/>
    <xf numFmtId="0" fontId="45" fillId="17" borderId="62" xfId="0" applyFont="1" applyFill="1" applyBorder="1" applyAlignment="1">
      <alignment vertical="center"/>
    </xf>
    <xf numFmtId="0" fontId="47" fillId="17" borderId="62" xfId="0" applyFont="1" applyFill="1" applyBorder="1" applyAlignment="1">
      <alignment vertical="center"/>
    </xf>
    <xf numFmtId="0" fontId="45" fillId="0" borderId="63" xfId="0" applyFont="1" applyBorder="1" applyAlignment="1">
      <alignment vertical="center"/>
    </xf>
    <xf numFmtId="0" fontId="43" fillId="17" borderId="5" xfId="0" applyFont="1" applyFill="1" applyBorder="1" applyAlignment="1">
      <alignment vertical="center"/>
    </xf>
    <xf numFmtId="0" fontId="45" fillId="17" borderId="5" xfId="0" applyFont="1" applyFill="1" applyBorder="1" applyAlignment="1">
      <alignment vertical="center"/>
    </xf>
    <xf numFmtId="0" fontId="47" fillId="17" borderId="5" xfId="0" applyFont="1" applyFill="1" applyBorder="1" applyAlignment="1">
      <alignment vertical="center"/>
    </xf>
    <xf numFmtId="0" fontId="45" fillId="0" borderId="0" xfId="0" applyFont="1" applyAlignment="1">
      <alignment vertical="center"/>
    </xf>
    <xf numFmtId="0" fontId="43" fillId="17" borderId="5" xfId="0" applyFont="1" applyFill="1" applyBorder="1" applyAlignment="1">
      <alignment horizontal="right" vertical="center"/>
    </xf>
    <xf numFmtId="0" fontId="43" fillId="17" borderId="5" xfId="0" applyFont="1" applyFill="1" applyBorder="1" applyAlignment="1">
      <alignment horizontal="left" vertical="center"/>
    </xf>
    <xf numFmtId="0" fontId="43" fillId="0" borderId="0" xfId="0" applyFont="1" applyAlignment="1">
      <alignment vertical="center"/>
    </xf>
    <xf numFmtId="0" fontId="48" fillId="17" borderId="5" xfId="0" applyFont="1" applyFill="1" applyBorder="1" applyAlignment="1">
      <alignment vertical="center"/>
    </xf>
    <xf numFmtId="0" fontId="48" fillId="0" borderId="0" xfId="0" applyFont="1" applyAlignment="1">
      <alignment vertical="center"/>
    </xf>
    <xf numFmtId="0" fontId="48" fillId="17" borderId="5" xfId="0" applyFont="1" applyFill="1" applyBorder="1"/>
    <xf numFmtId="3" fontId="43" fillId="17" borderId="5" xfId="0" applyNumberFormat="1" applyFont="1" applyFill="1" applyBorder="1" applyAlignment="1">
      <alignment horizontal="left" vertical="center"/>
    </xf>
    <xf numFmtId="3" fontId="43" fillId="17" borderId="5" xfId="0" applyNumberFormat="1" applyFont="1" applyFill="1" applyBorder="1" applyAlignment="1">
      <alignment vertical="center"/>
    </xf>
    <xf numFmtId="0" fontId="43" fillId="17" borderId="62" xfId="0" applyFont="1" applyFill="1" applyBorder="1" applyAlignment="1">
      <alignment horizontal="right" vertical="center"/>
    </xf>
    <xf numFmtId="0" fontId="43" fillId="17" borderId="62" xfId="0" applyFont="1" applyFill="1" applyBorder="1" applyAlignment="1">
      <alignment horizontal="left" vertical="center"/>
    </xf>
    <xf numFmtId="0" fontId="43" fillId="17" borderId="62" xfId="0" applyFont="1" applyFill="1" applyBorder="1" applyAlignment="1">
      <alignment vertical="center"/>
    </xf>
    <xf numFmtId="0" fontId="43" fillId="0" borderId="63" xfId="0" applyFont="1" applyBorder="1" applyAlignment="1">
      <alignment vertical="center"/>
    </xf>
    <xf numFmtId="0" fontId="43" fillId="0" borderId="0" xfId="0" applyFont="1" applyAlignment="1">
      <alignment horizontal="left" vertical="center"/>
    </xf>
    <xf numFmtId="0" fontId="43" fillId="0" borderId="0" xfId="0" applyFont="1"/>
    <xf numFmtId="0" fontId="23" fillId="16" borderId="5" xfId="0" applyFont="1" applyFill="1" applyBorder="1" applyAlignment="1">
      <alignment horizontal="center"/>
    </xf>
    <xf numFmtId="0" fontId="23" fillId="16" borderId="5" xfId="0" applyFont="1" applyFill="1" applyBorder="1"/>
    <xf numFmtId="0" fontId="49" fillId="0" borderId="0" xfId="0" applyFont="1"/>
    <xf numFmtId="0" fontId="50" fillId="0" borderId="0" xfId="0" applyFont="1"/>
    <xf numFmtId="0" fontId="51" fillId="18" borderId="9" xfId="0" applyFont="1" applyFill="1" applyBorder="1" applyAlignment="1">
      <alignment vertical="center" wrapText="1"/>
    </xf>
    <xf numFmtId="0" fontId="51" fillId="18" borderId="5" xfId="0" applyFont="1" applyFill="1" applyBorder="1" applyAlignment="1">
      <alignment vertical="center" wrapText="1"/>
    </xf>
    <xf numFmtId="0" fontId="51" fillId="18" borderId="24" xfId="0" applyFont="1" applyFill="1" applyBorder="1" applyAlignment="1">
      <alignment vertical="center" wrapText="1"/>
    </xf>
    <xf numFmtId="0" fontId="52" fillId="19" borderId="5" xfId="0" applyFont="1" applyFill="1" applyBorder="1" applyAlignment="1">
      <alignment horizontal="center" vertical="center"/>
    </xf>
    <xf numFmtId="0" fontId="53" fillId="0" borderId="0" xfId="0" applyFont="1" applyAlignment="1">
      <alignment horizontal="center" vertical="center"/>
    </xf>
    <xf numFmtId="0" fontId="54" fillId="0" borderId="0" xfId="0" applyFont="1" applyAlignment="1">
      <alignment horizontal="center" vertical="center"/>
    </xf>
    <xf numFmtId="0" fontId="54" fillId="0" borderId="0" xfId="0" applyFont="1" applyAlignment="1">
      <alignment horizontal="left" vertical="top"/>
    </xf>
    <xf numFmtId="0" fontId="54" fillId="0" borderId="64" xfId="0" applyFont="1" applyBorder="1" applyAlignment="1">
      <alignment horizontal="left" vertical="top"/>
    </xf>
    <xf numFmtId="0" fontId="55" fillId="0" borderId="0" xfId="0" applyFont="1" applyAlignment="1">
      <alignment horizontal="left" vertical="center"/>
    </xf>
    <xf numFmtId="0" fontId="56" fillId="0" borderId="0" xfId="0" applyFont="1" applyAlignment="1">
      <alignment horizontal="left" vertical="center"/>
    </xf>
    <xf numFmtId="0" fontId="55" fillId="0" borderId="0" xfId="0" applyFont="1"/>
    <xf numFmtId="0" fontId="55" fillId="0" borderId="0" xfId="0" applyFont="1" applyAlignment="1">
      <alignment horizontal="left"/>
    </xf>
    <xf numFmtId="0" fontId="56" fillId="0" borderId="0" xfId="0" applyFont="1"/>
    <xf numFmtId="0" fontId="27" fillId="11" borderId="5" xfId="0" applyFont="1" applyFill="1" applyBorder="1" applyAlignment="1">
      <alignment horizontal="center" vertical="center" wrapText="1"/>
    </xf>
    <xf numFmtId="0" fontId="32" fillId="11" borderId="5" xfId="0" applyFont="1" applyFill="1" applyBorder="1" applyAlignment="1">
      <alignment horizontal="center" vertical="center" wrapText="1"/>
    </xf>
    <xf numFmtId="0" fontId="27" fillId="20" borderId="5" xfId="0" applyFont="1" applyFill="1" applyBorder="1" applyAlignment="1">
      <alignment horizontal="center" vertical="center" wrapText="1"/>
    </xf>
    <xf numFmtId="0" fontId="27" fillId="20" borderId="23" xfId="0" applyFont="1" applyFill="1" applyBorder="1" applyAlignment="1">
      <alignment horizontal="center" vertical="center" wrapText="1"/>
    </xf>
    <xf numFmtId="0" fontId="27" fillId="10" borderId="65" xfId="0" applyFont="1" applyFill="1" applyBorder="1" applyAlignment="1">
      <alignment horizontal="center" vertical="center" wrapText="1"/>
    </xf>
    <xf numFmtId="0" fontId="28" fillId="0" borderId="27" xfId="0" applyFont="1" applyBorder="1" applyAlignment="1">
      <alignment vertical="center" wrapText="1"/>
    </xf>
    <xf numFmtId="0" fontId="37" fillId="10" borderId="5" xfId="0" applyFont="1" applyFill="1" applyBorder="1" applyAlignment="1">
      <alignment vertical="center" wrapText="1"/>
    </xf>
    <xf numFmtId="0" fontId="32" fillId="0" borderId="0" xfId="0" applyFont="1" applyAlignment="1">
      <alignment vertical="center"/>
    </xf>
    <xf numFmtId="0" fontId="28" fillId="10" borderId="5" xfId="0" applyFont="1" applyFill="1" applyBorder="1" applyAlignment="1">
      <alignment horizontal="left" vertical="center" wrapText="1"/>
    </xf>
    <xf numFmtId="0" fontId="28" fillId="10" borderId="30" xfId="0" applyFont="1" applyFill="1" applyBorder="1" applyAlignment="1">
      <alignment horizontal="left" vertical="center" wrapText="1"/>
    </xf>
    <xf numFmtId="0" fontId="32" fillId="0" borderId="40" xfId="0" applyFont="1" applyBorder="1" applyAlignment="1">
      <alignment vertical="center"/>
    </xf>
    <xf numFmtId="0" fontId="32" fillId="0" borderId="40" xfId="0" applyFont="1" applyBorder="1" applyAlignment="1">
      <alignment vertical="center" wrapText="1"/>
    </xf>
    <xf numFmtId="0" fontId="27" fillId="0" borderId="0" xfId="0" applyFont="1" applyAlignment="1">
      <alignment horizontal="center" vertical="center" wrapText="1"/>
    </xf>
    <xf numFmtId="0" fontId="23" fillId="21" borderId="5" xfId="0" applyFont="1" applyFill="1" applyBorder="1" applyAlignment="1">
      <alignment horizontal="center" vertical="center"/>
    </xf>
    <xf numFmtId="0" fontId="23" fillId="21" borderId="5" xfId="0" applyFont="1" applyFill="1" applyBorder="1" applyAlignment="1">
      <alignment horizontal="center" vertical="center" wrapText="1"/>
    </xf>
    <xf numFmtId="0" fontId="23" fillId="13" borderId="5" xfId="0" applyFont="1" applyFill="1" applyBorder="1" applyAlignment="1">
      <alignment horizontal="center" vertical="center"/>
    </xf>
    <xf numFmtId="0" fontId="0" fillId="0" borderId="0" xfId="0" applyFont="1" applyAlignment="1">
      <alignment horizontal="center"/>
    </xf>
    <xf numFmtId="0" fontId="0" fillId="0" borderId="0" xfId="0" applyFont="1" applyAlignment="1">
      <alignment horizontal="left" wrapText="1"/>
    </xf>
    <xf numFmtId="0" fontId="0" fillId="0" borderId="0" xfId="0" applyFont="1" applyFill="1" applyAlignment="1">
      <alignment horizontal="center" vertical="center" wrapText="1"/>
    </xf>
    <xf numFmtId="0" fontId="22" fillId="0" borderId="0" xfId="0" applyFont="1" applyFill="1" applyAlignment="1">
      <alignment horizontal="center" vertical="center" wrapText="1"/>
    </xf>
    <xf numFmtId="0" fontId="21" fillId="0" borderId="0" xfId="0" applyFont="1" applyFill="1" applyAlignment="1">
      <alignment horizontal="center" vertical="center" wrapText="1"/>
    </xf>
    <xf numFmtId="0" fontId="20" fillId="0" borderId="0" xfId="0" applyFont="1" applyFill="1" applyAlignment="1">
      <alignment horizontal="center" vertical="center" wrapText="1"/>
    </xf>
    <xf numFmtId="9" fontId="0" fillId="0" borderId="0" xfId="0" applyNumberFormat="1" applyFont="1" applyFill="1" applyAlignment="1">
      <alignment horizontal="center" vertical="center" wrapText="1"/>
    </xf>
    <xf numFmtId="0" fontId="19" fillId="0" borderId="0" xfId="0" applyFont="1" applyFill="1" applyAlignment="1">
      <alignment horizontal="center" vertical="center" wrapText="1"/>
    </xf>
    <xf numFmtId="0" fontId="0" fillId="0" borderId="0" xfId="0" applyFont="1" applyFill="1" applyAlignment="1">
      <alignment vertical="center" wrapText="1"/>
    </xf>
    <xf numFmtId="0" fontId="0" fillId="0" borderId="0" xfId="0" applyFill="1" applyAlignment="1">
      <alignment horizontal="center" vertical="center" wrapText="1"/>
    </xf>
    <xf numFmtId="165" fontId="0" fillId="0" borderId="0" xfId="0" applyNumberFormat="1" applyFill="1" applyAlignment="1">
      <alignment horizontal="center" vertical="center" wrapText="1"/>
    </xf>
    <xf numFmtId="0" fontId="32" fillId="0" borderId="0" xfId="0" applyFont="1" applyFill="1" applyAlignment="1">
      <alignment horizontal="center" vertical="center" wrapText="1"/>
    </xf>
    <xf numFmtId="0" fontId="0" fillId="0" borderId="0" xfId="0" applyFont="1" applyFill="1" applyAlignment="1">
      <alignment horizontal="left" vertical="center" wrapText="1"/>
    </xf>
    <xf numFmtId="10" fontId="0" fillId="0" borderId="0" xfId="0" applyNumberFormat="1" applyFont="1" applyFill="1" applyAlignment="1">
      <alignment horizontal="center" vertical="center" wrapText="1"/>
    </xf>
    <xf numFmtId="0" fontId="0" fillId="0" borderId="60" xfId="0" applyFill="1" applyBorder="1" applyAlignment="1">
      <alignment horizontal="left" vertical="center" wrapText="1"/>
    </xf>
    <xf numFmtId="0" fontId="60" fillId="0" borderId="0" xfId="0" applyFont="1" applyFill="1" applyAlignment="1">
      <alignment horizontal="center" vertical="center" wrapText="1"/>
    </xf>
    <xf numFmtId="0" fontId="18" fillId="0" borderId="0" xfId="0" applyFont="1" applyFill="1" applyAlignment="1">
      <alignment horizontal="center" vertical="center" wrapText="1"/>
    </xf>
    <xf numFmtId="0" fontId="17" fillId="0" borderId="0" xfId="0" applyFont="1" applyFill="1" applyAlignment="1">
      <alignment horizontal="center" vertical="center" wrapText="1"/>
    </xf>
    <xf numFmtId="0" fontId="16" fillId="0" borderId="0" xfId="0" applyFont="1" applyFill="1" applyAlignment="1">
      <alignment horizontal="center" vertical="center" wrapText="1"/>
    </xf>
    <xf numFmtId="0" fontId="15" fillId="0" borderId="0" xfId="0" applyFont="1" applyFill="1" applyAlignment="1">
      <alignment horizontal="center" vertical="center" wrapText="1"/>
    </xf>
    <xf numFmtId="0" fontId="26" fillId="6" borderId="5" xfId="0" applyFont="1" applyFill="1" applyBorder="1" applyAlignment="1">
      <alignment horizontal="center" vertical="center" wrapText="1"/>
    </xf>
    <xf numFmtId="0" fontId="14" fillId="0" borderId="0" xfId="0" applyFont="1" applyFill="1" applyAlignment="1">
      <alignment horizontal="center" vertical="center" wrapText="1"/>
    </xf>
    <xf numFmtId="0" fontId="13" fillId="0" borderId="0" xfId="0" applyFont="1" applyFill="1" applyAlignment="1">
      <alignment horizontal="center" vertical="center" wrapText="1"/>
    </xf>
    <xf numFmtId="0" fontId="24" fillId="0" borderId="8" xfId="0" applyFont="1" applyBorder="1" applyAlignment="1">
      <alignment horizontal="center" vertical="center" wrapText="1"/>
    </xf>
    <xf numFmtId="49" fontId="0" fillId="0" borderId="0" xfId="0" applyNumberFormat="1" applyFill="1" applyAlignment="1">
      <alignment horizontal="center" vertical="center" wrapText="1"/>
    </xf>
    <xf numFmtId="0" fontId="12" fillId="0" borderId="0" xfId="0" applyFont="1" applyFill="1" applyAlignment="1">
      <alignment horizontal="center" vertical="center" wrapText="1"/>
    </xf>
    <xf numFmtId="0" fontId="23" fillId="2" borderId="49" xfId="0" applyFont="1" applyFill="1" applyBorder="1" applyAlignment="1">
      <alignment horizontal="center" vertical="center" wrapText="1"/>
    </xf>
    <xf numFmtId="0" fontId="58" fillId="0" borderId="60" xfId="1" applyAlignment="1">
      <alignment horizontal="center" vertical="center" wrapText="1"/>
    </xf>
    <xf numFmtId="0" fontId="0" fillId="0" borderId="0" xfId="0" applyAlignment="1">
      <alignment wrapText="1"/>
    </xf>
    <xf numFmtId="0" fontId="11" fillId="0" borderId="0" xfId="0" applyFont="1" applyFill="1" applyAlignment="1">
      <alignment horizontal="center" vertical="center" wrapText="1"/>
    </xf>
    <xf numFmtId="0" fontId="63" fillId="22" borderId="66" xfId="0" applyFont="1" applyFill="1" applyBorder="1" applyAlignment="1">
      <alignment horizontal="center" vertical="center" wrapText="1"/>
    </xf>
    <xf numFmtId="0" fontId="63" fillId="22" borderId="67" xfId="0" applyFont="1" applyFill="1" applyBorder="1" applyAlignment="1">
      <alignment horizontal="center" vertical="center" wrapText="1"/>
    </xf>
    <xf numFmtId="0" fontId="59" fillId="0" borderId="0" xfId="0" applyFont="1" applyFill="1" applyAlignment="1">
      <alignment horizontal="center" vertical="center" wrapText="1"/>
    </xf>
    <xf numFmtId="164" fontId="0" fillId="0" borderId="0" xfId="0" applyNumberFormat="1" applyFill="1" applyAlignment="1">
      <alignment horizontal="center" vertical="center" wrapText="1"/>
    </xf>
    <xf numFmtId="0" fontId="10" fillId="0" borderId="0" xfId="0" applyFont="1" applyFill="1" applyAlignment="1">
      <alignment horizontal="center" vertical="center" wrapText="1"/>
    </xf>
    <xf numFmtId="0" fontId="9" fillId="0" borderId="0" xfId="0" applyFont="1" applyFill="1" applyAlignment="1">
      <alignment horizontal="center" vertical="center" wrapText="1"/>
    </xf>
    <xf numFmtId="0" fontId="7" fillId="0" borderId="0" xfId="0" applyFont="1" applyFill="1" applyAlignment="1">
      <alignment horizontal="center" vertical="center" wrapText="1"/>
    </xf>
    <xf numFmtId="166" fontId="23" fillId="2" borderId="5" xfId="0" applyNumberFormat="1" applyFont="1" applyFill="1" applyBorder="1" applyAlignment="1">
      <alignment horizontal="center" vertical="center" wrapText="1"/>
    </xf>
    <xf numFmtId="166" fontId="0" fillId="0" borderId="0" xfId="0" applyNumberFormat="1" applyFont="1" applyFill="1" applyAlignment="1">
      <alignment horizontal="center" vertical="center" wrapText="1"/>
    </xf>
    <xf numFmtId="166" fontId="0" fillId="0" borderId="0" xfId="0" applyNumberFormat="1" applyFont="1" applyAlignment="1">
      <alignment horizontal="center" vertical="center" wrapText="1"/>
    </xf>
    <xf numFmtId="0" fontId="6" fillId="0" borderId="0" xfId="0" applyFont="1" applyFill="1" applyAlignment="1">
      <alignment horizontal="center" vertical="center" wrapText="1"/>
    </xf>
    <xf numFmtId="0" fontId="4" fillId="0" borderId="0" xfId="0" applyFont="1" applyFill="1" applyAlignment="1">
      <alignment horizontal="center" vertical="center" wrapText="1"/>
    </xf>
    <xf numFmtId="0" fontId="5" fillId="0" borderId="0" xfId="0" applyFont="1" applyFill="1" applyAlignment="1">
      <alignment horizontal="center" vertical="center" wrapText="1"/>
    </xf>
    <xf numFmtId="0" fontId="64" fillId="0" borderId="0" xfId="0" applyFont="1" applyFill="1" applyAlignment="1">
      <alignment horizontal="center" vertical="center" wrapText="1"/>
    </xf>
    <xf numFmtId="164" fontId="0" fillId="0" borderId="0" xfId="2" applyNumberFormat="1" applyFont="1" applyFill="1" applyAlignment="1">
      <alignment horizontal="center" vertical="center" wrapText="1"/>
    </xf>
    <xf numFmtId="2" fontId="0" fillId="0" borderId="0" xfId="0" applyNumberFormat="1" applyFill="1" applyAlignment="1">
      <alignment horizontal="center" vertical="center" wrapText="1"/>
    </xf>
    <xf numFmtId="0" fontId="0" fillId="0" borderId="0" xfId="0" applyNumberFormat="1" applyFill="1" applyAlignment="1">
      <alignment horizontal="center" vertical="center" wrapText="1"/>
    </xf>
    <xf numFmtId="10" fontId="0" fillId="0" borderId="0" xfId="0" applyNumberFormat="1" applyFill="1" applyAlignment="1">
      <alignment horizontal="center" vertical="center" wrapText="1"/>
    </xf>
    <xf numFmtId="0" fontId="0" fillId="0" borderId="0" xfId="0" applyFont="1" applyFill="1" applyAlignment="1">
      <alignment vertical="center"/>
    </xf>
    <xf numFmtId="9" fontId="0" fillId="0" borderId="0" xfId="0" applyNumberFormat="1" applyFill="1" applyAlignment="1">
      <alignment horizontal="center" vertical="center" wrapText="1"/>
    </xf>
    <xf numFmtId="0" fontId="61" fillId="0" borderId="0" xfId="0" applyFont="1" applyFill="1" applyAlignment="1">
      <alignment horizontal="center" vertical="center" wrapText="1"/>
    </xf>
    <xf numFmtId="0" fontId="0" fillId="0" borderId="60" xfId="0" applyFont="1" applyFill="1" applyBorder="1" applyAlignment="1">
      <alignment horizontal="center" vertical="center" wrapText="1"/>
    </xf>
    <xf numFmtId="0" fontId="61" fillId="0" borderId="0" xfId="0" applyFont="1" applyFill="1" applyAlignment="1">
      <alignment horizontal="center" vertical="center"/>
    </xf>
    <xf numFmtId="0" fontId="62" fillId="0" borderId="0" xfId="0" applyFont="1" applyFill="1" applyAlignment="1">
      <alignment horizontal="center" vertical="center" wrapText="1"/>
    </xf>
    <xf numFmtId="0" fontId="0" fillId="0" borderId="31" xfId="0" applyFont="1" applyFill="1" applyBorder="1" applyAlignment="1">
      <alignment horizontal="center" vertical="center" wrapText="1"/>
    </xf>
    <xf numFmtId="0" fontId="8" fillId="0" borderId="0" xfId="0" applyFont="1" applyFill="1" applyAlignment="1">
      <alignment horizontal="center" vertical="center" wrapText="1"/>
    </xf>
    <xf numFmtId="0" fontId="65" fillId="0" borderId="0" xfId="0" applyFont="1" applyFill="1" applyAlignment="1">
      <alignment horizontal="center" vertical="center" wrapText="1"/>
    </xf>
    <xf numFmtId="0" fontId="59" fillId="0" borderId="0" xfId="0" applyFont="1" applyAlignment="1">
      <alignment horizontal="center" vertical="center" wrapText="1"/>
    </xf>
    <xf numFmtId="2" fontId="4" fillId="0" borderId="0" xfId="0" applyNumberFormat="1" applyFont="1" applyFill="1" applyAlignment="1">
      <alignment horizontal="center" vertical="center" wrapText="1"/>
    </xf>
    <xf numFmtId="10" fontId="4" fillId="0" borderId="0" xfId="0" applyNumberFormat="1" applyFont="1" applyFill="1" applyAlignment="1">
      <alignment horizontal="center" vertical="center" wrapText="1"/>
    </xf>
    <xf numFmtId="0" fontId="0" fillId="0" borderId="60" xfId="1" applyFont="1" applyFill="1" applyBorder="1" applyAlignment="1">
      <alignment horizontal="center" vertical="center" wrapText="1"/>
    </xf>
    <xf numFmtId="0" fontId="3" fillId="0" borderId="60" xfId="1" applyFont="1" applyAlignment="1">
      <alignment horizontal="center" vertical="center" wrapText="1"/>
    </xf>
    <xf numFmtId="0" fontId="66" fillId="0" borderId="60" xfId="1" applyFont="1" applyFill="1" applyBorder="1" applyAlignment="1">
      <alignment horizontal="center" vertical="center" wrapText="1"/>
    </xf>
    <xf numFmtId="0" fontId="0" fillId="0" borderId="0" xfId="0" applyAlignment="1">
      <alignment horizontal="center" vertical="center"/>
    </xf>
    <xf numFmtId="0" fontId="68" fillId="0" borderId="60" xfId="3" applyFont="1" applyFill="1" applyBorder="1" applyAlignment="1">
      <alignment horizontal="center" vertical="center" wrapText="1"/>
    </xf>
    <xf numFmtId="9" fontId="4" fillId="0" borderId="0" xfId="0" applyNumberFormat="1" applyFont="1" applyFill="1" applyAlignment="1">
      <alignment horizontal="center" vertical="center" wrapText="1"/>
    </xf>
    <xf numFmtId="49" fontId="0" fillId="0" borderId="0" xfId="0" applyNumberFormat="1" applyFont="1" applyFill="1" applyAlignment="1">
      <alignment horizontal="center" vertical="center" wrapText="1"/>
    </xf>
    <xf numFmtId="2" fontId="0" fillId="0" borderId="0" xfId="0" applyNumberFormat="1" applyFont="1" applyFill="1" applyAlignment="1">
      <alignment horizontal="center" vertical="center" wrapText="1"/>
    </xf>
    <xf numFmtId="0" fontId="68" fillId="0" borderId="60" xfId="1" applyFont="1" applyFill="1" applyBorder="1" applyAlignment="1">
      <alignment horizontal="center" vertical="center" wrapText="1"/>
    </xf>
    <xf numFmtId="0" fontId="68" fillId="0" borderId="0" xfId="0" applyFont="1" applyFill="1" applyAlignment="1">
      <alignment horizontal="center" vertical="center" wrapText="1"/>
    </xf>
    <xf numFmtId="0" fontId="4" fillId="0" borderId="0" xfId="0" applyFont="1" applyAlignment="1">
      <alignment horizontal="center" vertical="center" wrapText="1"/>
    </xf>
    <xf numFmtId="0" fontId="4" fillId="0" borderId="60" xfId="1" applyFont="1" applyFill="1" applyBorder="1" applyAlignment="1">
      <alignment horizontal="center" vertical="center" wrapText="1"/>
    </xf>
    <xf numFmtId="0" fontId="4" fillId="0" borderId="60" xfId="1" applyFont="1" applyFill="1" applyBorder="1" applyAlignment="1">
      <alignment horizontal="left" vertical="center" wrapText="1"/>
    </xf>
    <xf numFmtId="0" fontId="4" fillId="23" borderId="0" xfId="0" applyFont="1" applyFill="1" applyAlignment="1">
      <alignment vertical="center" wrapText="1"/>
    </xf>
    <xf numFmtId="10" fontId="0" fillId="0" borderId="0" xfId="0" applyNumberFormat="1" applyFont="1" applyAlignment="1">
      <alignment horizontal="center" vertical="center" wrapText="1"/>
    </xf>
    <xf numFmtId="0" fontId="0" fillId="0" borderId="60" xfId="1" applyFont="1" applyFill="1" applyBorder="1" applyAlignment="1">
      <alignment horizontal="left" vertical="center" wrapText="1"/>
    </xf>
    <xf numFmtId="0" fontId="4" fillId="0" borderId="0" xfId="0" applyFont="1" applyAlignment="1">
      <alignment vertical="center" wrapText="1"/>
    </xf>
    <xf numFmtId="0" fontId="69" fillId="24" borderId="60" xfId="0" applyFont="1" applyFill="1" applyBorder="1" applyAlignment="1">
      <alignment horizontal="center" vertical="center" wrapText="1"/>
    </xf>
    <xf numFmtId="0" fontId="69" fillId="0" borderId="60" xfId="0" applyFont="1" applyFill="1" applyBorder="1" applyAlignment="1">
      <alignment horizontal="center" vertical="center" wrapText="1"/>
    </xf>
    <xf numFmtId="0" fontId="0" fillId="0" borderId="0" xfId="0" applyAlignment="1">
      <alignment horizontal="center" vertical="center" wrapText="1"/>
    </xf>
    <xf numFmtId="0" fontId="69" fillId="25" borderId="60" xfId="0" applyFont="1" applyFill="1" applyBorder="1" applyAlignment="1">
      <alignment horizontal="center" vertical="center" wrapText="1"/>
    </xf>
    <xf numFmtId="49" fontId="69" fillId="0" borderId="60" xfId="0" applyNumberFormat="1" applyFont="1" applyFill="1" applyBorder="1" applyAlignment="1">
      <alignment horizontal="center" vertical="center" wrapText="1"/>
    </xf>
    <xf numFmtId="0" fontId="26" fillId="26" borderId="60" xfId="0" applyFont="1" applyFill="1" applyBorder="1" applyAlignment="1">
      <alignment horizontal="center" vertical="center" wrapText="1"/>
    </xf>
    <xf numFmtId="0" fontId="69" fillId="26" borderId="60" xfId="0" applyFont="1" applyFill="1" applyBorder="1" applyAlignment="1">
      <alignment horizontal="center" vertical="center" wrapText="1"/>
    </xf>
    <xf numFmtId="0" fontId="26" fillId="0" borderId="60" xfId="0" applyFont="1" applyFill="1" applyBorder="1" applyAlignment="1">
      <alignment horizontal="center" vertical="center" wrapText="1"/>
    </xf>
    <xf numFmtId="0" fontId="64" fillId="0" borderId="60" xfId="0" applyFont="1" applyFill="1" applyBorder="1" applyAlignment="1">
      <alignment horizontal="center" vertical="center" wrapText="1"/>
    </xf>
    <xf numFmtId="0" fontId="26" fillId="25" borderId="60" xfId="0" applyFont="1" applyFill="1" applyBorder="1" applyAlignment="1">
      <alignment horizontal="center" vertical="center" wrapText="1"/>
    </xf>
    <xf numFmtId="0" fontId="63" fillId="0" borderId="0" xfId="0" applyFont="1" applyFill="1" applyAlignment="1">
      <alignment horizontal="center" vertical="center" wrapText="1"/>
    </xf>
    <xf numFmtId="0" fontId="70" fillId="0" borderId="60" xfId="3" applyFont="1" applyFill="1" applyBorder="1" applyAlignment="1">
      <alignment horizontal="center" vertical="center" wrapText="1"/>
    </xf>
    <xf numFmtId="0" fontId="24" fillId="0" borderId="0" xfId="0" applyFont="1" applyFill="1" applyAlignment="1">
      <alignment horizontal="center" vertical="center" wrapText="1"/>
    </xf>
    <xf numFmtId="0" fontId="24" fillId="0" borderId="0" xfId="0" applyFont="1" applyAlignment="1">
      <alignment horizontal="center" vertical="center" wrapText="1"/>
    </xf>
    <xf numFmtId="0" fontId="0" fillId="0" borderId="0" xfId="0" applyFont="1" applyAlignment="1"/>
    <xf numFmtId="0" fontId="69" fillId="22" borderId="66" xfId="0" applyFont="1" applyFill="1" applyBorder="1" applyAlignment="1">
      <alignment horizontal="center" vertical="center" wrapText="1"/>
    </xf>
    <xf numFmtId="0" fontId="55" fillId="0" borderId="0" xfId="0" applyFont="1" applyFill="1" applyAlignment="1">
      <alignment horizontal="center" vertical="center" wrapText="1"/>
    </xf>
    <xf numFmtId="0" fontId="59" fillId="0" borderId="60" xfId="1" applyFont="1" applyFill="1" applyBorder="1" applyAlignment="1">
      <alignment horizontal="center" vertical="center" wrapText="1"/>
    </xf>
    <xf numFmtId="0" fontId="2" fillId="0" borderId="60" xfId="1" applyFont="1" applyFill="1" applyAlignment="1">
      <alignment horizontal="center" vertical="center" wrapText="1"/>
    </xf>
    <xf numFmtId="0" fontId="70" fillId="25" borderId="0" xfId="0" applyFont="1" applyFill="1" applyAlignment="1">
      <alignment horizontal="center" vertical="center" wrapText="1"/>
    </xf>
    <xf numFmtId="164" fontId="0" fillId="0" borderId="60" xfId="2" applyNumberFormat="1" applyFont="1" applyFill="1" applyBorder="1" applyAlignment="1">
      <alignment horizontal="center" vertical="center" wrapText="1"/>
    </xf>
    <xf numFmtId="165" fontId="0" fillId="0" borderId="0" xfId="0" applyNumberFormat="1" applyAlignment="1">
      <alignment horizontal="center" vertical="center" wrapText="1"/>
    </xf>
    <xf numFmtId="0" fontId="68" fillId="27" borderId="0" xfId="0" applyFont="1" applyFill="1" applyAlignment="1">
      <alignment horizontal="center" vertical="center" wrapText="1"/>
    </xf>
    <xf numFmtId="0" fontId="0" fillId="0" borderId="60" xfId="2" applyNumberFormat="1" applyFont="1" applyFill="1" applyBorder="1" applyAlignment="1">
      <alignment horizontal="center" vertical="center" wrapText="1"/>
    </xf>
    <xf numFmtId="165" fontId="0" fillId="0" borderId="60" xfId="0" applyNumberFormat="1" applyFill="1" applyBorder="1" applyAlignment="1">
      <alignment horizontal="center" vertical="center" wrapText="1"/>
    </xf>
    <xf numFmtId="9" fontId="0" fillId="0" borderId="0" xfId="0" applyNumberFormat="1" applyAlignment="1">
      <alignment horizontal="center" vertical="center" wrapText="1"/>
    </xf>
    <xf numFmtId="0" fontId="1" fillId="0" borderId="60" xfId="1" applyFont="1" applyAlignment="1">
      <alignment horizontal="center" vertical="center" wrapText="1"/>
    </xf>
    <xf numFmtId="49" fontId="0" fillId="0" borderId="60" xfId="2" applyNumberFormat="1" applyFont="1" applyFill="1" applyBorder="1" applyAlignment="1">
      <alignment horizontal="center" vertical="center" wrapText="1"/>
    </xf>
    <xf numFmtId="0" fontId="0" fillId="0" borderId="60" xfId="0" applyFill="1" applyBorder="1" applyAlignment="1">
      <alignment horizontal="center" vertical="center" wrapText="1"/>
    </xf>
    <xf numFmtId="1" fontId="0" fillId="0" borderId="0" xfId="2" applyNumberFormat="1" applyFont="1" applyFill="1" applyAlignment="1">
      <alignment horizontal="center" vertical="center" wrapText="1"/>
    </xf>
    <xf numFmtId="0" fontId="0" fillId="0" borderId="0" xfId="2" applyNumberFormat="1" applyFont="1" applyFill="1" applyAlignment="1">
      <alignment horizontal="center" vertical="center" wrapText="1"/>
    </xf>
    <xf numFmtId="0" fontId="1" fillId="0" borderId="60" xfId="4" applyAlignment="1">
      <alignment horizontal="center" wrapText="1"/>
    </xf>
    <xf numFmtId="2" fontId="0" fillId="0" borderId="0" xfId="2" applyNumberFormat="1" applyFont="1" applyFill="1" applyAlignment="1">
      <alignment horizontal="center" vertical="center" wrapText="1"/>
    </xf>
    <xf numFmtId="0" fontId="0" fillId="23" borderId="0" xfId="0" applyFill="1" applyAlignment="1">
      <alignment horizontal="center" vertical="center" wrapText="1"/>
    </xf>
    <xf numFmtId="0" fontId="23" fillId="2" borderId="39" xfId="0" applyFont="1" applyFill="1" applyBorder="1" applyAlignment="1">
      <alignment horizontal="center" vertical="center" wrapText="1"/>
    </xf>
    <xf numFmtId="0" fontId="0" fillId="0" borderId="0" xfId="0" applyFont="1" applyFill="1" applyAlignment="1"/>
    <xf numFmtId="49" fontId="0" fillId="23" borderId="0" xfId="0" applyNumberFormat="1" applyFill="1" applyAlignment="1">
      <alignment horizontal="center" vertical="center" wrapText="1"/>
    </xf>
    <xf numFmtId="164" fontId="0" fillId="23" borderId="0" xfId="2" applyNumberFormat="1" applyFont="1" applyFill="1" applyAlignment="1">
      <alignment horizontal="center" vertical="center" wrapText="1"/>
    </xf>
    <xf numFmtId="0" fontId="0" fillId="0" borderId="0" xfId="0" applyFont="1" applyAlignment="1"/>
    <xf numFmtId="0" fontId="63" fillId="22" borderId="68" xfId="0" applyFont="1" applyFill="1" applyBorder="1" applyAlignment="1">
      <alignment horizontal="center" vertical="center" wrapText="1"/>
    </xf>
    <xf numFmtId="0" fontId="26" fillId="6" borderId="7" xfId="0" applyFont="1" applyFill="1" applyBorder="1" applyAlignment="1">
      <alignment horizontal="center" vertical="center" wrapText="1"/>
    </xf>
    <xf numFmtId="0" fontId="24" fillId="0" borderId="8" xfId="0" applyFont="1" applyBorder="1" applyAlignment="1">
      <alignment horizontal="center" vertical="center" wrapText="1"/>
    </xf>
    <xf numFmtId="0" fontId="26" fillId="5" borderId="14" xfId="0" applyFont="1" applyFill="1" applyBorder="1" applyAlignment="1">
      <alignment horizontal="center" vertical="center" wrapText="1"/>
    </xf>
    <xf numFmtId="0" fontId="24" fillId="0" borderId="11" xfId="0" applyFont="1" applyBorder="1" applyAlignment="1">
      <alignment horizontal="center" vertical="center" wrapText="1"/>
    </xf>
    <xf numFmtId="0" fontId="26" fillId="6" borderId="14" xfId="0" applyFont="1" applyFill="1" applyBorder="1" applyAlignment="1">
      <alignment horizontal="center" vertical="center" wrapText="1"/>
    </xf>
    <xf numFmtId="0" fontId="24" fillId="0" borderId="21" xfId="0" applyFont="1" applyBorder="1" applyAlignment="1">
      <alignment horizontal="center" vertical="center" wrapText="1"/>
    </xf>
    <xf numFmtId="0" fontId="24" fillId="0" borderId="64" xfId="0" applyFont="1" applyBorder="1" applyAlignment="1">
      <alignment horizontal="center" vertical="center" wrapText="1"/>
    </xf>
    <xf numFmtId="0" fontId="26" fillId="6" borderId="1" xfId="0" applyFont="1" applyFill="1" applyBorder="1" applyAlignment="1">
      <alignment horizontal="center" vertical="center" wrapText="1"/>
    </xf>
    <xf numFmtId="0" fontId="24" fillId="0" borderId="4" xfId="0" applyFont="1" applyBorder="1" applyAlignment="1">
      <alignment horizontal="center" vertical="center" wrapText="1"/>
    </xf>
    <xf numFmtId="0" fontId="24" fillId="0" borderId="6" xfId="0" applyFont="1" applyBorder="1" applyAlignment="1">
      <alignment horizontal="center" vertical="center" wrapText="1"/>
    </xf>
    <xf numFmtId="0" fontId="26" fillId="5" borderId="7" xfId="0" applyFont="1" applyFill="1" applyBorder="1" applyAlignment="1">
      <alignment horizontal="center" vertical="center" wrapText="1"/>
    </xf>
    <xf numFmtId="0" fontId="25" fillId="4" borderId="2" xfId="0" applyFont="1" applyFill="1" applyBorder="1" applyAlignment="1">
      <alignment horizontal="center" vertical="center" wrapText="1"/>
    </xf>
    <xf numFmtId="0" fontId="24" fillId="0" borderId="3" xfId="0" applyFont="1" applyBorder="1" applyAlignment="1">
      <alignment horizontal="center" vertical="center" wrapText="1"/>
    </xf>
    <xf numFmtId="0" fontId="26" fillId="6" borderId="2" xfId="0" applyFont="1" applyFill="1" applyBorder="1" applyAlignment="1">
      <alignment horizontal="center" vertical="center" wrapText="1"/>
    </xf>
    <xf numFmtId="0" fontId="26" fillId="5" borderId="1" xfId="0" applyFont="1" applyFill="1" applyBorder="1" applyAlignment="1">
      <alignment horizontal="center" vertical="center" wrapText="1"/>
    </xf>
    <xf numFmtId="0" fontId="26" fillId="5" borderId="2" xfId="0" applyFont="1" applyFill="1" applyBorder="1" applyAlignment="1">
      <alignment horizontal="center" vertical="center" wrapText="1"/>
    </xf>
    <xf numFmtId="0" fontId="23" fillId="0" borderId="7" xfId="0" applyFont="1" applyBorder="1" applyAlignment="1">
      <alignment horizontal="center" vertical="center" wrapText="1"/>
    </xf>
    <xf numFmtId="0" fontId="24" fillId="0" borderId="11" xfId="0" applyFont="1" applyBorder="1"/>
    <xf numFmtId="0" fontId="24" fillId="0" borderId="8" xfId="0" applyFont="1" applyBorder="1"/>
    <xf numFmtId="0" fontId="23" fillId="0" borderId="10" xfId="0" applyFont="1" applyBorder="1" applyAlignment="1">
      <alignment horizontal="center" vertical="center" wrapText="1"/>
    </xf>
    <xf numFmtId="0" fontId="24" fillId="0" borderId="13" xfId="0" applyFont="1" applyBorder="1"/>
    <xf numFmtId="0" fontId="24" fillId="0" borderId="12" xfId="0" applyFont="1" applyBorder="1"/>
    <xf numFmtId="164" fontId="23" fillId="2" borderId="14" xfId="0" applyNumberFormat="1" applyFont="1" applyFill="1" applyBorder="1" applyAlignment="1">
      <alignment horizontal="center" vertical="center" wrapText="1"/>
    </xf>
    <xf numFmtId="164" fontId="23" fillId="2" borderId="7" xfId="0" applyNumberFormat="1" applyFont="1" applyFill="1" applyBorder="1" applyAlignment="1">
      <alignment horizontal="center" vertical="center" wrapText="1"/>
    </xf>
    <xf numFmtId="49" fontId="26" fillId="2" borderId="10" xfId="0" applyNumberFormat="1" applyFont="1" applyFill="1" applyBorder="1" applyAlignment="1">
      <alignment horizontal="center" vertical="center" wrapText="1"/>
    </xf>
    <xf numFmtId="49" fontId="23" fillId="2" borderId="1" xfId="0" applyNumberFormat="1" applyFont="1" applyFill="1" applyBorder="1" applyAlignment="1">
      <alignment horizontal="center" vertical="center" wrapText="1"/>
    </xf>
    <xf numFmtId="0" fontId="24" fillId="0" borderId="4" xfId="0" applyFont="1" applyBorder="1"/>
    <xf numFmtId="0" fontId="24" fillId="0" borderId="6" xfId="0" applyFont="1" applyBorder="1"/>
    <xf numFmtId="49" fontId="23" fillId="2" borderId="7" xfId="0" applyNumberFormat="1" applyFont="1" applyFill="1" applyBorder="1" applyAlignment="1">
      <alignment horizontal="center" vertical="center" wrapText="1"/>
    </xf>
    <xf numFmtId="49" fontId="23" fillId="2" borderId="10" xfId="0" applyNumberFormat="1" applyFont="1" applyFill="1" applyBorder="1" applyAlignment="1">
      <alignment horizontal="center" vertical="center" wrapText="1"/>
    </xf>
    <xf numFmtId="0" fontId="23" fillId="3" borderId="2" xfId="0" applyFont="1" applyFill="1" applyBorder="1" applyAlignment="1">
      <alignment horizontal="center" vertical="center" wrapText="1"/>
    </xf>
    <xf numFmtId="0" fontId="24" fillId="0" borderId="3" xfId="0" applyFont="1" applyBorder="1"/>
    <xf numFmtId="0" fontId="30" fillId="15" borderId="32" xfId="0" applyFont="1" applyFill="1" applyBorder="1" applyAlignment="1">
      <alignment vertical="center" wrapText="1"/>
    </xf>
    <xf numFmtId="0" fontId="24" fillId="0" borderId="33" xfId="0" applyFont="1" applyBorder="1"/>
    <xf numFmtId="0" fontId="24" fillId="0" borderId="34" xfId="0" applyFont="1" applyBorder="1"/>
    <xf numFmtId="0" fontId="0" fillId="0" borderId="35" xfId="0" applyFont="1" applyBorder="1" applyAlignment="1">
      <alignment horizontal="center" vertical="center" wrapText="1"/>
    </xf>
    <xf numFmtId="0" fontId="24" fillId="0" borderId="37" xfId="0" applyFont="1" applyBorder="1"/>
    <xf numFmtId="0" fontId="0" fillId="0" borderId="37" xfId="0" applyFont="1" applyBorder="1" applyAlignment="1">
      <alignment horizontal="center" vertical="center" wrapText="1"/>
    </xf>
    <xf numFmtId="0" fontId="24" fillId="0" borderId="39" xfId="0" applyFont="1" applyBorder="1"/>
    <xf numFmtId="0" fontId="30" fillId="15" borderId="32" xfId="0" applyFont="1" applyFill="1" applyBorder="1" applyAlignment="1">
      <alignment horizontal="center" vertical="center" wrapText="1"/>
    </xf>
    <xf numFmtId="0" fontId="32" fillId="7" borderId="44" xfId="0" applyFont="1" applyFill="1" applyBorder="1" applyAlignment="1">
      <alignment horizontal="center" vertical="center" wrapText="1"/>
    </xf>
    <xf numFmtId="0" fontId="24" fillId="0" borderId="45" xfId="0" applyFont="1" applyBorder="1"/>
    <xf numFmtId="0" fontId="24" fillId="0" borderId="46" xfId="0" applyFont="1" applyBorder="1"/>
    <xf numFmtId="0" fontId="27" fillId="16" borderId="52" xfId="0" applyFont="1" applyFill="1" applyBorder="1" applyAlignment="1">
      <alignment horizontal="left" vertical="center" wrapText="1"/>
    </xf>
    <xf numFmtId="0" fontId="24" fillId="0" borderId="53" xfId="0" applyFont="1" applyBorder="1"/>
    <xf numFmtId="0" fontId="24" fillId="0" borderId="54" xfId="0" applyFont="1" applyBorder="1"/>
    <xf numFmtId="0" fontId="38" fillId="7" borderId="52" xfId="0" applyFont="1" applyFill="1" applyBorder="1" applyAlignment="1">
      <alignment horizontal="center" vertical="center" textRotation="90"/>
    </xf>
    <xf numFmtId="0" fontId="24" fillId="0" borderId="55" xfId="0" applyFont="1" applyBorder="1"/>
    <xf numFmtId="0" fontId="27" fillId="16" borderId="52" xfId="0" applyFont="1" applyFill="1" applyBorder="1" applyAlignment="1">
      <alignment horizontal="left" vertical="center"/>
    </xf>
    <xf numFmtId="0" fontId="38" fillId="7" borderId="56" xfId="0" applyFont="1" applyFill="1" applyBorder="1" applyAlignment="1">
      <alignment horizontal="center" vertical="center" textRotation="90"/>
    </xf>
    <xf numFmtId="0" fontId="24" fillId="0" borderId="57" xfId="0" applyFont="1" applyBorder="1"/>
    <xf numFmtId="0" fontId="24" fillId="0" borderId="58" xfId="0" applyFont="1" applyBorder="1"/>
    <xf numFmtId="0" fontId="32" fillId="11" borderId="59" xfId="0" applyFont="1" applyFill="1" applyBorder="1" applyAlignment="1">
      <alignment horizontal="center" vertical="center" wrapText="1"/>
    </xf>
    <xf numFmtId="0" fontId="24" fillId="0" borderId="60" xfId="0" applyFont="1" applyBorder="1"/>
    <xf numFmtId="0" fontId="32" fillId="6" borderId="59" xfId="0" applyFont="1" applyFill="1" applyBorder="1" applyAlignment="1">
      <alignment horizontal="center" vertical="center" wrapText="1"/>
    </xf>
    <xf numFmtId="0" fontId="39" fillId="6" borderId="59" xfId="0" applyFont="1" applyFill="1" applyBorder="1" applyAlignment="1">
      <alignment horizontal="center" vertical="center" wrapText="1"/>
    </xf>
    <xf numFmtId="0" fontId="43" fillId="17" borderId="2" xfId="0" applyFont="1" applyFill="1" applyBorder="1" applyAlignment="1">
      <alignment vertical="center" wrapText="1"/>
    </xf>
    <xf numFmtId="0" fontId="43" fillId="0" borderId="0" xfId="0" applyFont="1" applyAlignment="1">
      <alignment vertical="center" wrapText="1"/>
    </xf>
    <xf numFmtId="0" fontId="0" fillId="0" borderId="0" xfId="0" applyFont="1" applyAlignment="1"/>
    <xf numFmtId="0" fontId="32" fillId="0" borderId="40" xfId="0" applyFont="1" applyBorder="1" applyAlignment="1">
      <alignment horizontal="left" vertical="center" wrapText="1"/>
    </xf>
    <xf numFmtId="0" fontId="24" fillId="0" borderId="40" xfId="0" applyFont="1" applyBorder="1"/>
    <xf numFmtId="0" fontId="27" fillId="0" borderId="40" xfId="0" applyFont="1" applyBorder="1" applyAlignment="1">
      <alignment horizontal="left" vertical="center" wrapText="1"/>
    </xf>
    <xf numFmtId="0" fontId="32" fillId="0" borderId="0" xfId="0" applyFont="1" applyAlignment="1">
      <alignment horizontal="left" vertical="center" wrapText="1"/>
    </xf>
    <xf numFmtId="0" fontId="73" fillId="28" borderId="66" xfId="0" applyFont="1" applyFill="1" applyBorder="1" applyAlignment="1">
      <alignment horizontal="center" vertical="center" wrapText="1"/>
    </xf>
    <xf numFmtId="0" fontId="73" fillId="28" borderId="66" xfId="0" applyFont="1" applyFill="1" applyBorder="1" applyAlignment="1">
      <alignment horizontal="center" vertical="center"/>
    </xf>
    <xf numFmtId="0" fontId="73" fillId="28" borderId="66" xfId="0" applyFont="1" applyFill="1" applyBorder="1" applyAlignment="1"/>
    <xf numFmtId="0" fontId="73" fillId="28" borderId="66" xfId="0" applyFont="1" applyFill="1" applyBorder="1" applyAlignment="1">
      <alignment wrapText="1"/>
    </xf>
    <xf numFmtId="0" fontId="74" fillId="0" borderId="69" xfId="0" applyFont="1" applyBorder="1" applyAlignment="1">
      <alignment vertical="center" wrapText="1"/>
    </xf>
    <xf numFmtId="0" fontId="74" fillId="0" borderId="70" xfId="0" applyFont="1" applyBorder="1" applyAlignment="1">
      <alignment vertical="center"/>
    </xf>
    <xf numFmtId="0" fontId="73" fillId="0" borderId="66" xfId="0" applyFont="1" applyFill="1" applyBorder="1" applyAlignment="1"/>
    <xf numFmtId="0" fontId="0" fillId="0" borderId="70" xfId="0" applyBorder="1" applyAlignment="1">
      <alignment vertical="top"/>
    </xf>
  </cellXfs>
  <cellStyles count="5">
    <cellStyle name="Currency" xfId="2" builtinId="4"/>
    <cellStyle name="Hyperlink" xfId="3" builtinId="8"/>
    <cellStyle name="Normal" xfId="0" builtinId="0"/>
    <cellStyle name="Normal 8" xfId="1" xr:uid="{00000000-0005-0000-0000-000003000000}"/>
    <cellStyle name="Normal 9" xfId="4" xr:uid="{00000000-0005-0000-0000-000004000000}"/>
  </cellStyles>
  <dxfs count="5068">
    <dxf>
      <font>
        <color rgb="FFD8D8D8"/>
      </font>
      <fill>
        <patternFill patternType="none"/>
      </fill>
    </dxf>
    <dxf>
      <font>
        <color rgb="FFD8D8D8"/>
      </font>
      <fill>
        <patternFill patternType="none"/>
      </fill>
    </dxf>
    <dxf>
      <font>
        <color rgb="FFD8D8D8"/>
      </font>
      <fill>
        <patternFill patternType="none"/>
      </fill>
    </dxf>
    <dxf>
      <font>
        <i/>
      </font>
      <fill>
        <patternFill patternType="none"/>
      </fill>
    </dxf>
    <dxf>
      <font>
        <i/>
      </font>
      <fill>
        <patternFill patternType="none"/>
      </fill>
    </dxf>
    <dxf>
      <font>
        <i/>
      </font>
      <fill>
        <patternFill patternType="none"/>
      </fill>
    </dxf>
    <dxf>
      <font>
        <color rgb="FFD8D8D8"/>
      </font>
      <fill>
        <patternFill patternType="none"/>
      </fill>
    </dxf>
    <dxf>
      <font>
        <color rgb="FFD8D8D8"/>
      </font>
      <fill>
        <patternFill patternType="none"/>
      </fill>
    </dxf>
    <dxf>
      <font>
        <color rgb="FFD8D8D8"/>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xdr:col>
      <xdr:colOff>0</xdr:colOff>
      <xdr:row>0</xdr:row>
      <xdr:rowOff>0</xdr:rowOff>
    </xdr:from>
    <xdr:to>
      <xdr:col>8</xdr:col>
      <xdr:colOff>88900</xdr:colOff>
      <xdr:row>4</xdr:row>
      <xdr:rowOff>0</xdr:rowOff>
    </xdr:to>
    <xdr:sp macro="" textlink="">
      <xdr:nvSpPr>
        <xdr:cNvPr id="5141" name="Rectangle 21" hidden="1">
          <a:extLst>
            <a:ext uri="{FF2B5EF4-FFF2-40B4-BE49-F238E27FC236}">
              <a16:creationId xmlns:a16="http://schemas.microsoft.com/office/drawing/2014/main" id="{00000000-0008-0000-0000-0000151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2" name="Rectangle 21" hidden="1">
          <a:extLst>
            <a:ext uri="{FF2B5EF4-FFF2-40B4-BE49-F238E27FC236}">
              <a16:creationId xmlns:a16="http://schemas.microsoft.com/office/drawing/2014/main" id="{00000000-0008-0000-00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3" name="Rectangle 21" hidden="1">
          <a:extLst>
            <a:ext uri="{FF2B5EF4-FFF2-40B4-BE49-F238E27FC236}">
              <a16:creationId xmlns:a16="http://schemas.microsoft.com/office/drawing/2014/main" id="{00000000-0008-0000-00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4" name="Rectangle 21" hidden="1">
          <a:extLst>
            <a:ext uri="{FF2B5EF4-FFF2-40B4-BE49-F238E27FC236}">
              <a16:creationId xmlns:a16="http://schemas.microsoft.com/office/drawing/2014/main" id="{00000000-0008-0000-00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5" name="Rectangle 21" hidden="1">
          <a:extLst>
            <a:ext uri="{FF2B5EF4-FFF2-40B4-BE49-F238E27FC236}">
              <a16:creationId xmlns:a16="http://schemas.microsoft.com/office/drawing/2014/main" id="{00000000-0008-0000-00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6" name="Rectangle 21" hidden="1">
          <a:extLst>
            <a:ext uri="{FF2B5EF4-FFF2-40B4-BE49-F238E27FC236}">
              <a16:creationId xmlns:a16="http://schemas.microsoft.com/office/drawing/2014/main" id="{00000000-0008-0000-00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7" name="AutoShape 21">
          <a:extLst>
            <a:ext uri="{FF2B5EF4-FFF2-40B4-BE49-F238E27FC236}">
              <a16:creationId xmlns:a16="http://schemas.microsoft.com/office/drawing/2014/main" id="{00000000-0008-0000-0000-000007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8" name="AutoShape 21">
          <a:extLst>
            <a:ext uri="{FF2B5EF4-FFF2-40B4-BE49-F238E27FC236}">
              <a16:creationId xmlns:a16="http://schemas.microsoft.com/office/drawing/2014/main" id="{00000000-0008-0000-0000-000008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9" name="AutoShape 21">
          <a:extLst>
            <a:ext uri="{FF2B5EF4-FFF2-40B4-BE49-F238E27FC236}">
              <a16:creationId xmlns:a16="http://schemas.microsoft.com/office/drawing/2014/main" id="{00000000-0008-0000-00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0" name="AutoShape 21">
          <a:extLst>
            <a:ext uri="{FF2B5EF4-FFF2-40B4-BE49-F238E27FC236}">
              <a16:creationId xmlns:a16="http://schemas.microsoft.com/office/drawing/2014/main" id="{00000000-0008-0000-00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1" name="AutoShape 21">
          <a:extLst>
            <a:ext uri="{FF2B5EF4-FFF2-40B4-BE49-F238E27FC236}">
              <a16:creationId xmlns:a16="http://schemas.microsoft.com/office/drawing/2014/main" id="{00000000-0008-0000-00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2" name="AutoShape 21">
          <a:extLst>
            <a:ext uri="{FF2B5EF4-FFF2-40B4-BE49-F238E27FC236}">
              <a16:creationId xmlns:a16="http://schemas.microsoft.com/office/drawing/2014/main" id="{00000000-0008-0000-0000-00000C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3" name="AutoShape 21">
          <a:extLst>
            <a:ext uri="{FF2B5EF4-FFF2-40B4-BE49-F238E27FC236}">
              <a16:creationId xmlns:a16="http://schemas.microsoft.com/office/drawing/2014/main" id="{00000000-0008-0000-0000-00000D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4" name="AutoShape 21">
          <a:extLst>
            <a:ext uri="{FF2B5EF4-FFF2-40B4-BE49-F238E27FC236}">
              <a16:creationId xmlns:a16="http://schemas.microsoft.com/office/drawing/2014/main" id="{00000000-0008-0000-0000-00000E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5" name="AutoShape 21">
          <a:extLst>
            <a:ext uri="{FF2B5EF4-FFF2-40B4-BE49-F238E27FC236}">
              <a16:creationId xmlns:a16="http://schemas.microsoft.com/office/drawing/2014/main" id="{00000000-0008-0000-0000-00000F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6" name="AutoShape 21">
          <a:extLst>
            <a:ext uri="{FF2B5EF4-FFF2-40B4-BE49-F238E27FC236}">
              <a16:creationId xmlns:a16="http://schemas.microsoft.com/office/drawing/2014/main" id="{00000000-0008-0000-0000-000010000000}"/>
            </a:ext>
          </a:extLst>
        </xdr:cNvPr>
        <xdr:cNvSpPr>
          <a:spLocks noChangeArrowheads="1"/>
        </xdr:cNvSpPr>
      </xdr:nvSpPr>
      <xdr:spPr bwMode="auto">
        <a:xfrm>
          <a:off x="0" y="0"/>
          <a:ext cx="12700000" cy="132588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17" name="AutoShape 21">
          <a:extLst>
            <a:ext uri="{FF2B5EF4-FFF2-40B4-BE49-F238E27FC236}">
              <a16:creationId xmlns:a16="http://schemas.microsoft.com/office/drawing/2014/main" id="{00000000-0008-0000-0000-000011000000}"/>
            </a:ext>
          </a:extLst>
        </xdr:cNvPr>
        <xdr:cNvSpPr>
          <a:spLocks noChangeArrowheads="1"/>
        </xdr:cNvSpPr>
      </xdr:nvSpPr>
      <xdr:spPr bwMode="auto">
        <a:xfrm>
          <a:off x="0" y="0"/>
          <a:ext cx="12700000" cy="90424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18" name="AutoShape 21">
          <a:extLst>
            <a:ext uri="{FF2B5EF4-FFF2-40B4-BE49-F238E27FC236}">
              <a16:creationId xmlns:a16="http://schemas.microsoft.com/office/drawing/2014/main" id="{00000000-0008-0000-0000-000012000000}"/>
            </a:ext>
          </a:extLst>
        </xdr:cNvPr>
        <xdr:cNvSpPr>
          <a:spLocks noChangeArrowheads="1"/>
        </xdr:cNvSpPr>
      </xdr:nvSpPr>
      <xdr:spPr bwMode="auto">
        <a:xfrm>
          <a:off x="0" y="0"/>
          <a:ext cx="12700000" cy="90424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19" name="AutoShape 21">
          <a:extLst>
            <a:ext uri="{FF2B5EF4-FFF2-40B4-BE49-F238E27FC236}">
              <a16:creationId xmlns:a16="http://schemas.microsoft.com/office/drawing/2014/main" id="{00000000-0008-0000-0000-000013000000}"/>
            </a:ext>
          </a:extLst>
        </xdr:cNvPr>
        <xdr:cNvSpPr>
          <a:spLocks noChangeArrowheads="1"/>
        </xdr:cNvSpPr>
      </xdr:nvSpPr>
      <xdr:spPr bwMode="auto">
        <a:xfrm>
          <a:off x="0" y="0"/>
          <a:ext cx="12700000" cy="90424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20" name="AutoShape 21">
          <a:extLst>
            <a:ext uri="{FF2B5EF4-FFF2-40B4-BE49-F238E27FC236}">
              <a16:creationId xmlns:a16="http://schemas.microsoft.com/office/drawing/2014/main" id="{00000000-0008-0000-0000-000014000000}"/>
            </a:ext>
          </a:extLst>
        </xdr:cNvPr>
        <xdr:cNvSpPr>
          <a:spLocks noChangeArrowheads="1"/>
        </xdr:cNvSpPr>
      </xdr:nvSpPr>
      <xdr:spPr bwMode="auto">
        <a:xfrm>
          <a:off x="0" y="0"/>
          <a:ext cx="12700000" cy="90424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21" name="AutoShape 21">
          <a:extLst>
            <a:ext uri="{FF2B5EF4-FFF2-40B4-BE49-F238E27FC236}">
              <a16:creationId xmlns:a16="http://schemas.microsoft.com/office/drawing/2014/main" id="{00000000-0008-0000-0000-000015000000}"/>
            </a:ext>
          </a:extLst>
        </xdr:cNvPr>
        <xdr:cNvSpPr>
          <a:spLocks noChangeArrowheads="1"/>
        </xdr:cNvSpPr>
      </xdr:nvSpPr>
      <xdr:spPr bwMode="auto">
        <a:xfrm>
          <a:off x="0" y="0"/>
          <a:ext cx="12700000" cy="90424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22" name="AutoShape 21">
          <a:extLst>
            <a:ext uri="{FF2B5EF4-FFF2-40B4-BE49-F238E27FC236}">
              <a16:creationId xmlns:a16="http://schemas.microsoft.com/office/drawing/2014/main" id="{00000000-0008-0000-0000-000016000000}"/>
            </a:ext>
          </a:extLst>
        </xdr:cNvPr>
        <xdr:cNvSpPr>
          <a:spLocks noChangeArrowheads="1"/>
        </xdr:cNvSpPr>
      </xdr:nvSpPr>
      <xdr:spPr bwMode="auto">
        <a:xfrm>
          <a:off x="0" y="0"/>
          <a:ext cx="12700000" cy="90424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23" name="AutoShape 21">
          <a:extLst>
            <a:ext uri="{FF2B5EF4-FFF2-40B4-BE49-F238E27FC236}">
              <a16:creationId xmlns:a16="http://schemas.microsoft.com/office/drawing/2014/main" id="{00000000-0008-0000-0000-000017000000}"/>
            </a:ext>
          </a:extLst>
        </xdr:cNvPr>
        <xdr:cNvSpPr>
          <a:spLocks noChangeArrowheads="1"/>
        </xdr:cNvSpPr>
      </xdr:nvSpPr>
      <xdr:spPr bwMode="auto">
        <a:xfrm>
          <a:off x="0" y="0"/>
          <a:ext cx="12700000" cy="90932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11</xdr:col>
      <xdr:colOff>215900</xdr:colOff>
      <xdr:row>4</xdr:row>
      <xdr:rowOff>0</xdr:rowOff>
    </xdr:to>
    <xdr:sp macro="" textlink="">
      <xdr:nvSpPr>
        <xdr:cNvPr id="4100" name="Rectangle 4" hidden="1">
          <a:extLst>
            <a:ext uri="{FF2B5EF4-FFF2-40B4-BE49-F238E27FC236}">
              <a16:creationId xmlns:a16="http://schemas.microsoft.com/office/drawing/2014/main" id="{00000000-0008-0000-0100-0000041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2" name="Rectangle 4" hidden="1">
          <a:extLst>
            <a:ext uri="{FF2B5EF4-FFF2-40B4-BE49-F238E27FC236}">
              <a16:creationId xmlns:a16="http://schemas.microsoft.com/office/drawing/2014/main" id="{00000000-0008-0000-01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3" name="Rectangle 4" hidden="1">
          <a:extLst>
            <a:ext uri="{FF2B5EF4-FFF2-40B4-BE49-F238E27FC236}">
              <a16:creationId xmlns:a16="http://schemas.microsoft.com/office/drawing/2014/main" id="{00000000-0008-0000-01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4" name="Rectangle 4" hidden="1">
          <a:extLst>
            <a:ext uri="{FF2B5EF4-FFF2-40B4-BE49-F238E27FC236}">
              <a16:creationId xmlns:a16="http://schemas.microsoft.com/office/drawing/2014/main" id="{00000000-0008-0000-01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5" name="Rectangle 4" hidden="1">
          <a:extLst>
            <a:ext uri="{FF2B5EF4-FFF2-40B4-BE49-F238E27FC236}">
              <a16:creationId xmlns:a16="http://schemas.microsoft.com/office/drawing/2014/main" id="{00000000-0008-0000-01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6" name="Rectangle 4" hidden="1">
          <a:extLst>
            <a:ext uri="{FF2B5EF4-FFF2-40B4-BE49-F238E27FC236}">
              <a16:creationId xmlns:a16="http://schemas.microsoft.com/office/drawing/2014/main" id="{00000000-0008-0000-01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7" name="AutoShape 4">
          <a:extLst>
            <a:ext uri="{FF2B5EF4-FFF2-40B4-BE49-F238E27FC236}">
              <a16:creationId xmlns:a16="http://schemas.microsoft.com/office/drawing/2014/main" id="{00000000-0008-0000-0100-000007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8" name="AutoShape 4">
          <a:extLst>
            <a:ext uri="{FF2B5EF4-FFF2-40B4-BE49-F238E27FC236}">
              <a16:creationId xmlns:a16="http://schemas.microsoft.com/office/drawing/2014/main" id="{00000000-0008-0000-0100-000008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9" name="AutoShape 4">
          <a:extLst>
            <a:ext uri="{FF2B5EF4-FFF2-40B4-BE49-F238E27FC236}">
              <a16:creationId xmlns:a16="http://schemas.microsoft.com/office/drawing/2014/main" id="{00000000-0008-0000-0100-000009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0" name="AutoShape 4">
          <a:extLst>
            <a:ext uri="{FF2B5EF4-FFF2-40B4-BE49-F238E27FC236}">
              <a16:creationId xmlns:a16="http://schemas.microsoft.com/office/drawing/2014/main" id="{00000000-0008-0000-0100-00000A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1" name="AutoShape 4">
          <a:extLst>
            <a:ext uri="{FF2B5EF4-FFF2-40B4-BE49-F238E27FC236}">
              <a16:creationId xmlns:a16="http://schemas.microsoft.com/office/drawing/2014/main" id="{00000000-0008-0000-0100-00000B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2" name="AutoShape 4">
          <a:extLst>
            <a:ext uri="{FF2B5EF4-FFF2-40B4-BE49-F238E27FC236}">
              <a16:creationId xmlns:a16="http://schemas.microsoft.com/office/drawing/2014/main" id="{00000000-0008-0000-0100-00000C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3" name="AutoShape 4">
          <a:extLst>
            <a:ext uri="{FF2B5EF4-FFF2-40B4-BE49-F238E27FC236}">
              <a16:creationId xmlns:a16="http://schemas.microsoft.com/office/drawing/2014/main" id="{00000000-0008-0000-0100-00000D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4" name="AutoShape 4">
          <a:extLst>
            <a:ext uri="{FF2B5EF4-FFF2-40B4-BE49-F238E27FC236}">
              <a16:creationId xmlns:a16="http://schemas.microsoft.com/office/drawing/2014/main" id="{00000000-0008-0000-0100-00000E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5" name="AutoShape 4">
          <a:extLst>
            <a:ext uri="{FF2B5EF4-FFF2-40B4-BE49-F238E27FC236}">
              <a16:creationId xmlns:a16="http://schemas.microsoft.com/office/drawing/2014/main" id="{00000000-0008-0000-0100-00000F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6" name="AutoShape 4">
          <a:extLst>
            <a:ext uri="{FF2B5EF4-FFF2-40B4-BE49-F238E27FC236}">
              <a16:creationId xmlns:a16="http://schemas.microsoft.com/office/drawing/2014/main" id="{00000000-0008-0000-0100-000010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17" name="AutoShape 4">
          <a:extLst>
            <a:ext uri="{FF2B5EF4-FFF2-40B4-BE49-F238E27FC236}">
              <a16:creationId xmlns:a16="http://schemas.microsoft.com/office/drawing/2014/main" id="{00000000-0008-0000-0100-000011000000}"/>
            </a:ext>
          </a:extLst>
        </xdr:cNvPr>
        <xdr:cNvSpPr>
          <a:spLocks noChangeArrowheads="1"/>
        </xdr:cNvSpPr>
      </xdr:nvSpPr>
      <xdr:spPr bwMode="auto">
        <a:xfrm>
          <a:off x="0" y="0"/>
          <a:ext cx="11823700" cy="16573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18" name="AutoShape 4">
          <a:extLst>
            <a:ext uri="{FF2B5EF4-FFF2-40B4-BE49-F238E27FC236}">
              <a16:creationId xmlns:a16="http://schemas.microsoft.com/office/drawing/2014/main" id="{00000000-0008-0000-0100-000012000000}"/>
            </a:ext>
          </a:extLst>
        </xdr:cNvPr>
        <xdr:cNvSpPr>
          <a:spLocks noChangeArrowheads="1"/>
        </xdr:cNvSpPr>
      </xdr:nvSpPr>
      <xdr:spPr bwMode="auto">
        <a:xfrm>
          <a:off x="0" y="0"/>
          <a:ext cx="11823700" cy="16573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19" name="AutoShape 4">
          <a:extLst>
            <a:ext uri="{FF2B5EF4-FFF2-40B4-BE49-F238E27FC236}">
              <a16:creationId xmlns:a16="http://schemas.microsoft.com/office/drawing/2014/main" id="{00000000-0008-0000-0100-000013000000}"/>
            </a:ext>
          </a:extLst>
        </xdr:cNvPr>
        <xdr:cNvSpPr>
          <a:spLocks noChangeArrowheads="1"/>
        </xdr:cNvSpPr>
      </xdr:nvSpPr>
      <xdr:spPr bwMode="auto">
        <a:xfrm>
          <a:off x="0" y="0"/>
          <a:ext cx="11823700" cy="16573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20" name="AutoShape 4">
          <a:extLst>
            <a:ext uri="{FF2B5EF4-FFF2-40B4-BE49-F238E27FC236}">
              <a16:creationId xmlns:a16="http://schemas.microsoft.com/office/drawing/2014/main" id="{00000000-0008-0000-0100-000014000000}"/>
            </a:ext>
          </a:extLst>
        </xdr:cNvPr>
        <xdr:cNvSpPr>
          <a:spLocks noChangeArrowheads="1"/>
        </xdr:cNvSpPr>
      </xdr:nvSpPr>
      <xdr:spPr bwMode="auto">
        <a:xfrm>
          <a:off x="0" y="0"/>
          <a:ext cx="11823700" cy="16573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21" name="AutoShape 4">
          <a:extLst>
            <a:ext uri="{FF2B5EF4-FFF2-40B4-BE49-F238E27FC236}">
              <a16:creationId xmlns:a16="http://schemas.microsoft.com/office/drawing/2014/main" id="{00000000-0008-0000-0100-000015000000}"/>
            </a:ext>
          </a:extLst>
        </xdr:cNvPr>
        <xdr:cNvSpPr>
          <a:spLocks noChangeArrowheads="1"/>
        </xdr:cNvSpPr>
      </xdr:nvSpPr>
      <xdr:spPr bwMode="auto">
        <a:xfrm>
          <a:off x="0" y="0"/>
          <a:ext cx="11823700" cy="16573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161925</xdr:colOff>
      <xdr:row>2</xdr:row>
      <xdr:rowOff>114300</xdr:rowOff>
    </xdr:from>
    <xdr:to>
      <xdr:col>4</xdr:col>
      <xdr:colOff>0</xdr:colOff>
      <xdr:row>2</xdr:row>
      <xdr:rowOff>1428750</xdr:rowOff>
    </xdr:to>
    <xdr:sp macro="" textlink="">
      <xdr:nvSpPr>
        <xdr:cNvPr id="3" name="Shape 3">
          <a:extLst>
            <a:ext uri="{FF2B5EF4-FFF2-40B4-BE49-F238E27FC236}">
              <a16:creationId xmlns:a16="http://schemas.microsoft.com/office/drawing/2014/main" id="{00000000-0008-0000-0500-000003000000}"/>
            </a:ext>
          </a:extLst>
        </xdr:cNvPr>
        <xdr:cNvSpPr txBox="1"/>
      </xdr:nvSpPr>
      <xdr:spPr>
        <a:xfrm>
          <a:off x="0" y="3127538"/>
          <a:ext cx="10692000" cy="1304925"/>
        </a:xfrm>
        <a:prstGeom prst="rect">
          <a:avLst/>
        </a:prstGeom>
        <a:solidFill>
          <a:schemeClr val="lt1"/>
        </a:solidFill>
        <a:ln w="9525" cap="flat" cmpd="sng">
          <a:solidFill>
            <a:srgbClr val="BABABA"/>
          </a:solidFill>
          <a:prstDash val="solid"/>
          <a:round/>
          <a:headEnd type="none" w="med" len="med"/>
          <a:tailEnd type="none" w="med" len="med"/>
        </a:ln>
      </xdr:spPr>
      <xdr:txBody>
        <a:bodyPr wrap="square" lIns="91425" tIns="45700" rIns="91425" bIns="45700" anchor="t" anchorCtr="0">
          <a:noAutofit/>
        </a:bodyPr>
        <a:lstStyle/>
        <a:p>
          <a:pPr marL="0" lvl="0" indent="0">
            <a:spcBef>
              <a:spcPts val="0"/>
            </a:spcBef>
            <a:buNone/>
          </a:pPr>
          <a:r>
            <a:rPr lang="en-US" sz="1100" b="1">
              <a:solidFill>
                <a:schemeClr val="dk1"/>
              </a:solidFill>
              <a:latin typeface="Calibri"/>
              <a:ea typeface="Calibri"/>
              <a:cs typeface="Calibri"/>
              <a:sym typeface="Calibri"/>
            </a:rPr>
            <a:t>Instructions: </a:t>
          </a:r>
          <a:r>
            <a:rPr lang="en-US" sz="1100" b="0">
              <a:solidFill>
                <a:schemeClr val="dk1"/>
              </a:solidFill>
              <a:latin typeface="Calibri"/>
              <a:ea typeface="Calibri"/>
              <a:cs typeface="Calibri"/>
              <a:sym typeface="Calibri"/>
            </a:rPr>
            <a:t>The table below includes each field/column that has the potential to be inferred by data extractors. The purpose of this table is to provide guidance for extractors to infer appropriately and consistently (for one extractor over time and between multiple extractors). In Columns A and B you will find the field name and potential contents of cells in that field, respectively. In Column C you will find the inference protocol. Column D contains examples based on each protocol, where examples may be helpful. In many cases, the guidance is straightforward and therefore no example is given.</a:t>
          </a:r>
        </a:p>
        <a:p>
          <a:pPr marL="0" lvl="0" indent="0">
            <a:spcBef>
              <a:spcPts val="0"/>
            </a:spcBef>
            <a:buNone/>
          </a:pPr>
          <a:endParaRPr sz="1100" b="0"/>
        </a:p>
        <a:p>
          <a:pPr marL="0" lvl="0" indent="0">
            <a:spcBef>
              <a:spcPts val="0"/>
            </a:spcBef>
            <a:buNone/>
          </a:pPr>
          <a:r>
            <a:rPr lang="en-US" sz="1100" b="0">
              <a:solidFill>
                <a:schemeClr val="dk1"/>
              </a:solidFill>
              <a:latin typeface="Calibri"/>
              <a:ea typeface="Calibri"/>
              <a:cs typeface="Calibri"/>
              <a:sym typeface="Calibri"/>
            </a:rPr>
            <a:t>Sometimes you will see two possible responses separated by a semi-colon (e.g. financial only; inferred). These responses refer to the field in Column A and its associated RS field, respectively. Since this is an inference protocol, possible answers in Column B will almost always be associated with the response "inferred" in the RS field associated with Column A. In other cases, broad advice is given, and paired responses are provided separated by a semi-colon (e.g. "NR; NR"). In this example, report "NR" in both the main field (specified in Column A) and the associated RS field.</a:t>
          </a:r>
        </a:p>
        <a:p>
          <a:pPr marL="0" lvl="0" indent="0">
            <a:spcBef>
              <a:spcPts val="0"/>
            </a:spcBef>
            <a:buNone/>
          </a:pPr>
          <a:endParaRPr sz="1100" b="1"/>
        </a:p>
      </xdr:txBody>
    </xdr:sp>
    <xdr:clientData fLocksWithSheet="0"/>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787400</xdr:colOff>
      <xdr:row>9</xdr:row>
      <xdr:rowOff>330200</xdr:rowOff>
    </xdr:to>
    <xdr:sp macro="" textlink="">
      <xdr:nvSpPr>
        <xdr:cNvPr id="1025" name="Rectangle 1" hidden="1">
          <a:extLst>
            <a:ext uri="{FF2B5EF4-FFF2-40B4-BE49-F238E27FC236}">
              <a16:creationId xmlns:a16="http://schemas.microsoft.com/office/drawing/2014/main" id="{00000000-0008-0000-0600-000001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 name="Rectangle 1" hidden="1">
          <a:extLst>
            <a:ext uri="{FF2B5EF4-FFF2-40B4-BE49-F238E27FC236}">
              <a16:creationId xmlns:a16="http://schemas.microsoft.com/office/drawing/2014/main" id="{00000000-0008-0000-06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3" name="Rectangle 1" hidden="1">
          <a:extLst>
            <a:ext uri="{FF2B5EF4-FFF2-40B4-BE49-F238E27FC236}">
              <a16:creationId xmlns:a16="http://schemas.microsoft.com/office/drawing/2014/main" id="{00000000-0008-0000-06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4" name="Rectangle 1" hidden="1">
          <a:extLst>
            <a:ext uri="{FF2B5EF4-FFF2-40B4-BE49-F238E27FC236}">
              <a16:creationId xmlns:a16="http://schemas.microsoft.com/office/drawing/2014/main" id="{00000000-0008-0000-06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5" name="Rectangle 1" hidden="1">
          <a:extLst>
            <a:ext uri="{FF2B5EF4-FFF2-40B4-BE49-F238E27FC236}">
              <a16:creationId xmlns:a16="http://schemas.microsoft.com/office/drawing/2014/main" id="{00000000-0008-0000-06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6" name="Rectangle 1" hidden="1">
          <a:extLst>
            <a:ext uri="{FF2B5EF4-FFF2-40B4-BE49-F238E27FC236}">
              <a16:creationId xmlns:a16="http://schemas.microsoft.com/office/drawing/2014/main" id="{00000000-0008-0000-06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7" name="Rectangle 1" hidden="1">
          <a:extLst>
            <a:ext uri="{FF2B5EF4-FFF2-40B4-BE49-F238E27FC236}">
              <a16:creationId xmlns:a16="http://schemas.microsoft.com/office/drawing/2014/main" id="{00000000-0008-0000-06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8" name="Rectangle 1" hidden="1">
          <a:extLst>
            <a:ext uri="{FF2B5EF4-FFF2-40B4-BE49-F238E27FC236}">
              <a16:creationId xmlns:a16="http://schemas.microsoft.com/office/drawing/2014/main" id="{00000000-0008-0000-06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9" name="AutoShape 1">
          <a:extLst>
            <a:ext uri="{FF2B5EF4-FFF2-40B4-BE49-F238E27FC236}">
              <a16:creationId xmlns:a16="http://schemas.microsoft.com/office/drawing/2014/main" id="{00000000-0008-0000-06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0" name="AutoShape 1">
          <a:extLst>
            <a:ext uri="{FF2B5EF4-FFF2-40B4-BE49-F238E27FC236}">
              <a16:creationId xmlns:a16="http://schemas.microsoft.com/office/drawing/2014/main" id="{00000000-0008-0000-06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1" name="AutoShape 1">
          <a:extLst>
            <a:ext uri="{FF2B5EF4-FFF2-40B4-BE49-F238E27FC236}">
              <a16:creationId xmlns:a16="http://schemas.microsoft.com/office/drawing/2014/main" id="{00000000-0008-0000-06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2" name="AutoShape 1">
          <a:extLst>
            <a:ext uri="{FF2B5EF4-FFF2-40B4-BE49-F238E27FC236}">
              <a16:creationId xmlns:a16="http://schemas.microsoft.com/office/drawing/2014/main" id="{00000000-0008-0000-0600-00000C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3" name="AutoShape 1">
          <a:extLst>
            <a:ext uri="{FF2B5EF4-FFF2-40B4-BE49-F238E27FC236}">
              <a16:creationId xmlns:a16="http://schemas.microsoft.com/office/drawing/2014/main" id="{00000000-0008-0000-0600-00000D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4" name="AutoShape 1">
          <a:extLst>
            <a:ext uri="{FF2B5EF4-FFF2-40B4-BE49-F238E27FC236}">
              <a16:creationId xmlns:a16="http://schemas.microsoft.com/office/drawing/2014/main" id="{00000000-0008-0000-0600-00000E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5" name="AutoShape 1">
          <a:extLst>
            <a:ext uri="{FF2B5EF4-FFF2-40B4-BE49-F238E27FC236}">
              <a16:creationId xmlns:a16="http://schemas.microsoft.com/office/drawing/2014/main" id="{00000000-0008-0000-0600-00000F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6" name="AutoShape 1">
          <a:extLst>
            <a:ext uri="{FF2B5EF4-FFF2-40B4-BE49-F238E27FC236}">
              <a16:creationId xmlns:a16="http://schemas.microsoft.com/office/drawing/2014/main" id="{00000000-0008-0000-0600-000010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7" name="AutoShape 1">
          <a:extLst>
            <a:ext uri="{FF2B5EF4-FFF2-40B4-BE49-F238E27FC236}">
              <a16:creationId xmlns:a16="http://schemas.microsoft.com/office/drawing/2014/main" id="{00000000-0008-0000-0600-000011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8" name="AutoShape 1">
          <a:extLst>
            <a:ext uri="{FF2B5EF4-FFF2-40B4-BE49-F238E27FC236}">
              <a16:creationId xmlns:a16="http://schemas.microsoft.com/office/drawing/2014/main" id="{00000000-0008-0000-0600-000012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9" name="AutoShape 1">
          <a:extLst>
            <a:ext uri="{FF2B5EF4-FFF2-40B4-BE49-F238E27FC236}">
              <a16:creationId xmlns:a16="http://schemas.microsoft.com/office/drawing/2014/main" id="{00000000-0008-0000-0600-000013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0" name="AutoShape 1">
          <a:extLst>
            <a:ext uri="{FF2B5EF4-FFF2-40B4-BE49-F238E27FC236}">
              <a16:creationId xmlns:a16="http://schemas.microsoft.com/office/drawing/2014/main" id="{00000000-0008-0000-0600-000014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1" name="AutoShape 1">
          <a:extLst>
            <a:ext uri="{FF2B5EF4-FFF2-40B4-BE49-F238E27FC236}">
              <a16:creationId xmlns:a16="http://schemas.microsoft.com/office/drawing/2014/main" id="{00000000-0008-0000-0600-000015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2" name="AutoShape 1">
          <a:extLst>
            <a:ext uri="{FF2B5EF4-FFF2-40B4-BE49-F238E27FC236}">
              <a16:creationId xmlns:a16="http://schemas.microsoft.com/office/drawing/2014/main" id="{00000000-0008-0000-0600-000016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3" name="AutoShape 1">
          <a:extLst>
            <a:ext uri="{FF2B5EF4-FFF2-40B4-BE49-F238E27FC236}">
              <a16:creationId xmlns:a16="http://schemas.microsoft.com/office/drawing/2014/main" id="{00000000-0008-0000-0600-000017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1143000</xdr:colOff>
      <xdr:row>58</xdr:row>
      <xdr:rowOff>139700</xdr:rowOff>
    </xdr:to>
    <xdr:sp macro="" textlink="">
      <xdr:nvSpPr>
        <xdr:cNvPr id="2052" name="Rectangle 4" hidden="1">
          <a:extLst>
            <a:ext uri="{FF2B5EF4-FFF2-40B4-BE49-F238E27FC236}">
              <a16:creationId xmlns:a16="http://schemas.microsoft.com/office/drawing/2014/main" id="{00000000-0008-0000-0800-00000408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 name="Rectangle 4" hidden="1">
          <a:extLst>
            <a:ext uri="{FF2B5EF4-FFF2-40B4-BE49-F238E27FC236}">
              <a16:creationId xmlns:a16="http://schemas.microsoft.com/office/drawing/2014/main" id="{00000000-0008-0000-08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3" name="Rectangle 4" hidden="1">
          <a:extLst>
            <a:ext uri="{FF2B5EF4-FFF2-40B4-BE49-F238E27FC236}">
              <a16:creationId xmlns:a16="http://schemas.microsoft.com/office/drawing/2014/main" id="{00000000-0008-0000-08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4" name="Rectangle 4" hidden="1">
          <a:extLst>
            <a:ext uri="{FF2B5EF4-FFF2-40B4-BE49-F238E27FC236}">
              <a16:creationId xmlns:a16="http://schemas.microsoft.com/office/drawing/2014/main" id="{00000000-0008-0000-08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5" name="Rectangle 4" hidden="1">
          <a:extLst>
            <a:ext uri="{FF2B5EF4-FFF2-40B4-BE49-F238E27FC236}">
              <a16:creationId xmlns:a16="http://schemas.microsoft.com/office/drawing/2014/main" id="{00000000-0008-0000-08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6" name="Rectangle 4" hidden="1">
          <a:extLst>
            <a:ext uri="{FF2B5EF4-FFF2-40B4-BE49-F238E27FC236}">
              <a16:creationId xmlns:a16="http://schemas.microsoft.com/office/drawing/2014/main" id="{00000000-0008-0000-08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7" name="Rectangle 4" hidden="1">
          <a:extLst>
            <a:ext uri="{FF2B5EF4-FFF2-40B4-BE49-F238E27FC236}">
              <a16:creationId xmlns:a16="http://schemas.microsoft.com/office/drawing/2014/main" id="{00000000-0008-0000-08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8" name="Rectangle 4" hidden="1">
          <a:extLst>
            <a:ext uri="{FF2B5EF4-FFF2-40B4-BE49-F238E27FC236}">
              <a16:creationId xmlns:a16="http://schemas.microsoft.com/office/drawing/2014/main" id="{00000000-0008-0000-08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9" name="AutoShape 4">
          <a:extLst>
            <a:ext uri="{FF2B5EF4-FFF2-40B4-BE49-F238E27FC236}">
              <a16:creationId xmlns:a16="http://schemas.microsoft.com/office/drawing/2014/main" id="{00000000-0008-0000-08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0" name="AutoShape 4">
          <a:extLst>
            <a:ext uri="{FF2B5EF4-FFF2-40B4-BE49-F238E27FC236}">
              <a16:creationId xmlns:a16="http://schemas.microsoft.com/office/drawing/2014/main" id="{00000000-0008-0000-08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1" name="AutoShape 4">
          <a:extLst>
            <a:ext uri="{FF2B5EF4-FFF2-40B4-BE49-F238E27FC236}">
              <a16:creationId xmlns:a16="http://schemas.microsoft.com/office/drawing/2014/main" id="{00000000-0008-0000-08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2" name="AutoShape 4">
          <a:extLst>
            <a:ext uri="{FF2B5EF4-FFF2-40B4-BE49-F238E27FC236}">
              <a16:creationId xmlns:a16="http://schemas.microsoft.com/office/drawing/2014/main" id="{00000000-0008-0000-0800-00000C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3" name="AutoShape 4">
          <a:extLst>
            <a:ext uri="{FF2B5EF4-FFF2-40B4-BE49-F238E27FC236}">
              <a16:creationId xmlns:a16="http://schemas.microsoft.com/office/drawing/2014/main" id="{00000000-0008-0000-0800-00000D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4" name="AutoShape 4">
          <a:extLst>
            <a:ext uri="{FF2B5EF4-FFF2-40B4-BE49-F238E27FC236}">
              <a16:creationId xmlns:a16="http://schemas.microsoft.com/office/drawing/2014/main" id="{00000000-0008-0000-0800-00000E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5" name="AutoShape 4">
          <a:extLst>
            <a:ext uri="{FF2B5EF4-FFF2-40B4-BE49-F238E27FC236}">
              <a16:creationId xmlns:a16="http://schemas.microsoft.com/office/drawing/2014/main" id="{00000000-0008-0000-0800-00000F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6" name="AutoShape 4">
          <a:extLst>
            <a:ext uri="{FF2B5EF4-FFF2-40B4-BE49-F238E27FC236}">
              <a16:creationId xmlns:a16="http://schemas.microsoft.com/office/drawing/2014/main" id="{00000000-0008-0000-0800-000010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7" name="AutoShape 4">
          <a:extLst>
            <a:ext uri="{FF2B5EF4-FFF2-40B4-BE49-F238E27FC236}">
              <a16:creationId xmlns:a16="http://schemas.microsoft.com/office/drawing/2014/main" id="{00000000-0008-0000-0800-000011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8" name="AutoShape 4">
          <a:extLst>
            <a:ext uri="{FF2B5EF4-FFF2-40B4-BE49-F238E27FC236}">
              <a16:creationId xmlns:a16="http://schemas.microsoft.com/office/drawing/2014/main" id="{00000000-0008-0000-0800-000012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9" name="AutoShape 4">
          <a:extLst>
            <a:ext uri="{FF2B5EF4-FFF2-40B4-BE49-F238E27FC236}">
              <a16:creationId xmlns:a16="http://schemas.microsoft.com/office/drawing/2014/main" id="{00000000-0008-0000-0800-000013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0" name="AutoShape 4">
          <a:extLst>
            <a:ext uri="{FF2B5EF4-FFF2-40B4-BE49-F238E27FC236}">
              <a16:creationId xmlns:a16="http://schemas.microsoft.com/office/drawing/2014/main" id="{00000000-0008-0000-0800-000014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1" name="AutoShape 4">
          <a:extLst>
            <a:ext uri="{FF2B5EF4-FFF2-40B4-BE49-F238E27FC236}">
              <a16:creationId xmlns:a16="http://schemas.microsoft.com/office/drawing/2014/main" id="{00000000-0008-0000-0800-000015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2" name="AutoShape 4">
          <a:extLst>
            <a:ext uri="{FF2B5EF4-FFF2-40B4-BE49-F238E27FC236}">
              <a16:creationId xmlns:a16="http://schemas.microsoft.com/office/drawing/2014/main" id="{00000000-0008-0000-0800-000016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3" name="AutoShape 4">
          <a:extLst>
            <a:ext uri="{FF2B5EF4-FFF2-40B4-BE49-F238E27FC236}">
              <a16:creationId xmlns:a16="http://schemas.microsoft.com/office/drawing/2014/main" id="{00000000-0008-0000-0800-000017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203200</xdr:colOff>
      <xdr:row>66</xdr:row>
      <xdr:rowOff>127000</xdr:rowOff>
    </xdr:to>
    <xdr:sp macro="" textlink="">
      <xdr:nvSpPr>
        <xdr:cNvPr id="3073" name="Rectangle 1" hidden="1">
          <a:extLst>
            <a:ext uri="{FF2B5EF4-FFF2-40B4-BE49-F238E27FC236}">
              <a16:creationId xmlns:a16="http://schemas.microsoft.com/office/drawing/2014/main" id="{00000000-0008-0000-0A00-0000010C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 name="Rectangle 1" hidden="1">
          <a:extLst>
            <a:ext uri="{FF2B5EF4-FFF2-40B4-BE49-F238E27FC236}">
              <a16:creationId xmlns:a16="http://schemas.microsoft.com/office/drawing/2014/main" id="{00000000-0008-0000-0A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3" name="Rectangle 1" hidden="1">
          <a:extLst>
            <a:ext uri="{FF2B5EF4-FFF2-40B4-BE49-F238E27FC236}">
              <a16:creationId xmlns:a16="http://schemas.microsoft.com/office/drawing/2014/main" id="{00000000-0008-0000-0A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4" name="Rectangle 1" hidden="1">
          <a:extLst>
            <a:ext uri="{FF2B5EF4-FFF2-40B4-BE49-F238E27FC236}">
              <a16:creationId xmlns:a16="http://schemas.microsoft.com/office/drawing/2014/main" id="{00000000-0008-0000-0A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5" name="Rectangle 1" hidden="1">
          <a:extLst>
            <a:ext uri="{FF2B5EF4-FFF2-40B4-BE49-F238E27FC236}">
              <a16:creationId xmlns:a16="http://schemas.microsoft.com/office/drawing/2014/main" id="{00000000-0008-0000-0A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6" name="Rectangle 1" hidden="1">
          <a:extLst>
            <a:ext uri="{FF2B5EF4-FFF2-40B4-BE49-F238E27FC236}">
              <a16:creationId xmlns:a16="http://schemas.microsoft.com/office/drawing/2014/main" id="{00000000-0008-0000-0A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7" name="Rectangle 1" hidden="1">
          <a:extLst>
            <a:ext uri="{FF2B5EF4-FFF2-40B4-BE49-F238E27FC236}">
              <a16:creationId xmlns:a16="http://schemas.microsoft.com/office/drawing/2014/main" id="{00000000-0008-0000-0A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8" name="Rectangle 1" hidden="1">
          <a:extLst>
            <a:ext uri="{FF2B5EF4-FFF2-40B4-BE49-F238E27FC236}">
              <a16:creationId xmlns:a16="http://schemas.microsoft.com/office/drawing/2014/main" id="{00000000-0008-0000-0A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9" name="AutoShape 1">
          <a:extLst>
            <a:ext uri="{FF2B5EF4-FFF2-40B4-BE49-F238E27FC236}">
              <a16:creationId xmlns:a16="http://schemas.microsoft.com/office/drawing/2014/main" id="{00000000-0008-0000-0A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0" name="AutoShape 1">
          <a:extLst>
            <a:ext uri="{FF2B5EF4-FFF2-40B4-BE49-F238E27FC236}">
              <a16:creationId xmlns:a16="http://schemas.microsoft.com/office/drawing/2014/main" id="{00000000-0008-0000-0A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1" name="AutoShape 1">
          <a:extLst>
            <a:ext uri="{FF2B5EF4-FFF2-40B4-BE49-F238E27FC236}">
              <a16:creationId xmlns:a16="http://schemas.microsoft.com/office/drawing/2014/main" id="{00000000-0008-0000-0A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2" name="AutoShape 1">
          <a:extLst>
            <a:ext uri="{FF2B5EF4-FFF2-40B4-BE49-F238E27FC236}">
              <a16:creationId xmlns:a16="http://schemas.microsoft.com/office/drawing/2014/main" id="{00000000-0008-0000-0A00-00000C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3" name="AutoShape 1">
          <a:extLst>
            <a:ext uri="{FF2B5EF4-FFF2-40B4-BE49-F238E27FC236}">
              <a16:creationId xmlns:a16="http://schemas.microsoft.com/office/drawing/2014/main" id="{00000000-0008-0000-0A00-00000D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4" name="AutoShape 1">
          <a:extLst>
            <a:ext uri="{FF2B5EF4-FFF2-40B4-BE49-F238E27FC236}">
              <a16:creationId xmlns:a16="http://schemas.microsoft.com/office/drawing/2014/main" id="{00000000-0008-0000-0A00-00000E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5" name="AutoShape 1">
          <a:extLst>
            <a:ext uri="{FF2B5EF4-FFF2-40B4-BE49-F238E27FC236}">
              <a16:creationId xmlns:a16="http://schemas.microsoft.com/office/drawing/2014/main" id="{00000000-0008-0000-0A00-00000F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6" name="AutoShape 1">
          <a:extLst>
            <a:ext uri="{FF2B5EF4-FFF2-40B4-BE49-F238E27FC236}">
              <a16:creationId xmlns:a16="http://schemas.microsoft.com/office/drawing/2014/main" id="{00000000-0008-0000-0A00-000010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7" name="AutoShape 1">
          <a:extLst>
            <a:ext uri="{FF2B5EF4-FFF2-40B4-BE49-F238E27FC236}">
              <a16:creationId xmlns:a16="http://schemas.microsoft.com/office/drawing/2014/main" id="{00000000-0008-0000-0A00-000011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8" name="AutoShape 1">
          <a:extLst>
            <a:ext uri="{FF2B5EF4-FFF2-40B4-BE49-F238E27FC236}">
              <a16:creationId xmlns:a16="http://schemas.microsoft.com/office/drawing/2014/main" id="{00000000-0008-0000-0A00-000012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9" name="AutoShape 1">
          <a:extLst>
            <a:ext uri="{FF2B5EF4-FFF2-40B4-BE49-F238E27FC236}">
              <a16:creationId xmlns:a16="http://schemas.microsoft.com/office/drawing/2014/main" id="{00000000-0008-0000-0A00-000013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0" name="AutoShape 1">
          <a:extLst>
            <a:ext uri="{FF2B5EF4-FFF2-40B4-BE49-F238E27FC236}">
              <a16:creationId xmlns:a16="http://schemas.microsoft.com/office/drawing/2014/main" id="{00000000-0008-0000-0A00-000014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1" name="AutoShape 1">
          <a:extLst>
            <a:ext uri="{FF2B5EF4-FFF2-40B4-BE49-F238E27FC236}">
              <a16:creationId xmlns:a16="http://schemas.microsoft.com/office/drawing/2014/main" id="{00000000-0008-0000-0A00-000015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2" name="AutoShape 1">
          <a:extLst>
            <a:ext uri="{FF2B5EF4-FFF2-40B4-BE49-F238E27FC236}">
              <a16:creationId xmlns:a16="http://schemas.microsoft.com/office/drawing/2014/main" id="{00000000-0008-0000-0A00-000016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3" name="AutoShape 1">
          <a:extLst>
            <a:ext uri="{FF2B5EF4-FFF2-40B4-BE49-F238E27FC236}">
              <a16:creationId xmlns:a16="http://schemas.microsoft.com/office/drawing/2014/main" id="{00000000-0008-0000-0A00-000017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ohamedmustafa/Desktop/Fulla/Users/mohamedmustafa/Desktop/Users/mohamedmustafa/Desktop/diastematomyelia/C:/Users/benhe/Downloads/GHCC_Data_Extraction_ART_MMD_0707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ohamedmustafa/Desktop/Fulla/Users/mohamedmustafa/Desktop/C:/Users/Lauren/Desktop/IHPS/Extractions/Interventions/GHCC_Data%20Extraction%20removed%20from%20ART%20for%20other%20interventions%2009-Mar-2018.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ohamedmustafa/Desktop/Fulla/Users/mohamedmustafa/Desktop/C:/Users/Lauren/Desktop/GHCC_Data_Extraction_ART_v27_MMD%200202201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ohamedmustafa/Desktop/Fulla/Users/mohamedmustafa/Desktop/C:/Users/Lauren/Desktop/IHPS/Extractions/Interventions/PMTCT/GHCC_Data_Extraction_PMTCT%20v6%2001-Mar-2018.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mohamedmustafa/Desktop/Fulla/Users/mohamedmustafa/Desktop/C:/Users/mohamedmustafa/Desktop/Work/IHPS/GHCC/TST001/GHCC_TST001_MMD_02132018.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mohamedmustafa/Desktop/Fulla/Users/mohamedmustafa/Desktop/C:/Users/Lauren/Desktop/IHPS/Extractions/Interventions/ART/GHCC_Extraction%20ART%20pt2%205-Jan-2018.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mohamedmustafa/Desktop/Fulla/Users/mohamedmustafa/Desktop/C:/Users/Lauren/Desktop/IHPS/Extractions/GHCC_Extraction%20template%2020-Dec-201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mohamedmustafa/Desktop/Fulla/Users/mohamedmustafa/Desktop/C:/Users/Lauren/Desktop/IHPS/Extractions/Interventions/HCT/GHCC_Data_Extraction_HCT%20v8_15-Mar-2018.xlsx"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GHCC_Data%20Extraction%20Compiled%20ART%20v4%20(removed%20nonART)%2012-Mar-20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ISO Codes"/>
      <sheetName val="Cost Categories"/>
    </sheetNames>
    <sheetDataSet>
      <sheetData sheetId="0" refreshError="1"/>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WB income groups"/>
      <sheetName val="ISO Codes"/>
      <sheetName val="Typology v18"/>
      <sheetName val="Int. Des. Sys. v11"/>
    </sheetNames>
    <sheetDataSet>
      <sheetData sheetId="0" refreshError="1"/>
      <sheetData sheetId="1" refreshError="1"/>
      <sheetData sheetId="2" refreshError="1"/>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O Codes"/>
      <sheetName val="Responses"/>
    </sheetNames>
    <sheetDataSet>
      <sheetData sheetId="0" refreshError="1"/>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ypology v18"/>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ISO Codes"/>
      <sheetName val="Cost Categories"/>
    </sheetNames>
    <sheetDataSet>
      <sheetData sheetId="0" refreshError="1"/>
      <sheetData sheetId="1" refreshError="1"/>
      <sheetData sheetId="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Cost Categories"/>
    </sheetNames>
    <sheetDataSet>
      <sheetData sheetId="0" refreshError="1"/>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ISO Codes"/>
      <sheetName val="Typology v18"/>
      <sheetName val="Cost Categories"/>
    </sheetNames>
    <sheetDataSet>
      <sheetData sheetId="0" refreshError="1"/>
      <sheetData sheetId="1" refreshError="1"/>
      <sheetData sheetId="2" refreshError="1"/>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Int. Des. Sys. v12"/>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A1:FP1046489"/>
  <sheetViews>
    <sheetView tabSelected="1" zoomScale="81" zoomScaleNormal="81" zoomScalePageLayoutView="81" workbookViewId="0">
      <pane xSplit="4" ySplit="4" topLeftCell="ER91" activePane="bottomRight" state="frozen"/>
      <selection pane="topRight" activeCell="D1" sqref="D1"/>
      <selection pane="bottomLeft" activeCell="A5" sqref="A5"/>
      <selection pane="bottomRight" activeCell="FA94" sqref="FA94"/>
    </sheetView>
  </sheetViews>
  <sheetFormatPr defaultColWidth="11.19921875" defaultRowHeight="15" customHeight="1"/>
  <cols>
    <col min="1" max="1" width="11.19921875" style="39"/>
    <col min="2" max="2" width="16.19921875" style="39" customWidth="1"/>
    <col min="3" max="3" width="10.69921875" style="39" customWidth="1"/>
    <col min="4" max="4" width="26.19921875" style="39" customWidth="1"/>
    <col min="5" max="5" width="22.19921875" style="39" customWidth="1"/>
    <col min="6" max="6" width="18.296875" style="39" customWidth="1"/>
    <col min="7" max="7" width="10.19921875" style="39" customWidth="1"/>
    <col min="8" max="8" width="43.5" style="39" customWidth="1"/>
    <col min="9" max="10" width="24.19921875" style="39" customWidth="1"/>
    <col min="11" max="11" width="15.19921875" style="39" customWidth="1"/>
    <col min="12" max="12" width="38" style="39" customWidth="1"/>
    <col min="13" max="13" width="24.19921875" style="39" customWidth="1"/>
    <col min="14" max="14" width="22.796875" style="39" customWidth="1"/>
    <col min="15" max="15" width="22.796875" style="276" customWidth="1"/>
    <col min="16" max="18" width="22.796875" style="39" customWidth="1"/>
    <col min="19" max="19" width="31.796875" style="39" customWidth="1"/>
    <col min="20" max="20" width="13.19921875" style="39" customWidth="1"/>
    <col min="21" max="21" width="25.5" style="39" customWidth="1"/>
    <col min="22" max="22" width="24.19921875" style="39" customWidth="1"/>
    <col min="23" max="23" width="12.5" style="39" customWidth="1"/>
    <col min="24" max="24" width="9.19921875" style="39" customWidth="1"/>
    <col min="25" max="25" width="15" style="39" customWidth="1"/>
    <col min="26" max="26" width="9.19921875" style="39" customWidth="1"/>
    <col min="27" max="27" width="15.5" style="39" customWidth="1"/>
    <col min="28" max="28" width="14.5" style="39" customWidth="1"/>
    <col min="29" max="29" width="24.19921875" style="39" customWidth="1"/>
    <col min="30" max="30" width="15.19921875" style="39" customWidth="1"/>
    <col min="31" max="31" width="14.69921875" style="39" customWidth="1"/>
    <col min="32" max="32" width="19.19921875" style="39" customWidth="1"/>
    <col min="33" max="33" width="15" style="39" customWidth="1"/>
    <col min="34" max="34" width="14.296875" style="39" customWidth="1"/>
    <col min="35" max="35" width="14.796875" style="39" customWidth="1"/>
    <col min="36" max="36" width="14.296875" style="39" customWidth="1"/>
    <col min="37" max="37" width="13.796875" style="39" customWidth="1"/>
    <col min="38" max="38" width="14.69921875" style="39" customWidth="1"/>
    <col min="39" max="39" width="28" style="39" customWidth="1"/>
    <col min="40" max="40" width="27.5" style="39" customWidth="1"/>
    <col min="41" max="41" width="18.19921875" style="39" customWidth="1"/>
    <col min="42" max="42" width="22.296875" style="39" customWidth="1"/>
    <col min="43" max="43" width="41.5" style="39" customWidth="1"/>
    <col min="44" max="44" width="15.19921875" style="39" customWidth="1"/>
    <col min="45" max="45" width="12.69921875" style="39" customWidth="1"/>
    <col min="46" max="47" width="25.5" style="39" customWidth="1"/>
    <col min="48" max="48" width="23.296875" style="39" customWidth="1"/>
    <col min="49" max="49" width="30.69921875" style="39" customWidth="1"/>
    <col min="50" max="50" width="26.69921875" style="39" customWidth="1"/>
    <col min="51" max="51" width="24.19921875" style="39" customWidth="1"/>
    <col min="52" max="54" width="18" style="39" customWidth="1"/>
    <col min="55" max="55" width="31.5" style="39" customWidth="1"/>
    <col min="56" max="56" width="21.5" style="39" customWidth="1"/>
    <col min="57" max="57" width="19.19921875" style="39" customWidth="1"/>
    <col min="58" max="58" width="15.5" style="39" customWidth="1"/>
    <col min="59" max="59" width="12.19921875" style="39" customWidth="1"/>
    <col min="60" max="60" width="12.796875" style="39" customWidth="1"/>
    <col min="61" max="61" width="10.796875" style="39" customWidth="1"/>
    <col min="62" max="63" width="13.19921875" style="39" customWidth="1"/>
    <col min="64" max="64" width="18.296875" style="39" customWidth="1"/>
    <col min="65" max="65" width="20.5" style="39" customWidth="1"/>
    <col min="66" max="66" width="24.19921875" style="39" customWidth="1"/>
    <col min="67" max="67" width="17.19921875" style="39" customWidth="1"/>
    <col min="68" max="68" width="18.796875" style="39" customWidth="1"/>
    <col min="69" max="69" width="24.19921875" style="39" customWidth="1"/>
    <col min="70" max="71" width="19.796875" style="39" customWidth="1"/>
    <col min="72" max="72" width="24.19921875" style="39" customWidth="1"/>
    <col min="73" max="74" width="11.69921875" style="39" customWidth="1"/>
    <col min="75" max="75" width="15.796875" style="39" customWidth="1"/>
    <col min="76" max="76" width="13" style="39" customWidth="1"/>
    <col min="77" max="78" width="15.19921875" style="39" customWidth="1"/>
    <col min="79" max="79" width="14.796875" style="39" customWidth="1"/>
    <col min="80" max="80" width="14.5" style="39" customWidth="1"/>
    <col min="81" max="81" width="13.69921875" style="39" customWidth="1"/>
    <col min="82" max="82" width="18.69921875" style="39" customWidth="1"/>
    <col min="83" max="83" width="24" style="39" customWidth="1"/>
    <col min="84" max="85" width="17.5" style="39" customWidth="1"/>
    <col min="86" max="87" width="16.796875" style="39" customWidth="1"/>
    <col min="88" max="88" width="16.19921875" style="39" customWidth="1"/>
    <col min="89" max="89" width="18.296875" style="39" customWidth="1"/>
    <col min="90" max="90" width="24.19921875" style="39" customWidth="1"/>
    <col min="91" max="91" width="17.19921875" style="39" customWidth="1"/>
    <col min="92" max="92" width="11.69921875" style="39" customWidth="1"/>
    <col min="93" max="93" width="24.19921875" style="39" customWidth="1"/>
    <col min="94" max="94" width="22.69921875" style="39" customWidth="1"/>
    <col min="95" max="95" width="12.5" style="39" customWidth="1"/>
    <col min="96" max="96" width="13.19921875" style="39" customWidth="1"/>
    <col min="97" max="97" width="14.296875" style="39" customWidth="1"/>
    <col min="98" max="98" width="18.69921875" style="39" customWidth="1"/>
    <col min="99" max="99" width="21.69921875" style="39" customWidth="1"/>
    <col min="100" max="100" width="29" style="39" customWidth="1"/>
    <col min="101" max="103" width="24.19921875" style="39" customWidth="1"/>
    <col min="104" max="105" width="16.69921875" style="39" customWidth="1"/>
    <col min="106" max="107" width="18.5" style="39" customWidth="1"/>
    <col min="108" max="109" width="11.69921875" style="39" customWidth="1"/>
    <col min="110" max="111" width="11.296875" style="39" customWidth="1"/>
    <col min="112" max="112" width="21.796875" style="39" customWidth="1"/>
    <col min="113" max="113" width="13.19921875" style="39" customWidth="1"/>
    <col min="114" max="114" width="30.69921875" style="39" customWidth="1"/>
    <col min="115" max="115" width="11.19921875" style="39" customWidth="1"/>
    <col min="116" max="116" width="13.69921875" style="39" customWidth="1"/>
    <col min="117" max="117" width="13.69921875" style="225" customWidth="1"/>
    <col min="118" max="118" width="13.69921875" style="39" customWidth="1"/>
    <col min="119" max="121" width="13.796875" style="39" customWidth="1"/>
    <col min="122" max="122" width="36.296875" style="39" customWidth="1"/>
    <col min="123" max="123" width="78.5" style="39" customWidth="1"/>
    <col min="124" max="128" width="21.69921875" style="39" customWidth="1"/>
    <col min="129" max="129" width="28.5" style="39" customWidth="1"/>
    <col min="130" max="143" width="25.5" style="39" customWidth="1"/>
    <col min="144" max="145" width="28" style="243" customWidth="1"/>
    <col min="146" max="146" width="31.69921875" style="243" customWidth="1"/>
    <col min="147" max="147" width="23.296875" style="39" customWidth="1"/>
    <col min="148" max="149" width="19.19921875" style="39" customWidth="1"/>
    <col min="150" max="150" width="23.296875" style="39" customWidth="1"/>
    <col min="151" max="152" width="19.19921875" style="39" customWidth="1"/>
    <col min="153" max="154" width="23.296875" style="39" customWidth="1"/>
    <col min="155" max="155" width="34.5" style="39" customWidth="1"/>
    <col min="156" max="156" width="13.69921875" style="39" customWidth="1"/>
    <col min="157" max="157" width="10.69921875" style="39" customWidth="1"/>
    <col min="158" max="158" width="11.19921875" style="39" customWidth="1"/>
    <col min="159" max="160" width="11.796875" style="39" customWidth="1"/>
    <col min="161" max="161" width="22" style="39" customWidth="1"/>
    <col min="162" max="162" width="13.796875" style="39" customWidth="1"/>
    <col min="163" max="163" width="17.5" style="39" customWidth="1"/>
    <col min="164" max="164" width="11.796875" style="39" customWidth="1"/>
    <col min="165" max="165" width="8.69921875" style="39" customWidth="1"/>
    <col min="166" max="166" width="24" style="39" customWidth="1"/>
    <col min="167" max="168" width="13.69921875" style="39" customWidth="1"/>
    <col min="169" max="169" width="14.69921875" style="39" customWidth="1"/>
    <col min="170" max="170" width="24.19921875" style="39" customWidth="1"/>
    <col min="171" max="171" width="21.19921875" style="39" customWidth="1"/>
    <col min="172" max="172" width="23.296875" style="39" customWidth="1"/>
    <col min="173" max="16384" width="11.19921875" style="39"/>
  </cols>
  <sheetData>
    <row r="1" spans="1:172" ht="24" customHeight="1" thickBot="1">
      <c r="B1" s="314" t="s">
        <v>1</v>
      </c>
      <c r="C1" s="311"/>
      <c r="D1" s="315"/>
      <c r="E1" s="206" t="s">
        <v>14</v>
      </c>
      <c r="F1" s="316" t="s">
        <v>20</v>
      </c>
      <c r="G1" s="311"/>
      <c r="H1" s="311"/>
      <c r="I1" s="311"/>
      <c r="J1" s="311"/>
      <c r="K1" s="311"/>
      <c r="L1" s="312"/>
      <c r="M1" s="313" t="s">
        <v>31</v>
      </c>
      <c r="N1" s="306"/>
      <c r="O1" s="306"/>
      <c r="P1" s="306"/>
      <c r="Q1" s="306"/>
      <c r="R1" s="306"/>
      <c r="S1" s="306"/>
      <c r="T1" s="306"/>
      <c r="U1" s="306"/>
      <c r="V1" s="304"/>
      <c r="W1" s="303" t="s">
        <v>45</v>
      </c>
      <c r="X1" s="306"/>
      <c r="Y1" s="306"/>
      <c r="Z1" s="306"/>
      <c r="AA1" s="306"/>
      <c r="AB1" s="306"/>
      <c r="AC1" s="304"/>
      <c r="AD1" s="313" t="s">
        <v>56</v>
      </c>
      <c r="AE1" s="306"/>
      <c r="AF1" s="306"/>
      <c r="AG1" s="306"/>
      <c r="AH1" s="306"/>
      <c r="AI1" s="306"/>
      <c r="AJ1" s="306"/>
      <c r="AK1" s="306"/>
      <c r="AL1" s="306"/>
      <c r="AM1" s="306"/>
      <c r="AN1" s="306"/>
      <c r="AO1" s="306"/>
      <c r="AP1" s="306"/>
      <c r="AQ1" s="318" t="s">
        <v>65</v>
      </c>
      <c r="AR1" s="311"/>
      <c r="AS1" s="311"/>
      <c r="AT1" s="311"/>
      <c r="AU1" s="311"/>
      <c r="AV1" s="311"/>
      <c r="AW1" s="312"/>
      <c r="AX1" s="209"/>
      <c r="AY1" s="317" t="s">
        <v>79</v>
      </c>
      <c r="AZ1" s="311"/>
      <c r="BA1" s="311"/>
      <c r="BB1" s="311"/>
      <c r="BC1" s="312"/>
      <c r="BD1" s="303" t="s">
        <v>86</v>
      </c>
      <c r="BE1" s="306"/>
      <c r="BF1" s="306"/>
      <c r="BG1" s="306"/>
      <c r="BH1" s="306"/>
      <c r="BI1" s="306"/>
      <c r="BJ1" s="306"/>
      <c r="BK1" s="306"/>
      <c r="BL1" s="306"/>
      <c r="BM1" s="306"/>
      <c r="BN1" s="304"/>
      <c r="BO1" s="317" t="s">
        <v>89</v>
      </c>
      <c r="BP1" s="311"/>
      <c r="BQ1" s="315"/>
      <c r="BR1" s="305"/>
      <c r="BS1" s="306"/>
      <c r="BT1" s="304"/>
      <c r="BU1" s="303" t="s">
        <v>91</v>
      </c>
      <c r="BV1" s="306"/>
      <c r="BW1" s="306"/>
      <c r="BX1" s="306"/>
      <c r="BY1" s="306"/>
      <c r="BZ1" s="306"/>
      <c r="CA1" s="306"/>
      <c r="CB1" s="306"/>
      <c r="CC1" s="306"/>
      <c r="CD1" s="306"/>
      <c r="CE1" s="304"/>
      <c r="CF1" s="313" t="s">
        <v>92</v>
      </c>
      <c r="CG1" s="306"/>
      <c r="CH1" s="306"/>
      <c r="CI1" s="306"/>
      <c r="CJ1" s="306"/>
      <c r="CK1" s="306"/>
      <c r="CL1" s="304"/>
      <c r="CM1" s="307"/>
      <c r="CN1" s="306"/>
      <c r="CO1" s="304"/>
      <c r="CP1" s="313" t="s">
        <v>95</v>
      </c>
      <c r="CQ1" s="306"/>
      <c r="CR1" s="306"/>
      <c r="CS1" s="306"/>
      <c r="CT1" s="304"/>
      <c r="CU1" s="310" t="s">
        <v>94</v>
      </c>
      <c r="CV1" s="311"/>
      <c r="CW1" s="311"/>
      <c r="CX1" s="311"/>
      <c r="CY1" s="312"/>
      <c r="CZ1" s="305"/>
      <c r="DA1" s="306"/>
      <c r="DB1" s="306"/>
      <c r="DC1" s="306"/>
      <c r="DD1" s="306"/>
      <c r="DE1" s="306"/>
      <c r="DF1" s="306"/>
      <c r="DG1" s="306"/>
      <c r="DH1" s="306"/>
      <c r="DI1" s="306"/>
      <c r="DJ1" s="306"/>
      <c r="DK1" s="306"/>
      <c r="DL1" s="306"/>
      <c r="DM1" s="306"/>
      <c r="DN1" s="306"/>
      <c r="DO1" s="306"/>
      <c r="DP1" s="306"/>
      <c r="DQ1" s="306"/>
      <c r="DR1" s="304"/>
      <c r="DS1" s="307"/>
      <c r="DT1" s="306"/>
      <c r="DU1" s="306"/>
      <c r="DV1" s="308"/>
      <c r="DW1" s="306"/>
      <c r="DX1" s="306"/>
      <c r="DY1" s="306"/>
      <c r="DZ1" s="306"/>
      <c r="EA1" s="306"/>
      <c r="EB1" s="306"/>
      <c r="EC1" s="308"/>
      <c r="ED1" s="306"/>
      <c r="EE1" s="306"/>
      <c r="EF1" s="306"/>
      <c r="EG1" s="309"/>
      <c r="EH1" s="309"/>
      <c r="EI1" s="306"/>
      <c r="EJ1" s="306"/>
      <c r="EK1" s="306"/>
      <c r="EL1" s="306"/>
      <c r="EM1" s="308"/>
      <c r="EN1" s="308"/>
      <c r="EO1" s="308"/>
      <c r="EP1" s="306"/>
      <c r="EQ1" s="306"/>
      <c r="ER1" s="306"/>
      <c r="ES1" s="306"/>
      <c r="ET1" s="308"/>
      <c r="EU1" s="306"/>
      <c r="EV1" s="306"/>
      <c r="EW1" s="308"/>
      <c r="EX1" s="308"/>
      <c r="EY1" s="306"/>
      <c r="EZ1" s="306"/>
      <c r="FA1" s="306"/>
      <c r="FB1" s="306"/>
      <c r="FC1" s="306"/>
      <c r="FD1" s="306"/>
      <c r="FE1" s="306"/>
      <c r="FF1" s="306"/>
      <c r="FG1" s="306"/>
      <c r="FH1" s="306"/>
      <c r="FI1" s="306"/>
      <c r="FJ1" s="304"/>
      <c r="FK1" s="305"/>
      <c r="FL1" s="306"/>
      <c r="FM1" s="306"/>
      <c r="FN1" s="304"/>
      <c r="FO1" s="303" t="s">
        <v>100</v>
      </c>
      <c r="FP1" s="304"/>
    </row>
    <row r="2" spans="1:172" ht="87" customHeight="1" thickBot="1">
      <c r="A2" s="243" t="s">
        <v>3629</v>
      </c>
      <c r="B2" s="4" t="s">
        <v>101</v>
      </c>
      <c r="C2" s="4" t="s">
        <v>102</v>
      </c>
      <c r="D2" s="16" t="s">
        <v>104</v>
      </c>
      <c r="E2" s="16" t="s">
        <v>108</v>
      </c>
      <c r="F2" s="16" t="s">
        <v>109</v>
      </c>
      <c r="G2" s="16" t="s">
        <v>110</v>
      </c>
      <c r="H2" s="16" t="s">
        <v>111</v>
      </c>
      <c r="I2" s="16" t="s">
        <v>112</v>
      </c>
      <c r="J2" s="16" t="s">
        <v>113</v>
      </c>
      <c r="K2" s="16" t="s">
        <v>114</v>
      </c>
      <c r="L2" s="18" t="s">
        <v>115</v>
      </c>
      <c r="M2" s="20" t="s">
        <v>116</v>
      </c>
      <c r="N2" s="20" t="s">
        <v>124</v>
      </c>
      <c r="O2" s="27" t="s">
        <v>126</v>
      </c>
      <c r="P2" s="20" t="s">
        <v>127</v>
      </c>
      <c r="Q2" s="20" t="s">
        <v>129</v>
      </c>
      <c r="R2" s="20" t="s">
        <v>130</v>
      </c>
      <c r="S2" s="20" t="s">
        <v>131</v>
      </c>
      <c r="T2" s="20" t="s">
        <v>132</v>
      </c>
      <c r="U2" s="20" t="s">
        <v>133</v>
      </c>
      <c r="V2" s="16" t="s">
        <v>135</v>
      </c>
      <c r="W2" s="20" t="s">
        <v>136</v>
      </c>
      <c r="X2" s="20" t="s">
        <v>138</v>
      </c>
      <c r="Y2" s="20" t="s">
        <v>139</v>
      </c>
      <c r="Z2" s="20" t="s">
        <v>140</v>
      </c>
      <c r="AA2" s="20" t="s">
        <v>141</v>
      </c>
      <c r="AB2" s="20" t="s">
        <v>142</v>
      </c>
      <c r="AC2" s="16" t="s">
        <v>143</v>
      </c>
      <c r="AD2" s="20" t="s">
        <v>144</v>
      </c>
      <c r="AE2" s="20" t="s">
        <v>146</v>
      </c>
      <c r="AF2" s="20" t="s">
        <v>147</v>
      </c>
      <c r="AG2" s="20" t="s">
        <v>149</v>
      </c>
      <c r="AH2" s="20" t="s">
        <v>150</v>
      </c>
      <c r="AI2" s="20" t="s">
        <v>151</v>
      </c>
      <c r="AJ2" s="20" t="s">
        <v>152</v>
      </c>
      <c r="AK2" s="20" t="s">
        <v>153</v>
      </c>
      <c r="AL2" s="20" t="s">
        <v>158</v>
      </c>
      <c r="AM2" s="16" t="s">
        <v>160</v>
      </c>
      <c r="AN2" s="20" t="s">
        <v>161</v>
      </c>
      <c r="AO2" s="20" t="s">
        <v>162</v>
      </c>
      <c r="AP2" s="20" t="s">
        <v>163</v>
      </c>
      <c r="AQ2" s="25" t="s">
        <v>168</v>
      </c>
      <c r="AR2" s="20" t="s">
        <v>186</v>
      </c>
      <c r="AS2" s="20" t="s">
        <v>187</v>
      </c>
      <c r="AT2" s="16" t="s">
        <v>188</v>
      </c>
      <c r="AU2" s="16" t="s">
        <v>189</v>
      </c>
      <c r="AV2" s="16" t="s">
        <v>190</v>
      </c>
      <c r="AW2" s="25" t="s">
        <v>191</v>
      </c>
      <c r="AX2" s="25" t="s">
        <v>192</v>
      </c>
      <c r="AY2" s="20" t="s">
        <v>193</v>
      </c>
      <c r="AZ2" s="20" t="s">
        <v>194</v>
      </c>
      <c r="BA2" s="20" t="s">
        <v>195</v>
      </c>
      <c r="BB2" s="20" t="s">
        <v>196</v>
      </c>
      <c r="BC2" s="18" t="s">
        <v>197</v>
      </c>
      <c r="BD2" s="20" t="s">
        <v>198</v>
      </c>
      <c r="BE2" s="20" t="s">
        <v>199</v>
      </c>
      <c r="BF2" s="20" t="s">
        <v>200</v>
      </c>
      <c r="BG2" s="20" t="s">
        <v>201</v>
      </c>
      <c r="BH2" s="20" t="s">
        <v>202</v>
      </c>
      <c r="BI2" s="20" t="s">
        <v>203</v>
      </c>
      <c r="BJ2" s="20" t="s">
        <v>204</v>
      </c>
      <c r="BK2" s="20" t="s">
        <v>205</v>
      </c>
      <c r="BL2" s="20" t="s">
        <v>206</v>
      </c>
      <c r="BM2" s="20" t="s">
        <v>207</v>
      </c>
      <c r="BN2" s="25" t="s">
        <v>208</v>
      </c>
      <c r="BO2" s="20" t="s">
        <v>3939</v>
      </c>
      <c r="BP2" s="20" t="s">
        <v>3940</v>
      </c>
      <c r="BQ2" s="18" t="s">
        <v>211</v>
      </c>
      <c r="BR2" s="20" t="s">
        <v>212</v>
      </c>
      <c r="BS2" s="20" t="s">
        <v>213</v>
      </c>
      <c r="BT2" s="25" t="s">
        <v>215</v>
      </c>
      <c r="BU2" s="20" t="s">
        <v>216</v>
      </c>
      <c r="BV2" s="20" t="s">
        <v>217</v>
      </c>
      <c r="BW2" s="20" t="s">
        <v>218</v>
      </c>
      <c r="BX2" s="20" t="s">
        <v>219</v>
      </c>
      <c r="BY2" s="28" t="s">
        <v>220</v>
      </c>
      <c r="BZ2" s="20" t="s">
        <v>243</v>
      </c>
      <c r="CA2" s="20" t="s">
        <v>245</v>
      </c>
      <c r="CB2" s="20" t="s">
        <v>247</v>
      </c>
      <c r="CC2" s="20" t="s">
        <v>250</v>
      </c>
      <c r="CD2" s="20" t="s">
        <v>251</v>
      </c>
      <c r="CE2" s="16" t="s">
        <v>252</v>
      </c>
      <c r="CF2" s="20" t="s">
        <v>253</v>
      </c>
      <c r="CG2" s="20" t="s">
        <v>255</v>
      </c>
      <c r="CH2" s="20" t="s">
        <v>258</v>
      </c>
      <c r="CI2" s="20" t="s">
        <v>259</v>
      </c>
      <c r="CJ2" s="20" t="s">
        <v>260</v>
      </c>
      <c r="CK2" s="20" t="s">
        <v>261</v>
      </c>
      <c r="CL2" s="25" t="s">
        <v>262</v>
      </c>
      <c r="CM2" s="20" t="s">
        <v>263</v>
      </c>
      <c r="CN2" s="20" t="s">
        <v>264</v>
      </c>
      <c r="CO2" s="25" t="s">
        <v>265</v>
      </c>
      <c r="CP2" s="20" t="s">
        <v>267</v>
      </c>
      <c r="CQ2" s="20" t="s">
        <v>271</v>
      </c>
      <c r="CR2" s="20" t="s">
        <v>273</v>
      </c>
      <c r="CS2" s="20" t="s">
        <v>275</v>
      </c>
      <c r="CT2" s="18" t="s">
        <v>276</v>
      </c>
      <c r="CU2" s="20" t="s">
        <v>277</v>
      </c>
      <c r="CV2" s="18" t="s">
        <v>278</v>
      </c>
      <c r="CW2" s="20" t="s">
        <v>279</v>
      </c>
      <c r="CX2" s="20" t="s">
        <v>280</v>
      </c>
      <c r="CY2" s="18" t="s">
        <v>281</v>
      </c>
      <c r="CZ2" s="20" t="s">
        <v>282</v>
      </c>
      <c r="DA2" s="20" t="s">
        <v>283</v>
      </c>
      <c r="DB2" s="20" t="s">
        <v>285</v>
      </c>
      <c r="DC2" s="20" t="s">
        <v>287</v>
      </c>
      <c r="DD2" s="16" t="s">
        <v>289</v>
      </c>
      <c r="DE2" s="20" t="s">
        <v>290</v>
      </c>
      <c r="DF2" s="16" t="s">
        <v>291</v>
      </c>
      <c r="DG2" s="20" t="s">
        <v>292</v>
      </c>
      <c r="DH2" s="16" t="s">
        <v>293</v>
      </c>
      <c r="DI2" s="20" t="s">
        <v>294</v>
      </c>
      <c r="DJ2" s="16" t="s">
        <v>295</v>
      </c>
      <c r="DK2" s="20" t="s">
        <v>297</v>
      </c>
      <c r="DL2" s="16" t="s">
        <v>301</v>
      </c>
      <c r="DM2" s="223" t="s">
        <v>304</v>
      </c>
      <c r="DN2" s="16" t="s">
        <v>306</v>
      </c>
      <c r="DO2" s="16" t="s">
        <v>307</v>
      </c>
      <c r="DP2" s="16" t="s">
        <v>308</v>
      </c>
      <c r="DQ2" s="16" t="s">
        <v>309</v>
      </c>
      <c r="DR2" s="25" t="s">
        <v>310</v>
      </c>
      <c r="DS2" s="16" t="s">
        <v>312</v>
      </c>
      <c r="DT2" s="32" t="s">
        <v>318</v>
      </c>
      <c r="DU2" s="34" t="s">
        <v>182</v>
      </c>
      <c r="DV2" s="216" t="s">
        <v>980</v>
      </c>
      <c r="DW2" s="34" t="s">
        <v>334</v>
      </c>
      <c r="DX2" s="216" t="s">
        <v>382</v>
      </c>
      <c r="DY2" s="216" t="s">
        <v>3397</v>
      </c>
      <c r="DZ2" s="217" t="s">
        <v>3398</v>
      </c>
      <c r="EA2" s="216" t="s">
        <v>3399</v>
      </c>
      <c r="EB2" s="216" t="s">
        <v>3773</v>
      </c>
      <c r="EC2" s="217" t="s">
        <v>3400</v>
      </c>
      <c r="ED2" s="216" t="s">
        <v>3401</v>
      </c>
      <c r="EE2" s="217" t="s">
        <v>3774</v>
      </c>
      <c r="EF2" s="216" t="s">
        <v>3402</v>
      </c>
      <c r="EG2" s="216" t="s">
        <v>3771</v>
      </c>
      <c r="EH2" s="216" t="s">
        <v>3775</v>
      </c>
      <c r="EI2" s="217" t="s">
        <v>3772</v>
      </c>
      <c r="EJ2" s="216" t="s">
        <v>3405</v>
      </c>
      <c r="EK2" s="217" t="s">
        <v>3406</v>
      </c>
      <c r="EL2" s="216" t="s">
        <v>1643</v>
      </c>
      <c r="EM2" s="302" t="s">
        <v>3950</v>
      </c>
      <c r="EN2" s="212" t="s">
        <v>3802</v>
      </c>
      <c r="EO2" s="297" t="s">
        <v>3937</v>
      </c>
      <c r="EP2" s="34" t="s">
        <v>3803</v>
      </c>
      <c r="EQ2" s="42" t="s">
        <v>395</v>
      </c>
      <c r="ER2" s="43" t="s">
        <v>396</v>
      </c>
      <c r="ES2" s="216" t="s">
        <v>406</v>
      </c>
      <c r="ET2" s="216" t="s">
        <v>3769</v>
      </c>
      <c r="EU2" s="216" t="s">
        <v>410</v>
      </c>
      <c r="EV2" s="216" t="s">
        <v>417</v>
      </c>
      <c r="EW2" s="278" t="s">
        <v>3770</v>
      </c>
      <c r="EX2" s="216" t="s">
        <v>418</v>
      </c>
      <c r="EY2" s="16" t="s">
        <v>421</v>
      </c>
      <c r="EZ2" s="27" t="s">
        <v>422</v>
      </c>
      <c r="FA2" s="20" t="s">
        <v>423</v>
      </c>
      <c r="FB2" s="20" t="s">
        <v>424</v>
      </c>
      <c r="FC2" s="20" t="s">
        <v>425</v>
      </c>
      <c r="FD2" s="20" t="s">
        <v>426</v>
      </c>
      <c r="FE2" s="20" t="s">
        <v>427</v>
      </c>
      <c r="FF2" s="20" t="s">
        <v>428</v>
      </c>
      <c r="FG2" s="20" t="s">
        <v>429</v>
      </c>
      <c r="FH2" s="16" t="s">
        <v>430</v>
      </c>
      <c r="FI2" s="16" t="s">
        <v>431</v>
      </c>
      <c r="FJ2" s="25" t="s">
        <v>432</v>
      </c>
      <c r="FK2" s="20" t="s">
        <v>433</v>
      </c>
      <c r="FL2" s="20" t="s">
        <v>434</v>
      </c>
      <c r="FM2" s="20" t="s">
        <v>435</v>
      </c>
      <c r="FN2" s="25" t="s">
        <v>436</v>
      </c>
      <c r="FO2" s="16" t="s">
        <v>437</v>
      </c>
      <c r="FP2" s="25" t="s">
        <v>438</v>
      </c>
    </row>
    <row r="3" spans="1:172" s="227" customFormat="1" ht="18.45" customHeight="1">
      <c r="B3" s="266" t="s">
        <v>3759</v>
      </c>
      <c r="C3" s="267"/>
      <c r="D3" s="263" t="s">
        <v>373</v>
      </c>
      <c r="E3" s="264"/>
      <c r="F3" s="268" t="s">
        <v>373</v>
      </c>
      <c r="G3" s="268" t="s">
        <v>373</v>
      </c>
      <c r="H3" s="268" t="s">
        <v>373</v>
      </c>
      <c r="I3" s="268" t="s">
        <v>373</v>
      </c>
      <c r="J3" s="268" t="s">
        <v>373</v>
      </c>
      <c r="K3" s="264"/>
      <c r="L3" s="264"/>
      <c r="M3" s="264"/>
      <c r="N3" s="269" t="s">
        <v>373</v>
      </c>
      <c r="O3" s="269" t="s">
        <v>373</v>
      </c>
      <c r="P3" s="264"/>
      <c r="Q3" s="269" t="s">
        <v>373</v>
      </c>
      <c r="R3" s="264"/>
      <c r="S3" s="263" t="s">
        <v>373</v>
      </c>
      <c r="T3" s="266" t="s">
        <v>3759</v>
      </c>
      <c r="U3" s="266" t="s">
        <v>3759</v>
      </c>
      <c r="V3" s="264"/>
      <c r="W3" s="263" t="s">
        <v>373</v>
      </c>
      <c r="X3" s="263" t="s">
        <v>373</v>
      </c>
      <c r="Y3" s="263" t="s">
        <v>373</v>
      </c>
      <c r="Z3" s="263" t="s">
        <v>373</v>
      </c>
      <c r="AA3" s="263" t="s">
        <v>373</v>
      </c>
      <c r="AB3" s="264"/>
      <c r="AC3" s="264"/>
      <c r="AD3" s="263" t="s">
        <v>373</v>
      </c>
      <c r="AE3" s="266" t="s">
        <v>3759</v>
      </c>
      <c r="AF3" s="263" t="s">
        <v>373</v>
      </c>
      <c r="AG3" s="263" t="s">
        <v>373</v>
      </c>
      <c r="AH3" s="266" t="s">
        <v>3759</v>
      </c>
      <c r="AI3" s="263" t="s">
        <v>373</v>
      </c>
      <c r="AJ3" s="266" t="s">
        <v>3759</v>
      </c>
      <c r="AK3" s="263" t="s">
        <v>373</v>
      </c>
      <c r="AL3" s="266" t="s">
        <v>3759</v>
      </c>
      <c r="AM3" s="263" t="s">
        <v>373</v>
      </c>
      <c r="AN3" s="263" t="s">
        <v>373</v>
      </c>
      <c r="AO3" s="266" t="s">
        <v>3759</v>
      </c>
      <c r="AP3" s="264"/>
      <c r="AQ3" s="264"/>
      <c r="AR3" s="263" t="s">
        <v>373</v>
      </c>
      <c r="AS3" s="266" t="s">
        <v>3759</v>
      </c>
      <c r="AT3" s="264"/>
      <c r="AU3" s="263" t="s">
        <v>373</v>
      </c>
      <c r="AV3" s="263" t="s">
        <v>373</v>
      </c>
      <c r="AW3" s="264"/>
      <c r="AX3" s="264"/>
      <c r="AY3" s="263" t="s">
        <v>373</v>
      </c>
      <c r="AZ3" s="266" t="s">
        <v>3759</v>
      </c>
      <c r="BA3" s="263" t="s">
        <v>373</v>
      </c>
      <c r="BB3" s="266" t="s">
        <v>3759</v>
      </c>
      <c r="BC3" s="264"/>
      <c r="BD3" s="263" t="s">
        <v>373</v>
      </c>
      <c r="BE3" s="266" t="s">
        <v>3759</v>
      </c>
      <c r="BF3" s="263" t="s">
        <v>373</v>
      </c>
      <c r="BG3" s="266" t="s">
        <v>3759</v>
      </c>
      <c r="BH3" s="263" t="s">
        <v>373</v>
      </c>
      <c r="BI3" s="266" t="s">
        <v>3759</v>
      </c>
      <c r="BJ3" s="263" t="s">
        <v>373</v>
      </c>
      <c r="BK3" s="266" t="s">
        <v>3759</v>
      </c>
      <c r="BL3" s="263" t="s">
        <v>373</v>
      </c>
      <c r="BM3" s="263" t="s">
        <v>373</v>
      </c>
      <c r="BN3" s="264"/>
      <c r="BO3" s="263" t="s">
        <v>373</v>
      </c>
      <c r="BP3" s="266" t="s">
        <v>3759</v>
      </c>
      <c r="BQ3" s="266" t="s">
        <v>3759</v>
      </c>
      <c r="BR3" s="266" t="s">
        <v>3759</v>
      </c>
      <c r="BS3" s="264"/>
      <c r="BT3" s="264"/>
      <c r="BU3" s="263" t="s">
        <v>373</v>
      </c>
      <c r="BV3" s="266" t="s">
        <v>3759</v>
      </c>
      <c r="BW3" s="263" t="s">
        <v>373</v>
      </c>
      <c r="BX3" s="266" t="s">
        <v>3759</v>
      </c>
      <c r="BY3" s="263" t="s">
        <v>373</v>
      </c>
      <c r="BZ3" s="263" t="s">
        <v>373</v>
      </c>
      <c r="CA3" s="266" t="s">
        <v>3759</v>
      </c>
      <c r="CB3" s="263" t="s">
        <v>373</v>
      </c>
      <c r="CC3" s="266" t="s">
        <v>3759</v>
      </c>
      <c r="CD3" s="264"/>
      <c r="CE3" s="264"/>
      <c r="CF3" s="263" t="s">
        <v>373</v>
      </c>
      <c r="CG3" s="264"/>
      <c r="CH3" s="263" t="s">
        <v>373</v>
      </c>
      <c r="CI3" s="264"/>
      <c r="CJ3" s="264"/>
      <c r="CK3" s="264"/>
      <c r="CL3" s="264"/>
      <c r="CM3" s="264"/>
      <c r="CN3" s="264"/>
      <c r="CO3" s="264"/>
      <c r="CP3" s="264"/>
      <c r="CQ3" s="263" t="s">
        <v>373</v>
      </c>
      <c r="CR3" s="266" t="s">
        <v>3759</v>
      </c>
      <c r="CS3" s="264"/>
      <c r="CT3" s="264"/>
      <c r="CU3" s="263" t="s">
        <v>373</v>
      </c>
      <c r="CV3" s="264"/>
      <c r="CW3" s="264"/>
      <c r="CX3" s="264"/>
      <c r="CY3" s="264"/>
      <c r="CZ3" s="264"/>
      <c r="DA3" s="264"/>
      <c r="DB3" s="263" t="s">
        <v>373</v>
      </c>
      <c r="DC3" s="264"/>
      <c r="DD3" s="263" t="s">
        <v>373</v>
      </c>
      <c r="DE3" s="264"/>
      <c r="DF3" s="263" t="s">
        <v>373</v>
      </c>
      <c r="DG3" s="264"/>
      <c r="DH3" s="263" t="s">
        <v>373</v>
      </c>
      <c r="DI3" s="264"/>
      <c r="DJ3" s="263" t="s">
        <v>373</v>
      </c>
      <c r="DK3" s="264"/>
      <c r="DL3" s="264"/>
      <c r="DM3" s="263" t="s">
        <v>373</v>
      </c>
      <c r="DN3" s="263" t="s">
        <v>373</v>
      </c>
      <c r="DO3" s="264"/>
      <c r="DP3" s="264"/>
      <c r="DR3" s="264"/>
      <c r="DS3" s="263" t="s">
        <v>373</v>
      </c>
      <c r="DT3" s="263" t="s">
        <v>373</v>
      </c>
      <c r="DU3" s="263" t="s">
        <v>373</v>
      </c>
      <c r="DV3" s="263" t="s">
        <v>373</v>
      </c>
      <c r="DW3" s="264"/>
      <c r="DX3" s="263" t="s">
        <v>373</v>
      </c>
      <c r="DY3" s="263" t="s">
        <v>373</v>
      </c>
      <c r="DZ3" s="263" t="s">
        <v>373</v>
      </c>
      <c r="EA3" s="263" t="s">
        <v>373</v>
      </c>
      <c r="EB3" s="263" t="s">
        <v>373</v>
      </c>
      <c r="EC3" s="263" t="s">
        <v>373</v>
      </c>
      <c r="ED3" s="263" t="s">
        <v>373</v>
      </c>
      <c r="EE3" s="263" t="s">
        <v>373</v>
      </c>
      <c r="EF3" s="263" t="s">
        <v>373</v>
      </c>
      <c r="EG3" s="263" t="s">
        <v>373</v>
      </c>
      <c r="EH3" s="263" t="s">
        <v>373</v>
      </c>
      <c r="EI3" s="263" t="s">
        <v>373</v>
      </c>
      <c r="EJ3" s="263" t="s">
        <v>373</v>
      </c>
      <c r="EK3" s="263" t="s">
        <v>373</v>
      </c>
      <c r="EL3" s="263" t="s">
        <v>373</v>
      </c>
      <c r="EM3" s="263" t="s">
        <v>373</v>
      </c>
      <c r="EN3" s="263" t="s">
        <v>373</v>
      </c>
      <c r="EO3" s="263" t="s">
        <v>373</v>
      </c>
      <c r="EP3" s="263" t="s">
        <v>373</v>
      </c>
      <c r="EQ3" s="263" t="s">
        <v>373</v>
      </c>
      <c r="ER3" s="263" t="s">
        <v>373</v>
      </c>
      <c r="ES3" s="266" t="s">
        <v>3759</v>
      </c>
      <c r="ET3" s="266" t="s">
        <v>3759</v>
      </c>
      <c r="EU3" s="263" t="s">
        <v>373</v>
      </c>
      <c r="EV3" s="266" t="s">
        <v>3759</v>
      </c>
      <c r="EW3" s="266" t="s">
        <v>3759</v>
      </c>
      <c r="EX3" s="263" t="s">
        <v>373</v>
      </c>
      <c r="EY3" s="264"/>
      <c r="EZ3" s="270"/>
      <c r="FA3" s="263" t="s">
        <v>373</v>
      </c>
      <c r="FB3" s="263" t="s">
        <v>373</v>
      </c>
      <c r="FC3" s="263" t="s">
        <v>373</v>
      </c>
      <c r="FD3" s="266" t="s">
        <v>3759</v>
      </c>
      <c r="FE3" s="264"/>
      <c r="FF3" s="264"/>
      <c r="FG3" s="264"/>
      <c r="FH3" s="271"/>
      <c r="FI3" s="271"/>
      <c r="FJ3" s="264"/>
      <c r="FK3" s="264"/>
      <c r="FL3" s="264"/>
      <c r="FM3" s="264"/>
      <c r="FN3" s="264"/>
      <c r="FO3" s="272" t="s">
        <v>3759</v>
      </c>
      <c r="FP3" s="264"/>
    </row>
    <row r="4" spans="1:172" s="227" customFormat="1" ht="38.700000000000003" customHeight="1">
      <c r="A4" s="188" t="s">
        <v>3760</v>
      </c>
      <c r="B4" s="267" t="s">
        <v>390</v>
      </c>
      <c r="C4" s="267" t="s">
        <v>494</v>
      </c>
      <c r="D4" s="264" t="s">
        <v>495</v>
      </c>
      <c r="E4" s="264" t="s">
        <v>496</v>
      </c>
      <c r="F4" s="264" t="s">
        <v>497</v>
      </c>
      <c r="G4" s="264" t="s">
        <v>505</v>
      </c>
      <c r="H4" s="264" t="s">
        <v>506</v>
      </c>
      <c r="I4" s="264" t="s">
        <v>507</v>
      </c>
      <c r="J4" s="264" t="s">
        <v>508</v>
      </c>
      <c r="K4" s="264" t="s">
        <v>509</v>
      </c>
      <c r="L4" s="264" t="s">
        <v>510</v>
      </c>
      <c r="M4" s="264" t="s">
        <v>511</v>
      </c>
      <c r="N4" s="264" t="s">
        <v>512</v>
      </c>
      <c r="O4" s="264" t="s">
        <v>513</v>
      </c>
      <c r="P4" s="264" t="s">
        <v>514</v>
      </c>
      <c r="Q4" s="264" t="s">
        <v>515</v>
      </c>
      <c r="R4" s="264" t="s">
        <v>516</v>
      </c>
      <c r="S4" s="264" t="s">
        <v>517</v>
      </c>
      <c r="T4" s="264" t="s">
        <v>518</v>
      </c>
      <c r="U4" s="264" t="s">
        <v>519</v>
      </c>
      <c r="V4" s="264" t="s">
        <v>520</v>
      </c>
      <c r="W4" s="264" t="s">
        <v>521</v>
      </c>
      <c r="X4" s="264" t="s">
        <v>522</v>
      </c>
      <c r="Y4" s="264" t="s">
        <v>523</v>
      </c>
      <c r="Z4" s="264" t="s">
        <v>524</v>
      </c>
      <c r="AA4" s="264" t="s">
        <v>525</v>
      </c>
      <c r="AB4" s="264" t="s">
        <v>526</v>
      </c>
      <c r="AC4" s="264" t="s">
        <v>527</v>
      </c>
      <c r="AD4" s="264" t="s">
        <v>528</v>
      </c>
      <c r="AE4" s="264" t="s">
        <v>529</v>
      </c>
      <c r="AF4" s="264" t="s">
        <v>530</v>
      </c>
      <c r="AG4" s="264" t="s">
        <v>531</v>
      </c>
      <c r="AH4" s="264" t="s">
        <v>532</v>
      </c>
      <c r="AI4" s="264" t="s">
        <v>533</v>
      </c>
      <c r="AJ4" s="264" t="s">
        <v>534</v>
      </c>
      <c r="AK4" s="264" t="s">
        <v>535</v>
      </c>
      <c r="AL4" s="264" t="s">
        <v>536</v>
      </c>
      <c r="AM4" s="264" t="s">
        <v>537</v>
      </c>
      <c r="AN4" s="264" t="s">
        <v>538</v>
      </c>
      <c r="AO4" s="264" t="s">
        <v>539</v>
      </c>
      <c r="AP4" s="264" t="s">
        <v>540</v>
      </c>
      <c r="AQ4" s="264" t="s">
        <v>541</v>
      </c>
      <c r="AR4" s="264" t="s">
        <v>542</v>
      </c>
      <c r="AS4" s="264" t="s">
        <v>543</v>
      </c>
      <c r="AT4" s="273" t="s">
        <v>544</v>
      </c>
      <c r="AU4" s="273" t="s">
        <v>545</v>
      </c>
      <c r="AV4" s="264" t="s">
        <v>546</v>
      </c>
      <c r="AW4" s="264" t="s">
        <v>547</v>
      </c>
      <c r="AX4" s="264" t="s">
        <v>548</v>
      </c>
      <c r="AY4" s="264" t="s">
        <v>549</v>
      </c>
      <c r="AZ4" s="264" t="s">
        <v>550</v>
      </c>
      <c r="BA4" s="264" t="s">
        <v>551</v>
      </c>
      <c r="BB4" s="264" t="s">
        <v>552</v>
      </c>
      <c r="BC4" s="264" t="s">
        <v>553</v>
      </c>
      <c r="BD4" s="264" t="s">
        <v>554</v>
      </c>
      <c r="BE4" s="264" t="s">
        <v>555</v>
      </c>
      <c r="BF4" s="264" t="s">
        <v>556</v>
      </c>
      <c r="BG4" s="264" t="s">
        <v>557</v>
      </c>
      <c r="BH4" s="264" t="s">
        <v>558</v>
      </c>
      <c r="BI4" s="264" t="s">
        <v>559</v>
      </c>
      <c r="BJ4" s="264" t="s">
        <v>560</v>
      </c>
      <c r="BK4" s="264" t="s">
        <v>561</v>
      </c>
      <c r="BL4" s="264" t="s">
        <v>562</v>
      </c>
      <c r="BM4" s="264" t="s">
        <v>563</v>
      </c>
      <c r="BN4" s="264" t="s">
        <v>564</v>
      </c>
      <c r="BO4" s="264" t="s">
        <v>565</v>
      </c>
      <c r="BP4" s="264" t="s">
        <v>566</v>
      </c>
      <c r="BQ4" s="264" t="s">
        <v>3768</v>
      </c>
      <c r="BR4" s="264" t="s">
        <v>567</v>
      </c>
      <c r="BS4" s="264" t="s">
        <v>568</v>
      </c>
      <c r="BT4" s="264" t="s">
        <v>569</v>
      </c>
      <c r="BU4" s="264" t="s">
        <v>570</v>
      </c>
      <c r="BV4" s="264" t="s">
        <v>571</v>
      </c>
      <c r="BW4" s="264" t="s">
        <v>572</v>
      </c>
      <c r="BX4" s="264" t="s">
        <v>573</v>
      </c>
      <c r="BY4" s="274" t="s">
        <v>574</v>
      </c>
      <c r="BZ4" s="264" t="s">
        <v>575</v>
      </c>
      <c r="CA4" s="264" t="s">
        <v>576</v>
      </c>
      <c r="CB4" s="264" t="s">
        <v>577</v>
      </c>
      <c r="CC4" s="264" t="s">
        <v>578</v>
      </c>
      <c r="CD4" s="264" t="s">
        <v>579</v>
      </c>
      <c r="CE4" s="264" t="s">
        <v>580</v>
      </c>
      <c r="CF4" s="264" t="s">
        <v>581</v>
      </c>
      <c r="CG4" s="264" t="s">
        <v>582</v>
      </c>
      <c r="CH4" s="264" t="s">
        <v>583</v>
      </c>
      <c r="CI4" s="264" t="s">
        <v>584</v>
      </c>
      <c r="CJ4" s="264" t="s">
        <v>585</v>
      </c>
      <c r="CK4" s="264" t="s">
        <v>586</v>
      </c>
      <c r="CL4" s="264" t="s">
        <v>587</v>
      </c>
      <c r="CM4" s="264" t="s">
        <v>588</v>
      </c>
      <c r="CN4" s="264" t="s">
        <v>589</v>
      </c>
      <c r="CO4" s="264" t="s">
        <v>590</v>
      </c>
      <c r="CP4" s="264" t="s">
        <v>591</v>
      </c>
      <c r="CQ4" s="264" t="s">
        <v>592</v>
      </c>
      <c r="CR4" s="264" t="s">
        <v>593</v>
      </c>
      <c r="CS4" s="264" t="s">
        <v>594</v>
      </c>
      <c r="CT4" s="264" t="s">
        <v>595</v>
      </c>
      <c r="CU4" s="264" t="s">
        <v>596</v>
      </c>
      <c r="CV4" s="264" t="s">
        <v>597</v>
      </c>
      <c r="CW4" s="264" t="s">
        <v>598</v>
      </c>
      <c r="CX4" s="264" t="s">
        <v>599</v>
      </c>
      <c r="CY4" s="264" t="s">
        <v>600</v>
      </c>
      <c r="CZ4" s="264" t="s">
        <v>601</v>
      </c>
      <c r="DA4" s="264" t="s">
        <v>602</v>
      </c>
      <c r="DB4" s="264" t="s">
        <v>603</v>
      </c>
      <c r="DC4" s="264" t="s">
        <v>604</v>
      </c>
      <c r="DD4" s="264" t="s">
        <v>605</v>
      </c>
      <c r="DE4" s="264" t="s">
        <v>606</v>
      </c>
      <c r="DF4" s="264" t="s">
        <v>607</v>
      </c>
      <c r="DG4" s="264" t="s">
        <v>608</v>
      </c>
      <c r="DH4" s="264" t="s">
        <v>609</v>
      </c>
      <c r="DI4" s="264" t="s">
        <v>610</v>
      </c>
      <c r="DJ4" s="264" t="s">
        <v>611</v>
      </c>
      <c r="DK4" s="264" t="s">
        <v>612</v>
      </c>
      <c r="DL4" s="264" t="s">
        <v>613</v>
      </c>
      <c r="DM4" s="264" t="s">
        <v>614</v>
      </c>
      <c r="DN4" s="264" t="s">
        <v>615</v>
      </c>
      <c r="DO4" s="264" t="s">
        <v>616</v>
      </c>
      <c r="DP4" s="264" t="s">
        <v>617</v>
      </c>
      <c r="DQ4" s="264" t="s">
        <v>618</v>
      </c>
      <c r="DR4" s="264" t="s">
        <v>619</v>
      </c>
      <c r="DS4" s="264" t="s">
        <v>620</v>
      </c>
      <c r="DT4" s="264" t="s">
        <v>621</v>
      </c>
      <c r="DU4" s="264" t="s">
        <v>622</v>
      </c>
      <c r="DV4" s="264" t="s">
        <v>3755</v>
      </c>
      <c r="DW4" s="264" t="s">
        <v>623</v>
      </c>
      <c r="DX4" s="264" t="s">
        <v>3761</v>
      </c>
      <c r="DY4" s="264" t="s">
        <v>2963</v>
      </c>
      <c r="DZ4" s="264" t="s">
        <v>2964</v>
      </c>
      <c r="EA4" s="264" t="s">
        <v>2965</v>
      </c>
      <c r="EB4" s="264" t="s">
        <v>2966</v>
      </c>
      <c r="EC4" s="264" t="s">
        <v>2968</v>
      </c>
      <c r="ED4" s="264" t="s">
        <v>2969</v>
      </c>
      <c r="EE4" s="264" t="s">
        <v>2970</v>
      </c>
      <c r="EF4" s="264" t="s">
        <v>3762</v>
      </c>
      <c r="EG4" s="264" t="s">
        <v>3763</v>
      </c>
      <c r="EH4" s="264" t="s">
        <v>2967</v>
      </c>
      <c r="EI4" s="264" t="s">
        <v>3764</v>
      </c>
      <c r="EJ4" s="264" t="s">
        <v>673</v>
      </c>
      <c r="EK4" s="264" t="s">
        <v>3765</v>
      </c>
      <c r="EL4" s="264" t="s">
        <v>2971</v>
      </c>
      <c r="EM4" s="264" t="s">
        <v>3951</v>
      </c>
      <c r="EN4" s="264" t="s">
        <v>3403</v>
      </c>
      <c r="EO4" s="264" t="s">
        <v>3938</v>
      </c>
      <c r="EP4" s="264" t="s">
        <v>624</v>
      </c>
      <c r="EQ4" s="264" t="s">
        <v>625</v>
      </c>
      <c r="ER4" s="264" t="s">
        <v>626</v>
      </c>
      <c r="ES4" s="264" t="s">
        <v>627</v>
      </c>
      <c r="ET4" s="264" t="s">
        <v>3766</v>
      </c>
      <c r="EU4" s="264" t="s">
        <v>628</v>
      </c>
      <c r="EV4" s="264" t="s">
        <v>629</v>
      </c>
      <c r="EW4" s="264" t="s">
        <v>3767</v>
      </c>
      <c r="EX4" s="264" t="s">
        <v>630</v>
      </c>
      <c r="EY4" s="264" t="s">
        <v>631</v>
      </c>
      <c r="EZ4" s="264" t="s">
        <v>632</v>
      </c>
      <c r="FA4" s="264" t="s">
        <v>633</v>
      </c>
      <c r="FB4" s="264" t="s">
        <v>634</v>
      </c>
      <c r="FC4" s="264" t="s">
        <v>635</v>
      </c>
      <c r="FD4" s="264" t="s">
        <v>636</v>
      </c>
      <c r="FE4" s="264" t="s">
        <v>637</v>
      </c>
      <c r="FF4" s="264" t="s">
        <v>638</v>
      </c>
      <c r="FG4" s="264" t="s">
        <v>639</v>
      </c>
      <c r="FH4" s="264" t="s">
        <v>640</v>
      </c>
      <c r="FI4" s="264" t="s">
        <v>641</v>
      </c>
      <c r="FJ4" s="264" t="s">
        <v>642</v>
      </c>
      <c r="FK4" s="264" t="s">
        <v>643</v>
      </c>
      <c r="FL4" s="264" t="s">
        <v>644</v>
      </c>
      <c r="FM4" s="264" t="s">
        <v>645</v>
      </c>
      <c r="FN4" s="264" t="s">
        <v>646</v>
      </c>
      <c r="FO4" s="264" t="s">
        <v>647</v>
      </c>
      <c r="FP4" s="264" t="s">
        <v>648</v>
      </c>
    </row>
    <row r="5" spans="1:172" s="202" customFormat="1" ht="118.95" customHeight="1">
      <c r="B5" s="188" t="s">
        <v>2979</v>
      </c>
      <c r="C5" s="188" t="s">
        <v>2939</v>
      </c>
      <c r="D5" s="188" t="s">
        <v>2972</v>
      </c>
      <c r="E5" s="188" t="s">
        <v>1132</v>
      </c>
      <c r="F5" s="218" t="s">
        <v>3809</v>
      </c>
      <c r="G5" s="202">
        <v>2012</v>
      </c>
      <c r="H5" s="188" t="s">
        <v>2973</v>
      </c>
      <c r="I5" s="218" t="s">
        <v>3829</v>
      </c>
      <c r="J5" s="218" t="s">
        <v>2974</v>
      </c>
      <c r="K5" s="202" t="s">
        <v>1138</v>
      </c>
      <c r="L5" s="188" t="s">
        <v>2944</v>
      </c>
      <c r="M5" s="188" t="s">
        <v>825</v>
      </c>
      <c r="N5" s="188" t="s">
        <v>825</v>
      </c>
      <c r="O5" s="255" t="s">
        <v>1160</v>
      </c>
      <c r="P5" s="188" t="s">
        <v>1141</v>
      </c>
      <c r="Q5" s="188" t="s">
        <v>771</v>
      </c>
      <c r="R5" s="188" t="s">
        <v>771</v>
      </c>
      <c r="S5" s="218" t="s">
        <v>3858</v>
      </c>
      <c r="T5" s="188" t="s">
        <v>1141</v>
      </c>
      <c r="U5" s="188" t="s">
        <v>1144</v>
      </c>
      <c r="V5" s="201" t="s">
        <v>2944</v>
      </c>
      <c r="W5" s="188" t="s">
        <v>2940</v>
      </c>
      <c r="X5" s="202">
        <v>2010</v>
      </c>
      <c r="Y5" s="188" t="s">
        <v>2941</v>
      </c>
      <c r="Z5" s="202">
        <v>2010</v>
      </c>
      <c r="AA5" s="202">
        <v>12</v>
      </c>
      <c r="AB5" s="188" t="s">
        <v>1141</v>
      </c>
      <c r="AC5" s="188" t="s">
        <v>2944</v>
      </c>
      <c r="AD5" s="202" t="s">
        <v>1147</v>
      </c>
      <c r="AE5" s="202" t="s">
        <v>1142</v>
      </c>
      <c r="AF5" s="203" t="s">
        <v>3000</v>
      </c>
      <c r="AG5" s="189" t="s">
        <v>1149</v>
      </c>
      <c r="AH5" s="188" t="s">
        <v>1141</v>
      </c>
      <c r="AI5" s="189" t="s">
        <v>771</v>
      </c>
      <c r="AJ5" s="189" t="s">
        <v>771</v>
      </c>
      <c r="AK5" s="188" t="s">
        <v>2942</v>
      </c>
      <c r="AL5" s="188" t="s">
        <v>1141</v>
      </c>
      <c r="AM5" s="188" t="s">
        <v>2984</v>
      </c>
      <c r="AN5" s="218" t="s">
        <v>10</v>
      </c>
      <c r="AO5" s="188" t="s">
        <v>771</v>
      </c>
      <c r="AP5" s="188" t="s">
        <v>329</v>
      </c>
      <c r="AQ5" s="188" t="s">
        <v>3628</v>
      </c>
      <c r="AR5" s="202" t="s">
        <v>1167</v>
      </c>
      <c r="AS5" s="202" t="s">
        <v>1141</v>
      </c>
      <c r="AT5" s="188" t="s">
        <v>2182</v>
      </c>
      <c r="AU5" s="203" t="s">
        <v>2182</v>
      </c>
      <c r="AV5" s="188" t="s">
        <v>771</v>
      </c>
      <c r="AW5" s="188" t="s">
        <v>2944</v>
      </c>
      <c r="AX5" s="188" t="s">
        <v>2944</v>
      </c>
      <c r="AY5" s="191" t="s">
        <v>884</v>
      </c>
      <c r="AZ5" s="202" t="s">
        <v>1141</v>
      </c>
      <c r="BA5" s="188" t="s">
        <v>1174</v>
      </c>
      <c r="BB5" s="191" t="s">
        <v>1142</v>
      </c>
      <c r="BC5" s="188" t="s">
        <v>2944</v>
      </c>
      <c r="BD5" s="202" t="s">
        <v>896</v>
      </c>
      <c r="BE5" s="202" t="s">
        <v>1141</v>
      </c>
      <c r="BF5" s="202" t="s">
        <v>890</v>
      </c>
      <c r="BG5" s="204" t="s">
        <v>1141</v>
      </c>
      <c r="BH5" s="204" t="s">
        <v>896</v>
      </c>
      <c r="BI5" s="202" t="s">
        <v>1141</v>
      </c>
      <c r="BJ5" s="202" t="s">
        <v>771</v>
      </c>
      <c r="BK5" s="204" t="s">
        <v>771</v>
      </c>
      <c r="BL5" s="191" t="s">
        <v>801</v>
      </c>
      <c r="BM5" s="188" t="s">
        <v>771</v>
      </c>
      <c r="BN5" s="188" t="s">
        <v>2944</v>
      </c>
      <c r="BO5" s="191" t="s">
        <v>3941</v>
      </c>
      <c r="BP5" s="191" t="s">
        <v>1142</v>
      </c>
      <c r="BQ5" s="188" t="s">
        <v>2944</v>
      </c>
      <c r="BR5" s="202" t="s">
        <v>1183</v>
      </c>
      <c r="BS5" s="188" t="s">
        <v>1141</v>
      </c>
      <c r="BT5" s="188" t="s">
        <v>2944</v>
      </c>
      <c r="BU5" s="188" t="s">
        <v>771</v>
      </c>
      <c r="BV5" s="188" t="s">
        <v>771</v>
      </c>
      <c r="BW5" s="203" t="s">
        <v>771</v>
      </c>
      <c r="BX5" s="203" t="s">
        <v>771</v>
      </c>
      <c r="BY5" s="188" t="s">
        <v>917</v>
      </c>
      <c r="BZ5" s="188" t="s">
        <v>771</v>
      </c>
      <c r="CA5" s="188" t="s">
        <v>771</v>
      </c>
      <c r="CB5" s="188" t="s">
        <v>771</v>
      </c>
      <c r="CC5" s="188" t="s">
        <v>771</v>
      </c>
      <c r="CD5" s="188" t="s">
        <v>771</v>
      </c>
      <c r="CE5" s="188" t="s">
        <v>2944</v>
      </c>
      <c r="CF5" s="188" t="s">
        <v>329</v>
      </c>
      <c r="CG5" s="188" t="s">
        <v>329</v>
      </c>
      <c r="CH5" s="188" t="s">
        <v>329</v>
      </c>
      <c r="CI5" s="188" t="s">
        <v>329</v>
      </c>
      <c r="CJ5" s="188" t="s">
        <v>329</v>
      </c>
      <c r="CK5" s="188" t="s">
        <v>329</v>
      </c>
      <c r="CL5" s="188" t="s">
        <v>2944</v>
      </c>
      <c r="CM5" s="188" t="s">
        <v>1198</v>
      </c>
      <c r="CN5" s="188" t="s">
        <v>1141</v>
      </c>
      <c r="CO5" s="188" t="s">
        <v>2944</v>
      </c>
      <c r="CP5" s="191" t="s">
        <v>1200</v>
      </c>
      <c r="CQ5" s="195" t="s">
        <v>1202</v>
      </c>
      <c r="CR5" s="188" t="s">
        <v>1204</v>
      </c>
      <c r="CS5" s="188" t="s">
        <v>1203</v>
      </c>
      <c r="CT5" s="188" t="s">
        <v>2944</v>
      </c>
      <c r="CU5" s="188" t="s">
        <v>2944</v>
      </c>
      <c r="CV5" s="188" t="s">
        <v>2944</v>
      </c>
      <c r="CW5" s="188" t="s">
        <v>1208</v>
      </c>
      <c r="CX5" s="191" t="s">
        <v>3758</v>
      </c>
      <c r="CY5" s="188" t="s">
        <v>2944</v>
      </c>
      <c r="CZ5" s="188" t="s">
        <v>771</v>
      </c>
      <c r="DA5" s="188" t="s">
        <v>771</v>
      </c>
      <c r="DB5" s="188" t="s">
        <v>1214</v>
      </c>
      <c r="DC5" s="188" t="s">
        <v>1141</v>
      </c>
      <c r="DD5" s="188" t="s">
        <v>771</v>
      </c>
      <c r="DE5" s="188" t="s">
        <v>771</v>
      </c>
      <c r="DF5" s="188" t="s">
        <v>771</v>
      </c>
      <c r="DG5" s="188" t="s">
        <v>771</v>
      </c>
      <c r="DH5" s="188" t="s">
        <v>771</v>
      </c>
      <c r="DI5" s="188" t="s">
        <v>771</v>
      </c>
      <c r="DJ5" s="188" t="s">
        <v>771</v>
      </c>
      <c r="DK5" s="188" t="s">
        <v>771</v>
      </c>
      <c r="DL5" s="188" t="s">
        <v>771</v>
      </c>
      <c r="DM5" s="224" t="s">
        <v>771</v>
      </c>
      <c r="DN5" s="188" t="s">
        <v>771</v>
      </c>
      <c r="DO5" s="199" t="s">
        <v>771</v>
      </c>
      <c r="DP5" s="188" t="s">
        <v>771</v>
      </c>
      <c r="DQ5" s="188" t="s">
        <v>771</v>
      </c>
      <c r="DR5" s="188" t="s">
        <v>2944</v>
      </c>
      <c r="DS5" s="188" t="s">
        <v>2985</v>
      </c>
      <c r="DT5" s="197" t="s">
        <v>1452</v>
      </c>
      <c r="DU5" s="188" t="s">
        <v>1453</v>
      </c>
      <c r="DV5" s="257" t="s">
        <v>3756</v>
      </c>
      <c r="DW5" s="248" t="s">
        <v>3716</v>
      </c>
      <c r="DX5" s="188" t="s">
        <v>329</v>
      </c>
      <c r="DY5" s="188" t="s">
        <v>771</v>
      </c>
      <c r="DZ5" s="188" t="s">
        <v>771</v>
      </c>
      <c r="EA5" s="188" t="s">
        <v>771</v>
      </c>
      <c r="EB5" s="188" t="s">
        <v>2962</v>
      </c>
      <c r="EC5" s="188" t="s">
        <v>329</v>
      </c>
      <c r="ED5" s="188" t="s">
        <v>2987</v>
      </c>
      <c r="EE5" s="188" t="s">
        <v>771</v>
      </c>
      <c r="EF5" s="188" t="s">
        <v>771</v>
      </c>
      <c r="EG5" s="218" t="s">
        <v>3075</v>
      </c>
      <c r="EH5" s="188" t="s">
        <v>2986</v>
      </c>
      <c r="EI5" s="218" t="s">
        <v>3795</v>
      </c>
      <c r="EJ5" s="188" t="s">
        <v>2962</v>
      </c>
      <c r="EK5" s="188" t="s">
        <v>771</v>
      </c>
      <c r="EL5" s="188" t="s">
        <v>771</v>
      </c>
      <c r="EM5" s="188" t="s">
        <v>771</v>
      </c>
      <c r="EN5" s="218" t="s">
        <v>3075</v>
      </c>
      <c r="EO5" s="218" t="s">
        <v>3075</v>
      </c>
      <c r="EP5" s="281" t="s">
        <v>3801</v>
      </c>
      <c r="EQ5" s="188" t="s">
        <v>710</v>
      </c>
      <c r="ER5" s="188">
        <v>4</v>
      </c>
      <c r="ES5" s="188" t="s">
        <v>771</v>
      </c>
      <c r="ET5" s="203" t="s">
        <v>771</v>
      </c>
      <c r="EU5" s="247" t="s">
        <v>3643</v>
      </c>
      <c r="EV5" s="197" t="s">
        <v>771</v>
      </c>
      <c r="EW5" s="203" t="s">
        <v>771</v>
      </c>
      <c r="EX5" s="213" t="s">
        <v>1224</v>
      </c>
      <c r="EY5" s="188" t="s">
        <v>2944</v>
      </c>
      <c r="EZ5" s="191" t="s">
        <v>1229</v>
      </c>
      <c r="FA5" s="191">
        <v>2004</v>
      </c>
      <c r="FB5" s="188" t="s">
        <v>2943</v>
      </c>
      <c r="FC5" s="191" t="s">
        <v>771</v>
      </c>
      <c r="FD5" s="191" t="s">
        <v>771</v>
      </c>
      <c r="FE5" s="215" t="s">
        <v>771</v>
      </c>
      <c r="FF5" s="188" t="s">
        <v>771</v>
      </c>
      <c r="FG5" s="188" t="s">
        <v>771</v>
      </c>
      <c r="FH5" s="188">
        <v>6</v>
      </c>
      <c r="FI5" s="188" t="s">
        <v>679</v>
      </c>
      <c r="FJ5" s="188" t="s">
        <v>2944</v>
      </c>
      <c r="FK5" s="193" t="s">
        <v>1141</v>
      </c>
      <c r="FL5" s="193" t="s">
        <v>1141</v>
      </c>
      <c r="FM5" s="193" t="s">
        <v>771</v>
      </c>
      <c r="FN5" s="188" t="s">
        <v>2944</v>
      </c>
      <c r="FO5" s="188" t="s">
        <v>1232</v>
      </c>
      <c r="FP5" s="188" t="s">
        <v>2944</v>
      </c>
    </row>
    <row r="6" spans="1:172" s="202" customFormat="1" ht="97.2" customHeight="1">
      <c r="B6" s="188" t="s">
        <v>2980</v>
      </c>
      <c r="C6" s="188" t="s">
        <v>2939</v>
      </c>
      <c r="D6" s="188" t="s">
        <v>2975</v>
      </c>
      <c r="E6" s="188" t="s">
        <v>1132</v>
      </c>
      <c r="F6" s="218" t="s">
        <v>3809</v>
      </c>
      <c r="G6" s="202">
        <v>2012</v>
      </c>
      <c r="H6" s="188" t="s">
        <v>2973</v>
      </c>
      <c r="I6" s="218" t="s">
        <v>3829</v>
      </c>
      <c r="J6" s="188" t="s">
        <v>2974</v>
      </c>
      <c r="K6" s="202" t="s">
        <v>1138</v>
      </c>
      <c r="L6" s="188" t="s">
        <v>2944</v>
      </c>
      <c r="M6" s="188" t="s">
        <v>825</v>
      </c>
      <c r="N6" s="188" t="s">
        <v>825</v>
      </c>
      <c r="O6" s="255" t="s">
        <v>1160</v>
      </c>
      <c r="P6" s="188" t="s">
        <v>1141</v>
      </c>
      <c r="Q6" s="188" t="s">
        <v>771</v>
      </c>
      <c r="R6" s="188" t="s">
        <v>771</v>
      </c>
      <c r="S6" s="218" t="s">
        <v>3858</v>
      </c>
      <c r="T6" s="188" t="s">
        <v>1141</v>
      </c>
      <c r="U6" s="188" t="s">
        <v>1144</v>
      </c>
      <c r="V6" s="201" t="s">
        <v>2944</v>
      </c>
      <c r="W6" s="188" t="s">
        <v>2940</v>
      </c>
      <c r="X6" s="202">
        <v>2010</v>
      </c>
      <c r="Y6" s="188" t="s">
        <v>2941</v>
      </c>
      <c r="Z6" s="202">
        <v>2010</v>
      </c>
      <c r="AA6" s="202">
        <v>12</v>
      </c>
      <c r="AB6" s="188" t="s">
        <v>1141</v>
      </c>
      <c r="AC6" s="188" t="s">
        <v>2944</v>
      </c>
      <c r="AD6" s="202" t="s">
        <v>1147</v>
      </c>
      <c r="AE6" s="202" t="s">
        <v>1142</v>
      </c>
      <c r="AF6" s="203" t="s">
        <v>3000</v>
      </c>
      <c r="AG6" s="189" t="s">
        <v>1149</v>
      </c>
      <c r="AH6" s="188" t="s">
        <v>1141</v>
      </c>
      <c r="AI6" s="189" t="s">
        <v>771</v>
      </c>
      <c r="AJ6" s="189" t="s">
        <v>771</v>
      </c>
      <c r="AK6" s="188" t="s">
        <v>2942</v>
      </c>
      <c r="AL6" s="188" t="s">
        <v>1141</v>
      </c>
      <c r="AM6" s="188" t="s">
        <v>2984</v>
      </c>
      <c r="AN6" s="218" t="s">
        <v>10</v>
      </c>
      <c r="AO6" s="188" t="s">
        <v>771</v>
      </c>
      <c r="AP6" s="188" t="s">
        <v>329</v>
      </c>
      <c r="AQ6" s="188" t="s">
        <v>3628</v>
      </c>
      <c r="AR6" s="202" t="s">
        <v>1167</v>
      </c>
      <c r="AS6" s="202" t="s">
        <v>1141</v>
      </c>
      <c r="AT6" s="188" t="s">
        <v>2182</v>
      </c>
      <c r="AU6" s="203" t="s">
        <v>2182</v>
      </c>
      <c r="AV6" s="188" t="s">
        <v>771</v>
      </c>
      <c r="AW6" s="188" t="s">
        <v>2944</v>
      </c>
      <c r="AX6" s="188" t="s">
        <v>2944</v>
      </c>
      <c r="AY6" s="191" t="s">
        <v>884</v>
      </c>
      <c r="AZ6" s="202" t="s">
        <v>1141</v>
      </c>
      <c r="BA6" s="188" t="s">
        <v>1174</v>
      </c>
      <c r="BB6" s="191" t="s">
        <v>1142</v>
      </c>
      <c r="BC6" s="188" t="s">
        <v>2944</v>
      </c>
      <c r="BD6" s="202" t="s">
        <v>896</v>
      </c>
      <c r="BE6" s="202" t="s">
        <v>1141</v>
      </c>
      <c r="BF6" s="202" t="s">
        <v>890</v>
      </c>
      <c r="BG6" s="202" t="s">
        <v>1141</v>
      </c>
      <c r="BH6" s="202" t="s">
        <v>896</v>
      </c>
      <c r="BI6" s="202" t="s">
        <v>1141</v>
      </c>
      <c r="BJ6" s="202" t="s">
        <v>771</v>
      </c>
      <c r="BK6" s="202" t="s">
        <v>771</v>
      </c>
      <c r="BL6" s="191" t="s">
        <v>801</v>
      </c>
      <c r="BM6" s="188" t="s">
        <v>771</v>
      </c>
      <c r="BN6" s="188" t="s">
        <v>2944</v>
      </c>
      <c r="BO6" s="191" t="s">
        <v>3941</v>
      </c>
      <c r="BP6" s="191" t="s">
        <v>1142</v>
      </c>
      <c r="BQ6" s="188" t="s">
        <v>2944</v>
      </c>
      <c r="BR6" s="202" t="s">
        <v>1183</v>
      </c>
      <c r="BS6" s="188" t="s">
        <v>1141</v>
      </c>
      <c r="BT6" s="188" t="s">
        <v>2944</v>
      </c>
      <c r="BU6" s="188" t="s">
        <v>771</v>
      </c>
      <c r="BV6" s="188" t="s">
        <v>771</v>
      </c>
      <c r="BW6" s="203" t="s">
        <v>771</v>
      </c>
      <c r="BX6" s="203" t="s">
        <v>771</v>
      </c>
      <c r="BY6" s="188" t="s">
        <v>917</v>
      </c>
      <c r="BZ6" s="188" t="s">
        <v>771</v>
      </c>
      <c r="CA6" s="188" t="s">
        <v>771</v>
      </c>
      <c r="CB6" s="188" t="s">
        <v>771</v>
      </c>
      <c r="CC6" s="188" t="s">
        <v>771</v>
      </c>
      <c r="CD6" s="188" t="s">
        <v>771</v>
      </c>
      <c r="CE6" s="188" t="s">
        <v>2944</v>
      </c>
      <c r="CF6" s="188" t="s">
        <v>329</v>
      </c>
      <c r="CG6" s="188" t="s">
        <v>329</v>
      </c>
      <c r="CH6" s="188" t="s">
        <v>329</v>
      </c>
      <c r="CI6" s="188" t="s">
        <v>329</v>
      </c>
      <c r="CJ6" s="188" t="s">
        <v>329</v>
      </c>
      <c r="CK6" s="188" t="s">
        <v>329</v>
      </c>
      <c r="CL6" s="188" t="s">
        <v>2944</v>
      </c>
      <c r="CM6" s="188" t="s">
        <v>1198</v>
      </c>
      <c r="CN6" s="188" t="s">
        <v>1141</v>
      </c>
      <c r="CO6" s="188" t="s">
        <v>2944</v>
      </c>
      <c r="CP6" s="191" t="s">
        <v>1200</v>
      </c>
      <c r="CQ6" s="195" t="s">
        <v>1202</v>
      </c>
      <c r="CR6" s="188" t="s">
        <v>1204</v>
      </c>
      <c r="CS6" s="188" t="s">
        <v>1203</v>
      </c>
      <c r="CT6" s="188" t="s">
        <v>2944</v>
      </c>
      <c r="CU6" s="188" t="s">
        <v>2944</v>
      </c>
      <c r="CV6" s="188" t="s">
        <v>2944</v>
      </c>
      <c r="CW6" s="188" t="s">
        <v>1208</v>
      </c>
      <c r="CX6" s="191" t="s">
        <v>3758</v>
      </c>
      <c r="CY6" s="188" t="s">
        <v>2944</v>
      </c>
      <c r="CZ6" s="188" t="s">
        <v>771</v>
      </c>
      <c r="DA6" s="188" t="s">
        <v>771</v>
      </c>
      <c r="DB6" s="188" t="s">
        <v>1214</v>
      </c>
      <c r="DC6" s="188" t="s">
        <v>1141</v>
      </c>
      <c r="DD6" s="188" t="s">
        <v>771</v>
      </c>
      <c r="DE6" s="188" t="s">
        <v>771</v>
      </c>
      <c r="DF6" s="188" t="s">
        <v>771</v>
      </c>
      <c r="DG6" s="188" t="s">
        <v>771</v>
      </c>
      <c r="DH6" s="188" t="s">
        <v>771</v>
      </c>
      <c r="DI6" s="188" t="s">
        <v>771</v>
      </c>
      <c r="DJ6" s="188" t="s">
        <v>771</v>
      </c>
      <c r="DK6" s="188" t="s">
        <v>771</v>
      </c>
      <c r="DL6" s="188" t="s">
        <v>771</v>
      </c>
      <c r="DM6" s="224" t="s">
        <v>771</v>
      </c>
      <c r="DN6" s="188" t="s">
        <v>771</v>
      </c>
      <c r="DO6" s="199" t="s">
        <v>771</v>
      </c>
      <c r="DP6" s="188" t="s">
        <v>771</v>
      </c>
      <c r="DQ6" s="188" t="s">
        <v>771</v>
      </c>
      <c r="DR6" s="188" t="s">
        <v>2944</v>
      </c>
      <c r="DS6" s="188" t="s">
        <v>2985</v>
      </c>
      <c r="DT6" s="197" t="s">
        <v>1452</v>
      </c>
      <c r="DU6" s="188" t="s">
        <v>1453</v>
      </c>
      <c r="DV6" s="257" t="s">
        <v>3756</v>
      </c>
      <c r="DW6" s="248" t="s">
        <v>3716</v>
      </c>
      <c r="DX6" s="188" t="s">
        <v>329</v>
      </c>
      <c r="DY6" s="188" t="s">
        <v>771</v>
      </c>
      <c r="DZ6" s="188" t="s">
        <v>771</v>
      </c>
      <c r="EA6" s="188" t="s">
        <v>771</v>
      </c>
      <c r="EB6" s="188" t="s">
        <v>2962</v>
      </c>
      <c r="EC6" s="188" t="s">
        <v>329</v>
      </c>
      <c r="ED6" s="188" t="s">
        <v>2987</v>
      </c>
      <c r="EE6" s="188" t="s">
        <v>771</v>
      </c>
      <c r="EF6" s="188" t="s">
        <v>771</v>
      </c>
      <c r="EG6" s="218" t="s">
        <v>3075</v>
      </c>
      <c r="EH6" s="188" t="s">
        <v>2986</v>
      </c>
      <c r="EI6" s="218" t="s">
        <v>3795</v>
      </c>
      <c r="EJ6" s="188" t="s">
        <v>2962</v>
      </c>
      <c r="EK6" s="188" t="s">
        <v>771</v>
      </c>
      <c r="EL6" s="188" t="s">
        <v>771</v>
      </c>
      <c r="EM6" s="188" t="s">
        <v>771</v>
      </c>
      <c r="EN6" s="218" t="s">
        <v>3075</v>
      </c>
      <c r="EO6" s="218" t="s">
        <v>3075</v>
      </c>
      <c r="EP6" s="281" t="s">
        <v>3801</v>
      </c>
      <c r="EQ6" s="188" t="s">
        <v>710</v>
      </c>
      <c r="ER6" s="188">
        <v>4</v>
      </c>
      <c r="ES6" s="188" t="s">
        <v>771</v>
      </c>
      <c r="ET6" s="203" t="s">
        <v>771</v>
      </c>
      <c r="EU6" s="247" t="s">
        <v>3643</v>
      </c>
      <c r="EV6" s="197" t="s">
        <v>771</v>
      </c>
      <c r="EW6" s="203" t="s">
        <v>771</v>
      </c>
      <c r="EX6" s="213" t="s">
        <v>1224</v>
      </c>
      <c r="EY6" s="188" t="s">
        <v>2944</v>
      </c>
      <c r="EZ6" s="191" t="s">
        <v>1229</v>
      </c>
      <c r="FA6" s="191">
        <v>2004</v>
      </c>
      <c r="FB6" s="188" t="s">
        <v>2943</v>
      </c>
      <c r="FC6" s="191" t="s">
        <v>771</v>
      </c>
      <c r="FD6" s="191" t="s">
        <v>771</v>
      </c>
      <c r="FE6" s="215" t="s">
        <v>771</v>
      </c>
      <c r="FF6" s="188" t="s">
        <v>771</v>
      </c>
      <c r="FG6" s="188" t="s">
        <v>771</v>
      </c>
      <c r="FH6" s="188">
        <v>6</v>
      </c>
      <c r="FI6" s="188" t="s">
        <v>679</v>
      </c>
      <c r="FJ6" s="188" t="s">
        <v>2944</v>
      </c>
      <c r="FK6" s="193" t="s">
        <v>1141</v>
      </c>
      <c r="FL6" s="193" t="s">
        <v>1141</v>
      </c>
      <c r="FM6" s="193" t="s">
        <v>771</v>
      </c>
      <c r="FN6" s="188" t="s">
        <v>2944</v>
      </c>
      <c r="FO6" s="188" t="s">
        <v>1232</v>
      </c>
      <c r="FP6" s="188" t="s">
        <v>2944</v>
      </c>
    </row>
    <row r="7" spans="1:172" s="202" customFormat="1" ht="97.2" customHeight="1">
      <c r="B7" s="188" t="s">
        <v>2981</v>
      </c>
      <c r="C7" s="188" t="s">
        <v>2939</v>
      </c>
      <c r="D7" s="188" t="s">
        <v>2976</v>
      </c>
      <c r="E7" s="188" t="s">
        <v>1132</v>
      </c>
      <c r="F7" s="218" t="s">
        <v>3809</v>
      </c>
      <c r="G7" s="202">
        <v>2012</v>
      </c>
      <c r="H7" s="188" t="s">
        <v>2973</v>
      </c>
      <c r="I7" s="218" t="s">
        <v>3829</v>
      </c>
      <c r="J7" s="188" t="s">
        <v>2974</v>
      </c>
      <c r="K7" s="202" t="s">
        <v>1138</v>
      </c>
      <c r="L7" s="188" t="s">
        <v>2944</v>
      </c>
      <c r="M7" s="188" t="s">
        <v>825</v>
      </c>
      <c r="N7" s="188" t="s">
        <v>825</v>
      </c>
      <c r="O7" s="255" t="s">
        <v>1160</v>
      </c>
      <c r="P7" s="188" t="s">
        <v>1141</v>
      </c>
      <c r="Q7" s="188" t="s">
        <v>771</v>
      </c>
      <c r="R7" s="188" t="s">
        <v>771</v>
      </c>
      <c r="S7" s="218" t="s">
        <v>3858</v>
      </c>
      <c r="T7" s="188" t="s">
        <v>1141</v>
      </c>
      <c r="U7" s="188" t="s">
        <v>1144</v>
      </c>
      <c r="V7" s="201" t="s">
        <v>2944</v>
      </c>
      <c r="W7" s="188" t="s">
        <v>2940</v>
      </c>
      <c r="X7" s="202">
        <v>2010</v>
      </c>
      <c r="Y7" s="188" t="s">
        <v>2941</v>
      </c>
      <c r="Z7" s="202">
        <v>2010</v>
      </c>
      <c r="AA7" s="202">
        <v>12</v>
      </c>
      <c r="AB7" s="188" t="s">
        <v>1141</v>
      </c>
      <c r="AC7" s="188" t="s">
        <v>2944</v>
      </c>
      <c r="AD7" s="202" t="s">
        <v>1147</v>
      </c>
      <c r="AE7" s="202" t="s">
        <v>1142</v>
      </c>
      <c r="AF7" s="203" t="s">
        <v>3000</v>
      </c>
      <c r="AG7" s="189" t="s">
        <v>1149</v>
      </c>
      <c r="AH7" s="188" t="s">
        <v>1141</v>
      </c>
      <c r="AI7" s="189" t="s">
        <v>771</v>
      </c>
      <c r="AJ7" s="189" t="s">
        <v>771</v>
      </c>
      <c r="AK7" s="188" t="s">
        <v>2942</v>
      </c>
      <c r="AL7" s="188" t="s">
        <v>1141</v>
      </c>
      <c r="AM7" s="188" t="s">
        <v>2984</v>
      </c>
      <c r="AN7" s="218" t="s">
        <v>10</v>
      </c>
      <c r="AO7" s="188" t="s">
        <v>771</v>
      </c>
      <c r="AP7" s="188" t="s">
        <v>329</v>
      </c>
      <c r="AQ7" s="188" t="s">
        <v>3628</v>
      </c>
      <c r="AR7" s="202" t="s">
        <v>1167</v>
      </c>
      <c r="AS7" s="202" t="s">
        <v>1141</v>
      </c>
      <c r="AT7" s="188" t="s">
        <v>2182</v>
      </c>
      <c r="AU7" s="203" t="s">
        <v>2182</v>
      </c>
      <c r="AV7" s="188" t="s">
        <v>771</v>
      </c>
      <c r="AW7" s="188" t="s">
        <v>2944</v>
      </c>
      <c r="AX7" s="188" t="s">
        <v>2944</v>
      </c>
      <c r="AY7" s="191" t="s">
        <v>884</v>
      </c>
      <c r="AZ7" s="202" t="s">
        <v>1141</v>
      </c>
      <c r="BA7" s="188" t="s">
        <v>1174</v>
      </c>
      <c r="BB7" s="191" t="s">
        <v>1142</v>
      </c>
      <c r="BC7" s="188" t="s">
        <v>2944</v>
      </c>
      <c r="BD7" s="202" t="s">
        <v>896</v>
      </c>
      <c r="BE7" s="202" t="s">
        <v>1141</v>
      </c>
      <c r="BF7" s="202" t="s">
        <v>890</v>
      </c>
      <c r="BG7" s="202" t="s">
        <v>1141</v>
      </c>
      <c r="BH7" s="202" t="s">
        <v>896</v>
      </c>
      <c r="BI7" s="202" t="s">
        <v>1141</v>
      </c>
      <c r="BJ7" s="202" t="s">
        <v>771</v>
      </c>
      <c r="BK7" s="202" t="s">
        <v>771</v>
      </c>
      <c r="BL7" s="191" t="s">
        <v>801</v>
      </c>
      <c r="BM7" s="188" t="s">
        <v>771</v>
      </c>
      <c r="BN7" s="188" t="s">
        <v>2944</v>
      </c>
      <c r="BO7" s="191" t="s">
        <v>3941</v>
      </c>
      <c r="BP7" s="191" t="s">
        <v>1142</v>
      </c>
      <c r="BQ7" s="188" t="s">
        <v>2944</v>
      </c>
      <c r="BR7" s="202" t="s">
        <v>1183</v>
      </c>
      <c r="BS7" s="188" t="s">
        <v>1141</v>
      </c>
      <c r="BT7" s="188" t="s">
        <v>2944</v>
      </c>
      <c r="BU7" s="188" t="s">
        <v>771</v>
      </c>
      <c r="BV7" s="188" t="s">
        <v>771</v>
      </c>
      <c r="BW7" s="203" t="s">
        <v>771</v>
      </c>
      <c r="BX7" s="203" t="s">
        <v>771</v>
      </c>
      <c r="BY7" s="188" t="s">
        <v>917</v>
      </c>
      <c r="BZ7" s="188" t="s">
        <v>771</v>
      </c>
      <c r="CA7" s="188" t="s">
        <v>771</v>
      </c>
      <c r="CB7" s="188" t="s">
        <v>771</v>
      </c>
      <c r="CC7" s="188" t="s">
        <v>771</v>
      </c>
      <c r="CD7" s="188" t="s">
        <v>771</v>
      </c>
      <c r="CE7" s="188" t="s">
        <v>2944</v>
      </c>
      <c r="CF7" s="188" t="s">
        <v>329</v>
      </c>
      <c r="CG7" s="188" t="s">
        <v>329</v>
      </c>
      <c r="CH7" s="188" t="s">
        <v>329</v>
      </c>
      <c r="CI7" s="188" t="s">
        <v>329</v>
      </c>
      <c r="CJ7" s="188" t="s">
        <v>329</v>
      </c>
      <c r="CK7" s="188" t="s">
        <v>329</v>
      </c>
      <c r="CL7" s="188" t="s">
        <v>2944</v>
      </c>
      <c r="CM7" s="188" t="s">
        <v>1198</v>
      </c>
      <c r="CN7" s="188" t="s">
        <v>1141</v>
      </c>
      <c r="CO7" s="188" t="s">
        <v>2944</v>
      </c>
      <c r="CP7" s="191" t="s">
        <v>1200</v>
      </c>
      <c r="CQ7" s="195" t="s">
        <v>1202</v>
      </c>
      <c r="CR7" s="188" t="s">
        <v>1204</v>
      </c>
      <c r="CS7" s="188" t="s">
        <v>1203</v>
      </c>
      <c r="CT7" s="188" t="s">
        <v>2944</v>
      </c>
      <c r="CU7" s="188" t="s">
        <v>2944</v>
      </c>
      <c r="CV7" s="188" t="s">
        <v>2944</v>
      </c>
      <c r="CW7" s="188" t="s">
        <v>1208</v>
      </c>
      <c r="CX7" s="191" t="s">
        <v>3758</v>
      </c>
      <c r="CY7" s="188" t="s">
        <v>2944</v>
      </c>
      <c r="CZ7" s="188" t="s">
        <v>771</v>
      </c>
      <c r="DA7" s="188" t="s">
        <v>771</v>
      </c>
      <c r="DB7" s="188" t="s">
        <v>1214</v>
      </c>
      <c r="DC7" s="188" t="s">
        <v>1141</v>
      </c>
      <c r="DD7" s="188" t="s">
        <v>771</v>
      </c>
      <c r="DE7" s="188" t="s">
        <v>771</v>
      </c>
      <c r="DF7" s="188" t="s">
        <v>771</v>
      </c>
      <c r="DG7" s="188" t="s">
        <v>771</v>
      </c>
      <c r="DH7" s="188" t="s">
        <v>771</v>
      </c>
      <c r="DI7" s="188" t="s">
        <v>771</v>
      </c>
      <c r="DJ7" s="188" t="s">
        <v>771</v>
      </c>
      <c r="DK7" s="188" t="s">
        <v>771</v>
      </c>
      <c r="DL7" s="188" t="s">
        <v>771</v>
      </c>
      <c r="DM7" s="224" t="s">
        <v>771</v>
      </c>
      <c r="DN7" s="188" t="s">
        <v>771</v>
      </c>
      <c r="DO7" s="199" t="s">
        <v>771</v>
      </c>
      <c r="DP7" s="188" t="s">
        <v>771</v>
      </c>
      <c r="DQ7" s="188" t="s">
        <v>771</v>
      </c>
      <c r="DR7" s="188" t="s">
        <v>2944</v>
      </c>
      <c r="DS7" s="188" t="s">
        <v>2985</v>
      </c>
      <c r="DT7" s="197" t="s">
        <v>1452</v>
      </c>
      <c r="DU7" s="188" t="s">
        <v>1453</v>
      </c>
      <c r="DV7" s="257" t="s">
        <v>3756</v>
      </c>
      <c r="DW7" s="248" t="s">
        <v>3716</v>
      </c>
      <c r="DX7" s="188" t="s">
        <v>329</v>
      </c>
      <c r="DY7" s="188" t="s">
        <v>771</v>
      </c>
      <c r="DZ7" s="188" t="s">
        <v>771</v>
      </c>
      <c r="EA7" s="188" t="s">
        <v>771</v>
      </c>
      <c r="EB7" s="188" t="s">
        <v>2962</v>
      </c>
      <c r="EC7" s="188" t="s">
        <v>329</v>
      </c>
      <c r="ED7" s="188" t="s">
        <v>2987</v>
      </c>
      <c r="EE7" s="188" t="s">
        <v>771</v>
      </c>
      <c r="EF7" s="188" t="s">
        <v>771</v>
      </c>
      <c r="EG7" s="218" t="s">
        <v>3075</v>
      </c>
      <c r="EH7" s="188" t="s">
        <v>2986</v>
      </c>
      <c r="EI7" s="218" t="s">
        <v>3795</v>
      </c>
      <c r="EJ7" s="188" t="s">
        <v>2962</v>
      </c>
      <c r="EK7" s="188" t="s">
        <v>771</v>
      </c>
      <c r="EL7" s="188" t="s">
        <v>771</v>
      </c>
      <c r="EM7" s="188" t="s">
        <v>771</v>
      </c>
      <c r="EN7" s="218" t="s">
        <v>3075</v>
      </c>
      <c r="EO7" s="218" t="s">
        <v>3075</v>
      </c>
      <c r="EP7" s="281" t="s">
        <v>3801</v>
      </c>
      <c r="EQ7" s="188" t="s">
        <v>710</v>
      </c>
      <c r="ER7" s="188">
        <v>2</v>
      </c>
      <c r="ES7" s="188" t="s">
        <v>771</v>
      </c>
      <c r="ET7" s="203" t="s">
        <v>771</v>
      </c>
      <c r="EU7" s="247" t="s">
        <v>3643</v>
      </c>
      <c r="EV7" s="197" t="s">
        <v>771</v>
      </c>
      <c r="EW7" s="203" t="s">
        <v>771</v>
      </c>
      <c r="EX7" s="213" t="s">
        <v>1224</v>
      </c>
      <c r="EY7" s="188" t="s">
        <v>2944</v>
      </c>
      <c r="EZ7" s="191" t="s">
        <v>1229</v>
      </c>
      <c r="FA7" s="191">
        <v>2004</v>
      </c>
      <c r="FB7" s="188" t="s">
        <v>2943</v>
      </c>
      <c r="FC7" s="191" t="s">
        <v>771</v>
      </c>
      <c r="FD7" s="191" t="s">
        <v>771</v>
      </c>
      <c r="FE7" s="215" t="s">
        <v>771</v>
      </c>
      <c r="FF7" s="188" t="s">
        <v>771</v>
      </c>
      <c r="FG7" s="188" t="s">
        <v>771</v>
      </c>
      <c r="FH7" s="188">
        <v>6</v>
      </c>
      <c r="FI7" s="188" t="s">
        <v>679</v>
      </c>
      <c r="FJ7" s="188" t="s">
        <v>2944</v>
      </c>
      <c r="FK7" s="193" t="s">
        <v>1141</v>
      </c>
      <c r="FL7" s="193" t="s">
        <v>1141</v>
      </c>
      <c r="FM7" s="193" t="s">
        <v>771</v>
      </c>
      <c r="FN7" s="188" t="s">
        <v>2944</v>
      </c>
      <c r="FO7" s="188" t="s">
        <v>1232</v>
      </c>
      <c r="FP7" s="188" t="s">
        <v>2944</v>
      </c>
    </row>
    <row r="8" spans="1:172" s="202" customFormat="1" ht="75.45" customHeight="1">
      <c r="B8" s="188" t="s">
        <v>2982</v>
      </c>
      <c r="C8" s="188" t="s">
        <v>2939</v>
      </c>
      <c r="D8" s="188" t="s">
        <v>2977</v>
      </c>
      <c r="E8" s="188" t="s">
        <v>1132</v>
      </c>
      <c r="F8" s="218" t="s">
        <v>3809</v>
      </c>
      <c r="G8" s="202">
        <v>2012</v>
      </c>
      <c r="H8" s="188" t="s">
        <v>2973</v>
      </c>
      <c r="I8" s="218" t="s">
        <v>3829</v>
      </c>
      <c r="J8" s="188" t="s">
        <v>2974</v>
      </c>
      <c r="K8" s="202" t="s">
        <v>1138</v>
      </c>
      <c r="L8" s="188" t="s">
        <v>2944</v>
      </c>
      <c r="M8" s="188" t="s">
        <v>825</v>
      </c>
      <c r="N8" s="188" t="s">
        <v>825</v>
      </c>
      <c r="O8" s="255" t="s">
        <v>1160</v>
      </c>
      <c r="P8" s="188" t="s">
        <v>1141</v>
      </c>
      <c r="Q8" s="188" t="s">
        <v>771</v>
      </c>
      <c r="R8" s="188" t="s">
        <v>771</v>
      </c>
      <c r="S8" s="218" t="s">
        <v>3858</v>
      </c>
      <c r="T8" s="188" t="s">
        <v>1141</v>
      </c>
      <c r="U8" s="188" t="s">
        <v>1144</v>
      </c>
      <c r="V8" s="201" t="s">
        <v>2944</v>
      </c>
      <c r="W8" s="188" t="s">
        <v>2940</v>
      </c>
      <c r="X8" s="202">
        <v>2010</v>
      </c>
      <c r="Y8" s="188" t="s">
        <v>2941</v>
      </c>
      <c r="Z8" s="202">
        <v>2010</v>
      </c>
      <c r="AA8" s="202">
        <v>12</v>
      </c>
      <c r="AB8" s="188" t="s">
        <v>1141</v>
      </c>
      <c r="AC8" s="188" t="s">
        <v>2944</v>
      </c>
      <c r="AD8" s="202" t="s">
        <v>1147</v>
      </c>
      <c r="AE8" s="202" t="s">
        <v>1142</v>
      </c>
      <c r="AF8" s="203" t="s">
        <v>3000</v>
      </c>
      <c r="AG8" s="189" t="s">
        <v>1149</v>
      </c>
      <c r="AH8" s="188" t="s">
        <v>1141</v>
      </c>
      <c r="AI8" s="189" t="s">
        <v>771</v>
      </c>
      <c r="AJ8" s="189" t="s">
        <v>771</v>
      </c>
      <c r="AK8" s="188" t="s">
        <v>2942</v>
      </c>
      <c r="AL8" s="188" t="s">
        <v>1141</v>
      </c>
      <c r="AM8" s="188" t="s">
        <v>2984</v>
      </c>
      <c r="AN8" s="218" t="s">
        <v>10</v>
      </c>
      <c r="AO8" s="188" t="s">
        <v>771</v>
      </c>
      <c r="AP8" s="188" t="s">
        <v>329</v>
      </c>
      <c r="AQ8" s="188" t="s">
        <v>3628</v>
      </c>
      <c r="AR8" s="202" t="s">
        <v>1167</v>
      </c>
      <c r="AS8" s="202" t="s">
        <v>1141</v>
      </c>
      <c r="AT8" s="188" t="s">
        <v>2182</v>
      </c>
      <c r="AU8" s="203" t="s">
        <v>2182</v>
      </c>
      <c r="AV8" s="188" t="s">
        <v>771</v>
      </c>
      <c r="AW8" s="188" t="s">
        <v>2944</v>
      </c>
      <c r="AX8" s="188" t="s">
        <v>2944</v>
      </c>
      <c r="AY8" s="191" t="s">
        <v>884</v>
      </c>
      <c r="AZ8" s="202" t="s">
        <v>1141</v>
      </c>
      <c r="BA8" s="188" t="s">
        <v>1174</v>
      </c>
      <c r="BB8" s="191" t="s">
        <v>1142</v>
      </c>
      <c r="BC8" s="188" t="s">
        <v>2944</v>
      </c>
      <c r="BD8" s="202" t="s">
        <v>896</v>
      </c>
      <c r="BE8" s="202" t="s">
        <v>1141</v>
      </c>
      <c r="BF8" s="202" t="s">
        <v>890</v>
      </c>
      <c r="BG8" s="202" t="s">
        <v>1141</v>
      </c>
      <c r="BH8" s="202" t="s">
        <v>896</v>
      </c>
      <c r="BI8" s="202" t="s">
        <v>1141</v>
      </c>
      <c r="BJ8" s="202" t="s">
        <v>771</v>
      </c>
      <c r="BK8" s="202" t="s">
        <v>771</v>
      </c>
      <c r="BL8" s="191" t="s">
        <v>801</v>
      </c>
      <c r="BM8" s="188" t="s">
        <v>771</v>
      </c>
      <c r="BN8" s="188" t="s">
        <v>2944</v>
      </c>
      <c r="BO8" s="191" t="s">
        <v>3941</v>
      </c>
      <c r="BP8" s="191" t="s">
        <v>1142</v>
      </c>
      <c r="BQ8" s="188" t="s">
        <v>2944</v>
      </c>
      <c r="BR8" s="202" t="s">
        <v>1183</v>
      </c>
      <c r="BS8" s="188" t="s">
        <v>1141</v>
      </c>
      <c r="BT8" s="188" t="s">
        <v>2944</v>
      </c>
      <c r="BU8" s="188" t="s">
        <v>771</v>
      </c>
      <c r="BV8" s="188" t="s">
        <v>771</v>
      </c>
      <c r="BW8" s="203" t="s">
        <v>771</v>
      </c>
      <c r="BX8" s="203" t="s">
        <v>771</v>
      </c>
      <c r="BY8" s="188" t="s">
        <v>917</v>
      </c>
      <c r="BZ8" s="188" t="s">
        <v>771</v>
      </c>
      <c r="CA8" s="188" t="s">
        <v>771</v>
      </c>
      <c r="CB8" s="188" t="s">
        <v>771</v>
      </c>
      <c r="CC8" s="188" t="s">
        <v>771</v>
      </c>
      <c r="CD8" s="188" t="s">
        <v>771</v>
      </c>
      <c r="CE8" s="188" t="s">
        <v>2944</v>
      </c>
      <c r="CF8" s="188" t="s">
        <v>329</v>
      </c>
      <c r="CG8" s="188" t="s">
        <v>329</v>
      </c>
      <c r="CH8" s="188" t="s">
        <v>329</v>
      </c>
      <c r="CI8" s="188" t="s">
        <v>329</v>
      </c>
      <c r="CJ8" s="188" t="s">
        <v>329</v>
      </c>
      <c r="CK8" s="188" t="s">
        <v>329</v>
      </c>
      <c r="CL8" s="188" t="s">
        <v>2944</v>
      </c>
      <c r="CM8" s="188" t="s">
        <v>1198</v>
      </c>
      <c r="CN8" s="188" t="s">
        <v>1141</v>
      </c>
      <c r="CO8" s="188" t="s">
        <v>2944</v>
      </c>
      <c r="CP8" s="191" t="s">
        <v>1200</v>
      </c>
      <c r="CQ8" s="195" t="s">
        <v>1202</v>
      </c>
      <c r="CR8" s="188" t="s">
        <v>1204</v>
      </c>
      <c r="CS8" s="188" t="s">
        <v>1203</v>
      </c>
      <c r="CT8" s="188" t="s">
        <v>2944</v>
      </c>
      <c r="CU8" s="188" t="s">
        <v>2944</v>
      </c>
      <c r="CV8" s="188" t="s">
        <v>2944</v>
      </c>
      <c r="CW8" s="188" t="s">
        <v>1208</v>
      </c>
      <c r="CX8" s="191" t="s">
        <v>3758</v>
      </c>
      <c r="CY8" s="188" t="s">
        <v>2944</v>
      </c>
      <c r="CZ8" s="188" t="s">
        <v>771</v>
      </c>
      <c r="DA8" s="188" t="s">
        <v>771</v>
      </c>
      <c r="DB8" s="188" t="s">
        <v>1214</v>
      </c>
      <c r="DC8" s="188" t="s">
        <v>1141</v>
      </c>
      <c r="DD8" s="188" t="s">
        <v>771</v>
      </c>
      <c r="DE8" s="188" t="s">
        <v>771</v>
      </c>
      <c r="DF8" s="188" t="s">
        <v>771</v>
      </c>
      <c r="DG8" s="188" t="s">
        <v>771</v>
      </c>
      <c r="DH8" s="188" t="s">
        <v>771</v>
      </c>
      <c r="DI8" s="188" t="s">
        <v>771</v>
      </c>
      <c r="DJ8" s="188" t="s">
        <v>771</v>
      </c>
      <c r="DK8" s="188" t="s">
        <v>771</v>
      </c>
      <c r="DL8" s="188" t="s">
        <v>771</v>
      </c>
      <c r="DM8" s="224" t="s">
        <v>771</v>
      </c>
      <c r="DN8" s="188" t="s">
        <v>771</v>
      </c>
      <c r="DO8" s="199" t="s">
        <v>771</v>
      </c>
      <c r="DP8" s="188" t="s">
        <v>771</v>
      </c>
      <c r="DQ8" s="188" t="s">
        <v>771</v>
      </c>
      <c r="DR8" s="188" t="s">
        <v>2944</v>
      </c>
      <c r="DS8" s="188" t="s">
        <v>2985</v>
      </c>
      <c r="DT8" s="197" t="s">
        <v>1452</v>
      </c>
      <c r="DU8" s="188" t="s">
        <v>1453</v>
      </c>
      <c r="DV8" s="257" t="s">
        <v>3756</v>
      </c>
      <c r="DW8" s="248" t="s">
        <v>3716</v>
      </c>
      <c r="DX8" s="188" t="s">
        <v>329</v>
      </c>
      <c r="DY8" s="188" t="s">
        <v>771</v>
      </c>
      <c r="DZ8" s="188" t="s">
        <v>771</v>
      </c>
      <c r="EA8" s="188" t="s">
        <v>771</v>
      </c>
      <c r="EB8" s="188" t="s">
        <v>2962</v>
      </c>
      <c r="EC8" s="188" t="s">
        <v>329</v>
      </c>
      <c r="ED8" s="188" t="s">
        <v>2987</v>
      </c>
      <c r="EE8" s="188" t="s">
        <v>771</v>
      </c>
      <c r="EF8" s="188" t="s">
        <v>771</v>
      </c>
      <c r="EG8" s="218" t="s">
        <v>3075</v>
      </c>
      <c r="EH8" s="188" t="s">
        <v>2986</v>
      </c>
      <c r="EI8" s="218" t="s">
        <v>3795</v>
      </c>
      <c r="EJ8" s="188" t="s">
        <v>2962</v>
      </c>
      <c r="EK8" s="188" t="s">
        <v>771</v>
      </c>
      <c r="EL8" s="188" t="s">
        <v>771</v>
      </c>
      <c r="EM8" s="188" t="s">
        <v>771</v>
      </c>
      <c r="EN8" s="218" t="s">
        <v>3075</v>
      </c>
      <c r="EO8" s="218" t="s">
        <v>3075</v>
      </c>
      <c r="EP8" s="281" t="s">
        <v>3801</v>
      </c>
      <c r="EQ8" s="188" t="s">
        <v>710</v>
      </c>
      <c r="ER8" s="188">
        <v>7</v>
      </c>
      <c r="ES8" s="188" t="s">
        <v>771</v>
      </c>
      <c r="ET8" s="203" t="s">
        <v>771</v>
      </c>
      <c r="EU8" s="247" t="s">
        <v>3643</v>
      </c>
      <c r="EV8" s="197" t="s">
        <v>771</v>
      </c>
      <c r="EW8" s="203" t="s">
        <v>771</v>
      </c>
      <c r="EX8" s="213" t="s">
        <v>1224</v>
      </c>
      <c r="EY8" s="188" t="s">
        <v>2944</v>
      </c>
      <c r="EZ8" s="191" t="s">
        <v>1229</v>
      </c>
      <c r="FA8" s="191">
        <v>2004</v>
      </c>
      <c r="FB8" s="188" t="s">
        <v>2943</v>
      </c>
      <c r="FC8" s="191" t="s">
        <v>771</v>
      </c>
      <c r="FD8" s="191" t="s">
        <v>771</v>
      </c>
      <c r="FE8" s="215" t="s">
        <v>771</v>
      </c>
      <c r="FF8" s="188" t="s">
        <v>771</v>
      </c>
      <c r="FG8" s="188" t="s">
        <v>771</v>
      </c>
      <c r="FH8" s="188">
        <v>6</v>
      </c>
      <c r="FI8" s="188" t="s">
        <v>679</v>
      </c>
      <c r="FJ8" s="188" t="s">
        <v>2944</v>
      </c>
      <c r="FK8" s="193" t="s">
        <v>1141</v>
      </c>
      <c r="FL8" s="193" t="s">
        <v>1141</v>
      </c>
      <c r="FM8" s="193" t="s">
        <v>771</v>
      </c>
      <c r="FN8" s="188" t="s">
        <v>2944</v>
      </c>
      <c r="FO8" s="188" t="s">
        <v>1232</v>
      </c>
      <c r="FP8" s="188" t="s">
        <v>2944</v>
      </c>
    </row>
    <row r="9" spans="1:172" s="202" customFormat="1" ht="97.2" customHeight="1">
      <c r="B9" s="188" t="s">
        <v>2983</v>
      </c>
      <c r="C9" s="188" t="s">
        <v>2939</v>
      </c>
      <c r="D9" s="188" t="s">
        <v>2978</v>
      </c>
      <c r="E9" s="188" t="s">
        <v>1132</v>
      </c>
      <c r="F9" s="218" t="s">
        <v>3809</v>
      </c>
      <c r="G9" s="202">
        <v>2012</v>
      </c>
      <c r="H9" s="188" t="s">
        <v>2973</v>
      </c>
      <c r="I9" s="218" t="s">
        <v>3829</v>
      </c>
      <c r="J9" s="188" t="s">
        <v>2974</v>
      </c>
      <c r="K9" s="202" t="s">
        <v>1138</v>
      </c>
      <c r="L9" s="188" t="s">
        <v>2944</v>
      </c>
      <c r="M9" s="188" t="s">
        <v>825</v>
      </c>
      <c r="N9" s="188" t="s">
        <v>825</v>
      </c>
      <c r="O9" s="255" t="s">
        <v>1160</v>
      </c>
      <c r="P9" s="188" t="s">
        <v>1141</v>
      </c>
      <c r="Q9" s="188" t="s">
        <v>771</v>
      </c>
      <c r="R9" s="188" t="s">
        <v>771</v>
      </c>
      <c r="S9" s="218" t="s">
        <v>3858</v>
      </c>
      <c r="T9" s="188" t="s">
        <v>1141</v>
      </c>
      <c r="U9" s="188" t="s">
        <v>1144</v>
      </c>
      <c r="V9" s="201" t="s">
        <v>2944</v>
      </c>
      <c r="W9" s="188" t="s">
        <v>2940</v>
      </c>
      <c r="X9" s="202">
        <v>2010</v>
      </c>
      <c r="Y9" s="188" t="s">
        <v>2941</v>
      </c>
      <c r="Z9" s="202">
        <v>2010</v>
      </c>
      <c r="AA9" s="202">
        <v>12</v>
      </c>
      <c r="AB9" s="188" t="s">
        <v>1141</v>
      </c>
      <c r="AC9" s="188" t="s">
        <v>2944</v>
      </c>
      <c r="AD9" s="202" t="s">
        <v>1147</v>
      </c>
      <c r="AE9" s="202" t="s">
        <v>1142</v>
      </c>
      <c r="AF9" s="203" t="s">
        <v>3000</v>
      </c>
      <c r="AG9" s="189" t="s">
        <v>1149</v>
      </c>
      <c r="AH9" s="188" t="s">
        <v>1141</v>
      </c>
      <c r="AI9" s="189" t="s">
        <v>771</v>
      </c>
      <c r="AJ9" s="189" t="s">
        <v>771</v>
      </c>
      <c r="AK9" s="188" t="s">
        <v>2942</v>
      </c>
      <c r="AL9" s="188" t="s">
        <v>1141</v>
      </c>
      <c r="AM9" s="188" t="s">
        <v>2984</v>
      </c>
      <c r="AN9" s="218" t="s">
        <v>10</v>
      </c>
      <c r="AO9" s="188" t="s">
        <v>771</v>
      </c>
      <c r="AP9" s="188" t="s">
        <v>329</v>
      </c>
      <c r="AQ9" s="188" t="s">
        <v>3628</v>
      </c>
      <c r="AR9" s="202" t="s">
        <v>1167</v>
      </c>
      <c r="AS9" s="202" t="s">
        <v>1141</v>
      </c>
      <c r="AT9" s="188" t="s">
        <v>2182</v>
      </c>
      <c r="AU9" s="203" t="s">
        <v>2182</v>
      </c>
      <c r="AV9" s="188" t="s">
        <v>771</v>
      </c>
      <c r="AW9" s="188" t="s">
        <v>2944</v>
      </c>
      <c r="AX9" s="188" t="s">
        <v>2944</v>
      </c>
      <c r="AY9" s="191" t="s">
        <v>884</v>
      </c>
      <c r="AZ9" s="202" t="s">
        <v>1141</v>
      </c>
      <c r="BA9" s="188" t="s">
        <v>1174</v>
      </c>
      <c r="BB9" s="191" t="s">
        <v>1142</v>
      </c>
      <c r="BC9" s="188" t="s">
        <v>2944</v>
      </c>
      <c r="BD9" s="202" t="s">
        <v>896</v>
      </c>
      <c r="BE9" s="204" t="s">
        <v>1141</v>
      </c>
      <c r="BF9" s="202" t="s">
        <v>890</v>
      </c>
      <c r="BG9" s="202" t="s">
        <v>1141</v>
      </c>
      <c r="BH9" s="202" t="s">
        <v>896</v>
      </c>
      <c r="BI9" s="202" t="s">
        <v>1141</v>
      </c>
      <c r="BJ9" s="202" t="s">
        <v>771</v>
      </c>
      <c r="BK9" s="202" t="s">
        <v>771</v>
      </c>
      <c r="BL9" s="191" t="s">
        <v>801</v>
      </c>
      <c r="BM9" s="188" t="s">
        <v>771</v>
      </c>
      <c r="BN9" s="188" t="s">
        <v>2944</v>
      </c>
      <c r="BO9" s="191" t="s">
        <v>3941</v>
      </c>
      <c r="BP9" s="191" t="s">
        <v>1142</v>
      </c>
      <c r="BQ9" s="188" t="s">
        <v>2944</v>
      </c>
      <c r="BR9" s="202" t="s">
        <v>1183</v>
      </c>
      <c r="BS9" s="188" t="s">
        <v>1141</v>
      </c>
      <c r="BT9" s="188" t="s">
        <v>2944</v>
      </c>
      <c r="BU9" s="188" t="s">
        <v>771</v>
      </c>
      <c r="BV9" s="188" t="s">
        <v>771</v>
      </c>
      <c r="BW9" s="203" t="s">
        <v>771</v>
      </c>
      <c r="BX9" s="203" t="s">
        <v>771</v>
      </c>
      <c r="BY9" s="188" t="s">
        <v>917</v>
      </c>
      <c r="BZ9" s="188" t="s">
        <v>771</v>
      </c>
      <c r="CA9" s="188" t="s">
        <v>771</v>
      </c>
      <c r="CB9" s="188" t="s">
        <v>771</v>
      </c>
      <c r="CC9" s="188" t="s">
        <v>771</v>
      </c>
      <c r="CD9" s="188" t="s">
        <v>771</v>
      </c>
      <c r="CE9" s="188" t="s">
        <v>2944</v>
      </c>
      <c r="CF9" s="188" t="s">
        <v>329</v>
      </c>
      <c r="CG9" s="188" t="s">
        <v>329</v>
      </c>
      <c r="CH9" s="188" t="s">
        <v>329</v>
      </c>
      <c r="CI9" s="188" t="s">
        <v>329</v>
      </c>
      <c r="CJ9" s="188" t="s">
        <v>329</v>
      </c>
      <c r="CK9" s="188" t="s">
        <v>329</v>
      </c>
      <c r="CL9" s="188" t="s">
        <v>2944</v>
      </c>
      <c r="CM9" s="188" t="s">
        <v>1198</v>
      </c>
      <c r="CN9" s="188" t="s">
        <v>1141</v>
      </c>
      <c r="CO9" s="188" t="s">
        <v>2944</v>
      </c>
      <c r="CP9" s="191" t="s">
        <v>1200</v>
      </c>
      <c r="CQ9" s="195" t="s">
        <v>1202</v>
      </c>
      <c r="CR9" s="188" t="s">
        <v>1204</v>
      </c>
      <c r="CS9" s="188" t="s">
        <v>1203</v>
      </c>
      <c r="CT9" s="188" t="s">
        <v>2944</v>
      </c>
      <c r="CU9" s="188" t="s">
        <v>2944</v>
      </c>
      <c r="CV9" s="188" t="s">
        <v>2944</v>
      </c>
      <c r="CW9" s="188" t="s">
        <v>1208</v>
      </c>
      <c r="CX9" s="191" t="s">
        <v>3758</v>
      </c>
      <c r="CY9" s="188" t="s">
        <v>2944</v>
      </c>
      <c r="CZ9" s="188" t="s">
        <v>771</v>
      </c>
      <c r="DA9" s="188" t="s">
        <v>771</v>
      </c>
      <c r="DB9" s="188" t="s">
        <v>1214</v>
      </c>
      <c r="DC9" s="188" t="s">
        <v>1141</v>
      </c>
      <c r="DD9" s="188" t="s">
        <v>771</v>
      </c>
      <c r="DE9" s="188" t="s">
        <v>771</v>
      </c>
      <c r="DF9" s="188" t="s">
        <v>771</v>
      </c>
      <c r="DG9" s="188" t="s">
        <v>771</v>
      </c>
      <c r="DH9" s="188" t="s">
        <v>771</v>
      </c>
      <c r="DI9" s="188" t="s">
        <v>771</v>
      </c>
      <c r="DJ9" s="188" t="s">
        <v>771</v>
      </c>
      <c r="DK9" s="188" t="s">
        <v>771</v>
      </c>
      <c r="DL9" s="188" t="s">
        <v>771</v>
      </c>
      <c r="DM9" s="224" t="s">
        <v>771</v>
      </c>
      <c r="DN9" s="188" t="s">
        <v>771</v>
      </c>
      <c r="DO9" s="199" t="s">
        <v>771</v>
      </c>
      <c r="DP9" s="188" t="s">
        <v>771</v>
      </c>
      <c r="DQ9" s="188" t="s">
        <v>771</v>
      </c>
      <c r="DR9" s="188" t="s">
        <v>2944</v>
      </c>
      <c r="DS9" s="188" t="s">
        <v>2985</v>
      </c>
      <c r="DT9" s="197" t="s">
        <v>1452</v>
      </c>
      <c r="DU9" s="188" t="s">
        <v>1453</v>
      </c>
      <c r="DV9" s="257" t="s">
        <v>3756</v>
      </c>
      <c r="DW9" s="248" t="s">
        <v>3716</v>
      </c>
      <c r="DX9" s="188" t="s">
        <v>329</v>
      </c>
      <c r="DY9" s="188" t="s">
        <v>771</v>
      </c>
      <c r="DZ9" s="188" t="s">
        <v>771</v>
      </c>
      <c r="EA9" s="188" t="s">
        <v>771</v>
      </c>
      <c r="EB9" s="188" t="s">
        <v>2962</v>
      </c>
      <c r="EC9" s="188" t="s">
        <v>329</v>
      </c>
      <c r="ED9" s="188" t="s">
        <v>2987</v>
      </c>
      <c r="EE9" s="188" t="s">
        <v>771</v>
      </c>
      <c r="EF9" s="188" t="s">
        <v>771</v>
      </c>
      <c r="EG9" s="218" t="s">
        <v>3075</v>
      </c>
      <c r="EH9" s="188" t="s">
        <v>2986</v>
      </c>
      <c r="EI9" s="218" t="s">
        <v>3795</v>
      </c>
      <c r="EJ9" s="188" t="s">
        <v>2962</v>
      </c>
      <c r="EK9" s="188" t="s">
        <v>771</v>
      </c>
      <c r="EL9" s="188" t="s">
        <v>771</v>
      </c>
      <c r="EM9" s="188" t="s">
        <v>771</v>
      </c>
      <c r="EN9" s="218" t="s">
        <v>3075</v>
      </c>
      <c r="EO9" s="218" t="s">
        <v>3075</v>
      </c>
      <c r="EP9" s="281" t="s">
        <v>3801</v>
      </c>
      <c r="EQ9" s="188" t="s">
        <v>710</v>
      </c>
      <c r="ER9" s="188">
        <v>8</v>
      </c>
      <c r="ES9" s="188" t="s">
        <v>771</v>
      </c>
      <c r="ET9" s="203" t="s">
        <v>771</v>
      </c>
      <c r="EU9" s="247" t="s">
        <v>3643</v>
      </c>
      <c r="EV9" s="197" t="s">
        <v>771</v>
      </c>
      <c r="EW9" s="203" t="s">
        <v>771</v>
      </c>
      <c r="EX9" s="213" t="s">
        <v>1224</v>
      </c>
      <c r="EY9" s="188" t="s">
        <v>2944</v>
      </c>
      <c r="EZ9" s="191" t="s">
        <v>1229</v>
      </c>
      <c r="FA9" s="191">
        <v>2004</v>
      </c>
      <c r="FB9" s="188" t="s">
        <v>2943</v>
      </c>
      <c r="FC9" s="191" t="s">
        <v>771</v>
      </c>
      <c r="FD9" s="191" t="s">
        <v>771</v>
      </c>
      <c r="FE9" s="215" t="s">
        <v>771</v>
      </c>
      <c r="FF9" s="188" t="s">
        <v>771</v>
      </c>
      <c r="FG9" s="188" t="s">
        <v>771</v>
      </c>
      <c r="FH9" s="188">
        <v>6</v>
      </c>
      <c r="FI9" s="188" t="s">
        <v>679</v>
      </c>
      <c r="FJ9" s="188" t="s">
        <v>2944</v>
      </c>
      <c r="FK9" s="193" t="s">
        <v>1141</v>
      </c>
      <c r="FL9" s="193" t="s">
        <v>1141</v>
      </c>
      <c r="FM9" s="193" t="s">
        <v>771</v>
      </c>
      <c r="FN9" s="188" t="s">
        <v>2944</v>
      </c>
      <c r="FO9" s="188" t="s">
        <v>1232</v>
      </c>
      <c r="FP9" s="188" t="s">
        <v>2944</v>
      </c>
    </row>
    <row r="10" spans="1:172" s="188" customFormat="1" ht="48" customHeight="1">
      <c r="B10" s="188" t="s">
        <v>3003</v>
      </c>
      <c r="C10" s="188" t="s">
        <v>2939</v>
      </c>
      <c r="D10" s="188" t="s">
        <v>3006</v>
      </c>
      <c r="E10" s="188" t="s">
        <v>1132</v>
      </c>
      <c r="F10" s="218" t="s">
        <v>3810</v>
      </c>
      <c r="G10" s="188">
        <v>2007</v>
      </c>
      <c r="H10" s="218" t="s">
        <v>3007</v>
      </c>
      <c r="I10" s="218" t="s">
        <v>3831</v>
      </c>
      <c r="J10" s="218" t="s">
        <v>3830</v>
      </c>
      <c r="K10" s="202" t="s">
        <v>1138</v>
      </c>
      <c r="L10" s="188" t="s">
        <v>2944</v>
      </c>
      <c r="M10" s="188" t="s">
        <v>771</v>
      </c>
      <c r="N10" s="188" t="s">
        <v>825</v>
      </c>
      <c r="O10" s="255" t="s">
        <v>1160</v>
      </c>
      <c r="P10" s="188" t="s">
        <v>1142</v>
      </c>
      <c r="Q10" s="188" t="s">
        <v>771</v>
      </c>
      <c r="R10" s="188" t="s">
        <v>771</v>
      </c>
      <c r="S10" s="188" t="s">
        <v>3008</v>
      </c>
      <c r="T10" s="188" t="s">
        <v>1141</v>
      </c>
      <c r="U10" s="188" t="s">
        <v>1144</v>
      </c>
      <c r="V10" s="188" t="s">
        <v>2944</v>
      </c>
      <c r="W10" s="188" t="s">
        <v>3009</v>
      </c>
      <c r="X10" s="188">
        <v>2004</v>
      </c>
      <c r="Y10" s="188" t="s">
        <v>2941</v>
      </c>
      <c r="Z10" s="188">
        <v>2004</v>
      </c>
      <c r="AA10" s="188">
        <v>3</v>
      </c>
      <c r="AB10" s="188" t="s">
        <v>1141</v>
      </c>
      <c r="AC10" s="188" t="s">
        <v>2944</v>
      </c>
      <c r="AD10" s="202" t="s">
        <v>1148</v>
      </c>
      <c r="AE10" s="202" t="s">
        <v>1142</v>
      </c>
      <c r="AF10" s="188" t="s">
        <v>329</v>
      </c>
      <c r="AG10" s="189" t="s">
        <v>1149</v>
      </c>
      <c r="AH10" s="188" t="s">
        <v>1142</v>
      </c>
      <c r="AI10" s="189" t="s">
        <v>771</v>
      </c>
      <c r="AJ10" s="189" t="s">
        <v>771</v>
      </c>
      <c r="AK10" s="188" t="s">
        <v>2942</v>
      </c>
      <c r="AL10" s="188" t="s">
        <v>1141</v>
      </c>
      <c r="AM10" s="188" t="s">
        <v>3011</v>
      </c>
      <c r="AN10" s="218" t="s">
        <v>10</v>
      </c>
      <c r="AO10" s="188" t="s">
        <v>771</v>
      </c>
      <c r="AP10" s="188" t="s">
        <v>329</v>
      </c>
      <c r="AR10" s="188" t="s">
        <v>1167</v>
      </c>
      <c r="AS10" s="190" t="s">
        <v>1142</v>
      </c>
      <c r="AT10" s="204" t="s">
        <v>2246</v>
      </c>
      <c r="AU10" s="188" t="s">
        <v>2755</v>
      </c>
      <c r="AV10" s="242" t="s">
        <v>3014</v>
      </c>
      <c r="AW10" s="188" t="s">
        <v>2944</v>
      </c>
      <c r="AX10" s="188" t="s">
        <v>2944</v>
      </c>
      <c r="AY10" s="191" t="s">
        <v>1173</v>
      </c>
      <c r="AZ10" s="191" t="s">
        <v>1142</v>
      </c>
      <c r="BA10" s="188" t="s">
        <v>1174</v>
      </c>
      <c r="BB10" s="191" t="s">
        <v>1142</v>
      </c>
      <c r="BC10" s="188" t="s">
        <v>2944</v>
      </c>
      <c r="BD10" s="188" t="s">
        <v>771</v>
      </c>
      <c r="BE10" s="188" t="s">
        <v>771</v>
      </c>
      <c r="BF10" s="191" t="s">
        <v>771</v>
      </c>
      <c r="BG10" s="191" t="s">
        <v>771</v>
      </c>
      <c r="BH10" s="191" t="s">
        <v>1179</v>
      </c>
      <c r="BI10" s="191" t="s">
        <v>1142</v>
      </c>
      <c r="BJ10" s="191" t="s">
        <v>899</v>
      </c>
      <c r="BK10" s="191" t="s">
        <v>1142</v>
      </c>
      <c r="BL10" s="191" t="s">
        <v>771</v>
      </c>
      <c r="BM10" s="188" t="s">
        <v>771</v>
      </c>
      <c r="BN10" s="188" t="s">
        <v>2944</v>
      </c>
      <c r="BO10" s="191" t="s">
        <v>3941</v>
      </c>
      <c r="BP10" s="191" t="s">
        <v>1142</v>
      </c>
      <c r="BQ10" s="188" t="s">
        <v>2944</v>
      </c>
      <c r="BR10" s="188" t="s">
        <v>1181</v>
      </c>
      <c r="BS10" s="188" t="s">
        <v>1141</v>
      </c>
      <c r="BT10" s="188" t="s">
        <v>2944</v>
      </c>
      <c r="BU10" s="188" t="s">
        <v>771</v>
      </c>
      <c r="BV10" s="188" t="s">
        <v>771</v>
      </c>
      <c r="BW10" s="203">
        <v>2005</v>
      </c>
      <c r="BX10" s="203" t="s">
        <v>1142</v>
      </c>
      <c r="BY10" s="188" t="s">
        <v>2851</v>
      </c>
      <c r="BZ10" s="188" t="s">
        <v>771</v>
      </c>
      <c r="CA10" s="188" t="s">
        <v>771</v>
      </c>
      <c r="CB10" s="188" t="s">
        <v>771</v>
      </c>
      <c r="CC10" s="188" t="s">
        <v>771</v>
      </c>
      <c r="CD10" s="188" t="s">
        <v>771</v>
      </c>
      <c r="CE10" s="188" t="s">
        <v>2944</v>
      </c>
      <c r="CF10" s="188" t="s">
        <v>329</v>
      </c>
      <c r="CG10" s="188" t="s">
        <v>329</v>
      </c>
      <c r="CH10" s="188" t="s">
        <v>329</v>
      </c>
      <c r="CI10" s="188" t="s">
        <v>329</v>
      </c>
      <c r="CJ10" s="188" t="s">
        <v>329</v>
      </c>
      <c r="CK10" s="188" t="s">
        <v>329</v>
      </c>
      <c r="CL10" s="188" t="s">
        <v>2944</v>
      </c>
      <c r="CM10" s="188" t="s">
        <v>1198</v>
      </c>
      <c r="CN10" s="188" t="s">
        <v>1141</v>
      </c>
      <c r="CO10" s="188" t="s">
        <v>2944</v>
      </c>
      <c r="CP10" s="191" t="s">
        <v>1201</v>
      </c>
      <c r="CQ10" s="195" t="s">
        <v>1203</v>
      </c>
      <c r="CR10" s="188" t="s">
        <v>1205</v>
      </c>
      <c r="CS10" s="188" t="s">
        <v>1203</v>
      </c>
      <c r="CT10" s="188" t="s">
        <v>2944</v>
      </c>
      <c r="CU10" s="188" t="s">
        <v>2944</v>
      </c>
      <c r="CV10" s="188" t="s">
        <v>2944</v>
      </c>
      <c r="CW10" s="188" t="s">
        <v>1208</v>
      </c>
      <c r="CX10" s="191" t="s">
        <v>1212</v>
      </c>
      <c r="CY10" s="188" t="s">
        <v>2944</v>
      </c>
      <c r="CZ10" s="188" t="s">
        <v>771</v>
      </c>
      <c r="DA10" s="188" t="s">
        <v>771</v>
      </c>
      <c r="DB10" s="188" t="s">
        <v>1213</v>
      </c>
      <c r="DC10" s="188" t="s">
        <v>1141</v>
      </c>
      <c r="DD10" s="188">
        <v>41.5</v>
      </c>
      <c r="DE10" s="188" t="s">
        <v>1141</v>
      </c>
      <c r="DF10" s="188" t="s">
        <v>3315</v>
      </c>
      <c r="DG10" s="188" t="s">
        <v>1141</v>
      </c>
      <c r="DH10" s="188" t="s">
        <v>771</v>
      </c>
      <c r="DI10" s="188" t="s">
        <v>771</v>
      </c>
      <c r="DJ10" s="188" t="s">
        <v>771</v>
      </c>
      <c r="DK10" s="188" t="s">
        <v>771</v>
      </c>
      <c r="DL10" s="188" t="s">
        <v>771</v>
      </c>
      <c r="DM10" s="224" t="s">
        <v>771</v>
      </c>
      <c r="DN10" s="188" t="s">
        <v>771</v>
      </c>
      <c r="DO10" s="199" t="s">
        <v>771</v>
      </c>
      <c r="DP10" s="188" t="s">
        <v>771</v>
      </c>
      <c r="DQ10" s="188" t="s">
        <v>771</v>
      </c>
      <c r="DR10" s="188" t="s">
        <v>2944</v>
      </c>
      <c r="DS10" s="188" t="s">
        <v>3015</v>
      </c>
      <c r="DT10" s="197" t="s">
        <v>1452</v>
      </c>
      <c r="DU10" s="188" t="s">
        <v>1453</v>
      </c>
      <c r="DV10" s="257" t="s">
        <v>3756</v>
      </c>
      <c r="DW10" s="248" t="s">
        <v>3716</v>
      </c>
      <c r="DX10" s="188" t="s">
        <v>329</v>
      </c>
      <c r="DY10" s="188" t="s">
        <v>771</v>
      </c>
      <c r="DZ10" s="188" t="s">
        <v>771</v>
      </c>
      <c r="EA10" s="188" t="s">
        <v>3017</v>
      </c>
      <c r="EB10" s="218" t="s">
        <v>3778</v>
      </c>
      <c r="EC10" s="188" t="s">
        <v>329</v>
      </c>
      <c r="ED10" s="188" t="s">
        <v>771</v>
      </c>
      <c r="EE10" s="188" t="s">
        <v>771</v>
      </c>
      <c r="EF10" s="188" t="s">
        <v>771</v>
      </c>
      <c r="EG10" s="279" t="s">
        <v>3018</v>
      </c>
      <c r="EH10" s="188" t="s">
        <v>329</v>
      </c>
      <c r="EI10" s="218" t="s">
        <v>3795</v>
      </c>
      <c r="EJ10" s="188" t="s">
        <v>771</v>
      </c>
      <c r="EK10" s="188" t="s">
        <v>771</v>
      </c>
      <c r="EL10" s="188" t="s">
        <v>771</v>
      </c>
      <c r="EM10" s="188" t="s">
        <v>771</v>
      </c>
      <c r="EN10" s="218" t="s">
        <v>3075</v>
      </c>
      <c r="EO10" s="279" t="s">
        <v>3018</v>
      </c>
      <c r="EP10" s="218" t="s">
        <v>3799</v>
      </c>
      <c r="EQ10" s="188" t="s">
        <v>698</v>
      </c>
      <c r="ER10" s="188">
        <v>1</v>
      </c>
      <c r="ES10" s="197" t="s">
        <v>771</v>
      </c>
      <c r="ET10" s="188" t="s">
        <v>771</v>
      </c>
      <c r="EU10" s="247" t="s">
        <v>3643</v>
      </c>
      <c r="EV10" s="197" t="s">
        <v>771</v>
      </c>
      <c r="EW10" s="188" t="s">
        <v>771</v>
      </c>
      <c r="EX10" s="213" t="s">
        <v>1224</v>
      </c>
      <c r="EY10" s="188" t="s">
        <v>2944</v>
      </c>
      <c r="EZ10" s="188" t="s">
        <v>1229</v>
      </c>
      <c r="FA10" s="205" t="s">
        <v>771</v>
      </c>
      <c r="FB10" s="207" t="s">
        <v>771</v>
      </c>
      <c r="FC10" s="191" t="s">
        <v>771</v>
      </c>
      <c r="FD10" s="191" t="s">
        <v>771</v>
      </c>
      <c r="FE10" s="215" t="s">
        <v>771</v>
      </c>
      <c r="FF10" s="188" t="s">
        <v>771</v>
      </c>
      <c r="FG10" s="188" t="s">
        <v>771</v>
      </c>
      <c r="FH10" s="188" t="s">
        <v>329</v>
      </c>
      <c r="FI10" s="188" t="s">
        <v>329</v>
      </c>
      <c r="FJ10" s="188" t="s">
        <v>2944</v>
      </c>
      <c r="FK10" s="193" t="s">
        <v>1141</v>
      </c>
      <c r="FL10" s="193" t="s">
        <v>1141</v>
      </c>
      <c r="FM10" s="193" t="s">
        <v>771</v>
      </c>
      <c r="FN10" s="188" t="s">
        <v>2944</v>
      </c>
      <c r="FO10" s="188" t="s">
        <v>1232</v>
      </c>
      <c r="FP10" s="188" t="s">
        <v>2944</v>
      </c>
    </row>
    <row r="11" spans="1:172" s="188" customFormat="1" ht="57" customHeight="1">
      <c r="B11" s="188" t="s">
        <v>3004</v>
      </c>
      <c r="C11" s="188" t="s">
        <v>2939</v>
      </c>
      <c r="D11" s="188" t="s">
        <v>3005</v>
      </c>
      <c r="E11" s="188" t="s">
        <v>1132</v>
      </c>
      <c r="F11" s="218" t="s">
        <v>3810</v>
      </c>
      <c r="G11" s="188">
        <v>2007</v>
      </c>
      <c r="H11" s="188" t="s">
        <v>3007</v>
      </c>
      <c r="I11" s="218" t="s">
        <v>3831</v>
      </c>
      <c r="J11" s="218" t="s">
        <v>3830</v>
      </c>
      <c r="K11" s="202" t="s">
        <v>1138</v>
      </c>
      <c r="L11" s="188" t="s">
        <v>2944</v>
      </c>
      <c r="M11" s="188" t="s">
        <v>771</v>
      </c>
      <c r="N11" s="188" t="s">
        <v>825</v>
      </c>
      <c r="O11" s="255" t="s">
        <v>1160</v>
      </c>
      <c r="P11" s="188" t="s">
        <v>1142</v>
      </c>
      <c r="Q11" s="188" t="s">
        <v>771</v>
      </c>
      <c r="R11" s="188" t="s">
        <v>771</v>
      </c>
      <c r="S11" s="188" t="s">
        <v>3008</v>
      </c>
      <c r="T11" s="188" t="s">
        <v>1141</v>
      </c>
      <c r="U11" s="188" t="s">
        <v>1144</v>
      </c>
      <c r="V11" s="188" t="s">
        <v>2944</v>
      </c>
      <c r="W11" s="188" t="s">
        <v>2940</v>
      </c>
      <c r="X11" s="188">
        <v>2005</v>
      </c>
      <c r="Y11" s="188" t="s">
        <v>3010</v>
      </c>
      <c r="Z11" s="188">
        <v>2005</v>
      </c>
      <c r="AA11" s="188">
        <v>3</v>
      </c>
      <c r="AB11" s="188" t="s">
        <v>1141</v>
      </c>
      <c r="AC11" s="188" t="s">
        <v>2944</v>
      </c>
      <c r="AD11" s="202" t="s">
        <v>1148</v>
      </c>
      <c r="AE11" s="202" t="s">
        <v>1142</v>
      </c>
      <c r="AF11" s="188" t="s">
        <v>329</v>
      </c>
      <c r="AG11" s="189" t="s">
        <v>1149</v>
      </c>
      <c r="AH11" s="188" t="s">
        <v>1142</v>
      </c>
      <c r="AI11" s="189" t="s">
        <v>771</v>
      </c>
      <c r="AJ11" s="189" t="s">
        <v>771</v>
      </c>
      <c r="AK11" s="188" t="s">
        <v>2942</v>
      </c>
      <c r="AL11" s="188" t="s">
        <v>1141</v>
      </c>
      <c r="AM11" s="188" t="s">
        <v>3011</v>
      </c>
      <c r="AN11" s="218" t="s">
        <v>10</v>
      </c>
      <c r="AO11" s="188" t="s">
        <v>771</v>
      </c>
      <c r="AP11" s="188" t="s">
        <v>329</v>
      </c>
      <c r="AR11" s="188" t="s">
        <v>1167</v>
      </c>
      <c r="AS11" s="190" t="s">
        <v>1142</v>
      </c>
      <c r="AT11" s="204" t="s">
        <v>2246</v>
      </c>
      <c r="AU11" s="188" t="s">
        <v>2755</v>
      </c>
      <c r="AV11" s="242" t="s">
        <v>3014</v>
      </c>
      <c r="AW11" s="188" t="s">
        <v>2944</v>
      </c>
      <c r="AX11" s="188" t="s">
        <v>2944</v>
      </c>
      <c r="AY11" s="191" t="s">
        <v>1173</v>
      </c>
      <c r="AZ11" s="191" t="s">
        <v>1142</v>
      </c>
      <c r="BA11" s="188" t="s">
        <v>1174</v>
      </c>
      <c r="BB11" s="191" t="s">
        <v>1142</v>
      </c>
      <c r="BC11" s="188" t="s">
        <v>2944</v>
      </c>
      <c r="BD11" s="188" t="s">
        <v>771</v>
      </c>
      <c r="BE11" s="188" t="s">
        <v>771</v>
      </c>
      <c r="BF11" s="191" t="s">
        <v>771</v>
      </c>
      <c r="BG11" s="191" t="s">
        <v>771</v>
      </c>
      <c r="BH11" s="191" t="s">
        <v>1179</v>
      </c>
      <c r="BI11" s="191" t="s">
        <v>1142</v>
      </c>
      <c r="BJ11" s="191" t="s">
        <v>899</v>
      </c>
      <c r="BK11" s="191" t="s">
        <v>1142</v>
      </c>
      <c r="BL11" s="191" t="s">
        <v>771</v>
      </c>
      <c r="BM11" s="188" t="s">
        <v>771</v>
      </c>
      <c r="BN11" s="188" t="s">
        <v>2944</v>
      </c>
      <c r="BO11" s="191" t="s">
        <v>3941</v>
      </c>
      <c r="BP11" s="191" t="s">
        <v>1142</v>
      </c>
      <c r="BQ11" s="188" t="s">
        <v>2944</v>
      </c>
      <c r="BR11" s="188" t="s">
        <v>1181</v>
      </c>
      <c r="BS11" s="188" t="s">
        <v>1141</v>
      </c>
      <c r="BT11" s="188" t="s">
        <v>2944</v>
      </c>
      <c r="BU11" s="188" t="s">
        <v>771</v>
      </c>
      <c r="BV11" s="188" t="s">
        <v>771</v>
      </c>
      <c r="BW11" s="203">
        <v>2005</v>
      </c>
      <c r="BX11" s="203" t="s">
        <v>1142</v>
      </c>
      <c r="BY11" s="188" t="s">
        <v>2851</v>
      </c>
      <c r="BZ11" s="188" t="s">
        <v>771</v>
      </c>
      <c r="CA11" s="188" t="s">
        <v>771</v>
      </c>
      <c r="CB11" s="188" t="s">
        <v>771</v>
      </c>
      <c r="CC11" s="188" t="s">
        <v>771</v>
      </c>
      <c r="CD11" s="188" t="s">
        <v>771</v>
      </c>
      <c r="CE11" s="188" t="s">
        <v>2944</v>
      </c>
      <c r="CF11" s="188" t="s">
        <v>329</v>
      </c>
      <c r="CG11" s="188" t="s">
        <v>329</v>
      </c>
      <c r="CH11" s="188" t="s">
        <v>329</v>
      </c>
      <c r="CI11" s="188" t="s">
        <v>329</v>
      </c>
      <c r="CJ11" s="188" t="s">
        <v>329</v>
      </c>
      <c r="CK11" s="188" t="s">
        <v>329</v>
      </c>
      <c r="CL11" s="188" t="s">
        <v>2944</v>
      </c>
      <c r="CM11" s="188" t="s">
        <v>1198</v>
      </c>
      <c r="CN11" s="188" t="s">
        <v>1141</v>
      </c>
      <c r="CO11" s="188" t="s">
        <v>2944</v>
      </c>
      <c r="CP11" s="191" t="s">
        <v>1201</v>
      </c>
      <c r="CQ11" s="195" t="s">
        <v>1203</v>
      </c>
      <c r="CR11" s="188" t="s">
        <v>1205</v>
      </c>
      <c r="CS11" s="188" t="s">
        <v>1203</v>
      </c>
      <c r="CT11" s="188" t="s">
        <v>2944</v>
      </c>
      <c r="CU11" s="188" t="s">
        <v>2944</v>
      </c>
      <c r="CV11" s="188" t="s">
        <v>2944</v>
      </c>
      <c r="CW11" s="188" t="s">
        <v>1208</v>
      </c>
      <c r="CX11" s="191" t="s">
        <v>1212</v>
      </c>
      <c r="CY11" s="188" t="s">
        <v>2944</v>
      </c>
      <c r="CZ11" s="188" t="s">
        <v>771</v>
      </c>
      <c r="DA11" s="188" t="s">
        <v>771</v>
      </c>
      <c r="DB11" s="188" t="s">
        <v>1213</v>
      </c>
      <c r="DC11" s="188" t="s">
        <v>1141</v>
      </c>
      <c r="DD11" s="188">
        <v>41.5</v>
      </c>
      <c r="DE11" s="188" t="s">
        <v>1141</v>
      </c>
      <c r="DF11" s="188" t="s">
        <v>3315</v>
      </c>
      <c r="DG11" s="188" t="s">
        <v>1141</v>
      </c>
      <c r="DH11" s="188" t="s">
        <v>771</v>
      </c>
      <c r="DI11" s="188" t="s">
        <v>771</v>
      </c>
      <c r="DJ11" s="188" t="s">
        <v>771</v>
      </c>
      <c r="DK11" s="188" t="s">
        <v>771</v>
      </c>
      <c r="DL11" s="188" t="s">
        <v>771</v>
      </c>
      <c r="DM11" s="224" t="s">
        <v>771</v>
      </c>
      <c r="DN11" s="188" t="s">
        <v>771</v>
      </c>
      <c r="DO11" s="199" t="s">
        <v>771</v>
      </c>
      <c r="DP11" s="188" t="s">
        <v>771</v>
      </c>
      <c r="DQ11" s="188" t="s">
        <v>771</v>
      </c>
      <c r="DR11" s="188" t="s">
        <v>2944</v>
      </c>
      <c r="DS11" s="188" t="s">
        <v>3016</v>
      </c>
      <c r="DT11" s="197" t="s">
        <v>1452</v>
      </c>
      <c r="DU11" s="188" t="s">
        <v>1453</v>
      </c>
      <c r="DV11" s="257" t="s">
        <v>3756</v>
      </c>
      <c r="DW11" s="248" t="s">
        <v>3716</v>
      </c>
      <c r="DX11" s="188" t="s">
        <v>329</v>
      </c>
      <c r="DY11" s="188" t="s">
        <v>771</v>
      </c>
      <c r="DZ11" s="188" t="s">
        <v>771</v>
      </c>
      <c r="EA11" s="188" t="s">
        <v>3017</v>
      </c>
      <c r="EB11" s="218" t="s">
        <v>3779</v>
      </c>
      <c r="EC11" s="188" t="s">
        <v>329</v>
      </c>
      <c r="ED11" s="188" t="s">
        <v>771</v>
      </c>
      <c r="EE11" s="188" t="s">
        <v>771</v>
      </c>
      <c r="EF11" s="188" t="s">
        <v>771</v>
      </c>
      <c r="EG11" s="279" t="s">
        <v>3018</v>
      </c>
      <c r="EH11" s="188" t="s">
        <v>329</v>
      </c>
      <c r="EI11" s="218" t="s">
        <v>3795</v>
      </c>
      <c r="EJ11" s="188" t="s">
        <v>771</v>
      </c>
      <c r="EK11" s="188" t="s">
        <v>771</v>
      </c>
      <c r="EL11" s="188" t="s">
        <v>771</v>
      </c>
      <c r="EM11" s="188" t="s">
        <v>771</v>
      </c>
      <c r="EN11" s="218" t="s">
        <v>3075</v>
      </c>
      <c r="EO11" s="279" t="s">
        <v>3018</v>
      </c>
      <c r="EP11" s="218" t="s">
        <v>3799</v>
      </c>
      <c r="EQ11" s="188" t="s">
        <v>702</v>
      </c>
      <c r="ER11" s="188">
        <v>1</v>
      </c>
      <c r="ES11" s="197" t="s">
        <v>771</v>
      </c>
      <c r="ET11" s="188" t="s">
        <v>771</v>
      </c>
      <c r="EU11" s="247" t="s">
        <v>3643</v>
      </c>
      <c r="EV11" s="197" t="s">
        <v>771</v>
      </c>
      <c r="EW11" s="188" t="s">
        <v>771</v>
      </c>
      <c r="EX11" s="213" t="s">
        <v>1224</v>
      </c>
      <c r="EY11" s="188" t="s">
        <v>2944</v>
      </c>
      <c r="EZ11" s="188" t="s">
        <v>1229</v>
      </c>
      <c r="FA11" s="205" t="s">
        <v>771</v>
      </c>
      <c r="FB11" s="191" t="s">
        <v>771</v>
      </c>
      <c r="FC11" s="191" t="s">
        <v>771</v>
      </c>
      <c r="FD11" s="191" t="s">
        <v>771</v>
      </c>
      <c r="FE11" s="215" t="s">
        <v>771</v>
      </c>
      <c r="FF11" s="188" t="s">
        <v>771</v>
      </c>
      <c r="FG11" s="188" t="s">
        <v>771</v>
      </c>
      <c r="FJ11" s="188" t="s">
        <v>2944</v>
      </c>
      <c r="FK11" s="193" t="s">
        <v>1141</v>
      </c>
      <c r="FL11" s="193" t="s">
        <v>1141</v>
      </c>
      <c r="FM11" s="193" t="s">
        <v>771</v>
      </c>
      <c r="FN11" s="188" t="s">
        <v>2944</v>
      </c>
      <c r="FO11" s="188" t="s">
        <v>1232</v>
      </c>
      <c r="FP11" s="188" t="s">
        <v>2944</v>
      </c>
    </row>
    <row r="12" spans="1:172" s="188" customFormat="1" ht="73.95" customHeight="1">
      <c r="B12" s="188" t="s">
        <v>3026</v>
      </c>
      <c r="C12" s="188" t="s">
        <v>2939</v>
      </c>
      <c r="D12" s="188" t="s">
        <v>3029</v>
      </c>
      <c r="E12" s="188" t="s">
        <v>1132</v>
      </c>
      <c r="F12" s="218" t="s">
        <v>3811</v>
      </c>
      <c r="G12" s="188">
        <v>2016</v>
      </c>
      <c r="H12" s="188" t="s">
        <v>3025</v>
      </c>
      <c r="I12" s="218" t="s">
        <v>3832</v>
      </c>
      <c r="J12" s="218" t="s">
        <v>3032</v>
      </c>
      <c r="K12" s="202" t="s">
        <v>1138</v>
      </c>
      <c r="L12" s="188" t="s">
        <v>2944</v>
      </c>
      <c r="M12" s="188" t="s">
        <v>3033</v>
      </c>
      <c r="N12" s="188" t="s">
        <v>825</v>
      </c>
      <c r="O12" s="255" t="s">
        <v>1160</v>
      </c>
      <c r="P12" s="188" t="s">
        <v>1142</v>
      </c>
      <c r="Q12" s="188" t="s">
        <v>771</v>
      </c>
      <c r="R12" s="188" t="s">
        <v>771</v>
      </c>
      <c r="S12" s="188" t="s">
        <v>3034</v>
      </c>
      <c r="T12" s="188" t="s">
        <v>1141</v>
      </c>
      <c r="U12" s="188" t="s">
        <v>1023</v>
      </c>
      <c r="V12" s="188" t="s">
        <v>3035</v>
      </c>
      <c r="W12" s="188" t="s">
        <v>3038</v>
      </c>
      <c r="X12" s="188">
        <v>2013</v>
      </c>
      <c r="Y12" s="188" t="s">
        <v>3039</v>
      </c>
      <c r="Z12" s="188">
        <v>2014</v>
      </c>
      <c r="AA12" s="188">
        <v>13</v>
      </c>
      <c r="AB12" s="188" t="s">
        <v>1141</v>
      </c>
      <c r="AC12" s="188" t="s">
        <v>3036</v>
      </c>
      <c r="AD12" s="202" t="s">
        <v>329</v>
      </c>
      <c r="AE12" s="202" t="s">
        <v>771</v>
      </c>
      <c r="AF12" s="188" t="s">
        <v>329</v>
      </c>
      <c r="AG12" s="189" t="s">
        <v>1149</v>
      </c>
      <c r="AH12" s="188" t="s">
        <v>1141</v>
      </c>
      <c r="AI12" s="188" t="s">
        <v>771</v>
      </c>
      <c r="AJ12" s="188" t="s">
        <v>771</v>
      </c>
      <c r="AK12" s="188" t="s">
        <v>820</v>
      </c>
      <c r="AL12" s="188" t="s">
        <v>1141</v>
      </c>
      <c r="AM12" s="188" t="s">
        <v>771</v>
      </c>
      <c r="AN12" s="218" t="s">
        <v>10</v>
      </c>
      <c r="AO12" s="188" t="s">
        <v>1141</v>
      </c>
      <c r="AQ12" s="188" t="s">
        <v>3042</v>
      </c>
      <c r="AR12" s="188" t="s">
        <v>1166</v>
      </c>
      <c r="AS12" s="190" t="s">
        <v>1142</v>
      </c>
      <c r="AT12" s="207" t="s">
        <v>3044</v>
      </c>
      <c r="AU12" s="188" t="s">
        <v>2815</v>
      </c>
      <c r="AV12" s="207" t="s">
        <v>771</v>
      </c>
      <c r="AW12" s="207" t="s">
        <v>3043</v>
      </c>
      <c r="AX12" s="188" t="s">
        <v>2944</v>
      </c>
      <c r="AY12" s="191" t="s">
        <v>1173</v>
      </c>
      <c r="AZ12" s="191" t="s">
        <v>1141</v>
      </c>
      <c r="BA12" s="191" t="s">
        <v>1174</v>
      </c>
      <c r="BB12" s="191" t="s">
        <v>1142</v>
      </c>
      <c r="BC12" s="188" t="s">
        <v>2944</v>
      </c>
      <c r="BD12" s="188" t="s">
        <v>1178</v>
      </c>
      <c r="BE12" s="188" t="s">
        <v>1142</v>
      </c>
      <c r="BF12" s="191" t="s">
        <v>890</v>
      </c>
      <c r="BG12" s="191" t="s">
        <v>1141</v>
      </c>
      <c r="BH12" s="191" t="s">
        <v>899</v>
      </c>
      <c r="BI12" s="191" t="s">
        <v>1142</v>
      </c>
      <c r="BJ12" s="191" t="s">
        <v>771</v>
      </c>
      <c r="BK12" s="191" t="s">
        <v>771</v>
      </c>
      <c r="BL12" s="191" t="s">
        <v>771</v>
      </c>
      <c r="BM12" s="188" t="s">
        <v>771</v>
      </c>
      <c r="BN12" s="188" t="s">
        <v>2944</v>
      </c>
      <c r="BO12" s="188" t="s">
        <v>3941</v>
      </c>
      <c r="BP12" s="188" t="s">
        <v>1142</v>
      </c>
      <c r="BQ12" s="188" t="s">
        <v>2944</v>
      </c>
      <c r="BR12" s="188" t="s">
        <v>1181</v>
      </c>
      <c r="BS12" s="188" t="s">
        <v>1141</v>
      </c>
      <c r="BT12" s="188" t="s">
        <v>2944</v>
      </c>
      <c r="BU12" s="188" t="s">
        <v>771</v>
      </c>
      <c r="BV12" s="188" t="s">
        <v>771</v>
      </c>
      <c r="BW12" s="188">
        <v>2014</v>
      </c>
      <c r="BX12" s="203" t="s">
        <v>1141</v>
      </c>
      <c r="BY12" s="188" t="s">
        <v>2816</v>
      </c>
      <c r="BZ12" s="188" t="s">
        <v>1187</v>
      </c>
      <c r="CA12" s="188" t="s">
        <v>1141</v>
      </c>
      <c r="CB12" s="188">
        <v>2463</v>
      </c>
      <c r="CC12" s="188" t="s">
        <v>1141</v>
      </c>
      <c r="CD12" s="188" t="s">
        <v>771</v>
      </c>
      <c r="CE12" s="188" t="s">
        <v>2944</v>
      </c>
      <c r="CF12" s="188" t="s">
        <v>771</v>
      </c>
      <c r="CG12" s="188" t="s">
        <v>771</v>
      </c>
      <c r="CH12" s="188" t="s">
        <v>771</v>
      </c>
      <c r="CI12" s="188" t="s">
        <v>329</v>
      </c>
      <c r="CJ12" s="188" t="s">
        <v>329</v>
      </c>
      <c r="CK12" s="188" t="s">
        <v>329</v>
      </c>
      <c r="CL12" s="188" t="s">
        <v>2944</v>
      </c>
      <c r="CM12" s="188" t="s">
        <v>1198</v>
      </c>
      <c r="CN12" s="188" t="s">
        <v>1141</v>
      </c>
      <c r="CO12" s="188" t="s">
        <v>2944</v>
      </c>
      <c r="CP12" s="188" t="s">
        <v>1200</v>
      </c>
      <c r="CQ12" s="188" t="s">
        <v>1203</v>
      </c>
      <c r="CR12" s="188" t="s">
        <v>1205</v>
      </c>
      <c r="CS12" s="188" t="s">
        <v>1203</v>
      </c>
      <c r="CT12" s="188" t="s">
        <v>2944</v>
      </c>
      <c r="CU12" s="188" t="s">
        <v>2944</v>
      </c>
      <c r="CV12" s="188" t="s">
        <v>2944</v>
      </c>
      <c r="CW12" s="188" t="s">
        <v>1208</v>
      </c>
      <c r="CX12" s="191" t="s">
        <v>3758</v>
      </c>
      <c r="CY12" s="188" t="s">
        <v>2944</v>
      </c>
      <c r="CZ12" s="188" t="s">
        <v>771</v>
      </c>
      <c r="DA12" s="188" t="s">
        <v>771</v>
      </c>
      <c r="DB12" s="188" t="s">
        <v>1214</v>
      </c>
      <c r="DC12" s="188" t="s">
        <v>1142</v>
      </c>
      <c r="DD12" s="188" t="s">
        <v>771</v>
      </c>
      <c r="DE12" s="188" t="s">
        <v>771</v>
      </c>
      <c r="DF12" s="188" t="s">
        <v>771</v>
      </c>
      <c r="DG12" s="188" t="s">
        <v>771</v>
      </c>
      <c r="DH12" s="188" t="s">
        <v>771</v>
      </c>
      <c r="DI12" s="188" t="s">
        <v>771</v>
      </c>
      <c r="DJ12" s="188" t="s">
        <v>771</v>
      </c>
      <c r="DK12" s="188" t="s">
        <v>771</v>
      </c>
      <c r="DL12" s="188" t="s">
        <v>771</v>
      </c>
      <c r="DM12" s="224">
        <v>6.6000000000000003E-2</v>
      </c>
      <c r="DN12" s="188" t="s">
        <v>771</v>
      </c>
      <c r="DO12" s="199" t="s">
        <v>771</v>
      </c>
      <c r="DP12" s="188" t="s">
        <v>771</v>
      </c>
      <c r="DQ12" s="188" t="s">
        <v>771</v>
      </c>
      <c r="DR12" s="188" t="s">
        <v>2944</v>
      </c>
      <c r="DS12" s="188" t="s">
        <v>3045</v>
      </c>
      <c r="DT12" s="197" t="s">
        <v>1452</v>
      </c>
      <c r="DU12" s="188" t="s">
        <v>1453</v>
      </c>
      <c r="DV12" s="257" t="s">
        <v>3756</v>
      </c>
      <c r="DW12" s="248" t="s">
        <v>3716</v>
      </c>
      <c r="DX12" s="188" t="s">
        <v>329</v>
      </c>
      <c r="DY12" s="188" t="s">
        <v>771</v>
      </c>
      <c r="DZ12" s="188" t="s">
        <v>3046</v>
      </c>
      <c r="EA12" s="188" t="s">
        <v>3047</v>
      </c>
      <c r="EB12" s="188" t="s">
        <v>3776</v>
      </c>
      <c r="EC12" s="188" t="s">
        <v>329</v>
      </c>
      <c r="ED12" s="188" t="s">
        <v>771</v>
      </c>
      <c r="EE12" s="188" t="s">
        <v>329</v>
      </c>
      <c r="EF12" s="188" t="s">
        <v>771</v>
      </c>
      <c r="EG12" s="218" t="s">
        <v>3335</v>
      </c>
      <c r="EH12" s="188" t="s">
        <v>329</v>
      </c>
      <c r="EI12" s="218" t="s">
        <v>3796</v>
      </c>
      <c r="EJ12" s="188" t="s">
        <v>771</v>
      </c>
      <c r="EK12" s="188" t="s">
        <v>3048</v>
      </c>
      <c r="EL12" s="188" t="s">
        <v>771</v>
      </c>
      <c r="EM12" s="188" t="s">
        <v>771</v>
      </c>
      <c r="EN12" s="218" t="s">
        <v>3075</v>
      </c>
      <c r="EO12" s="218" t="s">
        <v>3335</v>
      </c>
      <c r="EP12" s="218" t="s">
        <v>3805</v>
      </c>
      <c r="EQ12" s="188" t="s">
        <v>3050</v>
      </c>
      <c r="ER12" s="197">
        <v>2</v>
      </c>
      <c r="ES12" s="197" t="s">
        <v>1460</v>
      </c>
      <c r="ET12" s="188" t="s">
        <v>1141</v>
      </c>
      <c r="EU12" s="247" t="s">
        <v>3643</v>
      </c>
      <c r="EV12" s="188" t="s">
        <v>3049</v>
      </c>
      <c r="EW12" s="188" t="s">
        <v>1141</v>
      </c>
      <c r="EX12" s="188" t="s">
        <v>3049</v>
      </c>
      <c r="EY12" s="188" t="s">
        <v>3051</v>
      </c>
      <c r="FB12" s="191" t="s">
        <v>771</v>
      </c>
      <c r="FC12" s="191" t="s">
        <v>771</v>
      </c>
      <c r="FD12" s="191" t="s">
        <v>771</v>
      </c>
      <c r="FE12" s="215" t="s">
        <v>771</v>
      </c>
      <c r="FF12" s="188" t="s">
        <v>771</v>
      </c>
      <c r="FG12" s="188" t="s">
        <v>771</v>
      </c>
      <c r="FJ12" s="188" t="s">
        <v>2944</v>
      </c>
      <c r="FK12" s="188" t="s">
        <v>771</v>
      </c>
      <c r="FL12" s="193" t="s">
        <v>1141</v>
      </c>
      <c r="FM12" s="193" t="s">
        <v>771</v>
      </c>
      <c r="FN12" s="188" t="s">
        <v>2944</v>
      </c>
      <c r="FO12" s="188" t="s">
        <v>1232</v>
      </c>
      <c r="FP12" s="188" t="s">
        <v>2944</v>
      </c>
    </row>
    <row r="13" spans="1:172" s="188" customFormat="1" ht="81" customHeight="1">
      <c r="B13" s="188" t="s">
        <v>3027</v>
      </c>
      <c r="C13" s="188" t="s">
        <v>2939</v>
      </c>
      <c r="D13" s="188" t="s">
        <v>3030</v>
      </c>
      <c r="E13" s="188" t="s">
        <v>1132</v>
      </c>
      <c r="F13" s="218" t="s">
        <v>3811</v>
      </c>
      <c r="G13" s="188">
        <v>2016</v>
      </c>
      <c r="H13" s="188" t="s">
        <v>3025</v>
      </c>
      <c r="I13" s="218" t="s">
        <v>3832</v>
      </c>
      <c r="J13" s="188" t="s">
        <v>3032</v>
      </c>
      <c r="K13" s="202" t="s">
        <v>1138</v>
      </c>
      <c r="L13" s="188" t="s">
        <v>2944</v>
      </c>
      <c r="M13" s="188" t="s">
        <v>3033</v>
      </c>
      <c r="N13" s="188" t="s">
        <v>825</v>
      </c>
      <c r="O13" s="255" t="s">
        <v>1160</v>
      </c>
      <c r="P13" s="188" t="s">
        <v>1142</v>
      </c>
      <c r="Q13" s="188" t="s">
        <v>771</v>
      </c>
      <c r="R13" s="188" t="s">
        <v>771</v>
      </c>
      <c r="S13" s="188" t="s">
        <v>3034</v>
      </c>
      <c r="T13" s="188" t="s">
        <v>1141</v>
      </c>
      <c r="U13" s="188" t="s">
        <v>1023</v>
      </c>
      <c r="V13" s="188" t="s">
        <v>3035</v>
      </c>
      <c r="W13" s="188" t="s">
        <v>3039</v>
      </c>
      <c r="X13" s="188">
        <v>2014</v>
      </c>
      <c r="Y13" s="188" t="s">
        <v>3037</v>
      </c>
      <c r="Z13" s="188">
        <v>2014</v>
      </c>
      <c r="AA13" s="188">
        <v>13</v>
      </c>
      <c r="AB13" s="188" t="s">
        <v>1141</v>
      </c>
      <c r="AC13" s="188" t="s">
        <v>3036</v>
      </c>
      <c r="AD13" s="202" t="s">
        <v>329</v>
      </c>
      <c r="AE13" s="202" t="s">
        <v>771</v>
      </c>
      <c r="AF13" s="188" t="s">
        <v>329</v>
      </c>
      <c r="AG13" s="189" t="s">
        <v>1149</v>
      </c>
      <c r="AH13" s="188" t="s">
        <v>1141</v>
      </c>
      <c r="AI13" s="188" t="s">
        <v>771</v>
      </c>
      <c r="AJ13" s="188" t="s">
        <v>771</v>
      </c>
      <c r="AK13" s="188" t="s">
        <v>820</v>
      </c>
      <c r="AL13" s="188" t="s">
        <v>1141</v>
      </c>
      <c r="AM13" s="188" t="s">
        <v>771</v>
      </c>
      <c r="AN13" s="218" t="s">
        <v>10</v>
      </c>
      <c r="AO13" s="188" t="s">
        <v>1141</v>
      </c>
      <c r="AQ13" s="188" t="s">
        <v>3042</v>
      </c>
      <c r="AR13" s="188" t="s">
        <v>1166</v>
      </c>
      <c r="AS13" s="190" t="s">
        <v>1142</v>
      </c>
      <c r="AT13" s="207" t="s">
        <v>2300</v>
      </c>
      <c r="AU13" s="188" t="s">
        <v>2815</v>
      </c>
      <c r="AV13" s="207" t="s">
        <v>771</v>
      </c>
      <c r="AW13" s="207" t="s">
        <v>3043</v>
      </c>
      <c r="AX13" s="188" t="s">
        <v>2944</v>
      </c>
      <c r="AY13" s="191" t="s">
        <v>1173</v>
      </c>
      <c r="AZ13" s="191" t="s">
        <v>1141</v>
      </c>
      <c r="BA13" s="191" t="s">
        <v>1174</v>
      </c>
      <c r="BB13" s="191" t="s">
        <v>1142</v>
      </c>
      <c r="BC13" s="188" t="s">
        <v>2944</v>
      </c>
      <c r="BD13" s="188" t="s">
        <v>1178</v>
      </c>
      <c r="BE13" s="188" t="s">
        <v>1142</v>
      </c>
      <c r="BF13" s="191" t="s">
        <v>890</v>
      </c>
      <c r="BG13" s="191" t="s">
        <v>1141</v>
      </c>
      <c r="BH13" s="191" t="s">
        <v>899</v>
      </c>
      <c r="BI13" s="191" t="s">
        <v>1142</v>
      </c>
      <c r="BJ13" s="191" t="s">
        <v>771</v>
      </c>
      <c r="BK13" s="191" t="s">
        <v>771</v>
      </c>
      <c r="BL13" s="191" t="s">
        <v>771</v>
      </c>
      <c r="BM13" s="188" t="s">
        <v>771</v>
      </c>
      <c r="BN13" s="188" t="s">
        <v>2944</v>
      </c>
      <c r="BO13" s="188" t="s">
        <v>3941</v>
      </c>
      <c r="BP13" s="188" t="s">
        <v>1142</v>
      </c>
      <c r="BQ13" s="188" t="s">
        <v>2944</v>
      </c>
      <c r="BR13" s="188" t="s">
        <v>1181</v>
      </c>
      <c r="BS13" s="188" t="s">
        <v>1141</v>
      </c>
      <c r="BT13" s="188" t="s">
        <v>2944</v>
      </c>
      <c r="BU13" s="188" t="s">
        <v>771</v>
      </c>
      <c r="BV13" s="188" t="s">
        <v>771</v>
      </c>
      <c r="BW13" s="188">
        <v>2015</v>
      </c>
      <c r="BX13" s="203" t="s">
        <v>1141</v>
      </c>
      <c r="BY13" s="188" t="s">
        <v>2816</v>
      </c>
      <c r="BZ13" s="188" t="s">
        <v>1187</v>
      </c>
      <c r="CA13" s="188" t="s">
        <v>1141</v>
      </c>
      <c r="CB13" s="188">
        <v>2463</v>
      </c>
      <c r="CC13" s="188" t="s">
        <v>1141</v>
      </c>
      <c r="CD13" s="188" t="s">
        <v>771</v>
      </c>
      <c r="CE13" s="188" t="s">
        <v>2944</v>
      </c>
      <c r="CF13" s="188" t="s">
        <v>771</v>
      </c>
      <c r="CG13" s="188" t="s">
        <v>771</v>
      </c>
      <c r="CH13" s="188" t="s">
        <v>771</v>
      </c>
      <c r="CI13" s="188" t="s">
        <v>329</v>
      </c>
      <c r="CJ13" s="188" t="s">
        <v>329</v>
      </c>
      <c r="CK13" s="188" t="s">
        <v>329</v>
      </c>
      <c r="CL13" s="188" t="s">
        <v>2944</v>
      </c>
      <c r="CM13" s="188" t="s">
        <v>1198</v>
      </c>
      <c r="CN13" s="188" t="s">
        <v>1141</v>
      </c>
      <c r="CO13" s="188" t="s">
        <v>2944</v>
      </c>
      <c r="CP13" s="188" t="s">
        <v>1200</v>
      </c>
      <c r="CQ13" s="188" t="s">
        <v>1203</v>
      </c>
      <c r="CR13" s="188" t="s">
        <v>1205</v>
      </c>
      <c r="CS13" s="188" t="s">
        <v>1203</v>
      </c>
      <c r="CT13" s="188" t="s">
        <v>2944</v>
      </c>
      <c r="CU13" s="188" t="s">
        <v>2944</v>
      </c>
      <c r="CV13" s="188" t="s">
        <v>2944</v>
      </c>
      <c r="CW13" s="188" t="s">
        <v>1208</v>
      </c>
      <c r="CX13" s="191" t="s">
        <v>3758</v>
      </c>
      <c r="CY13" s="188" t="s">
        <v>2944</v>
      </c>
      <c r="CZ13" s="188" t="s">
        <v>771</v>
      </c>
      <c r="DA13" s="188" t="s">
        <v>771</v>
      </c>
      <c r="DB13" s="188" t="s">
        <v>1214</v>
      </c>
      <c r="DC13" s="188" t="s">
        <v>1142</v>
      </c>
      <c r="DD13" s="188" t="s">
        <v>771</v>
      </c>
      <c r="DE13" s="188" t="s">
        <v>771</v>
      </c>
      <c r="DF13" s="188" t="s">
        <v>771</v>
      </c>
      <c r="DG13" s="188" t="s">
        <v>771</v>
      </c>
      <c r="DH13" s="188" t="s">
        <v>771</v>
      </c>
      <c r="DI13" s="188" t="s">
        <v>771</v>
      </c>
      <c r="DJ13" s="188" t="s">
        <v>771</v>
      </c>
      <c r="DK13" s="188" t="s">
        <v>771</v>
      </c>
      <c r="DL13" s="188" t="s">
        <v>771</v>
      </c>
      <c r="DM13" s="224">
        <v>3.4000000000000002E-2</v>
      </c>
      <c r="DN13" s="188" t="s">
        <v>771</v>
      </c>
      <c r="DO13" s="199" t="s">
        <v>771</v>
      </c>
      <c r="DP13" s="188" t="s">
        <v>771</v>
      </c>
      <c r="DQ13" s="188" t="s">
        <v>771</v>
      </c>
      <c r="DR13" s="188" t="s">
        <v>2944</v>
      </c>
      <c r="DS13" s="188" t="s">
        <v>3045</v>
      </c>
      <c r="DT13" s="197" t="s">
        <v>1452</v>
      </c>
      <c r="DU13" s="188" t="s">
        <v>1453</v>
      </c>
      <c r="DV13" s="257" t="s">
        <v>3756</v>
      </c>
      <c r="DW13" s="248" t="s">
        <v>3716</v>
      </c>
      <c r="DX13" s="188" t="s">
        <v>329</v>
      </c>
      <c r="DY13" s="188" t="s">
        <v>771</v>
      </c>
      <c r="DZ13" s="188" t="s">
        <v>3046</v>
      </c>
      <c r="EA13" s="188" t="s">
        <v>3047</v>
      </c>
      <c r="EB13" s="188" t="s">
        <v>3776</v>
      </c>
      <c r="EC13" s="188" t="s">
        <v>329</v>
      </c>
      <c r="ED13" s="188" t="s">
        <v>771</v>
      </c>
      <c r="EE13" s="188" t="s">
        <v>329</v>
      </c>
      <c r="EF13" s="188" t="s">
        <v>771</v>
      </c>
      <c r="EG13" s="218" t="s">
        <v>3335</v>
      </c>
      <c r="EH13" s="188" t="s">
        <v>329</v>
      </c>
      <c r="EI13" s="218" t="s">
        <v>3796</v>
      </c>
      <c r="EJ13" s="188" t="s">
        <v>771</v>
      </c>
      <c r="EK13" s="188" t="s">
        <v>3048</v>
      </c>
      <c r="EL13" s="188" t="s">
        <v>771</v>
      </c>
      <c r="EM13" s="188" t="s">
        <v>771</v>
      </c>
      <c r="EN13" s="218" t="s">
        <v>3075</v>
      </c>
      <c r="EO13" s="218" t="s">
        <v>3335</v>
      </c>
      <c r="EP13" s="218" t="s">
        <v>3805</v>
      </c>
      <c r="EQ13" s="188" t="s">
        <v>3050</v>
      </c>
      <c r="ER13" s="188">
        <v>5</v>
      </c>
      <c r="ES13" s="197" t="s">
        <v>1460</v>
      </c>
      <c r="ET13" s="188" t="s">
        <v>1141</v>
      </c>
      <c r="EU13" s="247" t="s">
        <v>3643</v>
      </c>
      <c r="EV13" s="188" t="s">
        <v>3049</v>
      </c>
      <c r="EW13" s="188" t="s">
        <v>1141</v>
      </c>
      <c r="EX13" s="188" t="s">
        <v>3049</v>
      </c>
      <c r="EY13" s="188" t="s">
        <v>3051</v>
      </c>
      <c r="FB13" s="191" t="s">
        <v>771</v>
      </c>
      <c r="FC13" s="191" t="s">
        <v>771</v>
      </c>
      <c r="FD13" s="191" t="s">
        <v>771</v>
      </c>
      <c r="FE13" s="215" t="s">
        <v>771</v>
      </c>
      <c r="FF13" s="188" t="s">
        <v>771</v>
      </c>
      <c r="FG13" s="188" t="s">
        <v>771</v>
      </c>
      <c r="FJ13" s="188" t="s">
        <v>2944</v>
      </c>
      <c r="FK13" s="188" t="s">
        <v>771</v>
      </c>
      <c r="FL13" s="193" t="s">
        <v>1141</v>
      </c>
      <c r="FM13" s="193" t="s">
        <v>771</v>
      </c>
      <c r="FN13" s="188" t="s">
        <v>2944</v>
      </c>
      <c r="FO13" s="188" t="s">
        <v>1232</v>
      </c>
      <c r="FP13" s="188" t="s">
        <v>2944</v>
      </c>
    </row>
    <row r="14" spans="1:172" s="188" customFormat="1" ht="99" customHeight="1">
      <c r="B14" s="188" t="s">
        <v>3028</v>
      </c>
      <c r="C14" s="188" t="s">
        <v>2939</v>
      </c>
      <c r="D14" s="188" t="s">
        <v>3031</v>
      </c>
      <c r="E14" s="188" t="s">
        <v>1132</v>
      </c>
      <c r="F14" s="218" t="s">
        <v>3811</v>
      </c>
      <c r="G14" s="188">
        <v>2016</v>
      </c>
      <c r="H14" s="188" t="s">
        <v>3025</v>
      </c>
      <c r="I14" s="218" t="s">
        <v>3832</v>
      </c>
      <c r="J14" s="188" t="s">
        <v>3032</v>
      </c>
      <c r="K14" s="202" t="s">
        <v>1138</v>
      </c>
      <c r="L14" s="188" t="s">
        <v>2944</v>
      </c>
      <c r="M14" s="188" t="s">
        <v>3033</v>
      </c>
      <c r="N14" s="188" t="s">
        <v>825</v>
      </c>
      <c r="O14" s="255" t="s">
        <v>1160</v>
      </c>
      <c r="P14" s="188" t="s">
        <v>1142</v>
      </c>
      <c r="Q14" s="188" t="s">
        <v>771</v>
      </c>
      <c r="R14" s="188" t="s">
        <v>771</v>
      </c>
      <c r="S14" s="188" t="s">
        <v>3034</v>
      </c>
      <c r="T14" s="188" t="s">
        <v>1141</v>
      </c>
      <c r="U14" s="188" t="s">
        <v>1023</v>
      </c>
      <c r="V14" s="188" t="s">
        <v>3035</v>
      </c>
      <c r="W14" s="188" t="s">
        <v>3037</v>
      </c>
      <c r="X14" s="188">
        <v>2015</v>
      </c>
      <c r="Y14" s="188" t="s">
        <v>3040</v>
      </c>
      <c r="Z14" s="188">
        <v>2014</v>
      </c>
      <c r="AA14" s="188">
        <v>13</v>
      </c>
      <c r="AB14" s="188" t="s">
        <v>1141</v>
      </c>
      <c r="AC14" s="188" t="s">
        <v>3036</v>
      </c>
      <c r="AD14" s="202" t="s">
        <v>329</v>
      </c>
      <c r="AE14" s="202" t="s">
        <v>771</v>
      </c>
      <c r="AF14" s="188" t="s">
        <v>329</v>
      </c>
      <c r="AG14" s="189" t="s">
        <v>1149</v>
      </c>
      <c r="AH14" s="188" t="s">
        <v>1141</v>
      </c>
      <c r="AI14" s="188" t="s">
        <v>771</v>
      </c>
      <c r="AJ14" s="188" t="s">
        <v>771</v>
      </c>
      <c r="AK14" s="188" t="s">
        <v>820</v>
      </c>
      <c r="AL14" s="188" t="s">
        <v>1141</v>
      </c>
      <c r="AM14" s="188" t="s">
        <v>771</v>
      </c>
      <c r="AN14" s="218" t="s">
        <v>10</v>
      </c>
      <c r="AO14" s="188" t="s">
        <v>1141</v>
      </c>
      <c r="AQ14" s="188" t="s">
        <v>3042</v>
      </c>
      <c r="AR14" s="188" t="s">
        <v>1166</v>
      </c>
      <c r="AS14" s="190" t="s">
        <v>1142</v>
      </c>
      <c r="AT14" s="207" t="s">
        <v>2094</v>
      </c>
      <c r="AU14" s="188" t="s">
        <v>2596</v>
      </c>
      <c r="AV14" s="207" t="s">
        <v>771</v>
      </c>
      <c r="AW14" s="207" t="s">
        <v>3043</v>
      </c>
      <c r="AX14" s="188" t="s">
        <v>2944</v>
      </c>
      <c r="AY14" s="191" t="s">
        <v>1173</v>
      </c>
      <c r="AZ14" s="191" t="s">
        <v>1141</v>
      </c>
      <c r="BA14" s="191" t="s">
        <v>1174</v>
      </c>
      <c r="BB14" s="191" t="s">
        <v>1142</v>
      </c>
      <c r="BC14" s="188" t="s">
        <v>2944</v>
      </c>
      <c r="BD14" s="188" t="s">
        <v>1178</v>
      </c>
      <c r="BE14" s="188" t="s">
        <v>1142</v>
      </c>
      <c r="BF14" s="191" t="s">
        <v>890</v>
      </c>
      <c r="BG14" s="191" t="s">
        <v>1141</v>
      </c>
      <c r="BH14" s="191" t="s">
        <v>899</v>
      </c>
      <c r="BI14" s="191" t="s">
        <v>1142</v>
      </c>
      <c r="BJ14" s="191" t="s">
        <v>771</v>
      </c>
      <c r="BK14" s="191" t="s">
        <v>771</v>
      </c>
      <c r="BL14" s="191" t="s">
        <v>771</v>
      </c>
      <c r="BM14" s="188" t="s">
        <v>771</v>
      </c>
      <c r="BN14" s="188" t="s">
        <v>2944</v>
      </c>
      <c r="BO14" s="188" t="s">
        <v>3941</v>
      </c>
      <c r="BP14" s="188" t="s">
        <v>1142</v>
      </c>
      <c r="BQ14" s="188" t="s">
        <v>2944</v>
      </c>
      <c r="BR14" s="188" t="s">
        <v>1181</v>
      </c>
      <c r="BS14" s="188" t="s">
        <v>1141</v>
      </c>
      <c r="BT14" s="188" t="s">
        <v>2944</v>
      </c>
      <c r="BU14" s="188" t="s">
        <v>771</v>
      </c>
      <c r="BV14" s="188" t="s">
        <v>771</v>
      </c>
      <c r="BW14" s="188">
        <v>2016</v>
      </c>
      <c r="BX14" s="203" t="s">
        <v>1141</v>
      </c>
      <c r="BY14" s="188" t="s">
        <v>2610</v>
      </c>
      <c r="BZ14" s="188" t="s">
        <v>1187</v>
      </c>
      <c r="CA14" s="188" t="s">
        <v>1141</v>
      </c>
      <c r="CB14" s="188">
        <v>86</v>
      </c>
      <c r="CC14" s="188" t="s">
        <v>1141</v>
      </c>
      <c r="CD14" s="188" t="s">
        <v>771</v>
      </c>
      <c r="CE14" s="188" t="s">
        <v>2944</v>
      </c>
      <c r="CF14" s="188" t="s">
        <v>771</v>
      </c>
      <c r="CG14" s="188" t="s">
        <v>771</v>
      </c>
      <c r="CH14" s="188" t="s">
        <v>771</v>
      </c>
      <c r="CI14" s="188" t="s">
        <v>329</v>
      </c>
      <c r="CJ14" s="188" t="s">
        <v>329</v>
      </c>
      <c r="CK14" s="188" t="s">
        <v>329</v>
      </c>
      <c r="CL14" s="188" t="s">
        <v>2944</v>
      </c>
      <c r="CM14" s="188" t="s">
        <v>1198</v>
      </c>
      <c r="CN14" s="188" t="s">
        <v>1141</v>
      </c>
      <c r="CO14" s="188" t="s">
        <v>2944</v>
      </c>
      <c r="CP14" s="188" t="s">
        <v>1200</v>
      </c>
      <c r="CQ14" s="188" t="s">
        <v>1203</v>
      </c>
      <c r="CR14" s="188" t="s">
        <v>1205</v>
      </c>
      <c r="CS14" s="188" t="s">
        <v>1203</v>
      </c>
      <c r="CT14" s="188" t="s">
        <v>2944</v>
      </c>
      <c r="CU14" s="188" t="s">
        <v>2944</v>
      </c>
      <c r="CV14" s="188" t="s">
        <v>2944</v>
      </c>
      <c r="CW14" s="188" t="s">
        <v>1208</v>
      </c>
      <c r="CX14" s="191" t="s">
        <v>3758</v>
      </c>
      <c r="CY14" s="188" t="s">
        <v>2944</v>
      </c>
      <c r="CZ14" s="188" t="s">
        <v>771</v>
      </c>
      <c r="DA14" s="188" t="s">
        <v>771</v>
      </c>
      <c r="DB14" s="188" t="s">
        <v>1214</v>
      </c>
      <c r="DC14" s="188" t="s">
        <v>1142</v>
      </c>
      <c r="DD14" s="188" t="s">
        <v>771</v>
      </c>
      <c r="DE14" s="188" t="s">
        <v>771</v>
      </c>
      <c r="DF14" s="188" t="s">
        <v>771</v>
      </c>
      <c r="DG14" s="188" t="s">
        <v>771</v>
      </c>
      <c r="DH14" s="188" t="s">
        <v>771</v>
      </c>
      <c r="DI14" s="188" t="s">
        <v>771</v>
      </c>
      <c r="DJ14" s="188" t="s">
        <v>771</v>
      </c>
      <c r="DK14" s="188" t="s">
        <v>771</v>
      </c>
      <c r="DL14" s="188" t="s">
        <v>771</v>
      </c>
      <c r="DM14" s="224">
        <v>0.17299999999999999</v>
      </c>
      <c r="DN14" s="188" t="s">
        <v>771</v>
      </c>
      <c r="DO14" s="199" t="s">
        <v>771</v>
      </c>
      <c r="DP14" s="188" t="s">
        <v>771</v>
      </c>
      <c r="DQ14" s="188" t="s">
        <v>771</v>
      </c>
      <c r="DR14" s="188" t="s">
        <v>2944</v>
      </c>
      <c r="DS14" s="188" t="s">
        <v>3045</v>
      </c>
      <c r="DT14" s="197" t="s">
        <v>1452</v>
      </c>
      <c r="DU14" s="188" t="s">
        <v>1453</v>
      </c>
      <c r="DV14" s="257" t="s">
        <v>3756</v>
      </c>
      <c r="DW14" s="248" t="s">
        <v>3716</v>
      </c>
      <c r="DX14" s="188" t="s">
        <v>329</v>
      </c>
      <c r="DY14" s="188" t="s">
        <v>771</v>
      </c>
      <c r="DZ14" s="188" t="s">
        <v>3046</v>
      </c>
      <c r="EA14" s="188" t="s">
        <v>3047</v>
      </c>
      <c r="EB14" s="188" t="s">
        <v>3776</v>
      </c>
      <c r="EC14" s="188" t="s">
        <v>329</v>
      </c>
      <c r="ED14" s="188" t="s">
        <v>771</v>
      </c>
      <c r="EE14" s="188" t="s">
        <v>329</v>
      </c>
      <c r="EF14" s="188" t="s">
        <v>771</v>
      </c>
      <c r="EG14" s="218" t="s">
        <v>3335</v>
      </c>
      <c r="EH14" s="188" t="s">
        <v>329</v>
      </c>
      <c r="EI14" s="218" t="s">
        <v>3796</v>
      </c>
      <c r="EJ14" s="188" t="s">
        <v>771</v>
      </c>
      <c r="EK14" s="188" t="s">
        <v>3048</v>
      </c>
      <c r="EL14" s="188" t="s">
        <v>771</v>
      </c>
      <c r="EM14" s="188" t="s">
        <v>771</v>
      </c>
      <c r="EN14" s="218" t="s">
        <v>3075</v>
      </c>
      <c r="EO14" s="218" t="s">
        <v>3335</v>
      </c>
      <c r="EP14" s="218" t="s">
        <v>3805</v>
      </c>
      <c r="EQ14" s="188" t="s">
        <v>3050</v>
      </c>
      <c r="ER14" s="188">
        <v>5</v>
      </c>
      <c r="ES14" s="197" t="s">
        <v>1460</v>
      </c>
      <c r="ET14" s="188" t="s">
        <v>1141</v>
      </c>
      <c r="EU14" s="247" t="s">
        <v>3643</v>
      </c>
      <c r="EV14" s="188" t="s">
        <v>3049</v>
      </c>
      <c r="EW14" s="188" t="s">
        <v>1141</v>
      </c>
      <c r="EX14" s="188" t="s">
        <v>3049</v>
      </c>
      <c r="EY14" s="188" t="s">
        <v>3051</v>
      </c>
      <c r="FB14" s="191"/>
      <c r="FC14" s="191" t="s">
        <v>771</v>
      </c>
      <c r="FD14" s="191" t="s">
        <v>771</v>
      </c>
      <c r="FE14" s="215" t="s">
        <v>771</v>
      </c>
      <c r="FF14" s="188" t="s">
        <v>771</v>
      </c>
      <c r="FG14" s="188" t="s">
        <v>771</v>
      </c>
      <c r="FJ14" s="188" t="s">
        <v>2944</v>
      </c>
      <c r="FK14" s="188" t="s">
        <v>771</v>
      </c>
      <c r="FL14" s="193" t="s">
        <v>1141</v>
      </c>
      <c r="FM14" s="193" t="s">
        <v>771</v>
      </c>
      <c r="FN14" s="188" t="s">
        <v>2944</v>
      </c>
      <c r="FO14" s="188" t="s">
        <v>1232</v>
      </c>
      <c r="FP14" s="188" t="s">
        <v>2944</v>
      </c>
    </row>
    <row r="15" spans="1:172" s="188" customFormat="1" ht="94.5" customHeight="1">
      <c r="B15" s="188" t="s">
        <v>3058</v>
      </c>
      <c r="C15" s="188" t="s">
        <v>2939</v>
      </c>
      <c r="D15" s="188" t="s">
        <v>3066</v>
      </c>
      <c r="E15" s="188" t="s">
        <v>1132</v>
      </c>
      <c r="F15" s="218" t="s">
        <v>3812</v>
      </c>
      <c r="G15" s="188">
        <v>2005</v>
      </c>
      <c r="H15" s="188" t="s">
        <v>3068</v>
      </c>
      <c r="I15" s="218" t="s">
        <v>3833</v>
      </c>
      <c r="J15" s="218" t="s">
        <v>3069</v>
      </c>
      <c r="K15" s="202" t="s">
        <v>1138</v>
      </c>
      <c r="L15" s="188" t="s">
        <v>2944</v>
      </c>
      <c r="M15" s="188" t="s">
        <v>771</v>
      </c>
      <c r="N15" s="188" t="s">
        <v>825</v>
      </c>
      <c r="O15" s="255" t="s">
        <v>1160</v>
      </c>
      <c r="P15" s="188" t="s">
        <v>1142</v>
      </c>
      <c r="Q15" s="188" t="s">
        <v>771</v>
      </c>
      <c r="R15" s="188" t="s">
        <v>771</v>
      </c>
      <c r="S15" s="188" t="s">
        <v>3071</v>
      </c>
      <c r="T15" s="188" t="s">
        <v>1141</v>
      </c>
      <c r="U15" s="188" t="s">
        <v>1145</v>
      </c>
      <c r="V15" s="188" t="s">
        <v>3070</v>
      </c>
      <c r="W15" s="188" t="s">
        <v>3038</v>
      </c>
      <c r="X15" s="188">
        <v>2002</v>
      </c>
      <c r="Y15" s="188" t="s">
        <v>3010</v>
      </c>
      <c r="Z15" s="188">
        <v>2003</v>
      </c>
      <c r="AA15" s="188">
        <v>12</v>
      </c>
      <c r="AB15" s="188" t="s">
        <v>1141</v>
      </c>
      <c r="AC15" s="188" t="s">
        <v>2944</v>
      </c>
      <c r="AD15" s="202" t="s">
        <v>1147</v>
      </c>
      <c r="AE15" s="202" t="s">
        <v>1141</v>
      </c>
      <c r="AF15" s="188" t="s">
        <v>3072</v>
      </c>
      <c r="AG15" s="189" t="s">
        <v>1149</v>
      </c>
      <c r="AH15" s="188" t="s">
        <v>1141</v>
      </c>
      <c r="AI15" s="188" t="s">
        <v>771</v>
      </c>
      <c r="AJ15" s="188" t="s">
        <v>771</v>
      </c>
      <c r="AK15" s="188" t="s">
        <v>820</v>
      </c>
      <c r="AL15" s="188" t="s">
        <v>1141</v>
      </c>
      <c r="AM15" s="188" t="s">
        <v>3073</v>
      </c>
      <c r="AN15" s="218" t="s">
        <v>10</v>
      </c>
      <c r="AO15" s="188" t="s">
        <v>771</v>
      </c>
      <c r="AQ15" s="188" t="s">
        <v>2944</v>
      </c>
      <c r="AR15" s="188" t="s">
        <v>1169</v>
      </c>
      <c r="AS15" s="190" t="s">
        <v>1142</v>
      </c>
      <c r="AT15" s="207" t="s">
        <v>2070</v>
      </c>
      <c r="AU15" s="188" t="s">
        <v>2578</v>
      </c>
      <c r="AV15" s="188" t="s">
        <v>3066</v>
      </c>
      <c r="AW15" s="207" t="s">
        <v>2944</v>
      </c>
      <c r="AX15" s="188" t="s">
        <v>2944</v>
      </c>
      <c r="AY15" s="191" t="s">
        <v>1173</v>
      </c>
      <c r="AZ15" s="191" t="s">
        <v>1141</v>
      </c>
      <c r="BA15" s="191" t="s">
        <v>1174</v>
      </c>
      <c r="BB15" s="191" t="s">
        <v>1141</v>
      </c>
      <c r="BC15" s="188" t="s">
        <v>2944</v>
      </c>
      <c r="BD15" s="188" t="s">
        <v>1178</v>
      </c>
      <c r="BE15" s="188" t="s">
        <v>1142</v>
      </c>
      <c r="BF15" s="191" t="s">
        <v>329</v>
      </c>
      <c r="BG15" s="191" t="s">
        <v>329</v>
      </c>
      <c r="BH15" s="191" t="s">
        <v>896</v>
      </c>
      <c r="BI15" s="191" t="s">
        <v>1141</v>
      </c>
      <c r="BJ15" s="191" t="s">
        <v>771</v>
      </c>
      <c r="BK15" s="191" t="s">
        <v>771</v>
      </c>
      <c r="BL15" s="191" t="s">
        <v>771</v>
      </c>
      <c r="BM15" s="188" t="s">
        <v>771</v>
      </c>
      <c r="BN15" s="188" t="s">
        <v>2944</v>
      </c>
      <c r="BO15" s="188" t="s">
        <v>3941</v>
      </c>
      <c r="BP15" s="188" t="s">
        <v>1142</v>
      </c>
      <c r="BQ15" s="188" t="s">
        <v>2944</v>
      </c>
      <c r="BR15" s="188" t="s">
        <v>1182</v>
      </c>
      <c r="BS15" s="188" t="s">
        <v>1141</v>
      </c>
      <c r="BT15" s="188" t="s">
        <v>2944</v>
      </c>
      <c r="BU15" s="188" t="s">
        <v>771</v>
      </c>
      <c r="BV15" s="188" t="s">
        <v>771</v>
      </c>
      <c r="BW15" s="188">
        <v>2002</v>
      </c>
      <c r="BX15" s="203" t="s">
        <v>1141</v>
      </c>
      <c r="BY15" s="188" t="s">
        <v>2588</v>
      </c>
      <c r="BZ15" s="188" t="s">
        <v>1187</v>
      </c>
      <c r="CA15" s="188" t="s">
        <v>1141</v>
      </c>
      <c r="CB15" s="188">
        <v>48.4</v>
      </c>
      <c r="CC15" s="188" t="s">
        <v>1141</v>
      </c>
      <c r="CE15" s="188" t="s">
        <v>2944</v>
      </c>
      <c r="CF15" s="191" t="s">
        <v>771</v>
      </c>
      <c r="CG15" s="191" t="s">
        <v>771</v>
      </c>
      <c r="CH15" s="191" t="s">
        <v>771</v>
      </c>
      <c r="CI15" s="188" t="s">
        <v>329</v>
      </c>
      <c r="CJ15" s="188" t="s">
        <v>329</v>
      </c>
      <c r="CK15" s="188" t="s">
        <v>329</v>
      </c>
      <c r="CL15" s="188" t="s">
        <v>2944</v>
      </c>
      <c r="CM15" s="188" t="s">
        <v>1198</v>
      </c>
      <c r="CN15" s="188" t="s">
        <v>1141</v>
      </c>
      <c r="CO15" s="188" t="s">
        <v>2944</v>
      </c>
      <c r="CP15" s="188" t="s">
        <v>1200</v>
      </c>
      <c r="CQ15" s="188" t="s">
        <v>1203</v>
      </c>
      <c r="CR15" s="188" t="s">
        <v>1205</v>
      </c>
      <c r="CS15" s="188" t="s">
        <v>1203</v>
      </c>
      <c r="CT15" s="188" t="s">
        <v>2944</v>
      </c>
      <c r="CU15" s="188" t="s">
        <v>2944</v>
      </c>
      <c r="CV15" s="188" t="s">
        <v>2944</v>
      </c>
      <c r="CW15" s="188" t="s">
        <v>1209</v>
      </c>
      <c r="CX15" s="191" t="s">
        <v>1212</v>
      </c>
      <c r="CY15" s="188" t="s">
        <v>2944</v>
      </c>
      <c r="CZ15" s="188" t="s">
        <v>771</v>
      </c>
      <c r="DA15" s="188" t="s">
        <v>771</v>
      </c>
      <c r="DB15" s="188" t="s">
        <v>1023</v>
      </c>
      <c r="DC15" s="188" t="s">
        <v>1142</v>
      </c>
      <c r="DD15" s="188" t="s">
        <v>771</v>
      </c>
      <c r="DE15" s="188" t="s">
        <v>771</v>
      </c>
      <c r="DF15" s="188" t="s">
        <v>771</v>
      </c>
      <c r="DG15" s="188" t="s">
        <v>771</v>
      </c>
      <c r="DH15" s="188" t="s">
        <v>771</v>
      </c>
      <c r="DI15" s="188" t="s">
        <v>771</v>
      </c>
      <c r="DJ15" s="188" t="s">
        <v>771</v>
      </c>
      <c r="DK15" s="188" t="s">
        <v>771</v>
      </c>
      <c r="DL15" s="188" t="s">
        <v>771</v>
      </c>
      <c r="DM15" s="224">
        <v>0.192</v>
      </c>
      <c r="DN15" s="188" t="s">
        <v>771</v>
      </c>
      <c r="DO15" s="199" t="s">
        <v>771</v>
      </c>
      <c r="DP15" s="188" t="s">
        <v>771</v>
      </c>
      <c r="DQ15" s="188" t="s">
        <v>771</v>
      </c>
      <c r="DR15" s="188" t="s">
        <v>2944</v>
      </c>
      <c r="DS15" s="188" t="s">
        <v>3074</v>
      </c>
      <c r="DT15" s="197" t="s">
        <v>1452</v>
      </c>
      <c r="DU15" s="188" t="s">
        <v>1453</v>
      </c>
      <c r="DV15" s="257" t="s">
        <v>3756</v>
      </c>
      <c r="DW15" s="248" t="s">
        <v>3716</v>
      </c>
      <c r="DX15" s="188" t="s">
        <v>329</v>
      </c>
      <c r="DY15" s="188" t="s">
        <v>771</v>
      </c>
      <c r="DZ15" s="188" t="s">
        <v>2944</v>
      </c>
      <c r="EA15" s="188" t="s">
        <v>3150</v>
      </c>
      <c r="EB15" s="236" t="s">
        <v>3777</v>
      </c>
      <c r="EC15" s="188" t="s">
        <v>329</v>
      </c>
      <c r="ED15" s="188" t="s">
        <v>771</v>
      </c>
      <c r="EE15" s="218" t="s">
        <v>3806</v>
      </c>
      <c r="EF15" s="188" t="s">
        <v>771</v>
      </c>
      <c r="EG15" s="218" t="s">
        <v>3075</v>
      </c>
      <c r="EH15" s="188" t="s">
        <v>329</v>
      </c>
      <c r="EI15" s="218" t="s">
        <v>3702</v>
      </c>
      <c r="EJ15" s="188" t="s">
        <v>771</v>
      </c>
      <c r="EK15" s="188" t="s">
        <v>2944</v>
      </c>
      <c r="EL15" s="188" t="s">
        <v>771</v>
      </c>
      <c r="EM15" s="188" t="s">
        <v>771</v>
      </c>
      <c r="EN15" s="218" t="s">
        <v>3075</v>
      </c>
      <c r="EO15" s="218" t="s">
        <v>3075</v>
      </c>
      <c r="EP15" s="218" t="s">
        <v>3799</v>
      </c>
      <c r="EQ15" s="188" t="s">
        <v>698</v>
      </c>
      <c r="ER15" s="197">
        <v>17</v>
      </c>
      <c r="ES15" s="197" t="s">
        <v>1460</v>
      </c>
      <c r="ET15" s="188" t="s">
        <v>1142</v>
      </c>
      <c r="EU15" s="247" t="s">
        <v>3643</v>
      </c>
      <c r="EV15" s="188" t="s">
        <v>757</v>
      </c>
      <c r="EW15" s="188" t="s">
        <v>1142</v>
      </c>
      <c r="EX15" s="188" t="s">
        <v>1224</v>
      </c>
      <c r="EY15" s="188" t="s">
        <v>2944</v>
      </c>
      <c r="FC15" s="191" t="s">
        <v>771</v>
      </c>
      <c r="FD15" s="191" t="s">
        <v>771</v>
      </c>
      <c r="FE15" s="215" t="s">
        <v>771</v>
      </c>
      <c r="FF15" s="188" t="s">
        <v>771</v>
      </c>
      <c r="FG15" s="188" t="s">
        <v>771</v>
      </c>
      <c r="FJ15" s="188" t="s">
        <v>2944</v>
      </c>
      <c r="FK15" s="188" t="s">
        <v>1141</v>
      </c>
      <c r="FL15" s="193" t="s">
        <v>1141</v>
      </c>
      <c r="FM15" s="193" t="s">
        <v>771</v>
      </c>
      <c r="FN15" s="188" t="s">
        <v>2944</v>
      </c>
      <c r="FO15" s="188" t="s">
        <v>1232</v>
      </c>
      <c r="FP15" s="188" t="s">
        <v>2944</v>
      </c>
    </row>
    <row r="16" spans="1:172" s="188" customFormat="1" ht="94.5" customHeight="1">
      <c r="B16" s="188" t="s">
        <v>3059</v>
      </c>
      <c r="C16" s="188" t="s">
        <v>2939</v>
      </c>
      <c r="D16" s="188" t="s">
        <v>3067</v>
      </c>
      <c r="E16" s="188" t="s">
        <v>1132</v>
      </c>
      <c r="F16" s="218" t="s">
        <v>3812</v>
      </c>
      <c r="G16" s="188">
        <v>2005</v>
      </c>
      <c r="H16" s="188" t="s">
        <v>3068</v>
      </c>
      <c r="I16" s="218" t="s">
        <v>3833</v>
      </c>
      <c r="J16" s="188" t="s">
        <v>3069</v>
      </c>
      <c r="K16" s="202" t="s">
        <v>1138</v>
      </c>
      <c r="L16" s="188" t="s">
        <v>2944</v>
      </c>
      <c r="M16" s="188" t="s">
        <v>771</v>
      </c>
      <c r="N16" s="188" t="s">
        <v>825</v>
      </c>
      <c r="O16" s="255" t="s">
        <v>1160</v>
      </c>
      <c r="P16" s="188" t="s">
        <v>1142</v>
      </c>
      <c r="Q16" s="188" t="s">
        <v>771</v>
      </c>
      <c r="R16" s="188" t="s">
        <v>771</v>
      </c>
      <c r="S16" s="188" t="s">
        <v>3071</v>
      </c>
      <c r="T16" s="188" t="s">
        <v>1141</v>
      </c>
      <c r="U16" s="188" t="s">
        <v>1145</v>
      </c>
      <c r="V16" s="188" t="s">
        <v>3070</v>
      </c>
      <c r="W16" s="188" t="s">
        <v>3039</v>
      </c>
      <c r="X16" s="188">
        <v>2003</v>
      </c>
      <c r="Y16" s="188" t="s">
        <v>3038</v>
      </c>
      <c r="Z16" s="188">
        <v>2003</v>
      </c>
      <c r="AA16" s="188">
        <v>12</v>
      </c>
      <c r="AB16" s="188" t="s">
        <v>1141</v>
      </c>
      <c r="AC16" s="188" t="s">
        <v>2944</v>
      </c>
      <c r="AD16" s="202" t="s">
        <v>1147</v>
      </c>
      <c r="AE16" s="202" t="s">
        <v>1141</v>
      </c>
      <c r="AF16" s="188" t="s">
        <v>3072</v>
      </c>
      <c r="AG16" s="189" t="s">
        <v>1149</v>
      </c>
      <c r="AH16" s="188" t="s">
        <v>1141</v>
      </c>
      <c r="AI16" s="188" t="s">
        <v>771</v>
      </c>
      <c r="AJ16" s="188" t="s">
        <v>771</v>
      </c>
      <c r="AK16" s="188" t="s">
        <v>820</v>
      </c>
      <c r="AL16" s="188" t="s">
        <v>1141</v>
      </c>
      <c r="AM16" s="188" t="s">
        <v>3073</v>
      </c>
      <c r="AN16" s="218" t="s">
        <v>10</v>
      </c>
      <c r="AO16" s="188" t="s">
        <v>771</v>
      </c>
      <c r="AQ16" s="188" t="s">
        <v>2944</v>
      </c>
      <c r="AR16" s="188" t="s">
        <v>1169</v>
      </c>
      <c r="AS16" s="190" t="s">
        <v>1142</v>
      </c>
      <c r="AT16" s="207" t="s">
        <v>2070</v>
      </c>
      <c r="AU16" s="188" t="s">
        <v>2578</v>
      </c>
      <c r="AV16" s="188" t="s">
        <v>3067</v>
      </c>
      <c r="AW16" s="207" t="s">
        <v>2944</v>
      </c>
      <c r="AX16" s="188" t="s">
        <v>2944</v>
      </c>
      <c r="AY16" s="191" t="s">
        <v>1173</v>
      </c>
      <c r="AZ16" s="191" t="s">
        <v>1141</v>
      </c>
      <c r="BA16" s="191" t="s">
        <v>1174</v>
      </c>
      <c r="BB16" s="191" t="s">
        <v>1141</v>
      </c>
      <c r="BC16" s="188" t="s">
        <v>2944</v>
      </c>
      <c r="BD16" s="188" t="s">
        <v>1178</v>
      </c>
      <c r="BE16" s="188" t="s">
        <v>1142</v>
      </c>
      <c r="BF16" s="191" t="s">
        <v>329</v>
      </c>
      <c r="BG16" s="191" t="s">
        <v>329</v>
      </c>
      <c r="BH16" s="191" t="s">
        <v>896</v>
      </c>
      <c r="BI16" s="191" t="s">
        <v>1141</v>
      </c>
      <c r="BJ16" s="191" t="s">
        <v>771</v>
      </c>
      <c r="BK16" s="191" t="s">
        <v>771</v>
      </c>
      <c r="BL16" s="191" t="s">
        <v>771</v>
      </c>
      <c r="BM16" s="188" t="s">
        <v>771</v>
      </c>
      <c r="BN16" s="188" t="s">
        <v>2944</v>
      </c>
      <c r="BO16" s="188" t="s">
        <v>3941</v>
      </c>
      <c r="BP16" s="188" t="s">
        <v>1142</v>
      </c>
      <c r="BQ16" s="188" t="s">
        <v>2944</v>
      </c>
      <c r="BR16" s="188" t="s">
        <v>1182</v>
      </c>
      <c r="BS16" s="188" t="s">
        <v>1141</v>
      </c>
      <c r="BT16" s="188" t="s">
        <v>2944</v>
      </c>
      <c r="BU16" s="188" t="s">
        <v>771</v>
      </c>
      <c r="BV16" s="188" t="s">
        <v>771</v>
      </c>
      <c r="BW16" s="188">
        <v>2003</v>
      </c>
      <c r="BX16" s="203" t="s">
        <v>1141</v>
      </c>
      <c r="BY16" s="188" t="s">
        <v>2588</v>
      </c>
      <c r="BZ16" s="188" t="s">
        <v>1187</v>
      </c>
      <c r="CA16" s="188" t="s">
        <v>1141</v>
      </c>
      <c r="CB16" s="188">
        <v>49.4</v>
      </c>
      <c r="CC16" s="188" t="s">
        <v>1141</v>
      </c>
      <c r="CE16" s="188" t="s">
        <v>2944</v>
      </c>
      <c r="CF16" s="191" t="s">
        <v>771</v>
      </c>
      <c r="CG16" s="191" t="s">
        <v>771</v>
      </c>
      <c r="CH16" s="191" t="s">
        <v>771</v>
      </c>
      <c r="CI16" s="188" t="s">
        <v>329</v>
      </c>
      <c r="CJ16" s="188" t="s">
        <v>329</v>
      </c>
      <c r="CK16" s="188" t="s">
        <v>329</v>
      </c>
      <c r="CL16" s="188" t="s">
        <v>2944</v>
      </c>
      <c r="CM16" s="188" t="s">
        <v>1198</v>
      </c>
      <c r="CN16" s="188" t="s">
        <v>1141</v>
      </c>
      <c r="CO16" s="188" t="s">
        <v>2944</v>
      </c>
      <c r="CP16" s="188" t="s">
        <v>1200</v>
      </c>
      <c r="CQ16" s="188" t="s">
        <v>1203</v>
      </c>
      <c r="CR16" s="188" t="s">
        <v>1205</v>
      </c>
      <c r="CS16" s="188" t="s">
        <v>1203</v>
      </c>
      <c r="CT16" s="188" t="s">
        <v>2944</v>
      </c>
      <c r="CU16" s="188" t="s">
        <v>2944</v>
      </c>
      <c r="CV16" s="188" t="s">
        <v>2944</v>
      </c>
      <c r="CW16" s="188" t="s">
        <v>1209</v>
      </c>
      <c r="CX16" s="191" t="s">
        <v>1212</v>
      </c>
      <c r="CY16" s="188" t="s">
        <v>2944</v>
      </c>
      <c r="CZ16" s="188" t="s">
        <v>771</v>
      </c>
      <c r="DA16" s="188" t="s">
        <v>771</v>
      </c>
      <c r="DB16" s="188" t="s">
        <v>1023</v>
      </c>
      <c r="DC16" s="188" t="s">
        <v>1142</v>
      </c>
      <c r="DD16" s="188" t="s">
        <v>771</v>
      </c>
      <c r="DE16" s="188" t="s">
        <v>771</v>
      </c>
      <c r="DF16" s="188" t="s">
        <v>771</v>
      </c>
      <c r="DG16" s="188" t="s">
        <v>771</v>
      </c>
      <c r="DH16" s="188" t="s">
        <v>771</v>
      </c>
      <c r="DI16" s="188" t="s">
        <v>771</v>
      </c>
      <c r="DJ16" s="188" t="s">
        <v>771</v>
      </c>
      <c r="DK16" s="188" t="s">
        <v>771</v>
      </c>
      <c r="DL16" s="188" t="s">
        <v>771</v>
      </c>
      <c r="DM16" s="224" t="s">
        <v>771</v>
      </c>
      <c r="DN16" s="188" t="s">
        <v>771</v>
      </c>
      <c r="DO16" s="199" t="s">
        <v>771</v>
      </c>
      <c r="DP16" s="188" t="s">
        <v>771</v>
      </c>
      <c r="DQ16" s="188" t="s">
        <v>771</v>
      </c>
      <c r="DR16" s="188" t="s">
        <v>2944</v>
      </c>
      <c r="DS16" s="188" t="s">
        <v>3074</v>
      </c>
      <c r="DT16" s="197" t="s">
        <v>1452</v>
      </c>
      <c r="DU16" s="188" t="s">
        <v>1453</v>
      </c>
      <c r="DV16" s="257" t="s">
        <v>3756</v>
      </c>
      <c r="DW16" s="248" t="s">
        <v>3716</v>
      </c>
      <c r="DX16" s="188" t="s">
        <v>329</v>
      </c>
      <c r="DY16" s="188" t="s">
        <v>771</v>
      </c>
      <c r="DZ16" s="188" t="s">
        <v>2944</v>
      </c>
      <c r="EA16" s="188" t="s">
        <v>3150</v>
      </c>
      <c r="EB16" s="188" t="s">
        <v>3777</v>
      </c>
      <c r="EC16" s="188" t="s">
        <v>329</v>
      </c>
      <c r="ED16" s="188" t="s">
        <v>771</v>
      </c>
      <c r="EE16" s="218" t="s">
        <v>3806</v>
      </c>
      <c r="EF16" s="188" t="s">
        <v>771</v>
      </c>
      <c r="EG16" s="218" t="s">
        <v>3075</v>
      </c>
      <c r="EH16" s="188" t="s">
        <v>329</v>
      </c>
      <c r="EI16" s="218" t="s">
        <v>3702</v>
      </c>
      <c r="EJ16" s="188" t="s">
        <v>771</v>
      </c>
      <c r="EK16" s="188" t="s">
        <v>2944</v>
      </c>
      <c r="EL16" s="188" t="s">
        <v>771</v>
      </c>
      <c r="EM16" s="188" t="s">
        <v>771</v>
      </c>
      <c r="EN16" s="218" t="s">
        <v>3075</v>
      </c>
      <c r="EO16" s="218" t="s">
        <v>3075</v>
      </c>
      <c r="EP16" s="218" t="s">
        <v>3799</v>
      </c>
      <c r="EQ16" s="188" t="s">
        <v>698</v>
      </c>
      <c r="ER16" s="188">
        <v>6</v>
      </c>
      <c r="ES16" s="197" t="s">
        <v>1460</v>
      </c>
      <c r="ET16" s="188" t="s">
        <v>1142</v>
      </c>
      <c r="EU16" s="247" t="s">
        <v>3643</v>
      </c>
      <c r="EV16" s="188" t="s">
        <v>757</v>
      </c>
      <c r="EW16" s="188" t="s">
        <v>1142</v>
      </c>
      <c r="EX16" s="188" t="s">
        <v>1224</v>
      </c>
      <c r="EY16" s="188" t="s">
        <v>2944</v>
      </c>
      <c r="FC16" s="191" t="s">
        <v>771</v>
      </c>
      <c r="FD16" s="191" t="s">
        <v>771</v>
      </c>
      <c r="FE16" s="215" t="s">
        <v>771</v>
      </c>
      <c r="FF16" s="188" t="s">
        <v>771</v>
      </c>
      <c r="FG16" s="188" t="s">
        <v>771</v>
      </c>
      <c r="FJ16" s="188" t="s">
        <v>2944</v>
      </c>
      <c r="FK16" s="188" t="s">
        <v>1141</v>
      </c>
      <c r="FL16" s="193" t="s">
        <v>1141</v>
      </c>
      <c r="FM16" s="193" t="s">
        <v>771</v>
      </c>
      <c r="FN16" s="188" t="s">
        <v>2944</v>
      </c>
      <c r="FO16" s="188" t="s">
        <v>1232</v>
      </c>
      <c r="FP16" s="188" t="s">
        <v>2944</v>
      </c>
    </row>
    <row r="17" spans="2:172" s="188" customFormat="1" ht="94.5" customHeight="1">
      <c r="B17" s="188" t="s">
        <v>3060</v>
      </c>
      <c r="C17" s="188" t="s">
        <v>2939</v>
      </c>
      <c r="D17" s="188" t="s">
        <v>3063</v>
      </c>
      <c r="E17" s="188" t="s">
        <v>1132</v>
      </c>
      <c r="F17" s="218" t="s">
        <v>3812</v>
      </c>
      <c r="G17" s="188">
        <v>2005</v>
      </c>
      <c r="H17" s="188" t="s">
        <v>3068</v>
      </c>
      <c r="I17" s="218" t="s">
        <v>3833</v>
      </c>
      <c r="J17" s="188" t="s">
        <v>3069</v>
      </c>
      <c r="K17" s="202" t="s">
        <v>1138</v>
      </c>
      <c r="L17" s="188" t="s">
        <v>2944</v>
      </c>
      <c r="M17" s="188" t="s">
        <v>771</v>
      </c>
      <c r="N17" s="188" t="s">
        <v>825</v>
      </c>
      <c r="O17" s="255" t="s">
        <v>1160</v>
      </c>
      <c r="P17" s="188" t="s">
        <v>1142</v>
      </c>
      <c r="Q17" s="188" t="s">
        <v>771</v>
      </c>
      <c r="R17" s="188" t="s">
        <v>771</v>
      </c>
      <c r="S17" s="188" t="s">
        <v>3071</v>
      </c>
      <c r="T17" s="188" t="s">
        <v>1141</v>
      </c>
      <c r="U17" s="188" t="s">
        <v>1145</v>
      </c>
      <c r="V17" s="188" t="s">
        <v>3070</v>
      </c>
      <c r="W17" s="188" t="s">
        <v>3037</v>
      </c>
      <c r="X17" s="188">
        <v>2004</v>
      </c>
      <c r="Y17" s="188" t="s">
        <v>3039</v>
      </c>
      <c r="Z17" s="188">
        <v>2003</v>
      </c>
      <c r="AA17" s="188">
        <v>12</v>
      </c>
      <c r="AB17" s="188" t="s">
        <v>1141</v>
      </c>
      <c r="AC17" s="188" t="s">
        <v>2944</v>
      </c>
      <c r="AD17" s="202" t="s">
        <v>1147</v>
      </c>
      <c r="AE17" s="202" t="s">
        <v>1141</v>
      </c>
      <c r="AF17" s="188" t="s">
        <v>3072</v>
      </c>
      <c r="AG17" s="189" t="s">
        <v>1149</v>
      </c>
      <c r="AH17" s="188" t="s">
        <v>1141</v>
      </c>
      <c r="AI17" s="188" t="s">
        <v>771</v>
      </c>
      <c r="AJ17" s="188" t="s">
        <v>771</v>
      </c>
      <c r="AK17" s="188" t="s">
        <v>820</v>
      </c>
      <c r="AL17" s="188" t="s">
        <v>1141</v>
      </c>
      <c r="AM17" s="188" t="s">
        <v>3073</v>
      </c>
      <c r="AN17" s="218" t="s">
        <v>10</v>
      </c>
      <c r="AO17" s="188" t="s">
        <v>771</v>
      </c>
      <c r="AQ17" s="188" t="s">
        <v>2944</v>
      </c>
      <c r="AR17" s="188" t="s">
        <v>1169</v>
      </c>
      <c r="AS17" s="190" t="s">
        <v>1142</v>
      </c>
      <c r="AT17" s="207" t="s">
        <v>2070</v>
      </c>
      <c r="AU17" s="188" t="s">
        <v>2578</v>
      </c>
      <c r="AV17" s="188" t="s">
        <v>3063</v>
      </c>
      <c r="AW17" s="207" t="s">
        <v>2944</v>
      </c>
      <c r="AX17" s="188" t="s">
        <v>2944</v>
      </c>
      <c r="AY17" s="191" t="s">
        <v>1173</v>
      </c>
      <c r="AZ17" s="191" t="s">
        <v>1141</v>
      </c>
      <c r="BA17" s="191" t="s">
        <v>1174</v>
      </c>
      <c r="BB17" s="191" t="s">
        <v>1141</v>
      </c>
      <c r="BC17" s="188" t="s">
        <v>2944</v>
      </c>
      <c r="BD17" s="188" t="s">
        <v>1178</v>
      </c>
      <c r="BE17" s="188" t="s">
        <v>1142</v>
      </c>
      <c r="BF17" s="191" t="s">
        <v>329</v>
      </c>
      <c r="BG17" s="191" t="s">
        <v>329</v>
      </c>
      <c r="BH17" s="191" t="s">
        <v>896</v>
      </c>
      <c r="BI17" s="191" t="s">
        <v>1141</v>
      </c>
      <c r="BJ17" s="191" t="s">
        <v>771</v>
      </c>
      <c r="BK17" s="191" t="s">
        <v>771</v>
      </c>
      <c r="BL17" s="191" t="s">
        <v>771</v>
      </c>
      <c r="BM17" s="188" t="s">
        <v>771</v>
      </c>
      <c r="BN17" s="188" t="s">
        <v>2944</v>
      </c>
      <c r="BO17" s="188" t="s">
        <v>3941</v>
      </c>
      <c r="BP17" s="188" t="s">
        <v>1142</v>
      </c>
      <c r="BQ17" s="188" t="s">
        <v>2944</v>
      </c>
      <c r="BR17" s="188" t="s">
        <v>1182</v>
      </c>
      <c r="BS17" s="188" t="s">
        <v>1141</v>
      </c>
      <c r="BT17" s="188" t="s">
        <v>2944</v>
      </c>
      <c r="BU17" s="188" t="s">
        <v>771</v>
      </c>
      <c r="BV17" s="188" t="s">
        <v>771</v>
      </c>
      <c r="BW17" s="188">
        <v>2004</v>
      </c>
      <c r="BX17" s="203" t="s">
        <v>1141</v>
      </c>
      <c r="BY17" s="188" t="s">
        <v>2588</v>
      </c>
      <c r="BZ17" s="188" t="s">
        <v>1187</v>
      </c>
      <c r="CA17" s="188" t="s">
        <v>1141</v>
      </c>
      <c r="CB17" s="188">
        <v>50.4</v>
      </c>
      <c r="CC17" s="188" t="s">
        <v>1141</v>
      </c>
      <c r="CE17" s="188" t="s">
        <v>2944</v>
      </c>
      <c r="CF17" s="191" t="s">
        <v>771</v>
      </c>
      <c r="CG17" s="191" t="s">
        <v>771</v>
      </c>
      <c r="CH17" s="191" t="s">
        <v>771</v>
      </c>
      <c r="CI17" s="188" t="s">
        <v>329</v>
      </c>
      <c r="CJ17" s="188" t="s">
        <v>329</v>
      </c>
      <c r="CK17" s="188" t="s">
        <v>329</v>
      </c>
      <c r="CL17" s="188" t="s">
        <v>2944</v>
      </c>
      <c r="CM17" s="188" t="s">
        <v>1198</v>
      </c>
      <c r="CN17" s="188" t="s">
        <v>1141</v>
      </c>
      <c r="CO17" s="188" t="s">
        <v>2944</v>
      </c>
      <c r="CP17" s="188" t="s">
        <v>1200</v>
      </c>
      <c r="CQ17" s="188" t="s">
        <v>1203</v>
      </c>
      <c r="CR17" s="188" t="s">
        <v>1205</v>
      </c>
      <c r="CS17" s="188" t="s">
        <v>1203</v>
      </c>
      <c r="CT17" s="188" t="s">
        <v>2944</v>
      </c>
      <c r="CU17" s="188" t="s">
        <v>2944</v>
      </c>
      <c r="CV17" s="188" t="s">
        <v>2944</v>
      </c>
      <c r="CW17" s="188" t="s">
        <v>1209</v>
      </c>
      <c r="CX17" s="191" t="s">
        <v>1212</v>
      </c>
      <c r="CY17" s="188" t="s">
        <v>2944</v>
      </c>
      <c r="CZ17" s="188" t="s">
        <v>771</v>
      </c>
      <c r="DA17" s="188" t="s">
        <v>771</v>
      </c>
      <c r="DB17" s="188" t="s">
        <v>1023</v>
      </c>
      <c r="DC17" s="188" t="s">
        <v>1142</v>
      </c>
      <c r="DD17" s="188" t="s">
        <v>771</v>
      </c>
      <c r="DE17" s="188" t="s">
        <v>771</v>
      </c>
      <c r="DF17" s="188" t="s">
        <v>771</v>
      </c>
      <c r="DG17" s="188" t="s">
        <v>771</v>
      </c>
      <c r="DH17" s="188" t="s">
        <v>771</v>
      </c>
      <c r="DI17" s="188" t="s">
        <v>771</v>
      </c>
      <c r="DJ17" s="188" t="s">
        <v>771</v>
      </c>
      <c r="DK17" s="188" t="s">
        <v>771</v>
      </c>
      <c r="DL17" s="188" t="s">
        <v>771</v>
      </c>
      <c r="DM17" s="224" t="s">
        <v>771</v>
      </c>
      <c r="DN17" s="188" t="s">
        <v>771</v>
      </c>
      <c r="DO17" s="199" t="s">
        <v>771</v>
      </c>
      <c r="DP17" s="188" t="s">
        <v>771</v>
      </c>
      <c r="DQ17" s="188" t="s">
        <v>771</v>
      </c>
      <c r="DR17" s="188" t="s">
        <v>2944</v>
      </c>
      <c r="DS17" s="188" t="s">
        <v>3074</v>
      </c>
      <c r="DT17" s="197" t="s">
        <v>1452</v>
      </c>
      <c r="DU17" s="188" t="s">
        <v>1453</v>
      </c>
      <c r="DV17" s="257" t="s">
        <v>3756</v>
      </c>
      <c r="DW17" s="248" t="s">
        <v>3716</v>
      </c>
      <c r="DX17" s="188" t="s">
        <v>329</v>
      </c>
      <c r="DY17" s="188" t="s">
        <v>771</v>
      </c>
      <c r="DZ17" s="188" t="s">
        <v>2944</v>
      </c>
      <c r="EA17" s="188" t="s">
        <v>3150</v>
      </c>
      <c r="EB17" s="188" t="s">
        <v>3777</v>
      </c>
      <c r="EC17" s="188" t="s">
        <v>329</v>
      </c>
      <c r="ED17" s="188" t="s">
        <v>771</v>
      </c>
      <c r="EE17" s="218" t="s">
        <v>3806</v>
      </c>
      <c r="EF17" s="188" t="s">
        <v>771</v>
      </c>
      <c r="EG17" s="218" t="s">
        <v>3075</v>
      </c>
      <c r="EH17" s="188" t="s">
        <v>329</v>
      </c>
      <c r="EI17" s="218" t="s">
        <v>3702</v>
      </c>
      <c r="EJ17" s="188" t="s">
        <v>771</v>
      </c>
      <c r="EK17" s="188" t="s">
        <v>2944</v>
      </c>
      <c r="EL17" s="188" t="s">
        <v>771</v>
      </c>
      <c r="EM17" s="188" t="s">
        <v>771</v>
      </c>
      <c r="EN17" s="218" t="s">
        <v>3075</v>
      </c>
      <c r="EO17" s="218" t="s">
        <v>3075</v>
      </c>
      <c r="EP17" s="218" t="s">
        <v>3799</v>
      </c>
      <c r="EQ17" s="188" t="s">
        <v>698</v>
      </c>
      <c r="ER17" s="188">
        <v>2</v>
      </c>
      <c r="ES17" s="197" t="s">
        <v>1460</v>
      </c>
      <c r="ET17" s="188" t="s">
        <v>1142</v>
      </c>
      <c r="EU17" s="247" t="s">
        <v>3643</v>
      </c>
      <c r="EV17" s="188" t="s">
        <v>757</v>
      </c>
      <c r="EW17" s="188" t="s">
        <v>1142</v>
      </c>
      <c r="EX17" s="188" t="s">
        <v>1224</v>
      </c>
      <c r="EY17" s="188" t="s">
        <v>2944</v>
      </c>
      <c r="FC17" s="191" t="s">
        <v>771</v>
      </c>
      <c r="FD17" s="191" t="s">
        <v>771</v>
      </c>
      <c r="FE17" s="215" t="s">
        <v>771</v>
      </c>
      <c r="FF17" s="188" t="s">
        <v>771</v>
      </c>
      <c r="FG17" s="188" t="s">
        <v>771</v>
      </c>
      <c r="FJ17" s="188" t="s">
        <v>2944</v>
      </c>
      <c r="FK17" s="188" t="s">
        <v>1141</v>
      </c>
      <c r="FL17" s="193" t="s">
        <v>1141</v>
      </c>
      <c r="FM17" s="193" t="s">
        <v>771</v>
      </c>
      <c r="FN17" s="188" t="s">
        <v>2944</v>
      </c>
      <c r="FO17" s="188" t="s">
        <v>1232</v>
      </c>
      <c r="FP17" s="188" t="s">
        <v>2944</v>
      </c>
    </row>
    <row r="18" spans="2:172" s="188" customFormat="1" ht="90.75" customHeight="1">
      <c r="B18" s="188" t="s">
        <v>3061</v>
      </c>
      <c r="C18" s="188" t="s">
        <v>2939</v>
      </c>
      <c r="D18" s="188" t="s">
        <v>3064</v>
      </c>
      <c r="E18" s="188" t="s">
        <v>1132</v>
      </c>
      <c r="F18" s="218" t="s">
        <v>3812</v>
      </c>
      <c r="G18" s="188">
        <v>2005</v>
      </c>
      <c r="H18" s="188" t="s">
        <v>3068</v>
      </c>
      <c r="I18" s="218" t="s">
        <v>3833</v>
      </c>
      <c r="J18" s="188" t="s">
        <v>3069</v>
      </c>
      <c r="K18" s="202" t="s">
        <v>1138</v>
      </c>
      <c r="L18" s="188" t="s">
        <v>2944</v>
      </c>
      <c r="M18" s="188" t="s">
        <v>771</v>
      </c>
      <c r="N18" s="188" t="s">
        <v>825</v>
      </c>
      <c r="O18" s="255" t="s">
        <v>1160</v>
      </c>
      <c r="P18" s="188" t="s">
        <v>1142</v>
      </c>
      <c r="Q18" s="188" t="s">
        <v>771</v>
      </c>
      <c r="R18" s="188" t="s">
        <v>771</v>
      </c>
      <c r="S18" s="188" t="s">
        <v>3071</v>
      </c>
      <c r="T18" s="188" t="s">
        <v>1141</v>
      </c>
      <c r="U18" s="188" t="s">
        <v>1145</v>
      </c>
      <c r="V18" s="188" t="s">
        <v>3070</v>
      </c>
      <c r="W18" s="188" t="s">
        <v>3040</v>
      </c>
      <c r="X18" s="188">
        <v>2005</v>
      </c>
      <c r="Y18" s="188" t="s">
        <v>3037</v>
      </c>
      <c r="Z18" s="188">
        <v>2003</v>
      </c>
      <c r="AA18" s="188">
        <v>12</v>
      </c>
      <c r="AB18" s="188" t="s">
        <v>1141</v>
      </c>
      <c r="AC18" s="188" t="s">
        <v>2944</v>
      </c>
      <c r="AD18" s="202" t="s">
        <v>1147</v>
      </c>
      <c r="AE18" s="202" t="s">
        <v>1141</v>
      </c>
      <c r="AF18" s="188" t="s">
        <v>3072</v>
      </c>
      <c r="AG18" s="189" t="s">
        <v>1149</v>
      </c>
      <c r="AH18" s="188" t="s">
        <v>1141</v>
      </c>
      <c r="AI18" s="188" t="s">
        <v>771</v>
      </c>
      <c r="AJ18" s="188" t="s">
        <v>771</v>
      </c>
      <c r="AK18" s="188" t="s">
        <v>820</v>
      </c>
      <c r="AL18" s="188" t="s">
        <v>1141</v>
      </c>
      <c r="AM18" s="188" t="s">
        <v>3073</v>
      </c>
      <c r="AN18" s="218" t="s">
        <v>10</v>
      </c>
      <c r="AO18" s="188" t="s">
        <v>771</v>
      </c>
      <c r="AQ18" s="188" t="s">
        <v>2944</v>
      </c>
      <c r="AR18" s="188" t="s">
        <v>1169</v>
      </c>
      <c r="AS18" s="190" t="s">
        <v>1142</v>
      </c>
      <c r="AT18" s="207" t="s">
        <v>2070</v>
      </c>
      <c r="AU18" s="188" t="s">
        <v>2578</v>
      </c>
      <c r="AV18" s="188" t="s">
        <v>3064</v>
      </c>
      <c r="AW18" s="207" t="s">
        <v>2944</v>
      </c>
      <c r="AX18" s="188" t="s">
        <v>2944</v>
      </c>
      <c r="AY18" s="191" t="s">
        <v>1173</v>
      </c>
      <c r="AZ18" s="191" t="s">
        <v>1141</v>
      </c>
      <c r="BA18" s="191" t="s">
        <v>1174</v>
      </c>
      <c r="BB18" s="191" t="s">
        <v>1141</v>
      </c>
      <c r="BC18" s="188" t="s">
        <v>2944</v>
      </c>
      <c r="BD18" s="188" t="s">
        <v>1178</v>
      </c>
      <c r="BE18" s="188" t="s">
        <v>1142</v>
      </c>
      <c r="BF18" s="191" t="s">
        <v>329</v>
      </c>
      <c r="BG18" s="191" t="s">
        <v>329</v>
      </c>
      <c r="BH18" s="191" t="s">
        <v>896</v>
      </c>
      <c r="BI18" s="191" t="s">
        <v>1141</v>
      </c>
      <c r="BJ18" s="191" t="s">
        <v>771</v>
      </c>
      <c r="BK18" s="191" t="s">
        <v>771</v>
      </c>
      <c r="BL18" s="191" t="s">
        <v>771</v>
      </c>
      <c r="BM18" s="188" t="s">
        <v>771</v>
      </c>
      <c r="BN18" s="188" t="s">
        <v>2944</v>
      </c>
      <c r="BO18" s="188" t="s">
        <v>3941</v>
      </c>
      <c r="BP18" s="188" t="s">
        <v>1142</v>
      </c>
      <c r="BQ18" s="188" t="s">
        <v>2944</v>
      </c>
      <c r="BR18" s="188" t="s">
        <v>1182</v>
      </c>
      <c r="BS18" s="188" t="s">
        <v>1141</v>
      </c>
      <c r="BT18" s="188" t="s">
        <v>2944</v>
      </c>
      <c r="BU18" s="188" t="s">
        <v>771</v>
      </c>
      <c r="BV18" s="188" t="s">
        <v>771</v>
      </c>
      <c r="BW18" s="188">
        <v>2005</v>
      </c>
      <c r="BX18" s="203" t="s">
        <v>1141</v>
      </c>
      <c r="BY18" s="188" t="s">
        <v>2588</v>
      </c>
      <c r="BZ18" s="188" t="s">
        <v>1187</v>
      </c>
      <c r="CA18" s="188" t="s">
        <v>1141</v>
      </c>
      <c r="CB18" s="188">
        <v>51.4</v>
      </c>
      <c r="CC18" s="188" t="s">
        <v>1141</v>
      </c>
      <c r="CE18" s="188" t="s">
        <v>2944</v>
      </c>
      <c r="CF18" s="191" t="s">
        <v>771</v>
      </c>
      <c r="CG18" s="191" t="s">
        <v>771</v>
      </c>
      <c r="CH18" s="191" t="s">
        <v>771</v>
      </c>
      <c r="CI18" s="191" t="s">
        <v>329</v>
      </c>
      <c r="CJ18" s="191" t="s">
        <v>329</v>
      </c>
      <c r="CK18" s="191" t="s">
        <v>329</v>
      </c>
      <c r="CL18" s="207" t="s">
        <v>2944</v>
      </c>
      <c r="CM18" s="188" t="s">
        <v>1198</v>
      </c>
      <c r="CN18" s="188" t="s">
        <v>1141</v>
      </c>
      <c r="CO18" s="188" t="s">
        <v>2944</v>
      </c>
      <c r="CP18" s="188" t="s">
        <v>1200</v>
      </c>
      <c r="CQ18" s="188" t="s">
        <v>1203</v>
      </c>
      <c r="CR18" s="188" t="s">
        <v>1205</v>
      </c>
      <c r="CS18" s="188" t="s">
        <v>1203</v>
      </c>
      <c r="CT18" s="188" t="s">
        <v>2944</v>
      </c>
      <c r="CU18" s="188" t="s">
        <v>2944</v>
      </c>
      <c r="CV18" s="188" t="s">
        <v>2944</v>
      </c>
      <c r="CW18" s="188" t="s">
        <v>1209</v>
      </c>
      <c r="CX18" s="191" t="s">
        <v>1212</v>
      </c>
      <c r="CY18" s="188" t="s">
        <v>2944</v>
      </c>
      <c r="CZ18" s="188" t="s">
        <v>771</v>
      </c>
      <c r="DA18" s="188" t="s">
        <v>771</v>
      </c>
      <c r="DB18" s="188" t="s">
        <v>1023</v>
      </c>
      <c r="DC18" s="188" t="s">
        <v>1142</v>
      </c>
      <c r="DD18" s="188" t="s">
        <v>771</v>
      </c>
      <c r="DE18" s="188" t="s">
        <v>771</v>
      </c>
      <c r="DF18" s="188" t="s">
        <v>771</v>
      </c>
      <c r="DG18" s="188" t="s">
        <v>771</v>
      </c>
      <c r="DH18" s="188" t="s">
        <v>771</v>
      </c>
      <c r="DI18" s="188" t="s">
        <v>771</v>
      </c>
      <c r="DJ18" s="188" t="s">
        <v>771</v>
      </c>
      <c r="DK18" s="188" t="s">
        <v>771</v>
      </c>
      <c r="DL18" s="188" t="s">
        <v>771</v>
      </c>
      <c r="DM18" s="224" t="s">
        <v>771</v>
      </c>
      <c r="DN18" s="188" t="s">
        <v>771</v>
      </c>
      <c r="DO18" s="199" t="s">
        <v>771</v>
      </c>
      <c r="DP18" s="188" t="s">
        <v>771</v>
      </c>
      <c r="DQ18" s="188" t="s">
        <v>771</v>
      </c>
      <c r="DR18" s="188" t="s">
        <v>2944</v>
      </c>
      <c r="DS18" s="188" t="s">
        <v>3074</v>
      </c>
      <c r="DT18" s="197" t="s">
        <v>1452</v>
      </c>
      <c r="DU18" s="188" t="s">
        <v>1453</v>
      </c>
      <c r="DV18" s="257" t="s">
        <v>3756</v>
      </c>
      <c r="DW18" s="248" t="s">
        <v>3716</v>
      </c>
      <c r="DX18" s="188" t="s">
        <v>329</v>
      </c>
      <c r="DY18" s="188" t="s">
        <v>771</v>
      </c>
      <c r="DZ18" s="188" t="s">
        <v>2944</v>
      </c>
      <c r="EA18" s="188" t="s">
        <v>3150</v>
      </c>
      <c r="EB18" s="188" t="s">
        <v>3777</v>
      </c>
      <c r="EC18" s="188" t="s">
        <v>329</v>
      </c>
      <c r="ED18" s="188" t="s">
        <v>771</v>
      </c>
      <c r="EE18" s="218" t="s">
        <v>3806</v>
      </c>
      <c r="EF18" s="188" t="s">
        <v>771</v>
      </c>
      <c r="EG18" s="218" t="s">
        <v>3075</v>
      </c>
      <c r="EH18" s="188" t="s">
        <v>329</v>
      </c>
      <c r="EI18" s="218" t="s">
        <v>3702</v>
      </c>
      <c r="EJ18" s="188" t="s">
        <v>771</v>
      </c>
      <c r="EK18" s="188" t="s">
        <v>2944</v>
      </c>
      <c r="EL18" s="188" t="s">
        <v>771</v>
      </c>
      <c r="EM18" s="188" t="s">
        <v>771</v>
      </c>
      <c r="EN18" s="218" t="s">
        <v>3075</v>
      </c>
      <c r="EO18" s="218" t="s">
        <v>3075</v>
      </c>
      <c r="EP18" s="218" t="s">
        <v>3799</v>
      </c>
      <c r="EQ18" s="237" t="s">
        <v>698</v>
      </c>
      <c r="ER18" s="188">
        <v>3</v>
      </c>
      <c r="ES18" s="197" t="s">
        <v>1460</v>
      </c>
      <c r="ET18" s="188" t="s">
        <v>1142</v>
      </c>
      <c r="EU18" s="247" t="s">
        <v>3643</v>
      </c>
      <c r="EV18" s="188" t="s">
        <v>757</v>
      </c>
      <c r="EW18" s="188" t="s">
        <v>1142</v>
      </c>
      <c r="EX18" s="188" t="s">
        <v>1224</v>
      </c>
      <c r="EY18" s="188" t="s">
        <v>2944</v>
      </c>
      <c r="FC18" s="191" t="s">
        <v>771</v>
      </c>
      <c r="FD18" s="191" t="s">
        <v>771</v>
      </c>
      <c r="FE18" s="215" t="s">
        <v>771</v>
      </c>
      <c r="FF18" s="188" t="s">
        <v>771</v>
      </c>
      <c r="FG18" s="188" t="s">
        <v>771</v>
      </c>
      <c r="FJ18" s="188" t="s">
        <v>2944</v>
      </c>
      <c r="FK18" s="188" t="s">
        <v>1141</v>
      </c>
      <c r="FL18" s="193" t="s">
        <v>1141</v>
      </c>
      <c r="FM18" s="193" t="s">
        <v>771</v>
      </c>
      <c r="FN18" s="188" t="s">
        <v>2944</v>
      </c>
      <c r="FO18" s="188" t="s">
        <v>1232</v>
      </c>
      <c r="FP18" s="188" t="s">
        <v>2944</v>
      </c>
    </row>
    <row r="19" spans="2:172" s="188" customFormat="1" ht="90.75" customHeight="1">
      <c r="B19" s="188" t="s">
        <v>3062</v>
      </c>
      <c r="C19" s="188" t="s">
        <v>2939</v>
      </c>
      <c r="D19" s="188" t="s">
        <v>3065</v>
      </c>
      <c r="E19" s="188" t="s">
        <v>1132</v>
      </c>
      <c r="F19" s="218" t="s">
        <v>3812</v>
      </c>
      <c r="G19" s="188">
        <v>2005</v>
      </c>
      <c r="H19" s="188" t="s">
        <v>3068</v>
      </c>
      <c r="I19" s="218" t="s">
        <v>3833</v>
      </c>
      <c r="J19" s="188" t="s">
        <v>3069</v>
      </c>
      <c r="K19" s="202" t="s">
        <v>1138</v>
      </c>
      <c r="L19" s="188" t="s">
        <v>2944</v>
      </c>
      <c r="M19" s="188" t="s">
        <v>771</v>
      </c>
      <c r="N19" s="188" t="s">
        <v>825</v>
      </c>
      <c r="O19" s="255" t="s">
        <v>1160</v>
      </c>
      <c r="P19" s="188" t="s">
        <v>1142</v>
      </c>
      <c r="Q19" s="188" t="s">
        <v>771</v>
      </c>
      <c r="R19" s="188" t="s">
        <v>771</v>
      </c>
      <c r="S19" s="188" t="s">
        <v>3071</v>
      </c>
      <c r="T19" s="188" t="s">
        <v>1141</v>
      </c>
      <c r="U19" s="188" t="s">
        <v>1145</v>
      </c>
      <c r="V19" s="188" t="s">
        <v>3070</v>
      </c>
      <c r="W19" s="188" t="s">
        <v>3041</v>
      </c>
      <c r="X19" s="188">
        <v>2006</v>
      </c>
      <c r="Y19" s="188" t="s">
        <v>3040</v>
      </c>
      <c r="Z19" s="188">
        <v>2003</v>
      </c>
      <c r="AA19" s="188">
        <v>12</v>
      </c>
      <c r="AB19" s="188" t="s">
        <v>1141</v>
      </c>
      <c r="AC19" s="188" t="s">
        <v>2944</v>
      </c>
      <c r="AD19" s="202" t="s">
        <v>1147</v>
      </c>
      <c r="AE19" s="202" t="s">
        <v>1141</v>
      </c>
      <c r="AF19" s="188" t="s">
        <v>3072</v>
      </c>
      <c r="AG19" s="189" t="s">
        <v>1149</v>
      </c>
      <c r="AH19" s="188" t="s">
        <v>1141</v>
      </c>
      <c r="AI19" s="188" t="s">
        <v>771</v>
      </c>
      <c r="AJ19" s="188" t="s">
        <v>771</v>
      </c>
      <c r="AK19" s="188" t="s">
        <v>820</v>
      </c>
      <c r="AL19" s="188" t="s">
        <v>1141</v>
      </c>
      <c r="AM19" s="188" t="s">
        <v>3073</v>
      </c>
      <c r="AN19" s="218" t="s">
        <v>10</v>
      </c>
      <c r="AO19" s="188" t="s">
        <v>771</v>
      </c>
      <c r="AQ19" s="188" t="s">
        <v>2944</v>
      </c>
      <c r="AR19" s="188" t="s">
        <v>1169</v>
      </c>
      <c r="AS19" s="190" t="s">
        <v>1142</v>
      </c>
      <c r="AT19" s="207" t="s">
        <v>2070</v>
      </c>
      <c r="AU19" s="188" t="s">
        <v>2578</v>
      </c>
      <c r="AV19" s="188" t="s">
        <v>3065</v>
      </c>
      <c r="AW19" s="207" t="s">
        <v>2944</v>
      </c>
      <c r="AX19" s="188" t="s">
        <v>2944</v>
      </c>
      <c r="AY19" s="191" t="s">
        <v>1173</v>
      </c>
      <c r="AZ19" s="191" t="s">
        <v>1141</v>
      </c>
      <c r="BA19" s="191" t="s">
        <v>1174</v>
      </c>
      <c r="BB19" s="191" t="s">
        <v>1141</v>
      </c>
      <c r="BC19" s="188" t="s">
        <v>2944</v>
      </c>
      <c r="BD19" s="188" t="s">
        <v>1178</v>
      </c>
      <c r="BE19" s="188" t="s">
        <v>1142</v>
      </c>
      <c r="BF19" s="191" t="s">
        <v>329</v>
      </c>
      <c r="BG19" s="191" t="s">
        <v>329</v>
      </c>
      <c r="BH19" s="191" t="s">
        <v>896</v>
      </c>
      <c r="BI19" s="191" t="s">
        <v>1141</v>
      </c>
      <c r="BJ19" s="191" t="s">
        <v>771</v>
      </c>
      <c r="BK19" s="191" t="s">
        <v>771</v>
      </c>
      <c r="BL19" s="191" t="s">
        <v>771</v>
      </c>
      <c r="BM19" s="188" t="s">
        <v>771</v>
      </c>
      <c r="BN19" s="188" t="s">
        <v>2944</v>
      </c>
      <c r="BO19" s="188" t="s">
        <v>3941</v>
      </c>
      <c r="BP19" s="188" t="s">
        <v>1142</v>
      </c>
      <c r="BQ19" s="188" t="s">
        <v>2944</v>
      </c>
      <c r="BR19" s="188" t="s">
        <v>1182</v>
      </c>
      <c r="BS19" s="188" t="s">
        <v>1141</v>
      </c>
      <c r="BT19" s="188" t="s">
        <v>2944</v>
      </c>
      <c r="BU19" s="188" t="s">
        <v>771</v>
      </c>
      <c r="BV19" s="188" t="s">
        <v>771</v>
      </c>
      <c r="BW19" s="188">
        <v>2006</v>
      </c>
      <c r="BX19" s="203" t="s">
        <v>1141</v>
      </c>
      <c r="BY19" s="188" t="s">
        <v>2588</v>
      </c>
      <c r="BZ19" s="188" t="s">
        <v>1187</v>
      </c>
      <c r="CA19" s="188" t="s">
        <v>1141</v>
      </c>
      <c r="CB19" s="188">
        <v>52.4</v>
      </c>
      <c r="CC19" s="188" t="s">
        <v>1141</v>
      </c>
      <c r="CE19" s="188" t="s">
        <v>2944</v>
      </c>
      <c r="CF19" s="191" t="s">
        <v>771</v>
      </c>
      <c r="CG19" s="191" t="s">
        <v>771</v>
      </c>
      <c r="CH19" s="191" t="s">
        <v>771</v>
      </c>
      <c r="CI19" s="191" t="s">
        <v>329</v>
      </c>
      <c r="CJ19" s="215" t="s">
        <v>329</v>
      </c>
      <c r="CK19" s="191" t="s">
        <v>329</v>
      </c>
      <c r="CL19" s="207" t="s">
        <v>2944</v>
      </c>
      <c r="CM19" s="188" t="s">
        <v>1198</v>
      </c>
      <c r="CN19" s="188" t="s">
        <v>1141</v>
      </c>
      <c r="CO19" s="188" t="s">
        <v>2944</v>
      </c>
      <c r="CP19" s="188" t="s">
        <v>1200</v>
      </c>
      <c r="CQ19" s="188" t="s">
        <v>1203</v>
      </c>
      <c r="CR19" s="188" t="s">
        <v>1205</v>
      </c>
      <c r="CS19" s="188" t="s">
        <v>1203</v>
      </c>
      <c r="CT19" s="188" t="s">
        <v>2944</v>
      </c>
      <c r="CU19" s="188" t="s">
        <v>2944</v>
      </c>
      <c r="CV19" s="188" t="s">
        <v>2944</v>
      </c>
      <c r="CW19" s="188" t="s">
        <v>1209</v>
      </c>
      <c r="CX19" s="191" t="s">
        <v>1212</v>
      </c>
      <c r="CY19" s="188" t="s">
        <v>2944</v>
      </c>
      <c r="CZ19" s="188" t="s">
        <v>771</v>
      </c>
      <c r="DA19" s="188" t="s">
        <v>771</v>
      </c>
      <c r="DB19" s="188" t="s">
        <v>1023</v>
      </c>
      <c r="DC19" s="188" t="s">
        <v>1142</v>
      </c>
      <c r="DD19" s="188" t="s">
        <v>771</v>
      </c>
      <c r="DE19" s="188" t="s">
        <v>771</v>
      </c>
      <c r="DF19" s="188" t="s">
        <v>771</v>
      </c>
      <c r="DG19" s="188" t="s">
        <v>771</v>
      </c>
      <c r="DH19" s="188" t="s">
        <v>771</v>
      </c>
      <c r="DI19" s="188" t="s">
        <v>771</v>
      </c>
      <c r="DJ19" s="188" t="s">
        <v>771</v>
      </c>
      <c r="DK19" s="188" t="s">
        <v>771</v>
      </c>
      <c r="DL19" s="188" t="s">
        <v>771</v>
      </c>
      <c r="DM19" s="224" t="s">
        <v>771</v>
      </c>
      <c r="DN19" s="188" t="s">
        <v>771</v>
      </c>
      <c r="DO19" s="199" t="s">
        <v>771</v>
      </c>
      <c r="DP19" s="188" t="s">
        <v>771</v>
      </c>
      <c r="DQ19" s="188" t="s">
        <v>771</v>
      </c>
      <c r="DR19" s="188" t="s">
        <v>2944</v>
      </c>
      <c r="DS19" s="188" t="s">
        <v>3074</v>
      </c>
      <c r="DT19" s="197" t="s">
        <v>1452</v>
      </c>
      <c r="DU19" s="188" t="s">
        <v>1453</v>
      </c>
      <c r="DV19" s="257" t="s">
        <v>3756</v>
      </c>
      <c r="DW19" s="248" t="s">
        <v>3716</v>
      </c>
      <c r="DX19" s="188" t="s">
        <v>329</v>
      </c>
      <c r="DY19" s="188" t="s">
        <v>771</v>
      </c>
      <c r="DZ19" s="188" t="s">
        <v>2944</v>
      </c>
      <c r="EA19" s="188" t="s">
        <v>3150</v>
      </c>
      <c r="EB19" s="188" t="s">
        <v>3777</v>
      </c>
      <c r="EC19" s="188" t="s">
        <v>329</v>
      </c>
      <c r="ED19" s="188" t="s">
        <v>771</v>
      </c>
      <c r="EE19" s="218" t="s">
        <v>3806</v>
      </c>
      <c r="EF19" s="188" t="s">
        <v>771</v>
      </c>
      <c r="EG19" s="218" t="s">
        <v>3075</v>
      </c>
      <c r="EH19" s="188" t="s">
        <v>329</v>
      </c>
      <c r="EI19" s="218" t="s">
        <v>3702</v>
      </c>
      <c r="EJ19" s="188" t="s">
        <v>771</v>
      </c>
      <c r="EK19" s="188" t="s">
        <v>2944</v>
      </c>
      <c r="EL19" s="188" t="s">
        <v>771</v>
      </c>
      <c r="EM19" s="188" t="s">
        <v>771</v>
      </c>
      <c r="EN19" s="218" t="s">
        <v>3075</v>
      </c>
      <c r="EO19" s="218" t="s">
        <v>3075</v>
      </c>
      <c r="EP19" s="218" t="s">
        <v>3799</v>
      </c>
      <c r="EQ19" s="237" t="s">
        <v>698</v>
      </c>
      <c r="ER19" s="188">
        <v>6</v>
      </c>
      <c r="ES19" s="197" t="s">
        <v>1460</v>
      </c>
      <c r="ET19" s="188" t="s">
        <v>1142</v>
      </c>
      <c r="EU19" s="247" t="s">
        <v>3643</v>
      </c>
      <c r="EV19" s="188" t="s">
        <v>757</v>
      </c>
      <c r="EW19" s="188" t="s">
        <v>1142</v>
      </c>
      <c r="EX19" s="188" t="s">
        <v>1224</v>
      </c>
      <c r="EY19" s="188" t="s">
        <v>2944</v>
      </c>
      <c r="FC19" s="191" t="s">
        <v>771</v>
      </c>
      <c r="FD19" s="191" t="s">
        <v>771</v>
      </c>
      <c r="FE19" s="215" t="s">
        <v>771</v>
      </c>
      <c r="FF19" s="188" t="s">
        <v>771</v>
      </c>
      <c r="FG19" s="188" t="s">
        <v>771</v>
      </c>
      <c r="FJ19" s="188" t="s">
        <v>2944</v>
      </c>
      <c r="FK19" s="188" t="s">
        <v>1141</v>
      </c>
      <c r="FL19" s="193" t="s">
        <v>1141</v>
      </c>
      <c r="FM19" s="193" t="s">
        <v>771</v>
      </c>
      <c r="FN19" s="188" t="s">
        <v>2944</v>
      </c>
      <c r="FO19" s="188" t="s">
        <v>1232</v>
      </c>
      <c r="FP19" s="188" t="s">
        <v>2944</v>
      </c>
    </row>
    <row r="20" spans="2:172" s="188" customFormat="1" ht="90.75" customHeight="1">
      <c r="B20" s="188" t="s">
        <v>3091</v>
      </c>
      <c r="C20" s="188" t="s">
        <v>2939</v>
      </c>
      <c r="D20" s="188" t="s">
        <v>3096</v>
      </c>
      <c r="E20" s="188" t="s">
        <v>1132</v>
      </c>
      <c r="F20" s="218" t="s">
        <v>3813</v>
      </c>
      <c r="G20" s="188">
        <v>2010</v>
      </c>
      <c r="H20" s="188" t="s">
        <v>3102</v>
      </c>
      <c r="I20" s="218" t="s">
        <v>3834</v>
      </c>
      <c r="J20" s="218" t="s">
        <v>3101</v>
      </c>
      <c r="K20" s="202" t="s">
        <v>1136</v>
      </c>
      <c r="L20" s="188" t="s">
        <v>2944</v>
      </c>
      <c r="M20" s="188" t="s">
        <v>825</v>
      </c>
      <c r="N20" s="188" t="s">
        <v>825</v>
      </c>
      <c r="O20" s="255" t="s">
        <v>1160</v>
      </c>
      <c r="P20" s="188" t="s">
        <v>1141</v>
      </c>
      <c r="Q20" s="188" t="s">
        <v>771</v>
      </c>
      <c r="R20" s="188" t="s">
        <v>771</v>
      </c>
      <c r="S20" s="188" t="s">
        <v>3103</v>
      </c>
      <c r="T20" s="188" t="s">
        <v>1141</v>
      </c>
      <c r="U20" s="188" t="s">
        <v>1144</v>
      </c>
      <c r="V20" s="188" t="s">
        <v>2944</v>
      </c>
      <c r="W20" s="188" t="s">
        <v>3039</v>
      </c>
      <c r="X20" s="188">
        <v>2005</v>
      </c>
      <c r="Y20" s="188" t="s">
        <v>3038</v>
      </c>
      <c r="Z20" s="188">
        <v>2006</v>
      </c>
      <c r="AA20" s="188">
        <v>12</v>
      </c>
      <c r="AB20" s="188" t="s">
        <v>1141</v>
      </c>
      <c r="AC20" s="188" t="s">
        <v>2944</v>
      </c>
      <c r="AD20" s="202" t="s">
        <v>1148</v>
      </c>
      <c r="AE20" s="202" t="s">
        <v>1142</v>
      </c>
      <c r="AF20" s="188" t="s">
        <v>329</v>
      </c>
      <c r="AG20" s="189" t="s">
        <v>1149</v>
      </c>
      <c r="AH20" s="188" t="s">
        <v>1141</v>
      </c>
      <c r="AI20" s="188" t="s">
        <v>771</v>
      </c>
      <c r="AJ20" s="188" t="s">
        <v>771</v>
      </c>
      <c r="AK20" s="188" t="s">
        <v>820</v>
      </c>
      <c r="AL20" s="188" t="s">
        <v>1141</v>
      </c>
      <c r="AM20" s="188" t="s">
        <v>3104</v>
      </c>
      <c r="AN20" s="188" t="s">
        <v>10</v>
      </c>
      <c r="AO20" s="188" t="s">
        <v>771</v>
      </c>
      <c r="AQ20" s="188" t="s">
        <v>2944</v>
      </c>
      <c r="AR20" s="188" t="s">
        <v>1169</v>
      </c>
      <c r="AS20" s="190" t="s">
        <v>1141</v>
      </c>
      <c r="AT20" s="207" t="s">
        <v>2094</v>
      </c>
      <c r="AU20" s="188" t="s">
        <v>2596</v>
      </c>
      <c r="AV20" s="188" t="s">
        <v>3105</v>
      </c>
      <c r="AW20" s="207" t="s">
        <v>2944</v>
      </c>
      <c r="AX20" s="188" t="s">
        <v>2944</v>
      </c>
      <c r="AY20" s="191" t="s">
        <v>1173</v>
      </c>
      <c r="AZ20" s="191" t="s">
        <v>1142</v>
      </c>
      <c r="BA20" s="191" t="s">
        <v>1174</v>
      </c>
      <c r="BB20" s="191" t="s">
        <v>1142</v>
      </c>
      <c r="BC20" s="188" t="s">
        <v>2944</v>
      </c>
      <c r="BD20" s="188" t="s">
        <v>899</v>
      </c>
      <c r="BE20" s="188" t="s">
        <v>1142</v>
      </c>
      <c r="BF20" s="191" t="s">
        <v>329</v>
      </c>
      <c r="BG20" s="191" t="s">
        <v>329</v>
      </c>
      <c r="BH20" s="191" t="s">
        <v>899</v>
      </c>
      <c r="BI20" s="191" t="s">
        <v>1142</v>
      </c>
      <c r="BJ20" s="191" t="s">
        <v>771</v>
      </c>
      <c r="BK20" s="191" t="s">
        <v>771</v>
      </c>
      <c r="BL20" s="191" t="s">
        <v>801</v>
      </c>
      <c r="BM20" s="188" t="s">
        <v>771</v>
      </c>
      <c r="BN20" s="188" t="s">
        <v>2944</v>
      </c>
      <c r="BO20" s="188" t="s">
        <v>3941</v>
      </c>
      <c r="BP20" s="188" t="s">
        <v>1142</v>
      </c>
      <c r="BQ20" s="188" t="s">
        <v>2944</v>
      </c>
      <c r="BR20" s="188" t="s">
        <v>1183</v>
      </c>
      <c r="BS20" s="188" t="s">
        <v>1142</v>
      </c>
      <c r="BT20" s="188" t="s">
        <v>2944</v>
      </c>
      <c r="BU20" s="192">
        <v>0.03</v>
      </c>
      <c r="BV20" s="188" t="s">
        <v>1141</v>
      </c>
      <c r="BW20" s="188">
        <v>2007</v>
      </c>
      <c r="BX20" s="203" t="s">
        <v>1141</v>
      </c>
      <c r="BY20" s="188" t="s">
        <v>2610</v>
      </c>
      <c r="BZ20" s="188" t="s">
        <v>1187</v>
      </c>
      <c r="CA20" s="188" t="s">
        <v>1141</v>
      </c>
      <c r="CB20" s="188">
        <v>74.03</v>
      </c>
      <c r="CC20" s="188" t="s">
        <v>1141</v>
      </c>
      <c r="CD20" s="188" t="s">
        <v>1190</v>
      </c>
      <c r="CE20" s="188" t="s">
        <v>2944</v>
      </c>
      <c r="CF20" s="188" t="s">
        <v>329</v>
      </c>
      <c r="CG20" s="188" t="s">
        <v>329</v>
      </c>
      <c r="CH20" s="188" t="s">
        <v>329</v>
      </c>
      <c r="CI20" s="188" t="s">
        <v>329</v>
      </c>
      <c r="CJ20" s="215" t="s">
        <v>329</v>
      </c>
      <c r="CK20" s="191" t="s">
        <v>329</v>
      </c>
      <c r="CL20" s="207" t="s">
        <v>2944</v>
      </c>
      <c r="CM20" s="188" t="s">
        <v>1198</v>
      </c>
      <c r="CN20" s="188" t="s">
        <v>1141</v>
      </c>
      <c r="CO20" s="188" t="s">
        <v>2944</v>
      </c>
      <c r="CP20" s="188" t="s">
        <v>1200</v>
      </c>
      <c r="CQ20" s="188" t="s">
        <v>948</v>
      </c>
      <c r="CR20" s="188" t="s">
        <v>1205</v>
      </c>
      <c r="CS20" s="188" t="s">
        <v>1203</v>
      </c>
      <c r="CT20" s="188" t="s">
        <v>2944</v>
      </c>
      <c r="CU20" s="188" t="s">
        <v>953</v>
      </c>
      <c r="CV20" s="188" t="s">
        <v>2944</v>
      </c>
      <c r="CW20" s="188" t="s">
        <v>1208</v>
      </c>
      <c r="CX20" s="188" t="s">
        <v>3758</v>
      </c>
      <c r="CY20" s="188" t="s">
        <v>2944</v>
      </c>
      <c r="CZ20" s="188" t="s">
        <v>771</v>
      </c>
      <c r="DA20" s="188" t="s">
        <v>771</v>
      </c>
      <c r="DB20" s="188" t="s">
        <v>1023</v>
      </c>
      <c r="DC20" s="188" t="s">
        <v>1141</v>
      </c>
      <c r="DD20" s="188" t="s">
        <v>771</v>
      </c>
      <c r="DE20" s="188" t="s">
        <v>771</v>
      </c>
      <c r="DF20" s="199" t="s">
        <v>3108</v>
      </c>
      <c r="DG20" s="188" t="s">
        <v>1141</v>
      </c>
      <c r="DH20" s="188" t="s">
        <v>771</v>
      </c>
      <c r="DI20" s="188" t="s">
        <v>771</v>
      </c>
      <c r="DJ20" s="188" t="s">
        <v>771</v>
      </c>
      <c r="DK20" s="188" t="s">
        <v>771</v>
      </c>
      <c r="DL20" s="199">
        <v>0.17899999999999999</v>
      </c>
      <c r="DM20" s="224">
        <v>0.14099999999999999</v>
      </c>
      <c r="DN20" s="188" t="s">
        <v>771</v>
      </c>
      <c r="DO20" s="199" t="s">
        <v>771</v>
      </c>
      <c r="DP20" s="188" t="s">
        <v>771</v>
      </c>
      <c r="DQ20" s="188" t="s">
        <v>771</v>
      </c>
      <c r="DR20" s="188" t="s">
        <v>2944</v>
      </c>
      <c r="DS20" s="188" t="s">
        <v>3111</v>
      </c>
      <c r="DT20" s="197" t="s">
        <v>1452</v>
      </c>
      <c r="DU20" s="188" t="s">
        <v>1453</v>
      </c>
      <c r="DV20" s="257" t="s">
        <v>3756</v>
      </c>
      <c r="DW20" s="248" t="s">
        <v>3716</v>
      </c>
      <c r="DX20" s="188" t="s">
        <v>329</v>
      </c>
      <c r="DY20" s="188" t="s">
        <v>771</v>
      </c>
      <c r="DZ20" s="188" t="s">
        <v>3116</v>
      </c>
      <c r="EA20" s="188" t="s">
        <v>3150</v>
      </c>
      <c r="EB20" s="188" t="s">
        <v>3780</v>
      </c>
      <c r="EC20" s="188" t="s">
        <v>329</v>
      </c>
      <c r="ED20" s="188" t="s">
        <v>771</v>
      </c>
      <c r="EE20" s="218" t="s">
        <v>3807</v>
      </c>
      <c r="EF20" s="188" t="s">
        <v>771</v>
      </c>
      <c r="EG20" s="218" t="s">
        <v>3075</v>
      </c>
      <c r="EH20" s="188" t="s">
        <v>329</v>
      </c>
      <c r="EI20" s="218" t="s">
        <v>3702</v>
      </c>
      <c r="EJ20" s="188" t="s">
        <v>771</v>
      </c>
      <c r="EK20" s="188" t="s">
        <v>3117</v>
      </c>
      <c r="EL20" s="188" t="s">
        <v>771</v>
      </c>
      <c r="EM20" s="188" t="s">
        <v>771</v>
      </c>
      <c r="EN20" s="218" t="s">
        <v>3075</v>
      </c>
      <c r="EO20" s="218" t="s">
        <v>3075</v>
      </c>
      <c r="EP20" s="218" t="s">
        <v>3805</v>
      </c>
      <c r="EQ20" s="237" t="s">
        <v>692</v>
      </c>
      <c r="ER20" s="197">
        <v>6</v>
      </c>
      <c r="ES20" s="197" t="s">
        <v>1460</v>
      </c>
      <c r="ET20" s="188" t="s">
        <v>1142</v>
      </c>
      <c r="EU20" s="247" t="s">
        <v>3643</v>
      </c>
      <c r="EV20" s="188" t="s">
        <v>757</v>
      </c>
      <c r="EW20" s="188" t="s">
        <v>1142</v>
      </c>
      <c r="EX20" s="188" t="s">
        <v>1224</v>
      </c>
      <c r="EY20" s="188" t="s">
        <v>2944</v>
      </c>
      <c r="FC20" s="191" t="s">
        <v>771</v>
      </c>
      <c r="FD20" s="191" t="s">
        <v>771</v>
      </c>
      <c r="FE20" s="215" t="s">
        <v>771</v>
      </c>
      <c r="FF20" s="188" t="s">
        <v>771</v>
      </c>
      <c r="FG20" s="188" t="s">
        <v>771</v>
      </c>
      <c r="FJ20" s="188" t="s">
        <v>2944</v>
      </c>
      <c r="FK20" s="188" t="s">
        <v>771</v>
      </c>
      <c r="FL20" s="193" t="s">
        <v>1141</v>
      </c>
      <c r="FM20" s="193" t="s">
        <v>771</v>
      </c>
      <c r="FN20" s="188" t="s">
        <v>2944</v>
      </c>
      <c r="FO20" s="188" t="s">
        <v>1232</v>
      </c>
      <c r="FP20" s="188" t="s">
        <v>2944</v>
      </c>
    </row>
    <row r="21" spans="2:172" s="188" customFormat="1" ht="81" customHeight="1">
      <c r="B21" s="188" t="s">
        <v>3092</v>
      </c>
      <c r="C21" s="188" t="s">
        <v>2939</v>
      </c>
      <c r="D21" s="188" t="s">
        <v>3097</v>
      </c>
      <c r="E21" s="188" t="s">
        <v>1132</v>
      </c>
      <c r="F21" s="218" t="s">
        <v>3813</v>
      </c>
      <c r="G21" s="188">
        <v>2010</v>
      </c>
      <c r="H21" s="188" t="s">
        <v>3102</v>
      </c>
      <c r="I21" s="218" t="s">
        <v>3834</v>
      </c>
      <c r="J21" s="188" t="s">
        <v>3101</v>
      </c>
      <c r="K21" s="202" t="s">
        <v>1136</v>
      </c>
      <c r="L21" s="188" t="s">
        <v>2944</v>
      </c>
      <c r="M21" s="188" t="s">
        <v>825</v>
      </c>
      <c r="N21" s="188" t="s">
        <v>825</v>
      </c>
      <c r="O21" s="255" t="s">
        <v>1160</v>
      </c>
      <c r="P21" s="188" t="s">
        <v>1141</v>
      </c>
      <c r="Q21" s="188" t="s">
        <v>771</v>
      </c>
      <c r="R21" s="188" t="s">
        <v>771</v>
      </c>
      <c r="S21" s="188" t="s">
        <v>3103</v>
      </c>
      <c r="T21" s="188" t="s">
        <v>1141</v>
      </c>
      <c r="U21" s="188" t="s">
        <v>1144</v>
      </c>
      <c r="V21" s="188" t="s">
        <v>2944</v>
      </c>
      <c r="W21" s="188" t="s">
        <v>3039</v>
      </c>
      <c r="X21" s="188">
        <v>2005</v>
      </c>
      <c r="Y21" s="188" t="s">
        <v>3038</v>
      </c>
      <c r="Z21" s="188">
        <v>2006</v>
      </c>
      <c r="AA21" s="188">
        <v>12</v>
      </c>
      <c r="AB21" s="188" t="s">
        <v>1141</v>
      </c>
      <c r="AC21" s="188" t="s">
        <v>2944</v>
      </c>
      <c r="AD21" s="202" t="s">
        <v>1148</v>
      </c>
      <c r="AE21" s="202" t="s">
        <v>1142</v>
      </c>
      <c r="AF21" s="188" t="s">
        <v>329</v>
      </c>
      <c r="AG21" s="189" t="s">
        <v>1149</v>
      </c>
      <c r="AH21" s="188" t="s">
        <v>1141</v>
      </c>
      <c r="AI21" s="188" t="s">
        <v>771</v>
      </c>
      <c r="AJ21" s="188" t="s">
        <v>771</v>
      </c>
      <c r="AK21" s="188" t="s">
        <v>820</v>
      </c>
      <c r="AL21" s="188" t="s">
        <v>1141</v>
      </c>
      <c r="AM21" s="188" t="s">
        <v>3104</v>
      </c>
      <c r="AN21" s="188" t="s">
        <v>10</v>
      </c>
      <c r="AO21" s="188" t="s">
        <v>771</v>
      </c>
      <c r="AQ21" s="188" t="s">
        <v>2944</v>
      </c>
      <c r="AR21" s="188" t="s">
        <v>1166</v>
      </c>
      <c r="AS21" s="190" t="s">
        <v>1141</v>
      </c>
      <c r="AT21" s="207" t="s">
        <v>2094</v>
      </c>
      <c r="AU21" s="188" t="s">
        <v>2596</v>
      </c>
      <c r="AV21" s="188" t="s">
        <v>3105</v>
      </c>
      <c r="AW21" s="207" t="s">
        <v>2944</v>
      </c>
      <c r="AX21" s="188" t="s">
        <v>2944</v>
      </c>
      <c r="AY21" s="191" t="s">
        <v>1173</v>
      </c>
      <c r="AZ21" s="191" t="s">
        <v>1142</v>
      </c>
      <c r="BA21" s="191" t="s">
        <v>1174</v>
      </c>
      <c r="BB21" s="191" t="s">
        <v>1142</v>
      </c>
      <c r="BC21" s="188" t="s">
        <v>2944</v>
      </c>
      <c r="BD21" s="188" t="s">
        <v>899</v>
      </c>
      <c r="BE21" s="188" t="s">
        <v>1142</v>
      </c>
      <c r="BF21" s="191" t="s">
        <v>329</v>
      </c>
      <c r="BG21" s="191" t="s">
        <v>329</v>
      </c>
      <c r="BH21" s="191" t="s">
        <v>899</v>
      </c>
      <c r="BI21" s="191" t="s">
        <v>1142</v>
      </c>
      <c r="BJ21" s="191" t="s">
        <v>771</v>
      </c>
      <c r="BK21" s="191" t="s">
        <v>771</v>
      </c>
      <c r="BL21" s="191" t="s">
        <v>801</v>
      </c>
      <c r="BM21" s="188" t="s">
        <v>771</v>
      </c>
      <c r="BN21" s="188" t="s">
        <v>2944</v>
      </c>
      <c r="BO21" s="188" t="s">
        <v>3941</v>
      </c>
      <c r="BP21" s="188" t="s">
        <v>1142</v>
      </c>
      <c r="BQ21" s="188" t="s">
        <v>2944</v>
      </c>
      <c r="BR21" s="188" t="s">
        <v>1183</v>
      </c>
      <c r="BS21" s="188" t="s">
        <v>1142</v>
      </c>
      <c r="BT21" s="188" t="s">
        <v>2944</v>
      </c>
      <c r="BU21" s="192">
        <v>0.03</v>
      </c>
      <c r="BV21" s="188" t="s">
        <v>1141</v>
      </c>
      <c r="BW21" s="188">
        <v>2008</v>
      </c>
      <c r="BX21" s="203" t="s">
        <v>1141</v>
      </c>
      <c r="BY21" s="188" t="s">
        <v>2610</v>
      </c>
      <c r="BZ21" s="188" t="s">
        <v>1187</v>
      </c>
      <c r="CA21" s="188" t="s">
        <v>1141</v>
      </c>
      <c r="CB21" s="188">
        <v>75.03</v>
      </c>
      <c r="CC21" s="188" t="s">
        <v>1141</v>
      </c>
      <c r="CD21" s="188" t="s">
        <v>1190</v>
      </c>
      <c r="CE21" s="188" t="s">
        <v>2944</v>
      </c>
      <c r="CF21" s="188" t="s">
        <v>329</v>
      </c>
      <c r="CG21" s="188" t="s">
        <v>329</v>
      </c>
      <c r="CH21" s="188" t="s">
        <v>329</v>
      </c>
      <c r="CI21" s="188" t="s">
        <v>329</v>
      </c>
      <c r="CJ21" s="215" t="s">
        <v>329</v>
      </c>
      <c r="CK21" s="191" t="s">
        <v>329</v>
      </c>
      <c r="CL21" s="207" t="s">
        <v>2944</v>
      </c>
      <c r="CM21" s="188" t="s">
        <v>1198</v>
      </c>
      <c r="CN21" s="188" t="s">
        <v>1141</v>
      </c>
      <c r="CO21" s="188" t="s">
        <v>2944</v>
      </c>
      <c r="CP21" s="188" t="s">
        <v>1200</v>
      </c>
      <c r="CQ21" s="188" t="s">
        <v>948</v>
      </c>
      <c r="CR21" s="188" t="s">
        <v>1205</v>
      </c>
      <c r="CS21" s="188" t="s">
        <v>1203</v>
      </c>
      <c r="CT21" s="188" t="s">
        <v>2944</v>
      </c>
      <c r="CU21" s="188" t="s">
        <v>953</v>
      </c>
      <c r="CV21" s="188" t="s">
        <v>2944</v>
      </c>
      <c r="CW21" s="188" t="s">
        <v>1208</v>
      </c>
      <c r="CX21" s="188" t="s">
        <v>3758</v>
      </c>
      <c r="CY21" s="188" t="s">
        <v>2944</v>
      </c>
      <c r="CZ21" s="188" t="s">
        <v>771</v>
      </c>
      <c r="DA21" s="188" t="s">
        <v>771</v>
      </c>
      <c r="DB21" s="188" t="s">
        <v>1023</v>
      </c>
      <c r="DC21" s="188" t="s">
        <v>1141</v>
      </c>
      <c r="DD21" s="188" t="s">
        <v>771</v>
      </c>
      <c r="DE21" s="188" t="s">
        <v>771</v>
      </c>
      <c r="DF21" s="188" t="s">
        <v>3107</v>
      </c>
      <c r="DG21" s="188" t="s">
        <v>1141</v>
      </c>
      <c r="DH21" s="188" t="s">
        <v>771</v>
      </c>
      <c r="DI21" s="188" t="s">
        <v>771</v>
      </c>
      <c r="DJ21" s="188" t="s">
        <v>771</v>
      </c>
      <c r="DK21" s="188" t="s">
        <v>771</v>
      </c>
      <c r="DL21" s="199">
        <v>1.9E-2</v>
      </c>
      <c r="DM21" s="224">
        <v>0.09</v>
      </c>
      <c r="DN21" s="188" t="s">
        <v>771</v>
      </c>
      <c r="DO21" s="199" t="s">
        <v>771</v>
      </c>
      <c r="DP21" s="188" t="s">
        <v>771</v>
      </c>
      <c r="DQ21" s="188" t="s">
        <v>771</v>
      </c>
      <c r="DR21" s="188" t="s">
        <v>2944</v>
      </c>
      <c r="DS21" s="188" t="s">
        <v>3112</v>
      </c>
      <c r="DT21" s="197" t="s">
        <v>1452</v>
      </c>
      <c r="DU21" s="188" t="s">
        <v>1453</v>
      </c>
      <c r="DV21" s="257" t="s">
        <v>3756</v>
      </c>
      <c r="DW21" s="248" t="s">
        <v>3716</v>
      </c>
      <c r="DX21" s="188" t="s">
        <v>329</v>
      </c>
      <c r="DY21" s="188" t="s">
        <v>771</v>
      </c>
      <c r="DZ21" s="188" t="s">
        <v>3116</v>
      </c>
      <c r="EA21" s="188" t="s">
        <v>3150</v>
      </c>
      <c r="EB21" s="188" t="s">
        <v>3779</v>
      </c>
      <c r="EC21" s="188" t="s">
        <v>329</v>
      </c>
      <c r="ED21" s="188" t="s">
        <v>771</v>
      </c>
      <c r="EE21" s="218" t="s">
        <v>3807</v>
      </c>
      <c r="EF21" s="188" t="s">
        <v>771</v>
      </c>
      <c r="EG21" s="218" t="s">
        <v>3075</v>
      </c>
      <c r="EH21" s="188" t="s">
        <v>329</v>
      </c>
      <c r="EI21" s="218" t="s">
        <v>3702</v>
      </c>
      <c r="EJ21" s="188" t="s">
        <v>771</v>
      </c>
      <c r="EK21" s="188" t="s">
        <v>3117</v>
      </c>
      <c r="EL21" s="188" t="s">
        <v>771</v>
      </c>
      <c r="EM21" s="188" t="s">
        <v>771</v>
      </c>
      <c r="EN21" s="218" t="s">
        <v>3075</v>
      </c>
      <c r="EO21" s="218" t="s">
        <v>3075</v>
      </c>
      <c r="EP21" s="218" t="s">
        <v>3805</v>
      </c>
      <c r="EQ21" s="237" t="s">
        <v>713</v>
      </c>
      <c r="ER21" s="188">
        <v>6</v>
      </c>
      <c r="ES21" s="197" t="s">
        <v>1460</v>
      </c>
      <c r="ET21" s="188" t="s">
        <v>1142</v>
      </c>
      <c r="EU21" s="247" t="s">
        <v>3643</v>
      </c>
      <c r="EV21" s="188" t="s">
        <v>757</v>
      </c>
      <c r="EW21" s="188" t="s">
        <v>1142</v>
      </c>
      <c r="EX21" s="188" t="s">
        <v>1224</v>
      </c>
      <c r="EY21" s="188" t="s">
        <v>3118</v>
      </c>
      <c r="FC21" s="191" t="s">
        <v>771</v>
      </c>
      <c r="FD21" s="191" t="s">
        <v>771</v>
      </c>
      <c r="FE21" s="215" t="s">
        <v>771</v>
      </c>
      <c r="FF21" s="188" t="s">
        <v>771</v>
      </c>
      <c r="FG21" s="188" t="s">
        <v>771</v>
      </c>
      <c r="FJ21" s="188" t="s">
        <v>2944</v>
      </c>
      <c r="FK21" s="188" t="s">
        <v>771</v>
      </c>
      <c r="FL21" s="193" t="s">
        <v>1141</v>
      </c>
      <c r="FM21" s="193" t="s">
        <v>771</v>
      </c>
      <c r="FN21" s="188" t="s">
        <v>2944</v>
      </c>
      <c r="FO21" s="188" t="s">
        <v>1232</v>
      </c>
      <c r="FP21" s="188" t="s">
        <v>2944</v>
      </c>
    </row>
    <row r="22" spans="2:172" s="188" customFormat="1" ht="99" customHeight="1">
      <c r="B22" s="188" t="s">
        <v>3093</v>
      </c>
      <c r="C22" s="188" t="s">
        <v>2939</v>
      </c>
      <c r="D22" s="188" t="s">
        <v>3098</v>
      </c>
      <c r="E22" s="188" t="s">
        <v>1132</v>
      </c>
      <c r="F22" s="218" t="s">
        <v>3813</v>
      </c>
      <c r="G22" s="188">
        <v>2010</v>
      </c>
      <c r="H22" s="188" t="s">
        <v>3102</v>
      </c>
      <c r="I22" s="218" t="s">
        <v>3834</v>
      </c>
      <c r="J22" s="188" t="s">
        <v>3101</v>
      </c>
      <c r="K22" s="202" t="s">
        <v>1136</v>
      </c>
      <c r="L22" s="188" t="s">
        <v>2944</v>
      </c>
      <c r="M22" s="188" t="s">
        <v>825</v>
      </c>
      <c r="N22" s="188" t="s">
        <v>825</v>
      </c>
      <c r="O22" s="255" t="s">
        <v>1160</v>
      </c>
      <c r="P22" s="188" t="s">
        <v>1141</v>
      </c>
      <c r="Q22" s="188" t="s">
        <v>771</v>
      </c>
      <c r="R22" s="188" t="s">
        <v>771</v>
      </c>
      <c r="S22" s="188" t="s">
        <v>3103</v>
      </c>
      <c r="T22" s="188" t="s">
        <v>1141</v>
      </c>
      <c r="U22" s="188" t="s">
        <v>1144</v>
      </c>
      <c r="V22" s="188" t="s">
        <v>2944</v>
      </c>
      <c r="W22" s="188" t="s">
        <v>3039</v>
      </c>
      <c r="X22" s="188">
        <v>2005</v>
      </c>
      <c r="Y22" s="188" t="s">
        <v>3038</v>
      </c>
      <c r="Z22" s="188">
        <v>2006</v>
      </c>
      <c r="AA22" s="188">
        <v>12</v>
      </c>
      <c r="AB22" s="188" t="s">
        <v>1141</v>
      </c>
      <c r="AC22" s="188" t="s">
        <v>2944</v>
      </c>
      <c r="AD22" s="202" t="s">
        <v>1148</v>
      </c>
      <c r="AE22" s="202" t="s">
        <v>1142</v>
      </c>
      <c r="AF22" s="188" t="s">
        <v>329</v>
      </c>
      <c r="AG22" s="189" t="s">
        <v>1149</v>
      </c>
      <c r="AH22" s="188" t="s">
        <v>1141</v>
      </c>
      <c r="AI22" s="188" t="s">
        <v>771</v>
      </c>
      <c r="AJ22" s="188" t="s">
        <v>771</v>
      </c>
      <c r="AK22" s="188" t="s">
        <v>820</v>
      </c>
      <c r="AL22" s="188" t="s">
        <v>1141</v>
      </c>
      <c r="AM22" s="188" t="s">
        <v>3104</v>
      </c>
      <c r="AN22" s="188" t="s">
        <v>10</v>
      </c>
      <c r="AO22" s="188" t="s">
        <v>771</v>
      </c>
      <c r="AQ22" s="188" t="s">
        <v>2944</v>
      </c>
      <c r="AR22" s="188" t="s">
        <v>1166</v>
      </c>
      <c r="AS22" s="190" t="s">
        <v>1141</v>
      </c>
      <c r="AT22" s="207" t="s">
        <v>2094</v>
      </c>
      <c r="AU22" s="188" t="s">
        <v>2596</v>
      </c>
      <c r="AV22" s="188" t="s">
        <v>3105</v>
      </c>
      <c r="AW22" s="207" t="s">
        <v>2944</v>
      </c>
      <c r="AX22" s="188" t="s">
        <v>2944</v>
      </c>
      <c r="AY22" s="191" t="s">
        <v>1173</v>
      </c>
      <c r="AZ22" s="191" t="s">
        <v>1142</v>
      </c>
      <c r="BA22" s="191" t="s">
        <v>1174</v>
      </c>
      <c r="BB22" s="191" t="s">
        <v>1142</v>
      </c>
      <c r="BC22" s="188" t="s">
        <v>2944</v>
      </c>
      <c r="BD22" s="188" t="s">
        <v>899</v>
      </c>
      <c r="BE22" s="188" t="s">
        <v>1142</v>
      </c>
      <c r="BF22" s="191" t="s">
        <v>329</v>
      </c>
      <c r="BG22" s="191" t="s">
        <v>329</v>
      </c>
      <c r="BH22" s="191" t="s">
        <v>899</v>
      </c>
      <c r="BI22" s="191" t="s">
        <v>1142</v>
      </c>
      <c r="BJ22" s="191" t="s">
        <v>771</v>
      </c>
      <c r="BK22" s="191" t="s">
        <v>771</v>
      </c>
      <c r="BL22" s="191" t="s">
        <v>801</v>
      </c>
      <c r="BM22" s="188" t="s">
        <v>771</v>
      </c>
      <c r="BN22" s="188" t="s">
        <v>2944</v>
      </c>
      <c r="BO22" s="188" t="s">
        <v>3941</v>
      </c>
      <c r="BP22" s="188" t="s">
        <v>1142</v>
      </c>
      <c r="BQ22" s="188" t="s">
        <v>2944</v>
      </c>
      <c r="BR22" s="188" t="s">
        <v>1183</v>
      </c>
      <c r="BS22" s="188" t="s">
        <v>1142</v>
      </c>
      <c r="BT22" s="188" t="s">
        <v>2944</v>
      </c>
      <c r="BU22" s="192">
        <v>0.03</v>
      </c>
      <c r="BV22" s="188" t="s">
        <v>1141</v>
      </c>
      <c r="BW22" s="188">
        <v>2009</v>
      </c>
      <c r="BX22" s="203" t="s">
        <v>1141</v>
      </c>
      <c r="BY22" s="188" t="s">
        <v>2610</v>
      </c>
      <c r="BZ22" s="188" t="s">
        <v>1187</v>
      </c>
      <c r="CA22" s="188" t="s">
        <v>1141</v>
      </c>
      <c r="CB22" s="188">
        <v>76.03</v>
      </c>
      <c r="CC22" s="188" t="s">
        <v>1141</v>
      </c>
      <c r="CD22" s="188" t="s">
        <v>1190</v>
      </c>
      <c r="CE22" s="188" t="s">
        <v>2944</v>
      </c>
      <c r="CF22" s="188" t="s">
        <v>329</v>
      </c>
      <c r="CG22" s="188" t="s">
        <v>329</v>
      </c>
      <c r="CH22" s="188" t="s">
        <v>329</v>
      </c>
      <c r="CI22" s="188" t="s">
        <v>329</v>
      </c>
      <c r="CJ22" s="215" t="s">
        <v>329</v>
      </c>
      <c r="CK22" s="191" t="s">
        <v>329</v>
      </c>
      <c r="CL22" s="207" t="s">
        <v>2944</v>
      </c>
      <c r="CM22" s="188" t="s">
        <v>1198</v>
      </c>
      <c r="CN22" s="188" t="s">
        <v>1141</v>
      </c>
      <c r="CO22" s="188" t="s">
        <v>2944</v>
      </c>
      <c r="CP22" s="188" t="s">
        <v>1200</v>
      </c>
      <c r="CQ22" s="188" t="s">
        <v>948</v>
      </c>
      <c r="CR22" s="188" t="s">
        <v>1205</v>
      </c>
      <c r="CS22" s="188" t="s">
        <v>1203</v>
      </c>
      <c r="CT22" s="188" t="s">
        <v>2944</v>
      </c>
      <c r="CU22" s="188" t="s">
        <v>953</v>
      </c>
      <c r="CV22" s="188" t="s">
        <v>2944</v>
      </c>
      <c r="CW22" s="188" t="s">
        <v>1208</v>
      </c>
      <c r="CX22" s="188" t="s">
        <v>3758</v>
      </c>
      <c r="CY22" s="188" t="s">
        <v>2944</v>
      </c>
      <c r="CZ22" s="188" t="s">
        <v>771</v>
      </c>
      <c r="DA22" s="188" t="s">
        <v>771</v>
      </c>
      <c r="DB22" s="188" t="s">
        <v>1023</v>
      </c>
      <c r="DC22" s="188" t="s">
        <v>1141</v>
      </c>
      <c r="DD22" s="188" t="s">
        <v>771</v>
      </c>
      <c r="DE22" s="188" t="s">
        <v>771</v>
      </c>
      <c r="DF22" s="188" t="s">
        <v>3109</v>
      </c>
      <c r="DG22" s="188" t="s">
        <v>1141</v>
      </c>
      <c r="DH22" s="188" t="s">
        <v>771</v>
      </c>
      <c r="DI22" s="188" t="s">
        <v>771</v>
      </c>
      <c r="DJ22" s="188" t="s">
        <v>771</v>
      </c>
      <c r="DK22" s="188" t="s">
        <v>771</v>
      </c>
      <c r="DL22" s="199">
        <v>1.2E-2</v>
      </c>
      <c r="DM22" s="224">
        <v>8.2000000000000003E-2</v>
      </c>
      <c r="DN22" s="188" t="s">
        <v>771</v>
      </c>
      <c r="DO22" s="199" t="s">
        <v>771</v>
      </c>
      <c r="DP22" s="188" t="s">
        <v>771</v>
      </c>
      <c r="DQ22" s="188" t="s">
        <v>771</v>
      </c>
      <c r="DR22" s="188" t="s">
        <v>2944</v>
      </c>
      <c r="DS22" s="188" t="s">
        <v>3113</v>
      </c>
      <c r="DT22" s="197" t="s">
        <v>1452</v>
      </c>
      <c r="DU22" s="188" t="s">
        <v>1453</v>
      </c>
      <c r="DV22" s="257" t="s">
        <v>3756</v>
      </c>
      <c r="DW22" s="248" t="s">
        <v>3716</v>
      </c>
      <c r="DX22" s="188" t="s">
        <v>329</v>
      </c>
      <c r="DY22" s="188" t="s">
        <v>771</v>
      </c>
      <c r="DZ22" s="188" t="s">
        <v>3116</v>
      </c>
      <c r="EA22" s="188" t="s">
        <v>3150</v>
      </c>
      <c r="EB22" s="188" t="s">
        <v>3781</v>
      </c>
      <c r="EC22" s="188" t="s">
        <v>329</v>
      </c>
      <c r="ED22" s="188" t="s">
        <v>771</v>
      </c>
      <c r="EE22" s="218" t="s">
        <v>3807</v>
      </c>
      <c r="EF22" s="188" t="s">
        <v>771</v>
      </c>
      <c r="EG22" s="218" t="s">
        <v>3075</v>
      </c>
      <c r="EH22" s="188" t="s">
        <v>329</v>
      </c>
      <c r="EI22" s="218" t="s">
        <v>3702</v>
      </c>
      <c r="EJ22" s="188" t="s">
        <v>771</v>
      </c>
      <c r="EK22" s="188" t="s">
        <v>3117</v>
      </c>
      <c r="EL22" s="188" t="s">
        <v>771</v>
      </c>
      <c r="EM22" s="188" t="s">
        <v>771</v>
      </c>
      <c r="EN22" s="218" t="s">
        <v>3075</v>
      </c>
      <c r="EO22" s="218" t="s">
        <v>3075</v>
      </c>
      <c r="EP22" s="218" t="s">
        <v>3805</v>
      </c>
      <c r="EQ22" s="237" t="s">
        <v>713</v>
      </c>
      <c r="ER22" s="188">
        <v>2</v>
      </c>
      <c r="ES22" s="197" t="s">
        <v>1460</v>
      </c>
      <c r="ET22" s="188" t="s">
        <v>1142</v>
      </c>
      <c r="EU22" s="247" t="s">
        <v>3643</v>
      </c>
      <c r="EV22" s="188" t="s">
        <v>757</v>
      </c>
      <c r="EW22" s="188" t="s">
        <v>1142</v>
      </c>
      <c r="EX22" s="188" t="s">
        <v>1224</v>
      </c>
      <c r="EY22" s="188" t="s">
        <v>2944</v>
      </c>
      <c r="FC22" s="191" t="s">
        <v>771</v>
      </c>
      <c r="FD22" s="191" t="s">
        <v>771</v>
      </c>
      <c r="FE22" s="215" t="s">
        <v>771</v>
      </c>
      <c r="FF22" s="188" t="s">
        <v>771</v>
      </c>
      <c r="FG22" s="188" t="s">
        <v>771</v>
      </c>
      <c r="FJ22" s="188" t="s">
        <v>2944</v>
      </c>
      <c r="FK22" s="188" t="s">
        <v>771</v>
      </c>
      <c r="FL22" s="193" t="s">
        <v>1141</v>
      </c>
      <c r="FM22" s="193" t="s">
        <v>771</v>
      </c>
      <c r="FN22" s="188" t="s">
        <v>2944</v>
      </c>
      <c r="FO22" s="188" t="s">
        <v>1232</v>
      </c>
      <c r="FP22" s="188" t="s">
        <v>2944</v>
      </c>
    </row>
    <row r="23" spans="2:172" s="188" customFormat="1" ht="81" customHeight="1">
      <c r="B23" s="188" t="s">
        <v>3094</v>
      </c>
      <c r="C23" s="188" t="s">
        <v>2939</v>
      </c>
      <c r="D23" s="188" t="s">
        <v>3099</v>
      </c>
      <c r="E23" s="188" t="s">
        <v>1132</v>
      </c>
      <c r="F23" s="218" t="s">
        <v>3813</v>
      </c>
      <c r="G23" s="188">
        <v>2010</v>
      </c>
      <c r="H23" s="188" t="s">
        <v>3102</v>
      </c>
      <c r="I23" s="218" t="s">
        <v>3834</v>
      </c>
      <c r="J23" s="188" t="s">
        <v>3101</v>
      </c>
      <c r="K23" s="202" t="s">
        <v>1136</v>
      </c>
      <c r="L23" s="188" t="s">
        <v>2944</v>
      </c>
      <c r="M23" s="188" t="s">
        <v>825</v>
      </c>
      <c r="N23" s="188" t="s">
        <v>825</v>
      </c>
      <c r="O23" s="255" t="s">
        <v>1160</v>
      </c>
      <c r="P23" s="188" t="s">
        <v>1141</v>
      </c>
      <c r="Q23" s="188" t="s">
        <v>771</v>
      </c>
      <c r="R23" s="188" t="s">
        <v>771</v>
      </c>
      <c r="S23" s="188" t="s">
        <v>3103</v>
      </c>
      <c r="T23" s="188" t="s">
        <v>1141</v>
      </c>
      <c r="U23" s="188" t="s">
        <v>1144</v>
      </c>
      <c r="V23" s="188" t="s">
        <v>2944</v>
      </c>
      <c r="W23" s="188" t="s">
        <v>3039</v>
      </c>
      <c r="X23" s="188">
        <v>2005</v>
      </c>
      <c r="Y23" s="188" t="s">
        <v>3038</v>
      </c>
      <c r="Z23" s="188">
        <v>2006</v>
      </c>
      <c r="AA23" s="188">
        <v>12</v>
      </c>
      <c r="AB23" s="188" t="s">
        <v>1141</v>
      </c>
      <c r="AC23" s="188" t="s">
        <v>2944</v>
      </c>
      <c r="AD23" s="202" t="s">
        <v>1148</v>
      </c>
      <c r="AE23" s="202" t="s">
        <v>1142</v>
      </c>
      <c r="AF23" s="188" t="s">
        <v>329</v>
      </c>
      <c r="AG23" s="189" t="s">
        <v>1149</v>
      </c>
      <c r="AH23" s="188" t="s">
        <v>1141</v>
      </c>
      <c r="AI23" s="188" t="s">
        <v>771</v>
      </c>
      <c r="AJ23" s="188" t="s">
        <v>771</v>
      </c>
      <c r="AK23" s="188" t="s">
        <v>820</v>
      </c>
      <c r="AL23" s="188" t="s">
        <v>1141</v>
      </c>
      <c r="AM23" s="188" t="s">
        <v>3104</v>
      </c>
      <c r="AN23" s="188" t="s">
        <v>10</v>
      </c>
      <c r="AO23" s="188" t="s">
        <v>771</v>
      </c>
      <c r="AQ23" s="188" t="s">
        <v>2944</v>
      </c>
      <c r="AR23" s="188" t="s">
        <v>1166</v>
      </c>
      <c r="AS23" s="190" t="s">
        <v>1141</v>
      </c>
      <c r="AT23" s="207" t="s">
        <v>2094</v>
      </c>
      <c r="AU23" s="188" t="s">
        <v>2596</v>
      </c>
      <c r="AV23" s="188" t="s">
        <v>3105</v>
      </c>
      <c r="AW23" s="207" t="s">
        <v>2944</v>
      </c>
      <c r="AX23" s="188" t="s">
        <v>2944</v>
      </c>
      <c r="AY23" s="191" t="s">
        <v>1173</v>
      </c>
      <c r="AZ23" s="191" t="s">
        <v>1142</v>
      </c>
      <c r="BA23" s="191" t="s">
        <v>1174</v>
      </c>
      <c r="BB23" s="191" t="s">
        <v>1142</v>
      </c>
      <c r="BC23" s="188" t="s">
        <v>2944</v>
      </c>
      <c r="BD23" s="188" t="s">
        <v>899</v>
      </c>
      <c r="BE23" s="188" t="s">
        <v>1142</v>
      </c>
      <c r="BF23" s="191" t="s">
        <v>329</v>
      </c>
      <c r="BG23" s="191" t="s">
        <v>329</v>
      </c>
      <c r="BH23" s="191" t="s">
        <v>899</v>
      </c>
      <c r="BI23" s="191" t="s">
        <v>1142</v>
      </c>
      <c r="BJ23" s="191" t="s">
        <v>771</v>
      </c>
      <c r="BK23" s="191" t="s">
        <v>771</v>
      </c>
      <c r="BL23" s="191" t="s">
        <v>801</v>
      </c>
      <c r="BM23" s="188" t="s">
        <v>771</v>
      </c>
      <c r="BN23" s="188" t="s">
        <v>2944</v>
      </c>
      <c r="BO23" s="188" t="s">
        <v>3941</v>
      </c>
      <c r="BP23" s="188" t="s">
        <v>1142</v>
      </c>
      <c r="BQ23" s="188" t="s">
        <v>2944</v>
      </c>
      <c r="BR23" s="188" t="s">
        <v>1183</v>
      </c>
      <c r="BS23" s="188" t="s">
        <v>1142</v>
      </c>
      <c r="BT23" s="188" t="s">
        <v>2944</v>
      </c>
      <c r="BU23" s="192">
        <v>0.03</v>
      </c>
      <c r="BV23" s="188" t="s">
        <v>1141</v>
      </c>
      <c r="BW23" s="188">
        <v>2010</v>
      </c>
      <c r="BX23" s="203" t="s">
        <v>1141</v>
      </c>
      <c r="BY23" s="188" t="s">
        <v>2610</v>
      </c>
      <c r="BZ23" s="188" t="s">
        <v>1187</v>
      </c>
      <c r="CA23" s="188" t="s">
        <v>1141</v>
      </c>
      <c r="CB23" s="188">
        <v>77.03</v>
      </c>
      <c r="CC23" s="188" t="s">
        <v>1141</v>
      </c>
      <c r="CD23" s="188" t="s">
        <v>1190</v>
      </c>
      <c r="CE23" s="188" t="s">
        <v>2944</v>
      </c>
      <c r="CF23" s="188" t="s">
        <v>329</v>
      </c>
      <c r="CG23" s="188" t="s">
        <v>329</v>
      </c>
      <c r="CH23" s="188" t="s">
        <v>329</v>
      </c>
      <c r="CI23" s="188" t="s">
        <v>329</v>
      </c>
      <c r="CJ23" s="215" t="s">
        <v>329</v>
      </c>
      <c r="CK23" s="191" t="s">
        <v>329</v>
      </c>
      <c r="CL23" s="207" t="s">
        <v>2944</v>
      </c>
      <c r="CM23" s="188" t="s">
        <v>1198</v>
      </c>
      <c r="CN23" s="188" t="s">
        <v>1141</v>
      </c>
      <c r="CO23" s="188" t="s">
        <v>2944</v>
      </c>
      <c r="CP23" s="188" t="s">
        <v>1200</v>
      </c>
      <c r="CQ23" s="188" t="s">
        <v>948</v>
      </c>
      <c r="CR23" s="188" t="s">
        <v>1205</v>
      </c>
      <c r="CS23" s="188" t="s">
        <v>1203</v>
      </c>
      <c r="CT23" s="188" t="s">
        <v>2944</v>
      </c>
      <c r="CU23" s="188" t="s">
        <v>953</v>
      </c>
      <c r="CV23" s="188" t="s">
        <v>2944</v>
      </c>
      <c r="CW23" s="188" t="s">
        <v>1208</v>
      </c>
      <c r="CX23" s="188" t="s">
        <v>3758</v>
      </c>
      <c r="CY23" s="188" t="s">
        <v>2944</v>
      </c>
      <c r="CZ23" s="188" t="s">
        <v>771</v>
      </c>
      <c r="DA23" s="188" t="s">
        <v>771</v>
      </c>
      <c r="DB23" s="188" t="s">
        <v>1023</v>
      </c>
      <c r="DC23" s="188" t="s">
        <v>1141</v>
      </c>
      <c r="DD23" s="188" t="s">
        <v>771</v>
      </c>
      <c r="DE23" s="188" t="s">
        <v>771</v>
      </c>
      <c r="DF23" s="188" t="s">
        <v>3110</v>
      </c>
      <c r="DG23" s="188" t="s">
        <v>1141</v>
      </c>
      <c r="DH23" s="188" t="s">
        <v>771</v>
      </c>
      <c r="DI23" s="188" t="s">
        <v>771</v>
      </c>
      <c r="DJ23" s="188" t="s">
        <v>771</v>
      </c>
      <c r="DK23" s="188" t="s">
        <v>771</v>
      </c>
      <c r="DL23" s="199">
        <v>8.2000000000000003E-2</v>
      </c>
      <c r="DM23" s="224">
        <v>5.3999999999999999E-2</v>
      </c>
      <c r="DN23" s="188" t="s">
        <v>771</v>
      </c>
      <c r="DO23" s="199" t="s">
        <v>771</v>
      </c>
      <c r="DP23" s="188" t="s">
        <v>771</v>
      </c>
      <c r="DQ23" s="188" t="s">
        <v>771</v>
      </c>
      <c r="DR23" s="188" t="s">
        <v>2944</v>
      </c>
      <c r="DS23" s="188" t="s">
        <v>3114</v>
      </c>
      <c r="DT23" s="197" t="s">
        <v>1452</v>
      </c>
      <c r="DU23" s="188" t="s">
        <v>1453</v>
      </c>
      <c r="DV23" s="257" t="s">
        <v>3756</v>
      </c>
      <c r="DW23" s="248" t="s">
        <v>3716</v>
      </c>
      <c r="DX23" s="188" t="s">
        <v>329</v>
      </c>
      <c r="DY23" s="188" t="s">
        <v>771</v>
      </c>
      <c r="DZ23" s="188" t="s">
        <v>3116</v>
      </c>
      <c r="EA23" s="188" t="s">
        <v>3150</v>
      </c>
      <c r="EB23" s="188" t="s">
        <v>3781</v>
      </c>
      <c r="EC23" s="188" t="s">
        <v>329</v>
      </c>
      <c r="ED23" s="188" t="s">
        <v>771</v>
      </c>
      <c r="EE23" s="218" t="s">
        <v>3807</v>
      </c>
      <c r="EF23" s="188" t="s">
        <v>771</v>
      </c>
      <c r="EG23" s="218" t="s">
        <v>3075</v>
      </c>
      <c r="EH23" s="188" t="s">
        <v>329</v>
      </c>
      <c r="EI23" s="218" t="s">
        <v>3702</v>
      </c>
      <c r="EJ23" s="188" t="s">
        <v>771</v>
      </c>
      <c r="EK23" s="188" t="s">
        <v>3117</v>
      </c>
      <c r="EL23" s="188" t="s">
        <v>771</v>
      </c>
      <c r="EM23" s="188" t="s">
        <v>771</v>
      </c>
      <c r="EN23" s="218" t="s">
        <v>3075</v>
      </c>
      <c r="EO23" s="218" t="s">
        <v>3075</v>
      </c>
      <c r="EP23" s="218" t="s">
        <v>3805</v>
      </c>
      <c r="EQ23" s="237" t="s">
        <v>713</v>
      </c>
      <c r="ER23" s="188">
        <v>3</v>
      </c>
      <c r="ES23" s="197" t="s">
        <v>1460</v>
      </c>
      <c r="ET23" s="188" t="s">
        <v>1142</v>
      </c>
      <c r="EU23" s="247" t="s">
        <v>3643</v>
      </c>
      <c r="EV23" s="188" t="s">
        <v>757</v>
      </c>
      <c r="EW23" s="188" t="s">
        <v>1142</v>
      </c>
      <c r="EX23" s="188" t="s">
        <v>1224</v>
      </c>
      <c r="EY23" s="188" t="s">
        <v>2944</v>
      </c>
      <c r="FC23" s="191" t="s">
        <v>771</v>
      </c>
      <c r="FD23" s="191" t="s">
        <v>771</v>
      </c>
      <c r="FE23" s="215" t="s">
        <v>771</v>
      </c>
      <c r="FF23" s="188" t="s">
        <v>771</v>
      </c>
      <c r="FG23" s="188" t="s">
        <v>771</v>
      </c>
      <c r="FJ23" s="188" t="s">
        <v>2944</v>
      </c>
      <c r="FK23" s="188" t="s">
        <v>771</v>
      </c>
      <c r="FL23" s="193" t="s">
        <v>1141</v>
      </c>
      <c r="FM23" s="193" t="s">
        <v>771</v>
      </c>
      <c r="FN23" s="188" t="s">
        <v>2944</v>
      </c>
      <c r="FO23" s="188" t="s">
        <v>1232</v>
      </c>
      <c r="FP23" s="188" t="s">
        <v>2944</v>
      </c>
    </row>
    <row r="24" spans="2:172" s="188" customFormat="1" ht="81" customHeight="1">
      <c r="B24" s="188" t="s">
        <v>3095</v>
      </c>
      <c r="C24" s="188" t="s">
        <v>2939</v>
      </c>
      <c r="D24" s="188" t="s">
        <v>3100</v>
      </c>
      <c r="E24" s="188" t="s">
        <v>1132</v>
      </c>
      <c r="F24" s="218" t="s">
        <v>3813</v>
      </c>
      <c r="G24" s="188">
        <v>2010</v>
      </c>
      <c r="H24" s="188" t="s">
        <v>3102</v>
      </c>
      <c r="I24" s="218" t="s">
        <v>3834</v>
      </c>
      <c r="J24" s="188" t="s">
        <v>3101</v>
      </c>
      <c r="K24" s="202" t="s">
        <v>1136</v>
      </c>
      <c r="L24" s="188" t="s">
        <v>2944</v>
      </c>
      <c r="M24" s="188" t="s">
        <v>825</v>
      </c>
      <c r="N24" s="188" t="s">
        <v>825</v>
      </c>
      <c r="O24" s="255" t="s">
        <v>1160</v>
      </c>
      <c r="P24" s="188" t="s">
        <v>1141</v>
      </c>
      <c r="Q24" s="188" t="s">
        <v>771</v>
      </c>
      <c r="R24" s="188" t="s">
        <v>771</v>
      </c>
      <c r="S24" s="188" t="s">
        <v>3103</v>
      </c>
      <c r="T24" s="188" t="s">
        <v>1141</v>
      </c>
      <c r="U24" s="188" t="s">
        <v>1144</v>
      </c>
      <c r="V24" s="188" t="s">
        <v>2944</v>
      </c>
      <c r="W24" s="188" t="s">
        <v>3039</v>
      </c>
      <c r="X24" s="188">
        <v>2005</v>
      </c>
      <c r="Y24" s="188" t="s">
        <v>3038</v>
      </c>
      <c r="Z24" s="188">
        <v>2006</v>
      </c>
      <c r="AA24" s="188">
        <v>12</v>
      </c>
      <c r="AB24" s="188" t="s">
        <v>1141</v>
      </c>
      <c r="AC24" s="188" t="s">
        <v>2944</v>
      </c>
      <c r="AD24" s="202" t="s">
        <v>1148</v>
      </c>
      <c r="AE24" s="202" t="s">
        <v>1142</v>
      </c>
      <c r="AF24" s="188" t="s">
        <v>329</v>
      </c>
      <c r="AG24" s="189" t="s">
        <v>1149</v>
      </c>
      <c r="AH24" s="188" t="s">
        <v>1141</v>
      </c>
      <c r="AI24" s="188" t="s">
        <v>771</v>
      </c>
      <c r="AJ24" s="188" t="s">
        <v>771</v>
      </c>
      <c r="AK24" s="188" t="s">
        <v>820</v>
      </c>
      <c r="AL24" s="188" t="s">
        <v>1141</v>
      </c>
      <c r="AM24" s="188" t="s">
        <v>3104</v>
      </c>
      <c r="AN24" s="188" t="s">
        <v>10</v>
      </c>
      <c r="AO24" s="188" t="s">
        <v>771</v>
      </c>
      <c r="AQ24" s="188" t="s">
        <v>2944</v>
      </c>
      <c r="AR24" s="188" t="s">
        <v>1166</v>
      </c>
      <c r="AS24" s="190" t="s">
        <v>1141</v>
      </c>
      <c r="AT24" s="207" t="s">
        <v>2094</v>
      </c>
      <c r="AU24" s="188" t="s">
        <v>2596</v>
      </c>
      <c r="AV24" s="188" t="s">
        <v>3106</v>
      </c>
      <c r="AW24" s="207" t="s">
        <v>2944</v>
      </c>
      <c r="AX24" s="188" t="s">
        <v>2944</v>
      </c>
      <c r="AY24" s="191" t="s">
        <v>1173</v>
      </c>
      <c r="AZ24" s="191" t="s">
        <v>1142</v>
      </c>
      <c r="BA24" s="191" t="s">
        <v>1174</v>
      </c>
      <c r="BB24" s="191" t="s">
        <v>1142</v>
      </c>
      <c r="BC24" s="188" t="s">
        <v>2944</v>
      </c>
      <c r="BD24" s="188" t="s">
        <v>899</v>
      </c>
      <c r="BE24" s="188" t="s">
        <v>1142</v>
      </c>
      <c r="BF24" s="191" t="s">
        <v>329</v>
      </c>
      <c r="BG24" s="191" t="s">
        <v>329</v>
      </c>
      <c r="BH24" s="191" t="s">
        <v>899</v>
      </c>
      <c r="BI24" s="191" t="s">
        <v>1142</v>
      </c>
      <c r="BJ24" s="191" t="s">
        <v>771</v>
      </c>
      <c r="BK24" s="191" t="s">
        <v>771</v>
      </c>
      <c r="BL24" s="191" t="s">
        <v>801</v>
      </c>
      <c r="BM24" s="188" t="s">
        <v>771</v>
      </c>
      <c r="BN24" s="188" t="s">
        <v>2944</v>
      </c>
      <c r="BO24" s="188" t="s">
        <v>3941</v>
      </c>
      <c r="BP24" s="188" t="s">
        <v>1142</v>
      </c>
      <c r="BQ24" s="188" t="s">
        <v>2944</v>
      </c>
      <c r="BR24" s="188" t="s">
        <v>1183</v>
      </c>
      <c r="BS24" s="188" t="s">
        <v>1142</v>
      </c>
      <c r="BT24" s="188" t="s">
        <v>2944</v>
      </c>
      <c r="BU24" s="192">
        <v>0.03</v>
      </c>
      <c r="BV24" s="188" t="s">
        <v>1141</v>
      </c>
      <c r="BW24" s="188">
        <v>2011</v>
      </c>
      <c r="BX24" s="203" t="s">
        <v>1141</v>
      </c>
      <c r="BY24" s="188" t="s">
        <v>2610</v>
      </c>
      <c r="BZ24" s="188" t="s">
        <v>1187</v>
      </c>
      <c r="CA24" s="188" t="s">
        <v>1141</v>
      </c>
      <c r="CB24" s="188">
        <v>78.03</v>
      </c>
      <c r="CC24" s="188" t="s">
        <v>1141</v>
      </c>
      <c r="CD24" s="188" t="s">
        <v>1190</v>
      </c>
      <c r="CE24" s="188" t="s">
        <v>2944</v>
      </c>
      <c r="CF24" s="188" t="s">
        <v>329</v>
      </c>
      <c r="CG24" s="188" t="s">
        <v>329</v>
      </c>
      <c r="CH24" s="188" t="s">
        <v>329</v>
      </c>
      <c r="CI24" s="188" t="s">
        <v>329</v>
      </c>
      <c r="CJ24" s="215" t="s">
        <v>329</v>
      </c>
      <c r="CK24" s="191" t="s">
        <v>329</v>
      </c>
      <c r="CL24" s="207" t="s">
        <v>2944</v>
      </c>
      <c r="CM24" s="188" t="s">
        <v>1198</v>
      </c>
      <c r="CN24" s="188" t="s">
        <v>1141</v>
      </c>
      <c r="CO24" s="188" t="s">
        <v>2944</v>
      </c>
      <c r="CP24" s="188" t="s">
        <v>1200</v>
      </c>
      <c r="CQ24" s="188" t="s">
        <v>948</v>
      </c>
      <c r="CR24" s="188" t="s">
        <v>1205</v>
      </c>
      <c r="CS24" s="188" t="s">
        <v>1203</v>
      </c>
      <c r="CT24" s="188" t="s">
        <v>2944</v>
      </c>
      <c r="CU24" s="188" t="s">
        <v>953</v>
      </c>
      <c r="CV24" s="188" t="s">
        <v>2944</v>
      </c>
      <c r="CW24" s="188" t="s">
        <v>1208</v>
      </c>
      <c r="CX24" s="188" t="s">
        <v>3758</v>
      </c>
      <c r="CY24" s="188" t="s">
        <v>2944</v>
      </c>
      <c r="CZ24" s="188" t="s">
        <v>771</v>
      </c>
      <c r="DA24" s="188" t="s">
        <v>771</v>
      </c>
      <c r="DB24" s="188" t="s">
        <v>1023</v>
      </c>
      <c r="DC24" s="188" t="s">
        <v>1141</v>
      </c>
      <c r="DD24" s="188" t="s">
        <v>771</v>
      </c>
      <c r="DE24" s="188" t="s">
        <v>771</v>
      </c>
      <c r="DF24" s="192">
        <v>0.57999999999999996</v>
      </c>
      <c r="DG24" s="188" t="s">
        <v>1141</v>
      </c>
      <c r="DH24" s="188" t="s">
        <v>771</v>
      </c>
      <c r="DI24" s="188" t="s">
        <v>771</v>
      </c>
      <c r="DJ24" s="188" t="s">
        <v>771</v>
      </c>
      <c r="DK24" s="188" t="s">
        <v>771</v>
      </c>
      <c r="DL24" s="199">
        <v>1.4999999999999999E-2</v>
      </c>
      <c r="DM24" s="224">
        <v>0.16900000000000001</v>
      </c>
      <c r="DN24" s="188" t="s">
        <v>771</v>
      </c>
      <c r="DO24" s="199" t="s">
        <v>771</v>
      </c>
      <c r="DP24" s="188" t="s">
        <v>771</v>
      </c>
      <c r="DQ24" s="188" t="s">
        <v>771</v>
      </c>
      <c r="DR24" s="188" t="s">
        <v>2944</v>
      </c>
      <c r="DS24" s="188" t="s">
        <v>3115</v>
      </c>
      <c r="DT24" s="197" t="s">
        <v>1452</v>
      </c>
      <c r="DU24" s="188" t="s">
        <v>1453</v>
      </c>
      <c r="DV24" s="257" t="s">
        <v>3756</v>
      </c>
      <c r="DW24" s="248" t="s">
        <v>3716</v>
      </c>
      <c r="DX24" s="188" t="s">
        <v>329</v>
      </c>
      <c r="DY24" s="188" t="s">
        <v>771</v>
      </c>
      <c r="DZ24" s="188" t="s">
        <v>3116</v>
      </c>
      <c r="EA24" s="188" t="s">
        <v>3150</v>
      </c>
      <c r="EB24" s="188" t="s">
        <v>3781</v>
      </c>
      <c r="EC24" s="188" t="s">
        <v>329</v>
      </c>
      <c r="ED24" s="188" t="s">
        <v>771</v>
      </c>
      <c r="EE24" s="218" t="s">
        <v>3807</v>
      </c>
      <c r="EF24" s="188" t="s">
        <v>771</v>
      </c>
      <c r="EG24" s="218" t="s">
        <v>3075</v>
      </c>
      <c r="EH24" s="188" t="s">
        <v>329</v>
      </c>
      <c r="EI24" s="218" t="s">
        <v>3702</v>
      </c>
      <c r="EJ24" s="188" t="s">
        <v>771</v>
      </c>
      <c r="EK24" s="188" t="s">
        <v>3117</v>
      </c>
      <c r="EL24" s="188" t="s">
        <v>771</v>
      </c>
      <c r="EM24" s="188" t="s">
        <v>771</v>
      </c>
      <c r="EN24" s="218" t="s">
        <v>3075</v>
      </c>
      <c r="EO24" s="218" t="s">
        <v>3075</v>
      </c>
      <c r="EP24" s="218" t="s">
        <v>3805</v>
      </c>
      <c r="EQ24" s="237" t="s">
        <v>713</v>
      </c>
      <c r="ER24" s="188">
        <v>1</v>
      </c>
      <c r="ES24" s="197" t="s">
        <v>1460</v>
      </c>
      <c r="ET24" s="188" t="s">
        <v>1142</v>
      </c>
      <c r="EU24" s="247" t="s">
        <v>3643</v>
      </c>
      <c r="EV24" s="188" t="s">
        <v>757</v>
      </c>
      <c r="EW24" s="188" t="s">
        <v>1142</v>
      </c>
      <c r="EX24" s="188" t="s">
        <v>1224</v>
      </c>
      <c r="EY24" s="188" t="s">
        <v>2944</v>
      </c>
      <c r="FC24" s="191" t="s">
        <v>771</v>
      </c>
      <c r="FD24" s="191" t="s">
        <v>771</v>
      </c>
      <c r="FE24" s="215" t="s">
        <v>771</v>
      </c>
      <c r="FF24" s="188" t="s">
        <v>771</v>
      </c>
      <c r="FG24" s="188" t="s">
        <v>771</v>
      </c>
      <c r="FJ24" s="188" t="s">
        <v>2944</v>
      </c>
      <c r="FK24" s="188" t="s">
        <v>771</v>
      </c>
      <c r="FL24" s="193" t="s">
        <v>1141</v>
      </c>
      <c r="FM24" s="193" t="s">
        <v>771</v>
      </c>
      <c r="FN24" s="188" t="s">
        <v>2944</v>
      </c>
      <c r="FO24" s="188" t="s">
        <v>1232</v>
      </c>
      <c r="FP24" s="188" t="s">
        <v>2944</v>
      </c>
    </row>
    <row r="25" spans="2:172" s="188" customFormat="1" ht="90.75" customHeight="1">
      <c r="B25" s="188" t="s">
        <v>3128</v>
      </c>
      <c r="C25" s="188" t="s">
        <v>2939</v>
      </c>
      <c r="D25" s="188" t="s">
        <v>3132</v>
      </c>
      <c r="E25" s="188" t="s">
        <v>1132</v>
      </c>
      <c r="F25" s="218" t="s">
        <v>3814</v>
      </c>
      <c r="G25" s="188">
        <v>2016</v>
      </c>
      <c r="H25" s="218" t="s">
        <v>3136</v>
      </c>
      <c r="I25" s="218" t="s">
        <v>3836</v>
      </c>
      <c r="J25" s="218" t="s">
        <v>3835</v>
      </c>
      <c r="K25" s="202" t="s">
        <v>1138</v>
      </c>
      <c r="L25" s="188" t="s">
        <v>3137</v>
      </c>
      <c r="M25" s="188" t="s">
        <v>1139</v>
      </c>
      <c r="N25" s="188" t="s">
        <v>1139</v>
      </c>
      <c r="O25" s="255" t="s">
        <v>903</v>
      </c>
      <c r="P25" s="188" t="s">
        <v>1141</v>
      </c>
      <c r="Q25" s="188" t="s">
        <v>771</v>
      </c>
      <c r="R25" s="188" t="s">
        <v>771</v>
      </c>
      <c r="S25" s="188" t="s">
        <v>3138</v>
      </c>
      <c r="T25" s="188" t="s">
        <v>1141</v>
      </c>
      <c r="U25" s="188" t="s">
        <v>1023</v>
      </c>
      <c r="V25" s="188" t="s">
        <v>2944</v>
      </c>
      <c r="W25" s="188" t="s">
        <v>3139</v>
      </c>
      <c r="X25" s="188">
        <v>2013</v>
      </c>
      <c r="Y25" s="188" t="s">
        <v>3010</v>
      </c>
      <c r="Z25" s="188">
        <v>2014</v>
      </c>
      <c r="AA25" s="188">
        <v>12</v>
      </c>
      <c r="AB25" s="188" t="s">
        <v>1141</v>
      </c>
      <c r="AC25" s="188" t="s">
        <v>2944</v>
      </c>
      <c r="AD25" s="202" t="s">
        <v>1147</v>
      </c>
      <c r="AE25" s="202" t="s">
        <v>1141</v>
      </c>
      <c r="AF25" s="188" t="s">
        <v>3157</v>
      </c>
      <c r="AG25" s="189" t="s">
        <v>1149</v>
      </c>
      <c r="AH25" s="188" t="s">
        <v>1141</v>
      </c>
      <c r="AI25" s="188" t="s">
        <v>771</v>
      </c>
      <c r="AJ25" s="188" t="s">
        <v>771</v>
      </c>
      <c r="AK25" s="188" t="s">
        <v>820</v>
      </c>
      <c r="AL25" s="188" t="s">
        <v>1141</v>
      </c>
      <c r="AM25" s="188" t="s">
        <v>3166</v>
      </c>
      <c r="AN25" s="188" t="s">
        <v>3695</v>
      </c>
      <c r="AO25" s="188" t="s">
        <v>771</v>
      </c>
      <c r="AQ25" s="188" t="s">
        <v>2944</v>
      </c>
      <c r="AR25" s="188" t="s">
        <v>1167</v>
      </c>
      <c r="AS25" s="190" t="s">
        <v>1141</v>
      </c>
      <c r="AT25" s="208" t="s">
        <v>2132</v>
      </c>
      <c r="AU25" s="188" t="s">
        <v>2632</v>
      </c>
      <c r="AV25" s="188" t="s">
        <v>3141</v>
      </c>
      <c r="AW25" s="207" t="s">
        <v>2944</v>
      </c>
      <c r="AX25" s="188" t="s">
        <v>2944</v>
      </c>
      <c r="AY25" s="191" t="s">
        <v>1173</v>
      </c>
      <c r="AZ25" s="191" t="s">
        <v>1141</v>
      </c>
      <c r="BA25" s="191" t="s">
        <v>1174</v>
      </c>
      <c r="BB25" s="191" t="s">
        <v>1142</v>
      </c>
      <c r="BC25" s="188" t="s">
        <v>2944</v>
      </c>
      <c r="BD25" s="188" t="s">
        <v>329</v>
      </c>
      <c r="BE25" s="188" t="s">
        <v>329</v>
      </c>
      <c r="BF25" s="191" t="s">
        <v>329</v>
      </c>
      <c r="BG25" s="191" t="s">
        <v>329</v>
      </c>
      <c r="BH25" s="191" t="s">
        <v>1179</v>
      </c>
      <c r="BI25" s="191" t="s">
        <v>1141</v>
      </c>
      <c r="BJ25" s="191" t="s">
        <v>1178</v>
      </c>
      <c r="BK25" s="191" t="s">
        <v>1141</v>
      </c>
      <c r="BL25" s="191" t="s">
        <v>801</v>
      </c>
      <c r="BN25" s="188" t="s">
        <v>2944</v>
      </c>
      <c r="BO25" s="188" t="s">
        <v>3941</v>
      </c>
      <c r="BP25" s="188" t="s">
        <v>1142</v>
      </c>
      <c r="BQ25" s="188" t="s">
        <v>2944</v>
      </c>
      <c r="BR25" s="188" t="s">
        <v>771</v>
      </c>
      <c r="BS25" s="188" t="s">
        <v>771</v>
      </c>
      <c r="BT25" s="188" t="s">
        <v>2944</v>
      </c>
      <c r="BU25" s="192">
        <v>0.03</v>
      </c>
      <c r="BV25" s="188" t="s">
        <v>1141</v>
      </c>
      <c r="BW25" s="188">
        <v>2014</v>
      </c>
      <c r="BX25" s="203" t="s">
        <v>1141</v>
      </c>
      <c r="BY25" s="188" t="s">
        <v>2679</v>
      </c>
      <c r="BZ25" s="188" t="s">
        <v>1187</v>
      </c>
      <c r="CA25" s="188" t="s">
        <v>1141</v>
      </c>
      <c r="CB25" s="188">
        <v>426</v>
      </c>
      <c r="CC25" s="188" t="s">
        <v>1141</v>
      </c>
      <c r="CD25" s="188" t="s">
        <v>1191</v>
      </c>
      <c r="CE25" s="188" t="s">
        <v>2944</v>
      </c>
      <c r="CF25" s="188" t="s">
        <v>1193</v>
      </c>
      <c r="CG25" s="188" t="s">
        <v>1141</v>
      </c>
      <c r="CH25" s="188" t="s">
        <v>1194</v>
      </c>
      <c r="CI25" s="188" t="s">
        <v>1141</v>
      </c>
      <c r="CJ25" s="188" t="s">
        <v>1194</v>
      </c>
      <c r="CK25" s="188" t="s">
        <v>1141</v>
      </c>
      <c r="CL25" s="207" t="s">
        <v>2944</v>
      </c>
      <c r="CM25" s="188" t="s">
        <v>1198</v>
      </c>
      <c r="CN25" s="188" t="s">
        <v>1142</v>
      </c>
      <c r="CO25" s="188" t="s">
        <v>2944</v>
      </c>
      <c r="CP25" s="188" t="s">
        <v>1200</v>
      </c>
      <c r="CQ25" s="188" t="s">
        <v>948</v>
      </c>
      <c r="CR25" s="188" t="s">
        <v>1205</v>
      </c>
      <c r="CS25" s="188" t="s">
        <v>1203</v>
      </c>
      <c r="CT25" s="188" t="s">
        <v>2944</v>
      </c>
      <c r="CU25" s="188" t="s">
        <v>2944</v>
      </c>
      <c r="CV25" s="188" t="s">
        <v>2944</v>
      </c>
      <c r="CW25" s="188" t="s">
        <v>1208</v>
      </c>
      <c r="CX25" s="188" t="s">
        <v>3758</v>
      </c>
      <c r="CY25" s="188" t="s">
        <v>2944</v>
      </c>
      <c r="CZ25" s="188" t="s">
        <v>771</v>
      </c>
      <c r="DA25" s="188" t="s">
        <v>771</v>
      </c>
      <c r="DB25" s="188" t="s">
        <v>1023</v>
      </c>
      <c r="DC25" s="188" t="s">
        <v>1142</v>
      </c>
      <c r="DF25" s="199" t="s">
        <v>3143</v>
      </c>
      <c r="DG25" s="188" t="s">
        <v>1141</v>
      </c>
      <c r="DH25" s="188" t="s">
        <v>3145</v>
      </c>
      <c r="DI25" s="188" t="s">
        <v>1141</v>
      </c>
      <c r="DJ25" s="188" t="s">
        <v>3146</v>
      </c>
      <c r="DK25" s="188" t="s">
        <v>1141</v>
      </c>
      <c r="DL25" s="188" t="s">
        <v>771</v>
      </c>
      <c r="DM25" s="224">
        <v>0.42299999999999999</v>
      </c>
      <c r="DN25" s="188" t="s">
        <v>771</v>
      </c>
      <c r="DO25" s="199" t="s">
        <v>771</v>
      </c>
      <c r="DP25" s="188" t="s">
        <v>771</v>
      </c>
      <c r="DQ25" s="188" t="s">
        <v>771</v>
      </c>
      <c r="DR25" s="188" t="s">
        <v>3148</v>
      </c>
      <c r="DS25" s="188" t="s">
        <v>3149</v>
      </c>
      <c r="DT25" s="197" t="s">
        <v>1452</v>
      </c>
      <c r="DU25" s="188" t="s">
        <v>1453</v>
      </c>
      <c r="DV25" s="257" t="s">
        <v>3756</v>
      </c>
      <c r="DW25" s="248" t="s">
        <v>3716</v>
      </c>
      <c r="DX25" s="188" t="s">
        <v>329</v>
      </c>
      <c r="DY25" s="188" t="s">
        <v>771</v>
      </c>
      <c r="DZ25" s="188" t="s">
        <v>771</v>
      </c>
      <c r="EA25" s="188" t="s">
        <v>3151</v>
      </c>
      <c r="EB25" s="188" t="s">
        <v>3781</v>
      </c>
      <c r="EC25" s="188" t="s">
        <v>329</v>
      </c>
      <c r="ED25" s="188" t="s">
        <v>771</v>
      </c>
      <c r="EE25" s="218" t="s">
        <v>3807</v>
      </c>
      <c r="EF25" s="188" t="s">
        <v>771</v>
      </c>
      <c r="EG25" s="218" t="s">
        <v>3075</v>
      </c>
      <c r="EH25" s="188" t="s">
        <v>329</v>
      </c>
      <c r="EI25" s="218" t="s">
        <v>3702</v>
      </c>
      <c r="EJ25" s="188" t="s">
        <v>771</v>
      </c>
      <c r="EK25" s="188" t="s">
        <v>771</v>
      </c>
      <c r="EL25" s="188" t="s">
        <v>771</v>
      </c>
      <c r="EM25" s="188" t="s">
        <v>771</v>
      </c>
      <c r="EN25" s="218" t="s">
        <v>3075</v>
      </c>
      <c r="EO25" s="218" t="s">
        <v>3075</v>
      </c>
      <c r="EP25" s="218" t="s">
        <v>3799</v>
      </c>
      <c r="EQ25" s="188" t="s">
        <v>698</v>
      </c>
      <c r="ER25" s="197">
        <v>1</v>
      </c>
      <c r="ES25" s="197" t="s">
        <v>1460</v>
      </c>
      <c r="ET25" s="188" t="s">
        <v>1142</v>
      </c>
      <c r="EU25" s="247" t="s">
        <v>3643</v>
      </c>
      <c r="EV25" s="188" t="s">
        <v>757</v>
      </c>
      <c r="EW25" s="188" t="s">
        <v>1142</v>
      </c>
      <c r="EX25" s="188" t="s">
        <v>1224</v>
      </c>
      <c r="EY25" s="188" t="s">
        <v>2944</v>
      </c>
      <c r="FC25" s="191" t="s">
        <v>771</v>
      </c>
      <c r="FD25" s="191" t="s">
        <v>771</v>
      </c>
      <c r="FE25" s="215" t="s">
        <v>771</v>
      </c>
      <c r="FF25" s="188" t="s">
        <v>771</v>
      </c>
      <c r="FG25" s="188" t="s">
        <v>771</v>
      </c>
      <c r="FJ25" s="188" t="s">
        <v>2944</v>
      </c>
      <c r="FK25" s="188" t="s">
        <v>1141</v>
      </c>
      <c r="FL25" s="193" t="s">
        <v>1141</v>
      </c>
      <c r="FM25" s="193" t="s">
        <v>771</v>
      </c>
      <c r="FN25" s="188" t="s">
        <v>2944</v>
      </c>
      <c r="FO25" s="188" t="s">
        <v>1232</v>
      </c>
      <c r="FP25" s="188" t="s">
        <v>2944</v>
      </c>
    </row>
    <row r="26" spans="2:172" s="188" customFormat="1" ht="90.75" customHeight="1">
      <c r="B26" s="188" t="s">
        <v>3129</v>
      </c>
      <c r="C26" s="188" t="s">
        <v>2939</v>
      </c>
      <c r="D26" s="188" t="s">
        <v>3133</v>
      </c>
      <c r="E26" s="188" t="s">
        <v>1132</v>
      </c>
      <c r="F26" s="218" t="s">
        <v>3814</v>
      </c>
      <c r="G26" s="188">
        <v>2016</v>
      </c>
      <c r="H26" s="188" t="s">
        <v>3136</v>
      </c>
      <c r="I26" s="218" t="s">
        <v>3836</v>
      </c>
      <c r="J26" s="218" t="s">
        <v>3835</v>
      </c>
      <c r="K26" s="202" t="s">
        <v>1138</v>
      </c>
      <c r="L26" s="188" t="s">
        <v>3137</v>
      </c>
      <c r="M26" s="188" t="s">
        <v>1139</v>
      </c>
      <c r="N26" s="188" t="s">
        <v>1139</v>
      </c>
      <c r="O26" s="255" t="s">
        <v>903</v>
      </c>
      <c r="P26" s="188" t="s">
        <v>1141</v>
      </c>
      <c r="Q26" s="188" t="s">
        <v>771</v>
      </c>
      <c r="R26" s="188" t="s">
        <v>771</v>
      </c>
      <c r="S26" s="188" t="s">
        <v>3138</v>
      </c>
      <c r="T26" s="188" t="s">
        <v>1141</v>
      </c>
      <c r="U26" s="188" t="s">
        <v>1023</v>
      </c>
      <c r="V26" s="188" t="s">
        <v>2944</v>
      </c>
      <c r="W26" s="188" t="s">
        <v>3139</v>
      </c>
      <c r="X26" s="188">
        <v>2013</v>
      </c>
      <c r="Y26" s="188" t="s">
        <v>3010</v>
      </c>
      <c r="Z26" s="188">
        <v>2014</v>
      </c>
      <c r="AA26" s="188">
        <v>12</v>
      </c>
      <c r="AB26" s="188" t="s">
        <v>1141</v>
      </c>
      <c r="AC26" s="188" t="s">
        <v>2944</v>
      </c>
      <c r="AD26" s="202" t="s">
        <v>1147</v>
      </c>
      <c r="AE26" s="202" t="s">
        <v>1141</v>
      </c>
      <c r="AF26" s="188" t="s">
        <v>3157</v>
      </c>
      <c r="AG26" s="189" t="s">
        <v>1149</v>
      </c>
      <c r="AH26" s="188" t="s">
        <v>1141</v>
      </c>
      <c r="AI26" s="188" t="s">
        <v>771</v>
      </c>
      <c r="AJ26" s="188" t="s">
        <v>771</v>
      </c>
      <c r="AK26" s="188" t="s">
        <v>820</v>
      </c>
      <c r="AL26" s="188" t="s">
        <v>1141</v>
      </c>
      <c r="AM26" s="188" t="s">
        <v>3166</v>
      </c>
      <c r="AN26" s="188" t="s">
        <v>3695</v>
      </c>
      <c r="AO26" s="188" t="s">
        <v>771</v>
      </c>
      <c r="AQ26" s="188" t="s">
        <v>2944</v>
      </c>
      <c r="AR26" s="188" t="s">
        <v>1167</v>
      </c>
      <c r="AS26" s="190" t="s">
        <v>1141</v>
      </c>
      <c r="AT26" s="208" t="s">
        <v>2132</v>
      </c>
      <c r="AU26" s="188" t="s">
        <v>2632</v>
      </c>
      <c r="AV26" s="188" t="s">
        <v>3141</v>
      </c>
      <c r="AW26" s="207" t="s">
        <v>2944</v>
      </c>
      <c r="AX26" s="188" t="s">
        <v>2944</v>
      </c>
      <c r="AY26" s="191" t="s">
        <v>1173</v>
      </c>
      <c r="AZ26" s="191" t="s">
        <v>1141</v>
      </c>
      <c r="BA26" s="191" t="s">
        <v>1174</v>
      </c>
      <c r="BB26" s="191" t="s">
        <v>1142</v>
      </c>
      <c r="BC26" s="188" t="s">
        <v>2944</v>
      </c>
      <c r="BD26" s="188" t="s">
        <v>329</v>
      </c>
      <c r="BE26" s="188" t="s">
        <v>329</v>
      </c>
      <c r="BF26" s="191" t="s">
        <v>329</v>
      </c>
      <c r="BG26" s="191" t="s">
        <v>329</v>
      </c>
      <c r="BH26" s="191" t="s">
        <v>1179</v>
      </c>
      <c r="BI26" s="191" t="s">
        <v>1141</v>
      </c>
      <c r="BJ26" s="191" t="s">
        <v>1178</v>
      </c>
      <c r="BK26" s="191" t="s">
        <v>1141</v>
      </c>
      <c r="BL26" s="191" t="s">
        <v>801</v>
      </c>
      <c r="BN26" s="188" t="s">
        <v>2944</v>
      </c>
      <c r="BO26" s="188" t="s">
        <v>3941</v>
      </c>
      <c r="BP26" s="188" t="s">
        <v>1142</v>
      </c>
      <c r="BQ26" s="188" t="s">
        <v>2944</v>
      </c>
      <c r="BR26" s="188" t="s">
        <v>771</v>
      </c>
      <c r="BS26" s="188" t="s">
        <v>771</v>
      </c>
      <c r="BT26" s="188" t="s">
        <v>2944</v>
      </c>
      <c r="BU26" s="192">
        <v>0.03</v>
      </c>
      <c r="BV26" s="188" t="s">
        <v>1141</v>
      </c>
      <c r="BW26" s="188">
        <v>2014</v>
      </c>
      <c r="BX26" s="203" t="s">
        <v>1141</v>
      </c>
      <c r="BY26" s="188" t="s">
        <v>2679</v>
      </c>
      <c r="BZ26" s="188" t="s">
        <v>1187</v>
      </c>
      <c r="CA26" s="188" t="s">
        <v>1141</v>
      </c>
      <c r="CB26" s="188">
        <v>426</v>
      </c>
      <c r="CC26" s="188" t="s">
        <v>1141</v>
      </c>
      <c r="CD26" s="188" t="s">
        <v>1191</v>
      </c>
      <c r="CE26" s="188" t="s">
        <v>2944</v>
      </c>
      <c r="CF26" s="188" t="s">
        <v>1193</v>
      </c>
      <c r="CG26" s="188" t="s">
        <v>1141</v>
      </c>
      <c r="CH26" s="188" t="s">
        <v>1194</v>
      </c>
      <c r="CI26" s="188" t="s">
        <v>1141</v>
      </c>
      <c r="CJ26" s="188" t="s">
        <v>1194</v>
      </c>
      <c r="CK26" s="188" t="s">
        <v>1141</v>
      </c>
      <c r="CL26" s="207" t="s">
        <v>2944</v>
      </c>
      <c r="CM26" s="188" t="s">
        <v>1198</v>
      </c>
      <c r="CN26" s="188" t="s">
        <v>1142</v>
      </c>
      <c r="CO26" s="188" t="s">
        <v>2944</v>
      </c>
      <c r="CP26" s="188" t="s">
        <v>1200</v>
      </c>
      <c r="CQ26" s="188" t="s">
        <v>948</v>
      </c>
      <c r="CR26" s="188" t="s">
        <v>1205</v>
      </c>
      <c r="CS26" s="188" t="s">
        <v>1203</v>
      </c>
      <c r="CT26" s="188" t="s">
        <v>2944</v>
      </c>
      <c r="CU26" s="188" t="s">
        <v>2944</v>
      </c>
      <c r="CV26" s="188" t="s">
        <v>2944</v>
      </c>
      <c r="CW26" s="188" t="s">
        <v>1208</v>
      </c>
      <c r="CX26" s="188" t="s">
        <v>3758</v>
      </c>
      <c r="CY26" s="188" t="s">
        <v>2944</v>
      </c>
      <c r="CZ26" s="188" t="s">
        <v>771</v>
      </c>
      <c r="DA26" s="188" t="s">
        <v>771</v>
      </c>
      <c r="DB26" s="188" t="s">
        <v>1023</v>
      </c>
      <c r="DC26" s="188" t="s">
        <v>1142</v>
      </c>
      <c r="DF26" s="199" t="s">
        <v>3143</v>
      </c>
      <c r="DG26" s="188" t="s">
        <v>1141</v>
      </c>
      <c r="DH26" s="188" t="s">
        <v>3145</v>
      </c>
      <c r="DI26" s="188" t="s">
        <v>1141</v>
      </c>
      <c r="DJ26" s="188" t="s">
        <v>3146</v>
      </c>
      <c r="DK26" s="188" t="s">
        <v>1141</v>
      </c>
      <c r="DL26" s="188" t="s">
        <v>771</v>
      </c>
      <c r="DM26" s="224">
        <v>0.42299999999999999</v>
      </c>
      <c r="DN26" s="188" t="s">
        <v>771</v>
      </c>
      <c r="DO26" s="199" t="s">
        <v>771</v>
      </c>
      <c r="DP26" s="188" t="s">
        <v>771</v>
      </c>
      <c r="DQ26" s="188" t="s">
        <v>771</v>
      </c>
      <c r="DR26" s="188" t="s">
        <v>3148</v>
      </c>
      <c r="DS26" s="188" t="s">
        <v>3149</v>
      </c>
      <c r="DT26" s="197" t="s">
        <v>1452</v>
      </c>
      <c r="DU26" s="188" t="s">
        <v>1453</v>
      </c>
      <c r="DV26" s="257" t="s">
        <v>3756</v>
      </c>
      <c r="DW26" s="248" t="s">
        <v>3716</v>
      </c>
      <c r="DX26" s="188" t="s">
        <v>329</v>
      </c>
      <c r="DY26" s="188" t="s">
        <v>771</v>
      </c>
      <c r="DZ26" s="188" t="s">
        <v>771</v>
      </c>
      <c r="EA26" s="188" t="s">
        <v>3151</v>
      </c>
      <c r="EB26" s="188" t="s">
        <v>3781</v>
      </c>
      <c r="EC26" s="188" t="s">
        <v>329</v>
      </c>
      <c r="ED26" s="188" t="s">
        <v>771</v>
      </c>
      <c r="EE26" s="218" t="s">
        <v>3807</v>
      </c>
      <c r="EF26" s="188" t="s">
        <v>771</v>
      </c>
      <c r="EG26" s="218" t="s">
        <v>3075</v>
      </c>
      <c r="EH26" s="188" t="s">
        <v>329</v>
      </c>
      <c r="EI26" s="218" t="s">
        <v>3702</v>
      </c>
      <c r="EJ26" s="188" t="s">
        <v>771</v>
      </c>
      <c r="EK26" s="188" t="s">
        <v>771</v>
      </c>
      <c r="EL26" s="188" t="s">
        <v>771</v>
      </c>
      <c r="EM26" s="188" t="s">
        <v>771</v>
      </c>
      <c r="EN26" s="218" t="s">
        <v>3075</v>
      </c>
      <c r="EO26" s="218" t="s">
        <v>3075</v>
      </c>
      <c r="EP26" s="218" t="s">
        <v>3799</v>
      </c>
      <c r="EQ26" s="188" t="s">
        <v>694</v>
      </c>
      <c r="ER26" s="188">
        <v>1</v>
      </c>
      <c r="ES26" s="197" t="s">
        <v>1460</v>
      </c>
      <c r="ET26" s="188" t="s">
        <v>1142</v>
      </c>
      <c r="EU26" s="247" t="s">
        <v>3643</v>
      </c>
      <c r="EV26" s="188" t="s">
        <v>757</v>
      </c>
      <c r="EW26" s="188" t="s">
        <v>1142</v>
      </c>
      <c r="EX26" s="188" t="s">
        <v>1224</v>
      </c>
      <c r="EY26" s="188" t="s">
        <v>2944</v>
      </c>
      <c r="FC26" s="191" t="s">
        <v>771</v>
      </c>
      <c r="FD26" s="191" t="s">
        <v>771</v>
      </c>
      <c r="FE26" s="215" t="s">
        <v>771</v>
      </c>
      <c r="FF26" s="188" t="s">
        <v>771</v>
      </c>
      <c r="FG26" s="188" t="s">
        <v>771</v>
      </c>
      <c r="FJ26" s="188" t="s">
        <v>2944</v>
      </c>
      <c r="FK26" s="188" t="s">
        <v>1141</v>
      </c>
      <c r="FL26" s="193" t="s">
        <v>1141</v>
      </c>
      <c r="FM26" s="193" t="s">
        <v>771</v>
      </c>
      <c r="FN26" s="188" t="s">
        <v>2944</v>
      </c>
      <c r="FO26" s="188" t="s">
        <v>1232</v>
      </c>
      <c r="FP26" s="188" t="s">
        <v>2944</v>
      </c>
    </row>
    <row r="27" spans="2:172" s="188" customFormat="1" ht="90.75" customHeight="1">
      <c r="B27" s="188" t="s">
        <v>3130</v>
      </c>
      <c r="C27" s="188" t="s">
        <v>2939</v>
      </c>
      <c r="D27" s="188" t="s">
        <v>3134</v>
      </c>
      <c r="E27" s="188" t="s">
        <v>1132</v>
      </c>
      <c r="F27" s="218" t="s">
        <v>3814</v>
      </c>
      <c r="G27" s="188">
        <v>2016</v>
      </c>
      <c r="H27" s="188" t="s">
        <v>3136</v>
      </c>
      <c r="I27" s="218" t="s">
        <v>3836</v>
      </c>
      <c r="J27" s="218" t="s">
        <v>3835</v>
      </c>
      <c r="K27" s="202" t="s">
        <v>1138</v>
      </c>
      <c r="L27" s="188" t="s">
        <v>3137</v>
      </c>
      <c r="M27" s="188" t="s">
        <v>1139</v>
      </c>
      <c r="N27" s="188" t="s">
        <v>1139</v>
      </c>
      <c r="O27" s="255" t="s">
        <v>903</v>
      </c>
      <c r="P27" s="188" t="s">
        <v>1141</v>
      </c>
      <c r="Q27" s="188" t="s">
        <v>771</v>
      </c>
      <c r="R27" s="188" t="s">
        <v>771</v>
      </c>
      <c r="S27" s="188" t="s">
        <v>3138</v>
      </c>
      <c r="T27" s="188" t="s">
        <v>1141</v>
      </c>
      <c r="U27" s="188" t="s">
        <v>1023</v>
      </c>
      <c r="V27" s="188" t="s">
        <v>2944</v>
      </c>
      <c r="W27" s="188" t="s">
        <v>3139</v>
      </c>
      <c r="X27" s="188">
        <v>2013</v>
      </c>
      <c r="Y27" s="188" t="s">
        <v>3010</v>
      </c>
      <c r="Z27" s="188">
        <v>2014</v>
      </c>
      <c r="AA27" s="188">
        <v>12</v>
      </c>
      <c r="AB27" s="188" t="s">
        <v>1141</v>
      </c>
      <c r="AC27" s="188" t="s">
        <v>2944</v>
      </c>
      <c r="AD27" s="202" t="s">
        <v>1147</v>
      </c>
      <c r="AE27" s="202" t="s">
        <v>1141</v>
      </c>
      <c r="AF27" s="188" t="s">
        <v>3157</v>
      </c>
      <c r="AG27" s="189" t="s">
        <v>1149</v>
      </c>
      <c r="AH27" s="188" t="s">
        <v>1141</v>
      </c>
      <c r="AI27" s="188" t="s">
        <v>771</v>
      </c>
      <c r="AJ27" s="188" t="s">
        <v>771</v>
      </c>
      <c r="AK27" s="188" t="s">
        <v>820</v>
      </c>
      <c r="AL27" s="188" t="s">
        <v>1141</v>
      </c>
      <c r="AM27" s="188" t="s">
        <v>3166</v>
      </c>
      <c r="AN27" s="188" t="s">
        <v>3695</v>
      </c>
      <c r="AO27" s="188" t="s">
        <v>771</v>
      </c>
      <c r="AQ27" s="188" t="s">
        <v>2944</v>
      </c>
      <c r="AR27" s="188" t="s">
        <v>1167</v>
      </c>
      <c r="AS27" s="190" t="s">
        <v>1141</v>
      </c>
      <c r="AT27" s="208" t="s">
        <v>2132</v>
      </c>
      <c r="AU27" s="188" t="s">
        <v>2632</v>
      </c>
      <c r="AV27" s="188" t="s">
        <v>3141</v>
      </c>
      <c r="AW27" s="207" t="s">
        <v>2944</v>
      </c>
      <c r="AX27" s="188" t="s">
        <v>2944</v>
      </c>
      <c r="AY27" s="191" t="s">
        <v>1173</v>
      </c>
      <c r="AZ27" s="191" t="s">
        <v>1141</v>
      </c>
      <c r="BA27" s="191" t="s">
        <v>1174</v>
      </c>
      <c r="BB27" s="191" t="s">
        <v>1142</v>
      </c>
      <c r="BC27" s="188" t="s">
        <v>2944</v>
      </c>
      <c r="BD27" s="188" t="s">
        <v>329</v>
      </c>
      <c r="BE27" s="188" t="s">
        <v>329</v>
      </c>
      <c r="BF27" s="191" t="s">
        <v>329</v>
      </c>
      <c r="BG27" s="191" t="s">
        <v>329</v>
      </c>
      <c r="BH27" s="191" t="s">
        <v>1179</v>
      </c>
      <c r="BI27" s="191" t="s">
        <v>1141</v>
      </c>
      <c r="BJ27" s="191" t="s">
        <v>1178</v>
      </c>
      <c r="BK27" s="191" t="s">
        <v>1141</v>
      </c>
      <c r="BL27" s="191" t="s">
        <v>801</v>
      </c>
      <c r="BN27" s="188" t="s">
        <v>2944</v>
      </c>
      <c r="BO27" s="188" t="s">
        <v>3941</v>
      </c>
      <c r="BP27" s="188" t="s">
        <v>1142</v>
      </c>
      <c r="BQ27" s="188" t="s">
        <v>2944</v>
      </c>
      <c r="BR27" s="188" t="s">
        <v>771</v>
      </c>
      <c r="BS27" s="188" t="s">
        <v>771</v>
      </c>
      <c r="BT27" s="188" t="s">
        <v>2944</v>
      </c>
      <c r="BU27" s="192">
        <v>0.03</v>
      </c>
      <c r="BV27" s="188" t="s">
        <v>1141</v>
      </c>
      <c r="BW27" s="188">
        <v>2014</v>
      </c>
      <c r="BX27" s="203" t="s">
        <v>1141</v>
      </c>
      <c r="BY27" s="188" t="s">
        <v>2679</v>
      </c>
      <c r="BZ27" s="188" t="s">
        <v>1187</v>
      </c>
      <c r="CA27" s="188" t="s">
        <v>1141</v>
      </c>
      <c r="CB27" s="188">
        <v>426</v>
      </c>
      <c r="CC27" s="188" t="s">
        <v>1141</v>
      </c>
      <c r="CD27" s="188" t="s">
        <v>1191</v>
      </c>
      <c r="CE27" s="188" t="s">
        <v>2944</v>
      </c>
      <c r="CF27" s="188" t="s">
        <v>1193</v>
      </c>
      <c r="CG27" s="188" t="s">
        <v>1141</v>
      </c>
      <c r="CH27" s="188" t="s">
        <v>1194</v>
      </c>
      <c r="CI27" s="188" t="s">
        <v>1141</v>
      </c>
      <c r="CJ27" s="188" t="s">
        <v>1194</v>
      </c>
      <c r="CK27" s="188" t="s">
        <v>1141</v>
      </c>
      <c r="CL27" s="207" t="s">
        <v>2944</v>
      </c>
      <c r="CM27" s="188" t="s">
        <v>1198</v>
      </c>
      <c r="CN27" s="188" t="s">
        <v>1142</v>
      </c>
      <c r="CO27" s="188" t="s">
        <v>2944</v>
      </c>
      <c r="CP27" s="188" t="s">
        <v>1200</v>
      </c>
      <c r="CQ27" s="188" t="s">
        <v>948</v>
      </c>
      <c r="CR27" s="188" t="s">
        <v>1205</v>
      </c>
      <c r="CS27" s="188" t="s">
        <v>1203</v>
      </c>
      <c r="CT27" s="188" t="s">
        <v>2944</v>
      </c>
      <c r="CU27" s="188" t="s">
        <v>2944</v>
      </c>
      <c r="CV27" s="188" t="s">
        <v>2944</v>
      </c>
      <c r="CW27" s="188" t="s">
        <v>1208</v>
      </c>
      <c r="CX27" s="188" t="s">
        <v>3758</v>
      </c>
      <c r="CY27" s="188" t="s">
        <v>2944</v>
      </c>
      <c r="CZ27" s="188" t="s">
        <v>771</v>
      </c>
      <c r="DA27" s="188" t="s">
        <v>771</v>
      </c>
      <c r="DB27" s="188" t="s">
        <v>1023</v>
      </c>
      <c r="DC27" s="188" t="s">
        <v>1142</v>
      </c>
      <c r="DF27" s="199" t="s">
        <v>3143</v>
      </c>
      <c r="DG27" s="188" t="s">
        <v>1141</v>
      </c>
      <c r="DH27" s="188" t="s">
        <v>3145</v>
      </c>
      <c r="DI27" s="188" t="s">
        <v>1141</v>
      </c>
      <c r="DJ27" s="188" t="s">
        <v>3146</v>
      </c>
      <c r="DK27" s="188" t="s">
        <v>1141</v>
      </c>
      <c r="DL27" s="188" t="s">
        <v>771</v>
      </c>
      <c r="DM27" s="224">
        <v>0.42299999999999999</v>
      </c>
      <c r="DN27" s="188" t="s">
        <v>771</v>
      </c>
      <c r="DO27" s="199" t="s">
        <v>771</v>
      </c>
      <c r="DP27" s="188" t="s">
        <v>771</v>
      </c>
      <c r="DQ27" s="188" t="s">
        <v>771</v>
      </c>
      <c r="DR27" s="188" t="s">
        <v>3148</v>
      </c>
      <c r="DS27" s="188" t="s">
        <v>3149</v>
      </c>
      <c r="DT27" s="197" t="s">
        <v>1452</v>
      </c>
      <c r="DU27" s="188" t="s">
        <v>1453</v>
      </c>
      <c r="DV27" s="257" t="s">
        <v>3756</v>
      </c>
      <c r="DW27" s="248" t="s">
        <v>3716</v>
      </c>
      <c r="DX27" s="188" t="s">
        <v>329</v>
      </c>
      <c r="DY27" s="188" t="s">
        <v>771</v>
      </c>
      <c r="DZ27" s="188" t="s">
        <v>771</v>
      </c>
      <c r="EA27" s="188" t="s">
        <v>3151</v>
      </c>
      <c r="EB27" s="188" t="s">
        <v>3781</v>
      </c>
      <c r="EC27" s="188" t="s">
        <v>329</v>
      </c>
      <c r="ED27" s="188" t="s">
        <v>771</v>
      </c>
      <c r="EE27" s="218" t="s">
        <v>3807</v>
      </c>
      <c r="EF27" s="188" t="s">
        <v>771</v>
      </c>
      <c r="EG27" s="218" t="s">
        <v>3075</v>
      </c>
      <c r="EH27" s="188" t="s">
        <v>329</v>
      </c>
      <c r="EI27" s="218" t="s">
        <v>3702</v>
      </c>
      <c r="EJ27" s="188" t="s">
        <v>771</v>
      </c>
      <c r="EK27" s="188" t="s">
        <v>771</v>
      </c>
      <c r="EL27" s="188" t="s">
        <v>771</v>
      </c>
      <c r="EM27" s="188" t="s">
        <v>771</v>
      </c>
      <c r="EN27" s="218" t="s">
        <v>3075</v>
      </c>
      <c r="EO27" s="218" t="s">
        <v>3075</v>
      </c>
      <c r="EP27" s="218" t="s">
        <v>3799</v>
      </c>
      <c r="EQ27" s="188" t="s">
        <v>694</v>
      </c>
      <c r="ER27" s="188">
        <v>1</v>
      </c>
      <c r="ES27" s="197" t="s">
        <v>1460</v>
      </c>
      <c r="ET27" s="188" t="s">
        <v>1142</v>
      </c>
      <c r="EU27" s="247" t="s">
        <v>3643</v>
      </c>
      <c r="EV27" s="188" t="s">
        <v>757</v>
      </c>
      <c r="EW27" s="188" t="s">
        <v>1142</v>
      </c>
      <c r="EX27" s="188" t="s">
        <v>1224</v>
      </c>
      <c r="EY27" s="188" t="s">
        <v>2944</v>
      </c>
      <c r="FC27" s="191" t="s">
        <v>771</v>
      </c>
      <c r="FD27" s="191" t="s">
        <v>771</v>
      </c>
      <c r="FE27" s="215" t="s">
        <v>771</v>
      </c>
      <c r="FF27" s="188" t="s">
        <v>771</v>
      </c>
      <c r="FG27" s="188" t="s">
        <v>771</v>
      </c>
      <c r="FJ27" s="188" t="s">
        <v>2944</v>
      </c>
      <c r="FK27" s="188" t="s">
        <v>1141</v>
      </c>
      <c r="FL27" s="193" t="s">
        <v>1141</v>
      </c>
      <c r="FM27" s="193" t="s">
        <v>771</v>
      </c>
      <c r="FN27" s="188" t="s">
        <v>2944</v>
      </c>
      <c r="FO27" s="188" t="s">
        <v>1232</v>
      </c>
      <c r="FP27" s="188" t="s">
        <v>2944</v>
      </c>
    </row>
    <row r="28" spans="2:172" s="188" customFormat="1" ht="90.75" customHeight="1">
      <c r="B28" s="188" t="s">
        <v>3131</v>
      </c>
      <c r="C28" s="188" t="s">
        <v>2939</v>
      </c>
      <c r="D28" s="188" t="s">
        <v>3135</v>
      </c>
      <c r="E28" s="188" t="s">
        <v>1132</v>
      </c>
      <c r="F28" s="218" t="s">
        <v>3814</v>
      </c>
      <c r="G28" s="188">
        <v>2016</v>
      </c>
      <c r="H28" s="188" t="s">
        <v>3136</v>
      </c>
      <c r="I28" s="218" t="s">
        <v>3836</v>
      </c>
      <c r="J28" s="218" t="s">
        <v>3835</v>
      </c>
      <c r="K28" s="202" t="s">
        <v>1138</v>
      </c>
      <c r="L28" s="188" t="s">
        <v>3137</v>
      </c>
      <c r="M28" s="188" t="s">
        <v>1139</v>
      </c>
      <c r="N28" s="188" t="s">
        <v>1139</v>
      </c>
      <c r="O28" s="255" t="s">
        <v>903</v>
      </c>
      <c r="P28" s="188" t="s">
        <v>1141</v>
      </c>
      <c r="Q28" s="188" t="s">
        <v>771</v>
      </c>
      <c r="R28" s="188" t="s">
        <v>771</v>
      </c>
      <c r="S28" s="188" t="s">
        <v>3138</v>
      </c>
      <c r="T28" s="188" t="s">
        <v>1141</v>
      </c>
      <c r="U28" s="188" t="s">
        <v>1023</v>
      </c>
      <c r="V28" s="188" t="s">
        <v>2944</v>
      </c>
      <c r="W28" s="188" t="s">
        <v>3139</v>
      </c>
      <c r="X28" s="188">
        <v>2013</v>
      </c>
      <c r="Y28" s="188" t="s">
        <v>3010</v>
      </c>
      <c r="Z28" s="188">
        <v>2014</v>
      </c>
      <c r="AA28" s="188">
        <v>12</v>
      </c>
      <c r="AB28" s="188" t="s">
        <v>1141</v>
      </c>
      <c r="AC28" s="188" t="s">
        <v>2944</v>
      </c>
      <c r="AD28" s="202" t="s">
        <v>1147</v>
      </c>
      <c r="AE28" s="202" t="s">
        <v>1141</v>
      </c>
      <c r="AF28" s="188" t="s">
        <v>3157</v>
      </c>
      <c r="AG28" s="189" t="s">
        <v>1149</v>
      </c>
      <c r="AH28" s="188" t="s">
        <v>1141</v>
      </c>
      <c r="AI28" s="188" t="s">
        <v>771</v>
      </c>
      <c r="AJ28" s="188" t="s">
        <v>771</v>
      </c>
      <c r="AK28" s="188" t="s">
        <v>801</v>
      </c>
      <c r="AL28" s="188" t="s">
        <v>1141</v>
      </c>
      <c r="AM28" s="188" t="s">
        <v>2944</v>
      </c>
      <c r="AN28" s="188" t="s">
        <v>2944</v>
      </c>
      <c r="AO28" s="188" t="s">
        <v>771</v>
      </c>
      <c r="AQ28" s="188" t="s">
        <v>2944</v>
      </c>
      <c r="AR28" s="188" t="s">
        <v>1167</v>
      </c>
      <c r="AS28" s="190" t="s">
        <v>1141</v>
      </c>
      <c r="AT28" s="208" t="s">
        <v>2132</v>
      </c>
      <c r="AU28" s="188" t="s">
        <v>2632</v>
      </c>
      <c r="AV28" s="188" t="s">
        <v>3141</v>
      </c>
      <c r="AW28" s="207" t="s">
        <v>2944</v>
      </c>
      <c r="AX28" s="188" t="s">
        <v>2944</v>
      </c>
      <c r="AY28" s="191" t="s">
        <v>1173</v>
      </c>
      <c r="AZ28" s="191" t="s">
        <v>1141</v>
      </c>
      <c r="BA28" s="191" t="s">
        <v>1174</v>
      </c>
      <c r="BB28" s="191" t="s">
        <v>1142</v>
      </c>
      <c r="BC28" s="188" t="s">
        <v>2944</v>
      </c>
      <c r="BD28" s="188" t="s">
        <v>329</v>
      </c>
      <c r="BE28" s="188" t="s">
        <v>329</v>
      </c>
      <c r="BF28" s="191" t="s">
        <v>329</v>
      </c>
      <c r="BG28" s="191" t="s">
        <v>329</v>
      </c>
      <c r="BH28" s="191" t="s">
        <v>1179</v>
      </c>
      <c r="BI28" s="191" t="s">
        <v>1141</v>
      </c>
      <c r="BJ28" s="191" t="s">
        <v>1178</v>
      </c>
      <c r="BK28" s="191" t="s">
        <v>1141</v>
      </c>
      <c r="BL28" s="191" t="s">
        <v>801</v>
      </c>
      <c r="BM28" s="188" t="s">
        <v>820</v>
      </c>
      <c r="BN28" s="188" t="s">
        <v>2944</v>
      </c>
      <c r="BO28" s="188" t="s">
        <v>3941</v>
      </c>
      <c r="BP28" s="188" t="s">
        <v>1142</v>
      </c>
      <c r="BQ28" s="188" t="s">
        <v>2944</v>
      </c>
      <c r="BR28" s="188" t="s">
        <v>771</v>
      </c>
      <c r="BS28" s="188" t="s">
        <v>771</v>
      </c>
      <c r="BT28" s="188" t="s">
        <v>2944</v>
      </c>
      <c r="BU28" s="192">
        <v>0.03</v>
      </c>
      <c r="BV28" s="188" t="s">
        <v>1141</v>
      </c>
      <c r="BW28" s="188">
        <v>2014</v>
      </c>
      <c r="BX28" s="203" t="s">
        <v>1141</v>
      </c>
      <c r="BY28" s="188" t="s">
        <v>2679</v>
      </c>
      <c r="BZ28" s="188" t="s">
        <v>1187</v>
      </c>
      <c r="CA28" s="188" t="s">
        <v>1141</v>
      </c>
      <c r="CB28" s="188">
        <v>426</v>
      </c>
      <c r="CC28" s="188" t="s">
        <v>1141</v>
      </c>
      <c r="CD28" s="188" t="s">
        <v>1191</v>
      </c>
      <c r="CE28" s="188" t="s">
        <v>2944</v>
      </c>
      <c r="CF28" s="188" t="s">
        <v>1193</v>
      </c>
      <c r="CG28" s="188" t="s">
        <v>1141</v>
      </c>
      <c r="CH28" s="188" t="s">
        <v>1194</v>
      </c>
      <c r="CI28" s="188" t="s">
        <v>1141</v>
      </c>
      <c r="CJ28" s="188" t="s">
        <v>1194</v>
      </c>
      <c r="CK28" s="188" t="s">
        <v>1141</v>
      </c>
      <c r="CL28" s="207" t="s">
        <v>2944</v>
      </c>
      <c r="CM28" s="188" t="s">
        <v>1198</v>
      </c>
      <c r="CN28" s="188" t="s">
        <v>1142</v>
      </c>
      <c r="CO28" s="188" t="s">
        <v>2944</v>
      </c>
      <c r="CP28" s="188" t="s">
        <v>1200</v>
      </c>
      <c r="CQ28" s="188" t="s">
        <v>948</v>
      </c>
      <c r="CR28" s="188" t="s">
        <v>1205</v>
      </c>
      <c r="CS28" s="188" t="s">
        <v>1203</v>
      </c>
      <c r="CT28" s="188" t="s">
        <v>2944</v>
      </c>
      <c r="CU28" s="188" t="s">
        <v>2944</v>
      </c>
      <c r="CV28" s="188" t="s">
        <v>2944</v>
      </c>
      <c r="CW28" s="188" t="s">
        <v>1208</v>
      </c>
      <c r="CX28" s="188" t="s">
        <v>3758</v>
      </c>
      <c r="CY28" s="188" t="s">
        <v>2944</v>
      </c>
      <c r="CZ28" s="188" t="s">
        <v>771</v>
      </c>
      <c r="DA28" s="188" t="s">
        <v>771</v>
      </c>
      <c r="DB28" s="188" t="s">
        <v>1023</v>
      </c>
      <c r="DC28" s="188" t="s">
        <v>1142</v>
      </c>
      <c r="DF28" s="188" t="s">
        <v>3142</v>
      </c>
      <c r="DG28" s="188" t="s">
        <v>1141</v>
      </c>
      <c r="DH28" s="188" t="s">
        <v>3144</v>
      </c>
      <c r="DI28" s="188" t="s">
        <v>1141</v>
      </c>
      <c r="DJ28" s="188" t="s">
        <v>3147</v>
      </c>
      <c r="DK28" s="188" t="s">
        <v>1141</v>
      </c>
      <c r="DL28" s="188" t="s">
        <v>771</v>
      </c>
      <c r="DM28" s="224">
        <v>0.13400000000000001</v>
      </c>
      <c r="DN28" s="188" t="s">
        <v>771</v>
      </c>
      <c r="DO28" s="199" t="s">
        <v>771</v>
      </c>
      <c r="DP28" s="188" t="s">
        <v>771</v>
      </c>
      <c r="DQ28" s="188" t="s">
        <v>771</v>
      </c>
      <c r="DR28" s="188" t="s">
        <v>3148</v>
      </c>
      <c r="DS28" s="188" t="s">
        <v>3149</v>
      </c>
      <c r="DT28" s="197" t="s">
        <v>1452</v>
      </c>
      <c r="DU28" s="188" t="s">
        <v>1453</v>
      </c>
      <c r="DV28" s="257" t="s">
        <v>3756</v>
      </c>
      <c r="DW28" s="248" t="s">
        <v>3716</v>
      </c>
      <c r="DX28" s="188" t="s">
        <v>329</v>
      </c>
      <c r="DY28" s="188" t="s">
        <v>771</v>
      </c>
      <c r="DZ28" s="188" t="s">
        <v>771</v>
      </c>
      <c r="EA28" s="188" t="s">
        <v>3151</v>
      </c>
      <c r="EB28" s="188" t="s">
        <v>3781</v>
      </c>
      <c r="EC28" s="188" t="s">
        <v>329</v>
      </c>
      <c r="ED28" s="188" t="s">
        <v>771</v>
      </c>
      <c r="EE28" s="218" t="s">
        <v>3807</v>
      </c>
      <c r="EF28" s="188" t="s">
        <v>771</v>
      </c>
      <c r="EG28" s="218" t="s">
        <v>3075</v>
      </c>
      <c r="EH28" s="188" t="s">
        <v>329</v>
      </c>
      <c r="EI28" s="218" t="s">
        <v>3702</v>
      </c>
      <c r="EJ28" s="188" t="s">
        <v>771</v>
      </c>
      <c r="EK28" s="188" t="s">
        <v>771</v>
      </c>
      <c r="EL28" s="188" t="s">
        <v>771</v>
      </c>
      <c r="EM28" s="188" t="s">
        <v>771</v>
      </c>
      <c r="EN28" s="218" t="s">
        <v>3075</v>
      </c>
      <c r="EO28" s="218" t="s">
        <v>3075</v>
      </c>
      <c r="EP28" s="218" t="s">
        <v>3799</v>
      </c>
      <c r="EQ28" s="188" t="s">
        <v>719</v>
      </c>
      <c r="ER28" s="188" t="s">
        <v>329</v>
      </c>
      <c r="ES28" s="197" t="s">
        <v>1460</v>
      </c>
      <c r="ET28" s="188" t="s">
        <v>1142</v>
      </c>
      <c r="EU28" s="247" t="s">
        <v>3643</v>
      </c>
      <c r="EV28" s="188" t="s">
        <v>757</v>
      </c>
      <c r="EW28" s="188" t="s">
        <v>1142</v>
      </c>
      <c r="EX28" s="188" t="s">
        <v>1224</v>
      </c>
      <c r="EY28" s="188" t="s">
        <v>2944</v>
      </c>
      <c r="FC28" s="191" t="s">
        <v>771</v>
      </c>
      <c r="FD28" s="191" t="s">
        <v>771</v>
      </c>
      <c r="FE28" s="215" t="s">
        <v>771</v>
      </c>
      <c r="FF28" s="188" t="s">
        <v>771</v>
      </c>
      <c r="FG28" s="188" t="s">
        <v>771</v>
      </c>
      <c r="FJ28" s="188" t="s">
        <v>2944</v>
      </c>
      <c r="FK28" s="188" t="s">
        <v>1141</v>
      </c>
      <c r="FL28" s="193" t="s">
        <v>1141</v>
      </c>
      <c r="FM28" s="193" t="s">
        <v>771</v>
      </c>
      <c r="FN28" s="188" t="s">
        <v>2944</v>
      </c>
      <c r="FO28" s="188" t="s">
        <v>1232</v>
      </c>
      <c r="FP28" s="188" t="s">
        <v>2944</v>
      </c>
    </row>
    <row r="29" spans="2:172" s="188" customFormat="1" ht="90.75" customHeight="1">
      <c r="B29" s="188" t="s">
        <v>3205</v>
      </c>
      <c r="C29" s="188" t="s">
        <v>2939</v>
      </c>
      <c r="D29" s="188" t="s">
        <v>3211</v>
      </c>
      <c r="E29" s="188" t="s">
        <v>1132</v>
      </c>
      <c r="F29" s="218" t="s">
        <v>3815</v>
      </c>
      <c r="G29" s="188">
        <v>2016</v>
      </c>
      <c r="H29" s="218" t="s">
        <v>3207</v>
      </c>
      <c r="I29" s="218" t="s">
        <v>3837</v>
      </c>
      <c r="J29" s="218" t="s">
        <v>3838</v>
      </c>
      <c r="K29" s="202" t="s">
        <v>1136</v>
      </c>
      <c r="L29" s="188" t="s">
        <v>2944</v>
      </c>
      <c r="M29" s="188" t="s">
        <v>3033</v>
      </c>
      <c r="N29" s="188" t="s">
        <v>825</v>
      </c>
      <c r="O29" s="255" t="s">
        <v>1160</v>
      </c>
      <c r="P29" s="188" t="s">
        <v>1142</v>
      </c>
      <c r="Q29" s="188" t="s">
        <v>771</v>
      </c>
      <c r="R29" s="188" t="s">
        <v>771</v>
      </c>
      <c r="S29" s="218" t="s">
        <v>3859</v>
      </c>
      <c r="T29" s="188" t="s">
        <v>1141</v>
      </c>
      <c r="U29" s="188" t="s">
        <v>1144</v>
      </c>
      <c r="V29" s="188" t="s">
        <v>3035</v>
      </c>
      <c r="W29" s="188" t="s">
        <v>771</v>
      </c>
      <c r="X29" s="188">
        <v>2013</v>
      </c>
      <c r="Y29" s="188" t="s">
        <v>771</v>
      </c>
      <c r="Z29" s="188">
        <v>2014</v>
      </c>
      <c r="AA29" s="188">
        <v>12</v>
      </c>
      <c r="AB29" s="188" t="s">
        <v>1141</v>
      </c>
      <c r="AC29" s="188" t="s">
        <v>2944</v>
      </c>
      <c r="AD29" s="202" t="s">
        <v>1147</v>
      </c>
      <c r="AE29" s="202" t="s">
        <v>1141</v>
      </c>
      <c r="AF29" s="188" t="s">
        <v>3209</v>
      </c>
      <c r="AG29" s="189" t="s">
        <v>1149</v>
      </c>
      <c r="AH29" s="188" t="s">
        <v>1141</v>
      </c>
      <c r="AI29" s="188" t="s">
        <v>771</v>
      </c>
      <c r="AJ29" s="188" t="s">
        <v>771</v>
      </c>
      <c r="AK29" s="188" t="s">
        <v>820</v>
      </c>
      <c r="AL29" s="188" t="s">
        <v>1141</v>
      </c>
      <c r="AM29" s="188" t="s">
        <v>3208</v>
      </c>
      <c r="AN29" s="188" t="s">
        <v>10</v>
      </c>
      <c r="AO29" s="188" t="s">
        <v>771</v>
      </c>
      <c r="AQ29" s="188" t="s">
        <v>2944</v>
      </c>
      <c r="AR29" s="188" t="s">
        <v>1169</v>
      </c>
      <c r="AS29" s="190" t="s">
        <v>1141</v>
      </c>
      <c r="AT29" s="191" t="s">
        <v>2302</v>
      </c>
      <c r="AU29" s="188" t="s">
        <v>2818</v>
      </c>
      <c r="AV29" s="238" t="s">
        <v>3210</v>
      </c>
      <c r="AW29" s="207" t="s">
        <v>2944</v>
      </c>
      <c r="AX29" s="188" t="s">
        <v>2944</v>
      </c>
      <c r="AY29" s="191" t="s">
        <v>1173</v>
      </c>
      <c r="AZ29" s="191" t="s">
        <v>1141</v>
      </c>
      <c r="BA29" s="191" t="s">
        <v>1174</v>
      </c>
      <c r="BB29" s="191" t="s">
        <v>1142</v>
      </c>
      <c r="BC29" s="188" t="s">
        <v>2944</v>
      </c>
      <c r="BD29" s="188" t="s">
        <v>771</v>
      </c>
      <c r="BE29" s="188" t="s">
        <v>771</v>
      </c>
      <c r="BF29" s="191" t="s">
        <v>329</v>
      </c>
      <c r="BG29" s="191" t="s">
        <v>329</v>
      </c>
      <c r="BH29" s="191" t="s">
        <v>899</v>
      </c>
      <c r="BI29" s="191" t="s">
        <v>1142</v>
      </c>
      <c r="BJ29" s="191" t="s">
        <v>1179</v>
      </c>
      <c r="BK29" s="191" t="s">
        <v>1141</v>
      </c>
      <c r="BL29" s="191" t="s">
        <v>801</v>
      </c>
      <c r="BM29" s="188" t="s">
        <v>820</v>
      </c>
      <c r="BN29" s="188" t="s">
        <v>2944</v>
      </c>
      <c r="BO29" s="188" t="s">
        <v>3941</v>
      </c>
      <c r="BP29" s="188" t="s">
        <v>1142</v>
      </c>
      <c r="BQ29" s="188" t="s">
        <v>2944</v>
      </c>
      <c r="BR29" s="188" t="s">
        <v>1182</v>
      </c>
      <c r="BS29" s="188" t="s">
        <v>1141</v>
      </c>
      <c r="BT29" s="188" t="s">
        <v>2944</v>
      </c>
      <c r="BU29" s="192">
        <v>0.03</v>
      </c>
      <c r="BV29" s="188" t="s">
        <v>1141</v>
      </c>
      <c r="BW29" s="188">
        <v>2014</v>
      </c>
      <c r="BX29" s="203" t="s">
        <v>1141</v>
      </c>
      <c r="BY29" s="188" t="s">
        <v>2813</v>
      </c>
      <c r="BZ29" s="188" t="s">
        <v>1187</v>
      </c>
      <c r="CA29" s="188" t="s">
        <v>1141</v>
      </c>
      <c r="CB29" s="188">
        <v>11.99</v>
      </c>
      <c r="CC29" s="188" t="s">
        <v>1141</v>
      </c>
      <c r="CD29" s="188" t="s">
        <v>1190</v>
      </c>
      <c r="CE29" s="188" t="s">
        <v>2944</v>
      </c>
      <c r="CF29" s="191" t="s">
        <v>771</v>
      </c>
      <c r="CG29" s="191" t="s">
        <v>771</v>
      </c>
      <c r="CH29" s="191" t="s">
        <v>771</v>
      </c>
      <c r="CI29" s="191" t="s">
        <v>329</v>
      </c>
      <c r="CJ29" s="191" t="s">
        <v>329</v>
      </c>
      <c r="CK29" s="191" t="s">
        <v>329</v>
      </c>
      <c r="CL29" s="207" t="s">
        <v>2944</v>
      </c>
      <c r="CM29" s="188" t="s">
        <v>1198</v>
      </c>
      <c r="CN29" s="188" t="s">
        <v>1142</v>
      </c>
      <c r="CO29" s="188" t="s">
        <v>2944</v>
      </c>
      <c r="CP29" s="188" t="s">
        <v>1200</v>
      </c>
      <c r="CQ29" s="188" t="s">
        <v>948</v>
      </c>
      <c r="CR29" s="188" t="s">
        <v>1205</v>
      </c>
      <c r="CS29" s="188" t="s">
        <v>1203</v>
      </c>
      <c r="CT29" s="188" t="s">
        <v>2944</v>
      </c>
      <c r="CU29" s="188" t="s">
        <v>1206</v>
      </c>
      <c r="CV29" s="188" t="s">
        <v>2944</v>
      </c>
      <c r="CW29" s="188" t="s">
        <v>1208</v>
      </c>
      <c r="CX29" s="188" t="s">
        <v>3758</v>
      </c>
      <c r="CY29" s="188" t="s">
        <v>2944</v>
      </c>
      <c r="CZ29" s="188" t="s">
        <v>771</v>
      </c>
      <c r="DA29" s="188" t="s">
        <v>771</v>
      </c>
      <c r="DB29" s="188" t="s">
        <v>1213</v>
      </c>
      <c r="DC29" s="188" t="s">
        <v>1141</v>
      </c>
      <c r="DD29" s="188" t="s">
        <v>771</v>
      </c>
      <c r="DE29" s="188" t="s">
        <v>771</v>
      </c>
      <c r="DF29" s="188" t="s">
        <v>771</v>
      </c>
      <c r="DG29" s="188" t="s">
        <v>771</v>
      </c>
      <c r="DH29" s="188" t="s">
        <v>771</v>
      </c>
      <c r="DI29" s="188" t="s">
        <v>771</v>
      </c>
      <c r="DJ29" s="188" t="s">
        <v>771</v>
      </c>
      <c r="DK29" s="188" t="s">
        <v>771</v>
      </c>
      <c r="DL29" s="188" t="s">
        <v>771</v>
      </c>
      <c r="DM29" s="224">
        <v>3.0000000000000001E-3</v>
      </c>
      <c r="DN29" s="188" t="s">
        <v>771</v>
      </c>
      <c r="DO29" s="199" t="s">
        <v>771</v>
      </c>
      <c r="DP29" s="188" t="s">
        <v>771</v>
      </c>
      <c r="DQ29" s="188" t="s">
        <v>771</v>
      </c>
      <c r="DR29" s="188" t="s">
        <v>2944</v>
      </c>
      <c r="DS29" s="188" t="s">
        <v>329</v>
      </c>
      <c r="DT29" s="197" t="s">
        <v>1452</v>
      </c>
      <c r="DU29" s="188" t="s">
        <v>1453</v>
      </c>
      <c r="DV29" s="257" t="s">
        <v>3756</v>
      </c>
      <c r="DW29" s="248" t="s">
        <v>3716</v>
      </c>
      <c r="DX29" s="188" t="s">
        <v>329</v>
      </c>
      <c r="DY29" s="188" t="s">
        <v>771</v>
      </c>
      <c r="DZ29" s="188" t="s">
        <v>771</v>
      </c>
      <c r="EA29" s="188" t="s">
        <v>3151</v>
      </c>
      <c r="EB29" s="218" t="s">
        <v>3782</v>
      </c>
      <c r="EC29" s="188" t="s">
        <v>329</v>
      </c>
      <c r="ED29" s="188" t="s">
        <v>771</v>
      </c>
      <c r="EE29" s="188" t="s">
        <v>771</v>
      </c>
      <c r="EF29" s="188" t="s">
        <v>771</v>
      </c>
      <c r="EG29" s="218" t="s">
        <v>3214</v>
      </c>
      <c r="EH29" s="188" t="s">
        <v>329</v>
      </c>
      <c r="EI29" s="218" t="s">
        <v>3702</v>
      </c>
      <c r="EJ29" s="188" t="s">
        <v>771</v>
      </c>
      <c r="EK29" s="188" t="s">
        <v>771</v>
      </c>
      <c r="EL29" s="188" t="s">
        <v>771</v>
      </c>
      <c r="EM29" s="188" t="s">
        <v>771</v>
      </c>
      <c r="EN29" s="218" t="s">
        <v>3075</v>
      </c>
      <c r="EO29" s="218" t="s">
        <v>3214</v>
      </c>
      <c r="EP29" s="218" t="s">
        <v>3799</v>
      </c>
      <c r="EQ29" s="188" t="s">
        <v>698</v>
      </c>
      <c r="ER29" s="197" t="s">
        <v>771</v>
      </c>
      <c r="ES29" s="197" t="s">
        <v>1460</v>
      </c>
      <c r="ET29" s="188" t="s">
        <v>1141</v>
      </c>
      <c r="EU29" s="247" t="s">
        <v>3643</v>
      </c>
      <c r="EV29" s="188" t="s">
        <v>3215</v>
      </c>
      <c r="EW29" s="188" t="s">
        <v>1141</v>
      </c>
      <c r="EX29" s="265" t="s">
        <v>3757</v>
      </c>
      <c r="EY29" s="188" t="s">
        <v>2944</v>
      </c>
      <c r="FC29" s="191" t="s">
        <v>771</v>
      </c>
      <c r="FD29" s="191" t="s">
        <v>771</v>
      </c>
      <c r="FE29" s="215" t="s">
        <v>771</v>
      </c>
      <c r="FF29" s="188" t="s">
        <v>771</v>
      </c>
      <c r="FG29" s="188" t="s">
        <v>771</v>
      </c>
      <c r="FJ29" s="188" t="s">
        <v>2944</v>
      </c>
      <c r="FK29" s="188" t="s">
        <v>1141</v>
      </c>
      <c r="FL29" s="193" t="s">
        <v>1141</v>
      </c>
      <c r="FM29" s="193" t="s">
        <v>771</v>
      </c>
      <c r="FN29" s="188" t="s">
        <v>2944</v>
      </c>
      <c r="FO29" s="188" t="s">
        <v>1232</v>
      </c>
      <c r="FP29" s="188" t="s">
        <v>2944</v>
      </c>
    </row>
    <row r="30" spans="2:172" s="188" customFormat="1" ht="90.75" customHeight="1">
      <c r="B30" s="188" t="s">
        <v>3206</v>
      </c>
      <c r="C30" s="188" t="s">
        <v>2939</v>
      </c>
      <c r="D30" s="188" t="s">
        <v>3216</v>
      </c>
      <c r="E30" s="188" t="s">
        <v>1132</v>
      </c>
      <c r="F30" s="218" t="s">
        <v>3815</v>
      </c>
      <c r="G30" s="188">
        <v>2016</v>
      </c>
      <c r="H30" s="188" t="s">
        <v>3207</v>
      </c>
      <c r="I30" s="218" t="s">
        <v>3837</v>
      </c>
      <c r="J30" s="218" t="s">
        <v>3838</v>
      </c>
      <c r="K30" s="202" t="s">
        <v>1136</v>
      </c>
      <c r="L30" s="188" t="s">
        <v>2944</v>
      </c>
      <c r="M30" s="188" t="s">
        <v>3033</v>
      </c>
      <c r="N30" s="188" t="s">
        <v>825</v>
      </c>
      <c r="O30" s="255" t="s">
        <v>1160</v>
      </c>
      <c r="P30" s="188" t="s">
        <v>1142</v>
      </c>
      <c r="Q30" s="188" t="s">
        <v>771</v>
      </c>
      <c r="R30" s="188" t="s">
        <v>771</v>
      </c>
      <c r="S30" s="218" t="s">
        <v>3859</v>
      </c>
      <c r="T30" s="188" t="s">
        <v>1141</v>
      </c>
      <c r="U30" s="188" t="s">
        <v>1144</v>
      </c>
      <c r="V30" s="188" t="s">
        <v>3035</v>
      </c>
      <c r="W30" s="188" t="s">
        <v>771</v>
      </c>
      <c r="X30" s="188">
        <v>2014</v>
      </c>
      <c r="Y30" s="188" t="s">
        <v>771</v>
      </c>
      <c r="Z30" s="188">
        <v>2015</v>
      </c>
      <c r="AA30" s="188">
        <v>12</v>
      </c>
      <c r="AB30" s="188" t="s">
        <v>1141</v>
      </c>
      <c r="AC30" s="188" t="s">
        <v>2944</v>
      </c>
      <c r="AD30" s="202" t="s">
        <v>1147</v>
      </c>
      <c r="AE30" s="202" t="s">
        <v>1141</v>
      </c>
      <c r="AF30" s="188" t="s">
        <v>3209</v>
      </c>
      <c r="AG30" s="189" t="s">
        <v>1149</v>
      </c>
      <c r="AH30" s="188" t="s">
        <v>1141</v>
      </c>
      <c r="AI30" s="188" t="s">
        <v>771</v>
      </c>
      <c r="AJ30" s="188" t="s">
        <v>771</v>
      </c>
      <c r="AK30" s="188" t="s">
        <v>820</v>
      </c>
      <c r="AL30" s="188" t="s">
        <v>1141</v>
      </c>
      <c r="AM30" s="188" t="s">
        <v>3208</v>
      </c>
      <c r="AN30" s="188" t="s">
        <v>10</v>
      </c>
      <c r="AO30" s="188" t="s">
        <v>771</v>
      </c>
      <c r="AQ30" s="188" t="s">
        <v>2944</v>
      </c>
      <c r="AR30" s="188" t="s">
        <v>1169</v>
      </c>
      <c r="AS30" s="190" t="s">
        <v>1141</v>
      </c>
      <c r="AT30" s="191" t="s">
        <v>2302</v>
      </c>
      <c r="AU30" s="188" t="s">
        <v>2818</v>
      </c>
      <c r="AV30" s="238" t="s">
        <v>3210</v>
      </c>
      <c r="AW30" s="207" t="s">
        <v>2944</v>
      </c>
      <c r="AX30" s="188" t="s">
        <v>2944</v>
      </c>
      <c r="AY30" s="191" t="s">
        <v>1173</v>
      </c>
      <c r="AZ30" s="191" t="s">
        <v>1141</v>
      </c>
      <c r="BA30" s="191" t="s">
        <v>1174</v>
      </c>
      <c r="BB30" s="191" t="s">
        <v>1142</v>
      </c>
      <c r="BC30" s="188" t="s">
        <v>2944</v>
      </c>
      <c r="BD30" s="188" t="s">
        <v>771</v>
      </c>
      <c r="BE30" s="188" t="s">
        <v>771</v>
      </c>
      <c r="BF30" s="191" t="s">
        <v>329</v>
      </c>
      <c r="BG30" s="191" t="s">
        <v>329</v>
      </c>
      <c r="BH30" s="191" t="s">
        <v>1179</v>
      </c>
      <c r="BI30" s="191" t="s">
        <v>1142</v>
      </c>
      <c r="BJ30" s="191" t="s">
        <v>1179</v>
      </c>
      <c r="BK30" s="191" t="s">
        <v>1141</v>
      </c>
      <c r="BL30" s="191" t="s">
        <v>801</v>
      </c>
      <c r="BM30" s="188" t="s">
        <v>820</v>
      </c>
      <c r="BN30" s="188" t="s">
        <v>2944</v>
      </c>
      <c r="BO30" s="188" t="s">
        <v>3941</v>
      </c>
      <c r="BP30" s="188" t="s">
        <v>1142</v>
      </c>
      <c r="BQ30" s="188" t="s">
        <v>2944</v>
      </c>
      <c r="BR30" s="188" t="s">
        <v>1182</v>
      </c>
      <c r="BS30" s="188" t="s">
        <v>1141</v>
      </c>
      <c r="BT30" s="188" t="s">
        <v>2944</v>
      </c>
      <c r="BU30" s="192">
        <v>0.03</v>
      </c>
      <c r="BV30" s="188" t="s">
        <v>1141</v>
      </c>
      <c r="BW30" s="188">
        <v>2014</v>
      </c>
      <c r="BX30" s="203" t="s">
        <v>1141</v>
      </c>
      <c r="BY30" s="188" t="s">
        <v>2813</v>
      </c>
      <c r="BZ30" s="188" t="s">
        <v>1187</v>
      </c>
      <c r="CA30" s="188" t="s">
        <v>1141</v>
      </c>
      <c r="CB30" s="188">
        <v>11.99</v>
      </c>
      <c r="CC30" s="188" t="s">
        <v>1141</v>
      </c>
      <c r="CD30" s="188" t="s">
        <v>1190</v>
      </c>
      <c r="CE30" s="188" t="s">
        <v>2944</v>
      </c>
      <c r="CF30" s="191" t="s">
        <v>771</v>
      </c>
      <c r="CG30" s="191" t="s">
        <v>771</v>
      </c>
      <c r="CH30" s="191" t="s">
        <v>771</v>
      </c>
      <c r="CI30" s="191" t="s">
        <v>329</v>
      </c>
      <c r="CJ30" s="191" t="s">
        <v>329</v>
      </c>
      <c r="CK30" s="191" t="s">
        <v>329</v>
      </c>
      <c r="CL30" s="207" t="s">
        <v>2944</v>
      </c>
      <c r="CM30" s="188" t="s">
        <v>1198</v>
      </c>
      <c r="CN30" s="188" t="s">
        <v>1142</v>
      </c>
      <c r="CO30" s="188" t="s">
        <v>2944</v>
      </c>
      <c r="CP30" s="188" t="s">
        <v>1200</v>
      </c>
      <c r="CQ30" s="188" t="s">
        <v>948</v>
      </c>
      <c r="CR30" s="188" t="s">
        <v>1205</v>
      </c>
      <c r="CS30" s="188" t="s">
        <v>1203</v>
      </c>
      <c r="CT30" s="188" t="s">
        <v>2944</v>
      </c>
      <c r="CU30" s="188" t="s">
        <v>1206</v>
      </c>
      <c r="CV30" s="188" t="s">
        <v>2944</v>
      </c>
      <c r="CW30" s="188" t="s">
        <v>1208</v>
      </c>
      <c r="CX30" s="188" t="s">
        <v>3758</v>
      </c>
      <c r="CY30" s="188" t="s">
        <v>2944</v>
      </c>
      <c r="CZ30" s="188" t="s">
        <v>771</v>
      </c>
      <c r="DA30" s="188" t="s">
        <v>771</v>
      </c>
      <c r="DB30" s="188" t="s">
        <v>1213</v>
      </c>
      <c r="DC30" s="188" t="s">
        <v>1141</v>
      </c>
      <c r="DD30" s="188" t="s">
        <v>771</v>
      </c>
      <c r="DE30" s="188" t="s">
        <v>771</v>
      </c>
      <c r="DF30" s="188" t="s">
        <v>771</v>
      </c>
      <c r="DG30" s="188" t="s">
        <v>771</v>
      </c>
      <c r="DH30" s="188" t="s">
        <v>771</v>
      </c>
      <c r="DI30" s="188" t="s">
        <v>771</v>
      </c>
      <c r="DJ30" s="188" t="s">
        <v>771</v>
      </c>
      <c r="DK30" s="188" t="s">
        <v>771</v>
      </c>
      <c r="DL30" s="188" t="s">
        <v>771</v>
      </c>
      <c r="DM30" s="224">
        <v>3.0000000000000001E-3</v>
      </c>
      <c r="DN30" s="188" t="s">
        <v>771</v>
      </c>
      <c r="DO30" s="199" t="s">
        <v>771</v>
      </c>
      <c r="DP30" s="188" t="s">
        <v>771</v>
      </c>
      <c r="DQ30" s="188" t="s">
        <v>771</v>
      </c>
      <c r="DR30" s="188" t="s">
        <v>2944</v>
      </c>
      <c r="DS30" s="188" t="s">
        <v>3212</v>
      </c>
      <c r="DT30" s="197" t="s">
        <v>1452</v>
      </c>
      <c r="DU30" s="188" t="s">
        <v>1453</v>
      </c>
      <c r="DV30" s="257" t="s">
        <v>3756</v>
      </c>
      <c r="DW30" s="248" t="s">
        <v>3716</v>
      </c>
      <c r="DX30" s="188" t="s">
        <v>329</v>
      </c>
      <c r="DY30" s="188" t="s">
        <v>771</v>
      </c>
      <c r="DZ30" s="188" t="s">
        <v>3213</v>
      </c>
      <c r="EA30" s="188" t="s">
        <v>3151</v>
      </c>
      <c r="EB30" s="188" t="s">
        <v>3783</v>
      </c>
      <c r="EC30" s="188" t="s">
        <v>329</v>
      </c>
      <c r="ED30" s="188" t="s">
        <v>771</v>
      </c>
      <c r="EE30" s="188" t="s">
        <v>771</v>
      </c>
      <c r="EF30" s="188" t="s">
        <v>771</v>
      </c>
      <c r="EG30" s="218" t="s">
        <v>3214</v>
      </c>
      <c r="EH30" s="188" t="s">
        <v>329</v>
      </c>
      <c r="EI30" s="218" t="s">
        <v>3702</v>
      </c>
      <c r="EJ30" s="188" t="s">
        <v>771</v>
      </c>
      <c r="EK30" s="188" t="s">
        <v>771</v>
      </c>
      <c r="EL30" s="188" t="s">
        <v>771</v>
      </c>
      <c r="EM30" s="188" t="s">
        <v>771</v>
      </c>
      <c r="EN30" s="218" t="s">
        <v>3075</v>
      </c>
      <c r="EO30" s="218" t="s">
        <v>3214</v>
      </c>
      <c r="EP30" s="218" t="s">
        <v>3947</v>
      </c>
      <c r="EQ30" s="188" t="s">
        <v>708</v>
      </c>
      <c r="ER30" s="188">
        <v>65</v>
      </c>
      <c r="ES30" s="197" t="s">
        <v>1460</v>
      </c>
      <c r="ET30" s="188" t="s">
        <v>1141</v>
      </c>
      <c r="EU30" s="247" t="s">
        <v>3643</v>
      </c>
      <c r="EV30" s="188" t="s">
        <v>3215</v>
      </c>
      <c r="EW30" s="188" t="s">
        <v>1141</v>
      </c>
      <c r="EX30" s="265" t="s">
        <v>3757</v>
      </c>
      <c r="EY30" s="188" t="s">
        <v>2944</v>
      </c>
      <c r="FC30" s="191" t="s">
        <v>771</v>
      </c>
      <c r="FD30" s="191" t="s">
        <v>771</v>
      </c>
      <c r="FE30" s="215" t="s">
        <v>771</v>
      </c>
      <c r="FF30" s="188" t="s">
        <v>771</v>
      </c>
      <c r="FG30" s="188" t="s">
        <v>771</v>
      </c>
      <c r="FJ30" s="188" t="s">
        <v>2944</v>
      </c>
      <c r="FK30" s="188" t="s">
        <v>1141</v>
      </c>
      <c r="FL30" s="193" t="s">
        <v>1141</v>
      </c>
      <c r="FM30" s="193" t="s">
        <v>771</v>
      </c>
      <c r="FN30" s="188" t="s">
        <v>2944</v>
      </c>
      <c r="FO30" s="188" t="s">
        <v>1232</v>
      </c>
      <c r="FP30" s="188" t="s">
        <v>2944</v>
      </c>
    </row>
    <row r="31" spans="2:172" s="188" customFormat="1" ht="90.75" customHeight="1">
      <c r="B31" s="188" t="s">
        <v>3931</v>
      </c>
      <c r="C31" s="188" t="s">
        <v>2939</v>
      </c>
      <c r="E31" s="188" t="s">
        <v>1132</v>
      </c>
      <c r="F31" s="218" t="s">
        <v>3816</v>
      </c>
      <c r="G31" s="188">
        <v>2014</v>
      </c>
      <c r="H31" s="188" t="s">
        <v>3287</v>
      </c>
      <c r="I31" s="218" t="s">
        <v>3839</v>
      </c>
      <c r="J31" s="218" t="s">
        <v>3288</v>
      </c>
      <c r="K31" s="202" t="s">
        <v>1138</v>
      </c>
      <c r="L31" s="188" t="s">
        <v>2944</v>
      </c>
      <c r="M31" s="188" t="s">
        <v>771</v>
      </c>
      <c r="N31" s="188" t="s">
        <v>1139</v>
      </c>
      <c r="O31" s="255" t="s">
        <v>903</v>
      </c>
      <c r="P31" s="188" t="s">
        <v>1141</v>
      </c>
      <c r="Q31" s="188" t="s">
        <v>771</v>
      </c>
      <c r="R31" s="188" t="s">
        <v>771</v>
      </c>
      <c r="S31" s="188" t="s">
        <v>3289</v>
      </c>
      <c r="T31" s="188" t="s">
        <v>1141</v>
      </c>
      <c r="U31" s="188" t="s">
        <v>1144</v>
      </c>
      <c r="V31" s="188" t="s">
        <v>2944</v>
      </c>
      <c r="W31" s="188" t="s">
        <v>3009</v>
      </c>
      <c r="X31" s="188">
        <v>2011</v>
      </c>
      <c r="Y31" s="188" t="s">
        <v>3290</v>
      </c>
      <c r="Z31" s="188">
        <v>2012</v>
      </c>
      <c r="AA31" s="188">
        <v>12</v>
      </c>
      <c r="AB31" s="188" t="s">
        <v>1141</v>
      </c>
      <c r="AC31" s="188" t="s">
        <v>2944</v>
      </c>
      <c r="AD31" s="202" t="s">
        <v>1148</v>
      </c>
      <c r="AE31" s="202" t="s">
        <v>1142</v>
      </c>
      <c r="AF31" s="188" t="s">
        <v>771</v>
      </c>
      <c r="AG31" s="189" t="s">
        <v>771</v>
      </c>
      <c r="AH31" s="188" t="s">
        <v>771</v>
      </c>
      <c r="AI31" s="188" t="s">
        <v>771</v>
      </c>
      <c r="AJ31" s="188" t="s">
        <v>771</v>
      </c>
      <c r="AK31" s="188" t="s">
        <v>801</v>
      </c>
      <c r="AL31" s="188" t="s">
        <v>1142</v>
      </c>
      <c r="AM31" s="188" t="s">
        <v>2944</v>
      </c>
      <c r="AN31" s="188" t="s">
        <v>3865</v>
      </c>
      <c r="AO31" s="188" t="s">
        <v>1142</v>
      </c>
      <c r="AP31" s="188" t="s">
        <v>1164</v>
      </c>
      <c r="AQ31" s="188" t="s">
        <v>2944</v>
      </c>
      <c r="AR31" s="188" t="s">
        <v>1167</v>
      </c>
      <c r="AS31" s="190" t="s">
        <v>1142</v>
      </c>
      <c r="AT31" s="207" t="s">
        <v>2070</v>
      </c>
      <c r="AU31" s="188" t="s">
        <v>2578</v>
      </c>
      <c r="AV31" s="188" t="s">
        <v>3291</v>
      </c>
      <c r="AW31" s="207" t="s">
        <v>2944</v>
      </c>
      <c r="AX31" s="188" t="s">
        <v>2944</v>
      </c>
      <c r="AY31" s="191" t="s">
        <v>884</v>
      </c>
      <c r="AZ31" s="191" t="s">
        <v>1142</v>
      </c>
      <c r="BA31" s="191" t="s">
        <v>1174</v>
      </c>
      <c r="BB31" s="191" t="s">
        <v>1142</v>
      </c>
      <c r="BC31" s="188" t="s">
        <v>2944</v>
      </c>
      <c r="BD31" s="188" t="s">
        <v>771</v>
      </c>
      <c r="BE31" s="188" t="s">
        <v>771</v>
      </c>
      <c r="BF31" s="191" t="s">
        <v>329</v>
      </c>
      <c r="BG31" s="191" t="s">
        <v>329</v>
      </c>
      <c r="BH31" s="191" t="s">
        <v>771</v>
      </c>
      <c r="BI31" s="191" t="s">
        <v>771</v>
      </c>
      <c r="BJ31" s="191" t="s">
        <v>899</v>
      </c>
      <c r="BK31" s="191" t="s">
        <v>1142</v>
      </c>
      <c r="BL31" s="191" t="s">
        <v>771</v>
      </c>
      <c r="BM31" s="188" t="s">
        <v>771</v>
      </c>
      <c r="BN31" s="188" t="s">
        <v>2944</v>
      </c>
      <c r="BO31" s="188" t="s">
        <v>3941</v>
      </c>
      <c r="BP31" s="188" t="s">
        <v>1142</v>
      </c>
      <c r="BQ31" s="188" t="s">
        <v>2944</v>
      </c>
      <c r="BR31" s="188" t="s">
        <v>771</v>
      </c>
      <c r="BS31" s="188" t="s">
        <v>771</v>
      </c>
      <c r="BT31" s="188" t="s">
        <v>2944</v>
      </c>
      <c r="BU31" s="188" t="s">
        <v>771</v>
      </c>
      <c r="BV31" s="188" t="s">
        <v>771</v>
      </c>
      <c r="BW31" s="203">
        <v>2011</v>
      </c>
      <c r="BX31" s="203" t="s">
        <v>1142</v>
      </c>
      <c r="BY31" s="188" t="s">
        <v>2588</v>
      </c>
      <c r="BZ31" s="188" t="s">
        <v>1187</v>
      </c>
      <c r="CA31" s="188" t="s">
        <v>1142</v>
      </c>
      <c r="CB31" s="188">
        <v>55</v>
      </c>
      <c r="CC31" s="188" t="s">
        <v>1141</v>
      </c>
      <c r="CD31" s="188" t="s">
        <v>771</v>
      </c>
      <c r="CE31" s="188" t="s">
        <v>2944</v>
      </c>
      <c r="CF31" s="191" t="s">
        <v>771</v>
      </c>
      <c r="CG31" s="191" t="s">
        <v>771</v>
      </c>
      <c r="CH31" s="191" t="s">
        <v>771</v>
      </c>
      <c r="CI31" s="191" t="s">
        <v>329</v>
      </c>
      <c r="CJ31" s="191" t="s">
        <v>329</v>
      </c>
      <c r="CK31" s="191" t="s">
        <v>329</v>
      </c>
      <c r="CL31" s="207" t="s">
        <v>2944</v>
      </c>
      <c r="CM31" s="188" t="s">
        <v>1198</v>
      </c>
      <c r="CN31" s="188" t="s">
        <v>1142</v>
      </c>
      <c r="CO31" s="188" t="s">
        <v>2944</v>
      </c>
      <c r="CP31" s="188" t="s">
        <v>1200</v>
      </c>
      <c r="CQ31" s="188" t="s">
        <v>948</v>
      </c>
      <c r="CR31" s="188" t="s">
        <v>1205</v>
      </c>
      <c r="CS31" s="188" t="s">
        <v>1203</v>
      </c>
      <c r="CT31" s="188" t="s">
        <v>2944</v>
      </c>
      <c r="CU31" s="188" t="s">
        <v>2944</v>
      </c>
      <c r="CV31" s="188" t="s">
        <v>2944</v>
      </c>
      <c r="CW31" s="188" t="s">
        <v>1208</v>
      </c>
      <c r="CX31" s="188" t="s">
        <v>3758</v>
      </c>
      <c r="CY31" s="188" t="s">
        <v>2944</v>
      </c>
      <c r="CZ31" s="188" t="s">
        <v>771</v>
      </c>
      <c r="DA31" s="188" t="s">
        <v>771</v>
      </c>
      <c r="DB31" s="188" t="s">
        <v>1213</v>
      </c>
      <c r="DC31" s="188" t="s">
        <v>1141</v>
      </c>
      <c r="DD31" s="188">
        <v>30.3</v>
      </c>
      <c r="DE31" s="188" t="s">
        <v>1141</v>
      </c>
      <c r="DF31" s="188" t="s">
        <v>771</v>
      </c>
      <c r="DG31" s="188" t="s">
        <v>771</v>
      </c>
      <c r="DH31" s="188" t="s">
        <v>771</v>
      </c>
      <c r="DI31" s="188" t="s">
        <v>771</v>
      </c>
      <c r="DJ31" s="188" t="s">
        <v>771</v>
      </c>
      <c r="DK31" s="188" t="s">
        <v>771</v>
      </c>
      <c r="DL31" s="188" t="s">
        <v>771</v>
      </c>
      <c r="DM31" s="224">
        <v>2.1000000000000001E-2</v>
      </c>
      <c r="DN31" s="188" t="s">
        <v>771</v>
      </c>
      <c r="DO31" s="199" t="s">
        <v>771</v>
      </c>
      <c r="DP31" s="188" t="s">
        <v>771</v>
      </c>
      <c r="DQ31" s="188" t="s">
        <v>771</v>
      </c>
      <c r="DR31" s="188" t="s">
        <v>2944</v>
      </c>
      <c r="DS31" s="188" t="s">
        <v>3292</v>
      </c>
      <c r="DT31" s="197" t="s">
        <v>1452</v>
      </c>
      <c r="DU31" s="188" t="s">
        <v>1453</v>
      </c>
      <c r="DV31" s="257" t="s">
        <v>3756</v>
      </c>
      <c r="DW31" s="248" t="s">
        <v>3716</v>
      </c>
      <c r="DX31" s="188" t="s">
        <v>329</v>
      </c>
      <c r="DY31" s="188" t="s">
        <v>771</v>
      </c>
      <c r="DZ31" s="188" t="s">
        <v>771</v>
      </c>
      <c r="EA31" s="188" t="s">
        <v>771</v>
      </c>
      <c r="EB31" s="188" t="s">
        <v>771</v>
      </c>
      <c r="EC31" s="188" t="s">
        <v>329</v>
      </c>
      <c r="ED31" s="188" t="s">
        <v>771</v>
      </c>
      <c r="EE31" s="188" t="s">
        <v>771</v>
      </c>
      <c r="EF31" s="188" t="s">
        <v>771</v>
      </c>
      <c r="EG31" s="218" t="s">
        <v>3293</v>
      </c>
      <c r="EH31" s="188" t="s">
        <v>329</v>
      </c>
      <c r="EI31" s="218" t="s">
        <v>3702</v>
      </c>
      <c r="EJ31" s="188" t="s">
        <v>771</v>
      </c>
      <c r="EK31" s="188" t="s">
        <v>771</v>
      </c>
      <c r="EL31" s="188" t="s">
        <v>771</v>
      </c>
      <c r="EM31" s="188" t="s">
        <v>771</v>
      </c>
      <c r="EN31" s="218" t="s">
        <v>3075</v>
      </c>
      <c r="EO31" s="218" t="s">
        <v>3293</v>
      </c>
      <c r="EP31" s="218" t="s">
        <v>3800</v>
      </c>
      <c r="EQ31" s="188" t="s">
        <v>704</v>
      </c>
      <c r="ER31" s="188">
        <v>1</v>
      </c>
      <c r="ES31" s="197" t="s">
        <v>1460</v>
      </c>
      <c r="ET31" s="188" t="s">
        <v>1141</v>
      </c>
      <c r="EU31" s="247" t="s">
        <v>3643</v>
      </c>
      <c r="EV31" s="188" t="s">
        <v>757</v>
      </c>
      <c r="EW31" s="188" t="s">
        <v>1141</v>
      </c>
      <c r="EX31" s="188" t="s">
        <v>1224</v>
      </c>
      <c r="EY31" s="188" t="s">
        <v>2944</v>
      </c>
      <c r="FC31" s="191" t="s">
        <v>771</v>
      </c>
      <c r="FD31" s="191" t="s">
        <v>771</v>
      </c>
      <c r="FE31" s="215" t="s">
        <v>771</v>
      </c>
      <c r="FF31" s="188" t="s">
        <v>771</v>
      </c>
      <c r="FG31" s="188" t="s">
        <v>771</v>
      </c>
      <c r="FK31" s="188" t="s">
        <v>1141</v>
      </c>
      <c r="FL31" s="193" t="s">
        <v>1141</v>
      </c>
      <c r="FM31" s="193" t="s">
        <v>771</v>
      </c>
      <c r="FN31" s="188" t="s">
        <v>2944</v>
      </c>
      <c r="FO31" s="188" t="s">
        <v>1232</v>
      </c>
      <c r="FP31" s="188" t="s">
        <v>2944</v>
      </c>
    </row>
    <row r="32" spans="2:172" s="188" customFormat="1" ht="81" customHeight="1">
      <c r="B32" s="188" t="s">
        <v>3305</v>
      </c>
      <c r="C32" s="188" t="s">
        <v>2939</v>
      </c>
      <c r="D32" s="188" t="s">
        <v>3307</v>
      </c>
      <c r="E32" s="188" t="s">
        <v>1132</v>
      </c>
      <c r="F32" s="218" t="s">
        <v>3817</v>
      </c>
      <c r="G32" s="188">
        <v>2013</v>
      </c>
      <c r="H32" s="188" t="s">
        <v>3304</v>
      </c>
      <c r="I32" s="218" t="s">
        <v>3840</v>
      </c>
      <c r="J32" s="218" t="s">
        <v>3303</v>
      </c>
      <c r="K32" s="202" t="s">
        <v>1136</v>
      </c>
      <c r="L32" s="188" t="s">
        <v>2944</v>
      </c>
      <c r="M32" s="188" t="s">
        <v>825</v>
      </c>
      <c r="N32" s="188" t="s">
        <v>825</v>
      </c>
      <c r="O32" s="255" t="s">
        <v>1160</v>
      </c>
      <c r="P32" s="188" t="s">
        <v>1142</v>
      </c>
      <c r="Q32" s="188" t="s">
        <v>771</v>
      </c>
      <c r="R32" s="188" t="s">
        <v>771</v>
      </c>
      <c r="S32" s="188" t="s">
        <v>3310</v>
      </c>
      <c r="T32" s="188" t="s">
        <v>1141</v>
      </c>
      <c r="U32" s="188" t="s">
        <v>1144</v>
      </c>
      <c r="V32" s="188" t="s">
        <v>2944</v>
      </c>
      <c r="W32" s="188" t="s">
        <v>3311</v>
      </c>
      <c r="X32" s="188">
        <v>2007</v>
      </c>
      <c r="Y32" s="188" t="s">
        <v>3010</v>
      </c>
      <c r="Z32" s="188">
        <v>2008</v>
      </c>
      <c r="AA32" s="188">
        <v>6</v>
      </c>
      <c r="AB32" s="188" t="s">
        <v>1141</v>
      </c>
      <c r="AC32" s="188" t="s">
        <v>2944</v>
      </c>
      <c r="AD32" s="202" t="s">
        <v>1148</v>
      </c>
      <c r="AE32" s="202" t="s">
        <v>1142</v>
      </c>
      <c r="AF32" s="188" t="s">
        <v>771</v>
      </c>
      <c r="AG32" s="189" t="s">
        <v>771</v>
      </c>
      <c r="AH32" s="188" t="s">
        <v>771</v>
      </c>
      <c r="AI32" s="188" t="s">
        <v>771</v>
      </c>
      <c r="AJ32" s="188" t="s">
        <v>771</v>
      </c>
      <c r="AK32" s="188" t="s">
        <v>820</v>
      </c>
      <c r="AL32" s="188" t="s">
        <v>1141</v>
      </c>
      <c r="AM32" s="188" t="s">
        <v>3312</v>
      </c>
      <c r="AN32" s="188" t="s">
        <v>10</v>
      </c>
      <c r="AO32" s="188" t="s">
        <v>1142</v>
      </c>
      <c r="AP32" s="188" t="s">
        <v>1162</v>
      </c>
      <c r="AQ32" s="188" t="s">
        <v>2944</v>
      </c>
      <c r="AR32" s="188" t="s">
        <v>1166</v>
      </c>
      <c r="AS32" s="190" t="s">
        <v>1141</v>
      </c>
      <c r="AT32" s="211" t="s">
        <v>2300</v>
      </c>
      <c r="AU32" s="188" t="s">
        <v>2815</v>
      </c>
      <c r="AV32" s="188" t="s">
        <v>3313</v>
      </c>
      <c r="AW32" s="207" t="s">
        <v>2944</v>
      </c>
      <c r="AX32" s="188" t="s">
        <v>2944</v>
      </c>
      <c r="AY32" s="191" t="s">
        <v>1173</v>
      </c>
      <c r="AZ32" s="191" t="s">
        <v>1141</v>
      </c>
      <c r="BA32" s="191" t="s">
        <v>1174</v>
      </c>
      <c r="BB32" s="191" t="s">
        <v>1142</v>
      </c>
      <c r="BC32" s="188" t="s">
        <v>2944</v>
      </c>
      <c r="BD32" s="188" t="s">
        <v>890</v>
      </c>
      <c r="BE32" s="188" t="s">
        <v>1142</v>
      </c>
      <c r="BF32" s="191" t="s">
        <v>771</v>
      </c>
      <c r="BG32" s="191" t="s">
        <v>771</v>
      </c>
      <c r="BH32" s="191" t="s">
        <v>896</v>
      </c>
      <c r="BI32" s="191" t="s">
        <v>1142</v>
      </c>
      <c r="BJ32" s="191" t="s">
        <v>899</v>
      </c>
      <c r="BK32" s="191" t="s">
        <v>1142</v>
      </c>
      <c r="BL32" s="191" t="s">
        <v>771</v>
      </c>
      <c r="BM32" s="188" t="s">
        <v>771</v>
      </c>
      <c r="BN32" s="188" t="s">
        <v>2944</v>
      </c>
      <c r="BO32" s="188" t="s">
        <v>3941</v>
      </c>
      <c r="BP32" s="188" t="s">
        <v>1142</v>
      </c>
      <c r="BQ32" s="188" t="s">
        <v>2944</v>
      </c>
      <c r="BR32" s="188" t="s">
        <v>1181</v>
      </c>
      <c r="BS32" s="188" t="s">
        <v>1141</v>
      </c>
      <c r="BT32" s="188" t="s">
        <v>2944</v>
      </c>
      <c r="BU32" s="192">
        <v>0.03</v>
      </c>
      <c r="BV32" s="188" t="s">
        <v>1141</v>
      </c>
      <c r="BW32" s="188">
        <v>2008</v>
      </c>
      <c r="BX32" s="203" t="s">
        <v>1141</v>
      </c>
      <c r="BY32" s="188" t="s">
        <v>2816</v>
      </c>
      <c r="BZ32" s="188" t="s">
        <v>1187</v>
      </c>
      <c r="CA32" s="188" t="s">
        <v>1141</v>
      </c>
      <c r="CB32" s="188">
        <v>1700.94</v>
      </c>
      <c r="CC32" s="188" t="s">
        <v>1141</v>
      </c>
      <c r="CD32" s="188" t="s">
        <v>1191</v>
      </c>
      <c r="CE32" s="188" t="s">
        <v>2944</v>
      </c>
      <c r="CF32" s="191" t="s">
        <v>771</v>
      </c>
      <c r="CG32" s="191" t="s">
        <v>771</v>
      </c>
      <c r="CH32" s="191" t="s">
        <v>771</v>
      </c>
      <c r="CI32" s="191" t="s">
        <v>329</v>
      </c>
      <c r="CJ32" s="191" t="s">
        <v>329</v>
      </c>
      <c r="CK32" s="191" t="s">
        <v>329</v>
      </c>
      <c r="CL32" s="207" t="s">
        <v>2944</v>
      </c>
      <c r="CM32" s="188" t="s">
        <v>1198</v>
      </c>
      <c r="CN32" s="188" t="s">
        <v>1142</v>
      </c>
      <c r="CO32" s="188" t="s">
        <v>2944</v>
      </c>
      <c r="CP32" s="188" t="s">
        <v>1200</v>
      </c>
      <c r="CQ32" s="188" t="s">
        <v>948</v>
      </c>
      <c r="CR32" s="188" t="s">
        <v>1205</v>
      </c>
      <c r="CS32" s="188" t="s">
        <v>1203</v>
      </c>
      <c r="CT32" s="188" t="s">
        <v>2944</v>
      </c>
      <c r="CU32" s="188" t="s">
        <v>2944</v>
      </c>
      <c r="CV32" s="188" t="s">
        <v>2944</v>
      </c>
      <c r="CW32" s="188" t="s">
        <v>1208</v>
      </c>
      <c r="CX32" s="188" t="s">
        <v>3758</v>
      </c>
      <c r="CY32" s="188" t="s">
        <v>2944</v>
      </c>
      <c r="CZ32" s="188" t="s">
        <v>771</v>
      </c>
      <c r="DA32" s="188" t="s">
        <v>771</v>
      </c>
      <c r="DB32" s="188" t="s">
        <v>1023</v>
      </c>
      <c r="DC32" s="188" t="s">
        <v>1141</v>
      </c>
      <c r="DD32" s="188" t="s">
        <v>771</v>
      </c>
      <c r="DE32" s="188" t="s">
        <v>771</v>
      </c>
      <c r="DF32" s="188" t="s">
        <v>3314</v>
      </c>
      <c r="DG32" s="188" t="s">
        <v>1141</v>
      </c>
      <c r="DH32" s="188" t="s">
        <v>3317</v>
      </c>
      <c r="DI32" s="188" t="s">
        <v>1141</v>
      </c>
      <c r="DJ32" s="188" t="s">
        <v>3318</v>
      </c>
      <c r="DK32" s="188" t="s">
        <v>1141</v>
      </c>
      <c r="DL32" s="188" t="s">
        <v>771</v>
      </c>
      <c r="DM32" s="224">
        <v>7.0000000000000007E-2</v>
      </c>
      <c r="DN32" s="188" t="s">
        <v>771</v>
      </c>
      <c r="DO32" s="199" t="s">
        <v>771</v>
      </c>
      <c r="DP32" s="188" t="s">
        <v>771</v>
      </c>
      <c r="DQ32" s="188" t="s">
        <v>771</v>
      </c>
      <c r="DR32" s="188" t="s">
        <v>2944</v>
      </c>
      <c r="DS32" s="239" t="s">
        <v>3320</v>
      </c>
      <c r="DT32" s="197" t="s">
        <v>1452</v>
      </c>
      <c r="DU32" s="188" t="s">
        <v>1453</v>
      </c>
      <c r="DV32" s="257" t="s">
        <v>3756</v>
      </c>
      <c r="DW32" s="248" t="s">
        <v>3716</v>
      </c>
      <c r="DX32" s="188" t="s">
        <v>329</v>
      </c>
      <c r="DY32" s="188" t="s">
        <v>771</v>
      </c>
      <c r="DZ32" s="188" t="s">
        <v>3322</v>
      </c>
      <c r="EA32" s="188" t="s">
        <v>3150</v>
      </c>
      <c r="EB32" s="218" t="s">
        <v>3784</v>
      </c>
      <c r="EC32" s="188" t="s">
        <v>329</v>
      </c>
      <c r="ED32" s="188" t="s">
        <v>771</v>
      </c>
      <c r="EE32" s="188" t="s">
        <v>771</v>
      </c>
      <c r="EF32" s="188" t="s">
        <v>771</v>
      </c>
      <c r="EG32" s="218" t="s">
        <v>3323</v>
      </c>
      <c r="EH32" s="188" t="s">
        <v>329</v>
      </c>
      <c r="EI32" s="218" t="s">
        <v>3702</v>
      </c>
      <c r="EJ32" s="188" t="s">
        <v>771</v>
      </c>
      <c r="EK32" s="188" t="s">
        <v>771</v>
      </c>
      <c r="EL32" s="188" t="s">
        <v>771</v>
      </c>
      <c r="EM32" s="188" t="s">
        <v>771</v>
      </c>
      <c r="EN32" s="218" t="s">
        <v>3075</v>
      </c>
      <c r="EO32" s="218" t="s">
        <v>3323</v>
      </c>
      <c r="EP32" s="218" t="s">
        <v>3804</v>
      </c>
      <c r="EQ32" s="188" t="s">
        <v>694</v>
      </c>
      <c r="ER32" s="188">
        <v>1</v>
      </c>
      <c r="ES32" s="197" t="s">
        <v>1460</v>
      </c>
      <c r="ET32" s="188" t="s">
        <v>1141</v>
      </c>
      <c r="EU32" s="247" t="s">
        <v>3643</v>
      </c>
      <c r="EV32" s="188" t="s">
        <v>757</v>
      </c>
      <c r="EW32" s="188" t="s">
        <v>1141</v>
      </c>
      <c r="EX32" s="188" t="s">
        <v>1224</v>
      </c>
      <c r="EY32" s="188" t="s">
        <v>2944</v>
      </c>
      <c r="FC32" s="191" t="s">
        <v>771</v>
      </c>
      <c r="FD32" s="191" t="s">
        <v>771</v>
      </c>
      <c r="FE32" s="215" t="s">
        <v>771</v>
      </c>
      <c r="FF32" s="188" t="s">
        <v>771</v>
      </c>
      <c r="FG32" s="188" t="s">
        <v>771</v>
      </c>
      <c r="FK32" s="188" t="s">
        <v>1141</v>
      </c>
      <c r="FL32" s="193" t="s">
        <v>1141</v>
      </c>
      <c r="FM32" s="193" t="s">
        <v>771</v>
      </c>
      <c r="FN32" s="188" t="s">
        <v>2944</v>
      </c>
      <c r="FO32" s="188" t="s">
        <v>1232</v>
      </c>
      <c r="FP32" s="188" t="s">
        <v>2944</v>
      </c>
    </row>
    <row r="33" spans="2:172" s="188" customFormat="1" ht="81" customHeight="1">
      <c r="B33" s="188" t="s">
        <v>3308</v>
      </c>
      <c r="C33" s="188" t="s">
        <v>2939</v>
      </c>
      <c r="D33" s="188" t="s">
        <v>3306</v>
      </c>
      <c r="E33" s="188" t="s">
        <v>1132</v>
      </c>
      <c r="F33" s="218" t="s">
        <v>3817</v>
      </c>
      <c r="G33" s="188">
        <v>2013</v>
      </c>
      <c r="H33" s="188" t="s">
        <v>3304</v>
      </c>
      <c r="I33" s="218" t="s">
        <v>3840</v>
      </c>
      <c r="J33" s="188" t="s">
        <v>3303</v>
      </c>
      <c r="K33" s="202" t="s">
        <v>1136</v>
      </c>
      <c r="L33" s="188" t="s">
        <v>2944</v>
      </c>
      <c r="M33" s="188" t="s">
        <v>825</v>
      </c>
      <c r="N33" s="188" t="s">
        <v>825</v>
      </c>
      <c r="O33" s="255" t="s">
        <v>1160</v>
      </c>
      <c r="P33" s="188" t="s">
        <v>1142</v>
      </c>
      <c r="Q33" s="188" t="s">
        <v>771</v>
      </c>
      <c r="R33" s="188" t="s">
        <v>771</v>
      </c>
      <c r="S33" s="188" t="s">
        <v>3310</v>
      </c>
      <c r="T33" s="188" t="s">
        <v>1141</v>
      </c>
      <c r="U33" s="188" t="s">
        <v>1144</v>
      </c>
      <c r="V33" s="188" t="s">
        <v>2944</v>
      </c>
      <c r="W33" s="188" t="s">
        <v>3311</v>
      </c>
      <c r="X33" s="188">
        <v>2007</v>
      </c>
      <c r="Y33" s="188" t="s">
        <v>3010</v>
      </c>
      <c r="Z33" s="188">
        <v>2008</v>
      </c>
      <c r="AA33" s="188">
        <v>6</v>
      </c>
      <c r="AB33" s="188" t="s">
        <v>1141</v>
      </c>
      <c r="AC33" s="188" t="s">
        <v>2944</v>
      </c>
      <c r="AD33" s="202" t="s">
        <v>1148</v>
      </c>
      <c r="AE33" s="202" t="s">
        <v>1142</v>
      </c>
      <c r="AF33" s="188" t="s">
        <v>771</v>
      </c>
      <c r="AG33" s="189" t="s">
        <v>771</v>
      </c>
      <c r="AH33" s="188" t="s">
        <v>771</v>
      </c>
      <c r="AI33" s="188" t="s">
        <v>771</v>
      </c>
      <c r="AJ33" s="188" t="s">
        <v>771</v>
      </c>
      <c r="AK33" s="188" t="s">
        <v>820</v>
      </c>
      <c r="AL33" s="188" t="s">
        <v>1141</v>
      </c>
      <c r="AM33" s="188" t="s">
        <v>3312</v>
      </c>
      <c r="AN33" s="188" t="s">
        <v>10</v>
      </c>
      <c r="AO33" s="188" t="s">
        <v>1142</v>
      </c>
      <c r="AP33" s="188" t="s">
        <v>1162</v>
      </c>
      <c r="AQ33" s="188" t="s">
        <v>2944</v>
      </c>
      <c r="AR33" s="188" t="s">
        <v>1166</v>
      </c>
      <c r="AS33" s="190" t="s">
        <v>1141</v>
      </c>
      <c r="AT33" s="211" t="s">
        <v>2300</v>
      </c>
      <c r="AU33" s="188" t="s">
        <v>2815</v>
      </c>
      <c r="AV33" s="188" t="s">
        <v>3313</v>
      </c>
      <c r="AW33" s="207" t="s">
        <v>2944</v>
      </c>
      <c r="AX33" s="188" t="s">
        <v>2944</v>
      </c>
      <c r="AY33" s="191" t="s">
        <v>1173</v>
      </c>
      <c r="AZ33" s="191" t="s">
        <v>1141</v>
      </c>
      <c r="BA33" s="191" t="s">
        <v>1174</v>
      </c>
      <c r="BB33" s="191" t="s">
        <v>1142</v>
      </c>
      <c r="BC33" s="188" t="s">
        <v>2944</v>
      </c>
      <c r="BD33" s="188" t="s">
        <v>890</v>
      </c>
      <c r="BE33" s="188" t="s">
        <v>1142</v>
      </c>
      <c r="BF33" s="191" t="s">
        <v>771</v>
      </c>
      <c r="BG33" s="191" t="s">
        <v>771</v>
      </c>
      <c r="BH33" s="191" t="s">
        <v>896</v>
      </c>
      <c r="BI33" s="191" t="s">
        <v>1141</v>
      </c>
      <c r="BJ33" s="191" t="s">
        <v>899</v>
      </c>
      <c r="BK33" s="191" t="s">
        <v>1142</v>
      </c>
      <c r="BL33" s="191" t="s">
        <v>771</v>
      </c>
      <c r="BM33" s="188" t="s">
        <v>771</v>
      </c>
      <c r="BN33" s="188" t="s">
        <v>2944</v>
      </c>
      <c r="BO33" s="188" t="s">
        <v>3941</v>
      </c>
      <c r="BP33" s="188" t="s">
        <v>1142</v>
      </c>
      <c r="BQ33" s="188" t="s">
        <v>2944</v>
      </c>
      <c r="BR33" s="188" t="s">
        <v>1181</v>
      </c>
      <c r="BS33" s="188" t="s">
        <v>1141</v>
      </c>
      <c r="BT33" s="188" t="s">
        <v>2944</v>
      </c>
      <c r="BU33" s="192">
        <v>0.03</v>
      </c>
      <c r="BV33" s="188" t="s">
        <v>1141</v>
      </c>
      <c r="BW33" s="188">
        <v>2008</v>
      </c>
      <c r="BX33" s="203" t="s">
        <v>1141</v>
      </c>
      <c r="BY33" s="188" t="s">
        <v>2816</v>
      </c>
      <c r="BZ33" s="188" t="s">
        <v>1187</v>
      </c>
      <c r="CA33" s="188" t="s">
        <v>1141</v>
      </c>
      <c r="CB33" s="188">
        <v>1700.94</v>
      </c>
      <c r="CC33" s="188" t="s">
        <v>1141</v>
      </c>
      <c r="CD33" s="188" t="s">
        <v>1191</v>
      </c>
      <c r="CE33" s="188" t="s">
        <v>2944</v>
      </c>
      <c r="CF33" s="191" t="s">
        <v>936</v>
      </c>
      <c r="CG33" s="191" t="s">
        <v>1141</v>
      </c>
      <c r="CH33" s="191" t="s">
        <v>771</v>
      </c>
      <c r="CI33" s="191" t="s">
        <v>329</v>
      </c>
      <c r="CJ33" s="191" t="s">
        <v>329</v>
      </c>
      <c r="CK33" s="191" t="s">
        <v>329</v>
      </c>
      <c r="CL33" s="207" t="s">
        <v>2944</v>
      </c>
      <c r="CO33" s="188" t="s">
        <v>2944</v>
      </c>
      <c r="CP33" s="188" t="s">
        <v>1200</v>
      </c>
      <c r="CQ33" s="188" t="s">
        <v>948</v>
      </c>
      <c r="CR33" s="188" t="s">
        <v>1205</v>
      </c>
      <c r="CS33" s="188" t="s">
        <v>1203</v>
      </c>
      <c r="CT33" s="188" t="s">
        <v>2944</v>
      </c>
      <c r="CV33" s="188" t="s">
        <v>2944</v>
      </c>
      <c r="CW33" s="188" t="s">
        <v>1208</v>
      </c>
      <c r="CX33" s="188" t="s">
        <v>3758</v>
      </c>
      <c r="CY33" s="188" t="s">
        <v>2944</v>
      </c>
      <c r="CZ33" s="188" t="s">
        <v>771</v>
      </c>
      <c r="DA33" s="188" t="s">
        <v>771</v>
      </c>
      <c r="DB33" s="188" t="s">
        <v>1023</v>
      </c>
      <c r="DC33" s="188" t="s">
        <v>1141</v>
      </c>
      <c r="DD33" s="188" t="s">
        <v>771</v>
      </c>
      <c r="DE33" s="188" t="s">
        <v>771</v>
      </c>
      <c r="DF33" s="188" t="s">
        <v>3316</v>
      </c>
      <c r="DG33" s="188" t="s">
        <v>1141</v>
      </c>
      <c r="DH33" s="188" t="s">
        <v>3317</v>
      </c>
      <c r="DI33" s="188" t="s">
        <v>1141</v>
      </c>
      <c r="DJ33" s="188" t="s">
        <v>3319</v>
      </c>
      <c r="DK33" s="188" t="s">
        <v>1141</v>
      </c>
      <c r="DL33" s="188" t="s">
        <v>771</v>
      </c>
      <c r="DM33" s="224">
        <v>0.09</v>
      </c>
      <c r="DN33" s="188" t="s">
        <v>771</v>
      </c>
      <c r="DO33" s="199" t="s">
        <v>771</v>
      </c>
      <c r="DP33" s="188" t="s">
        <v>771</v>
      </c>
      <c r="DQ33" s="188" t="s">
        <v>771</v>
      </c>
      <c r="DR33" s="188" t="s">
        <v>2944</v>
      </c>
      <c r="DS33" s="188" t="s">
        <v>3321</v>
      </c>
      <c r="DT33" s="197" t="s">
        <v>1452</v>
      </c>
      <c r="DU33" s="188" t="s">
        <v>1453</v>
      </c>
      <c r="DV33" s="257" t="s">
        <v>3756</v>
      </c>
      <c r="DW33" s="248" t="s">
        <v>3716</v>
      </c>
      <c r="DX33" s="188" t="s">
        <v>329</v>
      </c>
      <c r="DY33" s="188" t="s">
        <v>771</v>
      </c>
      <c r="DZ33" s="188" t="s">
        <v>3322</v>
      </c>
      <c r="EA33" s="188" t="s">
        <v>3150</v>
      </c>
      <c r="EB33" s="188" t="s">
        <v>3785</v>
      </c>
      <c r="EC33" s="188" t="s">
        <v>329</v>
      </c>
      <c r="ED33" s="188" t="s">
        <v>771</v>
      </c>
      <c r="EE33" s="188" t="s">
        <v>771</v>
      </c>
      <c r="EF33" s="188" t="s">
        <v>771</v>
      </c>
      <c r="EG33" s="218" t="s">
        <v>3323</v>
      </c>
      <c r="EH33" s="188" t="s">
        <v>329</v>
      </c>
      <c r="EI33" s="218" t="s">
        <v>3702</v>
      </c>
      <c r="EJ33" s="188" t="s">
        <v>771</v>
      </c>
      <c r="EK33" s="188" t="s">
        <v>771</v>
      </c>
      <c r="EL33" s="188" t="s">
        <v>771</v>
      </c>
      <c r="EM33" s="188" t="s">
        <v>771</v>
      </c>
      <c r="EN33" s="218" t="s">
        <v>3075</v>
      </c>
      <c r="EO33" s="218" t="s">
        <v>3323</v>
      </c>
      <c r="EP33" s="218" t="s">
        <v>3804</v>
      </c>
      <c r="EQ33" s="188" t="s">
        <v>719</v>
      </c>
      <c r="ER33" s="188" t="s">
        <v>329</v>
      </c>
      <c r="ES33" s="197" t="s">
        <v>1460</v>
      </c>
      <c r="ET33" s="188" t="s">
        <v>1141</v>
      </c>
      <c r="EU33" s="247" t="s">
        <v>3643</v>
      </c>
      <c r="EV33" s="188" t="s">
        <v>757</v>
      </c>
      <c r="EW33" s="188" t="s">
        <v>1141</v>
      </c>
      <c r="EX33" s="188" t="s">
        <v>1224</v>
      </c>
      <c r="EY33" s="188" t="s">
        <v>2944</v>
      </c>
      <c r="FC33" s="191" t="s">
        <v>771</v>
      </c>
      <c r="FD33" s="191" t="s">
        <v>771</v>
      </c>
      <c r="FE33" s="215" t="s">
        <v>771</v>
      </c>
      <c r="FF33" s="188" t="s">
        <v>771</v>
      </c>
      <c r="FG33" s="188" t="s">
        <v>771</v>
      </c>
      <c r="FK33" s="188" t="s">
        <v>1141</v>
      </c>
      <c r="FL33" s="193" t="s">
        <v>1141</v>
      </c>
      <c r="FM33" s="193" t="s">
        <v>771</v>
      </c>
      <c r="FN33" s="188" t="s">
        <v>2944</v>
      </c>
      <c r="FO33" s="188" t="s">
        <v>1232</v>
      </c>
      <c r="FP33" s="188" t="s">
        <v>2944</v>
      </c>
    </row>
    <row r="34" spans="2:172" s="188" customFormat="1" ht="81" customHeight="1">
      <c r="B34" s="188" t="s">
        <v>3372</v>
      </c>
      <c r="C34" s="188" t="s">
        <v>2939</v>
      </c>
      <c r="D34" s="188" t="s">
        <v>3353</v>
      </c>
      <c r="E34" s="188" t="s">
        <v>1132</v>
      </c>
      <c r="F34" s="218" t="s">
        <v>3818</v>
      </c>
      <c r="G34" s="188">
        <v>2012</v>
      </c>
      <c r="H34" s="188" t="s">
        <v>3371</v>
      </c>
      <c r="I34" s="218" t="s">
        <v>3841</v>
      </c>
      <c r="J34" s="218" t="s">
        <v>3352</v>
      </c>
      <c r="K34" s="202" t="s">
        <v>1138</v>
      </c>
      <c r="L34" s="188" t="s">
        <v>2944</v>
      </c>
      <c r="M34" s="188" t="s">
        <v>825</v>
      </c>
      <c r="N34" s="188" t="s">
        <v>825</v>
      </c>
      <c r="O34" s="255" t="s">
        <v>1160</v>
      </c>
      <c r="P34" s="188" t="s">
        <v>1142</v>
      </c>
      <c r="Q34" s="188" t="s">
        <v>771</v>
      </c>
      <c r="R34" s="188" t="s">
        <v>771</v>
      </c>
      <c r="S34" s="188" t="s">
        <v>3394</v>
      </c>
      <c r="T34" s="188" t="s">
        <v>1141</v>
      </c>
      <c r="U34" s="188" t="s">
        <v>1144</v>
      </c>
      <c r="V34" s="188" t="s">
        <v>2944</v>
      </c>
      <c r="W34" s="188" t="s">
        <v>771</v>
      </c>
      <c r="X34" s="188">
        <v>2008</v>
      </c>
      <c r="Y34" s="188" t="s">
        <v>771</v>
      </c>
      <c r="Z34" s="188">
        <v>2009</v>
      </c>
      <c r="AA34" s="188">
        <v>12</v>
      </c>
      <c r="AB34" s="188" t="s">
        <v>1141</v>
      </c>
      <c r="AC34" s="188" t="s">
        <v>2944</v>
      </c>
      <c r="AD34" s="202" t="s">
        <v>1148</v>
      </c>
      <c r="AE34" s="202" t="s">
        <v>1142</v>
      </c>
      <c r="AF34" s="188" t="s">
        <v>771</v>
      </c>
      <c r="AG34" s="189" t="s">
        <v>771</v>
      </c>
      <c r="AH34" s="188" t="s">
        <v>771</v>
      </c>
      <c r="AI34" s="188" t="s">
        <v>771</v>
      </c>
      <c r="AJ34" s="188" t="s">
        <v>771</v>
      </c>
      <c r="AK34" s="188" t="s">
        <v>820</v>
      </c>
      <c r="AL34" s="188" t="s">
        <v>1141</v>
      </c>
      <c r="AM34" s="188" t="s">
        <v>3395</v>
      </c>
      <c r="AN34" s="188" t="s">
        <v>10</v>
      </c>
      <c r="AO34" s="188" t="s">
        <v>1142</v>
      </c>
      <c r="AP34" s="188" t="s">
        <v>1162</v>
      </c>
      <c r="AQ34" s="188" t="s">
        <v>2944</v>
      </c>
      <c r="AR34" s="188" t="s">
        <v>1169</v>
      </c>
      <c r="AS34" s="190" t="s">
        <v>1141</v>
      </c>
      <c r="AT34" s="215" t="s">
        <v>2094</v>
      </c>
      <c r="AU34" s="188" t="s">
        <v>2596</v>
      </c>
      <c r="AV34" s="188" t="s">
        <v>771</v>
      </c>
      <c r="AW34" s="207" t="s">
        <v>2944</v>
      </c>
      <c r="AX34" s="188" t="s">
        <v>2944</v>
      </c>
      <c r="AY34" s="191" t="s">
        <v>1173</v>
      </c>
      <c r="AZ34" s="191" t="s">
        <v>1141</v>
      </c>
      <c r="BA34" s="191" t="s">
        <v>1174</v>
      </c>
      <c r="BB34" s="191" t="s">
        <v>1141</v>
      </c>
      <c r="BC34" s="188" t="s">
        <v>3396</v>
      </c>
      <c r="BD34" s="188" t="s">
        <v>890</v>
      </c>
      <c r="BE34" s="188" t="s">
        <v>1141</v>
      </c>
      <c r="BF34" s="191" t="s">
        <v>890</v>
      </c>
      <c r="BG34" s="191" t="s">
        <v>1142</v>
      </c>
      <c r="BH34" s="191" t="s">
        <v>890</v>
      </c>
      <c r="BI34" s="191" t="s">
        <v>1141</v>
      </c>
      <c r="BJ34" s="191" t="s">
        <v>771</v>
      </c>
      <c r="BK34" s="191" t="s">
        <v>771</v>
      </c>
      <c r="BL34" s="191" t="s">
        <v>771</v>
      </c>
      <c r="BM34" s="188" t="s">
        <v>771</v>
      </c>
      <c r="BN34" s="188" t="s">
        <v>2944</v>
      </c>
      <c r="BO34" s="188" t="s">
        <v>3941</v>
      </c>
      <c r="BP34" s="188" t="s">
        <v>1142</v>
      </c>
      <c r="BQ34" s="188" t="s">
        <v>2944</v>
      </c>
      <c r="BR34" s="188" t="s">
        <v>1181</v>
      </c>
      <c r="BS34" s="188" t="s">
        <v>1142</v>
      </c>
      <c r="BT34" s="188" t="s">
        <v>2944</v>
      </c>
      <c r="BU34" s="192">
        <v>0.03</v>
      </c>
      <c r="BV34" s="188" t="s">
        <v>1141</v>
      </c>
      <c r="BW34" s="188">
        <v>2009</v>
      </c>
      <c r="BX34" s="203" t="s">
        <v>1141</v>
      </c>
      <c r="BY34" s="188" t="s">
        <v>2610</v>
      </c>
      <c r="BZ34" s="188" t="s">
        <v>1187</v>
      </c>
      <c r="CA34" s="188" t="s">
        <v>1141</v>
      </c>
      <c r="CB34" s="188">
        <v>78.790000000000006</v>
      </c>
      <c r="CC34" s="188" t="s">
        <v>1141</v>
      </c>
      <c r="CD34" s="188" t="s">
        <v>1192</v>
      </c>
      <c r="CE34" s="188" t="s">
        <v>2944</v>
      </c>
      <c r="CF34" s="191" t="s">
        <v>771</v>
      </c>
      <c r="CG34" s="191" t="s">
        <v>771</v>
      </c>
      <c r="CH34" s="191" t="s">
        <v>329</v>
      </c>
      <c r="CI34" s="191" t="s">
        <v>329</v>
      </c>
      <c r="CJ34" s="191" t="s">
        <v>329</v>
      </c>
      <c r="CK34" s="191" t="s">
        <v>329</v>
      </c>
      <c r="CL34" s="215" t="s">
        <v>2944</v>
      </c>
      <c r="CM34" s="188" t="s">
        <v>1198</v>
      </c>
      <c r="CN34" s="188" t="s">
        <v>1141</v>
      </c>
      <c r="CO34" s="188" t="s">
        <v>2944</v>
      </c>
      <c r="CP34" s="188" t="s">
        <v>1200</v>
      </c>
      <c r="CQ34" s="188" t="s">
        <v>948</v>
      </c>
      <c r="CR34" s="188" t="s">
        <v>1205</v>
      </c>
      <c r="CS34" s="188" t="s">
        <v>1203</v>
      </c>
      <c r="CT34" s="188" t="s">
        <v>2944</v>
      </c>
      <c r="CU34" s="188" t="s">
        <v>2944</v>
      </c>
      <c r="CV34" s="188" t="s">
        <v>2944</v>
      </c>
      <c r="CW34" s="188" t="s">
        <v>1208</v>
      </c>
      <c r="CX34" s="188" t="s">
        <v>3758</v>
      </c>
      <c r="CY34" s="188" t="s">
        <v>2944</v>
      </c>
      <c r="CZ34" s="188" t="s">
        <v>771</v>
      </c>
      <c r="DA34" s="188" t="s">
        <v>771</v>
      </c>
      <c r="DB34" s="188" t="s">
        <v>1023</v>
      </c>
      <c r="DC34" s="188" t="s">
        <v>1141</v>
      </c>
      <c r="DD34" s="188" t="s">
        <v>771</v>
      </c>
      <c r="DE34" s="188" t="s">
        <v>771</v>
      </c>
      <c r="DF34" s="188" t="s">
        <v>771</v>
      </c>
      <c r="DG34" s="188" t="s">
        <v>771</v>
      </c>
      <c r="DH34" s="188" t="s">
        <v>771</v>
      </c>
      <c r="DI34" s="188" t="s">
        <v>771</v>
      </c>
      <c r="DJ34" s="188" t="s">
        <v>771</v>
      </c>
      <c r="DK34" s="188" t="s">
        <v>771</v>
      </c>
      <c r="DL34" s="188" t="s">
        <v>771</v>
      </c>
      <c r="DM34" s="224">
        <v>7.0999999999999994E-2</v>
      </c>
      <c r="DN34" s="188" t="s">
        <v>771</v>
      </c>
      <c r="DO34" s="199" t="s">
        <v>771</v>
      </c>
      <c r="DP34" s="188" t="s">
        <v>771</v>
      </c>
      <c r="DQ34" s="188" t="s">
        <v>771</v>
      </c>
      <c r="DR34" s="188" t="s">
        <v>2944</v>
      </c>
      <c r="DS34" s="188" t="s">
        <v>3404</v>
      </c>
      <c r="DT34" s="188" t="s">
        <v>1452</v>
      </c>
      <c r="DU34" s="188" t="s">
        <v>1453</v>
      </c>
      <c r="DV34" s="257" t="s">
        <v>3756</v>
      </c>
      <c r="DW34" s="248" t="s">
        <v>3716</v>
      </c>
      <c r="DX34" s="188" t="s">
        <v>329</v>
      </c>
      <c r="DY34" s="188" t="s">
        <v>771</v>
      </c>
      <c r="DZ34" s="188" t="s">
        <v>771</v>
      </c>
      <c r="EA34" s="188" t="s">
        <v>3150</v>
      </c>
      <c r="EB34" s="188" t="s">
        <v>3786</v>
      </c>
      <c r="EC34" s="188" t="s">
        <v>329</v>
      </c>
      <c r="ED34" s="188" t="s">
        <v>771</v>
      </c>
      <c r="EE34" s="188" t="s">
        <v>771</v>
      </c>
      <c r="EF34" s="188" t="s">
        <v>771</v>
      </c>
      <c r="EG34" s="218" t="s">
        <v>3075</v>
      </c>
      <c r="EH34" s="188" t="s">
        <v>329</v>
      </c>
      <c r="EI34" s="218" t="s">
        <v>3702</v>
      </c>
      <c r="EJ34" s="188" t="s">
        <v>771</v>
      </c>
      <c r="EK34" s="188" t="s">
        <v>771</v>
      </c>
      <c r="EL34" s="188" t="s">
        <v>771</v>
      </c>
      <c r="EM34" s="188" t="s">
        <v>771</v>
      </c>
      <c r="EN34" s="218" t="s">
        <v>3075</v>
      </c>
      <c r="EO34" s="218" t="s">
        <v>3075</v>
      </c>
      <c r="EP34" s="218" t="s">
        <v>3799</v>
      </c>
      <c r="EQ34" s="188" t="s">
        <v>704</v>
      </c>
      <c r="ER34" s="188">
        <v>1</v>
      </c>
      <c r="ES34" s="197" t="s">
        <v>1460</v>
      </c>
      <c r="ET34" s="188" t="s">
        <v>1142</v>
      </c>
      <c r="EU34" s="247" t="s">
        <v>3643</v>
      </c>
      <c r="EV34" s="188" t="s">
        <v>757</v>
      </c>
      <c r="EW34" s="188" t="s">
        <v>1142</v>
      </c>
      <c r="EX34" s="188" t="s">
        <v>1224</v>
      </c>
      <c r="EY34" s="188" t="s">
        <v>2944</v>
      </c>
      <c r="EZ34" s="188" t="s">
        <v>1229</v>
      </c>
      <c r="FA34" s="188" t="s">
        <v>771</v>
      </c>
      <c r="FB34" s="188" t="s">
        <v>771</v>
      </c>
      <c r="FC34" s="188" t="s">
        <v>771</v>
      </c>
      <c r="FD34" s="191" t="s">
        <v>771</v>
      </c>
      <c r="FE34" s="215" t="s">
        <v>771</v>
      </c>
      <c r="FF34" s="188" t="s">
        <v>771</v>
      </c>
      <c r="FG34" s="188" t="s">
        <v>771</v>
      </c>
      <c r="FH34" s="188" t="s">
        <v>771</v>
      </c>
      <c r="FI34" s="188" t="s">
        <v>771</v>
      </c>
      <c r="FJ34" s="188" t="s">
        <v>2944</v>
      </c>
      <c r="FK34" s="188" t="s">
        <v>1141</v>
      </c>
      <c r="FL34" s="193" t="s">
        <v>1141</v>
      </c>
      <c r="FM34" s="193" t="s">
        <v>771</v>
      </c>
      <c r="FN34" s="188" t="s">
        <v>2944</v>
      </c>
      <c r="FO34" s="188" t="s">
        <v>1232</v>
      </c>
      <c r="FP34" s="188" t="s">
        <v>2944</v>
      </c>
    </row>
    <row r="35" spans="2:172" s="188" customFormat="1" ht="81" customHeight="1">
      <c r="B35" s="188" t="s">
        <v>3373</v>
      </c>
      <c r="C35" s="188" t="s">
        <v>2939</v>
      </c>
      <c r="D35" s="188" t="s">
        <v>3354</v>
      </c>
      <c r="E35" s="188" t="s">
        <v>1132</v>
      </c>
      <c r="F35" s="218" t="s">
        <v>3818</v>
      </c>
      <c r="G35" s="188">
        <v>2012</v>
      </c>
      <c r="H35" s="188" t="s">
        <v>3371</v>
      </c>
      <c r="I35" s="218" t="s">
        <v>3841</v>
      </c>
      <c r="J35" s="188" t="s">
        <v>3352</v>
      </c>
      <c r="K35" s="202" t="s">
        <v>1138</v>
      </c>
      <c r="L35" s="188" t="s">
        <v>2944</v>
      </c>
      <c r="M35" s="188" t="s">
        <v>825</v>
      </c>
      <c r="N35" s="188" t="s">
        <v>825</v>
      </c>
      <c r="O35" s="255" t="s">
        <v>1160</v>
      </c>
      <c r="P35" s="188" t="s">
        <v>1142</v>
      </c>
      <c r="Q35" s="188" t="s">
        <v>771</v>
      </c>
      <c r="R35" s="188" t="s">
        <v>771</v>
      </c>
      <c r="S35" s="188" t="s">
        <v>3394</v>
      </c>
      <c r="T35" s="188" t="s">
        <v>1141</v>
      </c>
      <c r="U35" s="188" t="s">
        <v>1144</v>
      </c>
      <c r="V35" s="188" t="s">
        <v>2944</v>
      </c>
      <c r="W35" s="188" t="s">
        <v>771</v>
      </c>
      <c r="X35" s="188">
        <v>2008</v>
      </c>
      <c r="Y35" s="188" t="s">
        <v>771</v>
      </c>
      <c r="Z35" s="188">
        <v>2009</v>
      </c>
      <c r="AA35" s="188">
        <v>12</v>
      </c>
      <c r="AB35" s="188" t="s">
        <v>1141</v>
      </c>
      <c r="AC35" s="188" t="s">
        <v>2944</v>
      </c>
      <c r="AD35" s="202" t="s">
        <v>1148</v>
      </c>
      <c r="AE35" s="202" t="s">
        <v>1142</v>
      </c>
      <c r="AF35" s="188" t="s">
        <v>771</v>
      </c>
      <c r="AG35" s="189" t="s">
        <v>771</v>
      </c>
      <c r="AH35" s="188" t="s">
        <v>771</v>
      </c>
      <c r="AI35" s="188" t="s">
        <v>771</v>
      </c>
      <c r="AJ35" s="188" t="s">
        <v>771</v>
      </c>
      <c r="AK35" s="188" t="s">
        <v>820</v>
      </c>
      <c r="AL35" s="188" t="s">
        <v>1141</v>
      </c>
      <c r="AM35" s="188" t="s">
        <v>3395</v>
      </c>
      <c r="AN35" s="188" t="s">
        <v>10</v>
      </c>
      <c r="AO35" s="188" t="s">
        <v>1142</v>
      </c>
      <c r="AP35" s="188" t="s">
        <v>1162</v>
      </c>
      <c r="AQ35" s="188" t="s">
        <v>2944</v>
      </c>
      <c r="AR35" s="188" t="s">
        <v>1169</v>
      </c>
      <c r="AS35" s="190" t="s">
        <v>1141</v>
      </c>
      <c r="AT35" s="215" t="s">
        <v>2094</v>
      </c>
      <c r="AU35" s="188" t="s">
        <v>2596</v>
      </c>
      <c r="AV35" s="188" t="s">
        <v>771</v>
      </c>
      <c r="AW35" s="207" t="s">
        <v>2944</v>
      </c>
      <c r="AX35" s="188" t="s">
        <v>2944</v>
      </c>
      <c r="AY35" s="191" t="s">
        <v>1173</v>
      </c>
      <c r="AZ35" s="191" t="s">
        <v>1141</v>
      </c>
      <c r="BA35" s="191" t="s">
        <v>1174</v>
      </c>
      <c r="BB35" s="191" t="s">
        <v>1141</v>
      </c>
      <c r="BC35" s="188" t="s">
        <v>3396</v>
      </c>
      <c r="BD35" s="188" t="s">
        <v>890</v>
      </c>
      <c r="BE35" s="188" t="s">
        <v>1141</v>
      </c>
      <c r="BF35" s="191" t="s">
        <v>890</v>
      </c>
      <c r="BG35" s="191" t="s">
        <v>1142</v>
      </c>
      <c r="BH35" s="191" t="s">
        <v>890</v>
      </c>
      <c r="BI35" s="191" t="s">
        <v>1141</v>
      </c>
      <c r="BJ35" s="191" t="s">
        <v>771</v>
      </c>
      <c r="BK35" s="191" t="s">
        <v>771</v>
      </c>
      <c r="BL35" s="191" t="s">
        <v>771</v>
      </c>
      <c r="BM35" s="188" t="s">
        <v>771</v>
      </c>
      <c r="BN35" s="188" t="s">
        <v>2944</v>
      </c>
      <c r="BO35" s="188" t="s">
        <v>3941</v>
      </c>
      <c r="BP35" s="188" t="s">
        <v>1142</v>
      </c>
      <c r="BQ35" s="188" t="s">
        <v>2944</v>
      </c>
      <c r="BR35" s="188" t="s">
        <v>1181</v>
      </c>
      <c r="BS35" s="188" t="s">
        <v>1142</v>
      </c>
      <c r="BT35" s="188" t="s">
        <v>2944</v>
      </c>
      <c r="BU35" s="192">
        <v>0.03</v>
      </c>
      <c r="BV35" s="188" t="s">
        <v>1141</v>
      </c>
      <c r="BW35" s="188">
        <v>2009</v>
      </c>
      <c r="BX35" s="203" t="s">
        <v>1141</v>
      </c>
      <c r="BY35" s="188" t="s">
        <v>2610</v>
      </c>
      <c r="BZ35" s="188" t="s">
        <v>1187</v>
      </c>
      <c r="CA35" s="188" t="s">
        <v>1141</v>
      </c>
      <c r="CB35" s="188">
        <v>78.790000000000006</v>
      </c>
      <c r="CC35" s="188" t="s">
        <v>1141</v>
      </c>
      <c r="CD35" s="188" t="s">
        <v>1192</v>
      </c>
      <c r="CE35" s="188" t="s">
        <v>2944</v>
      </c>
      <c r="CF35" s="191" t="s">
        <v>771</v>
      </c>
      <c r="CG35" s="191" t="s">
        <v>771</v>
      </c>
      <c r="CH35" s="191" t="s">
        <v>329</v>
      </c>
      <c r="CI35" s="191" t="s">
        <v>329</v>
      </c>
      <c r="CJ35" s="191" t="s">
        <v>329</v>
      </c>
      <c r="CK35" s="191" t="s">
        <v>329</v>
      </c>
      <c r="CL35" s="215" t="s">
        <v>2944</v>
      </c>
      <c r="CM35" s="188" t="s">
        <v>1198</v>
      </c>
      <c r="CN35" s="188" t="s">
        <v>1141</v>
      </c>
      <c r="CO35" s="188" t="s">
        <v>2944</v>
      </c>
      <c r="CP35" s="188" t="s">
        <v>1200</v>
      </c>
      <c r="CQ35" s="188" t="s">
        <v>948</v>
      </c>
      <c r="CR35" s="188" t="s">
        <v>1205</v>
      </c>
      <c r="CS35" s="188" t="s">
        <v>1203</v>
      </c>
      <c r="CT35" s="188" t="s">
        <v>2944</v>
      </c>
      <c r="CU35" s="188" t="s">
        <v>2944</v>
      </c>
      <c r="CV35" s="188" t="s">
        <v>2944</v>
      </c>
      <c r="CW35" s="188" t="s">
        <v>1208</v>
      </c>
      <c r="CX35" s="188" t="s">
        <v>3758</v>
      </c>
      <c r="CY35" s="188" t="s">
        <v>2944</v>
      </c>
      <c r="CZ35" s="188" t="s">
        <v>771</v>
      </c>
      <c r="DA35" s="188" t="s">
        <v>771</v>
      </c>
      <c r="DB35" s="188" t="s">
        <v>1023</v>
      </c>
      <c r="DC35" s="188" t="s">
        <v>1141</v>
      </c>
      <c r="DD35" s="188" t="s">
        <v>771</v>
      </c>
      <c r="DE35" s="188" t="s">
        <v>771</v>
      </c>
      <c r="DF35" s="188" t="s">
        <v>771</v>
      </c>
      <c r="DG35" s="188" t="s">
        <v>771</v>
      </c>
      <c r="DH35" s="188" t="s">
        <v>771</v>
      </c>
      <c r="DI35" s="188" t="s">
        <v>771</v>
      </c>
      <c r="DJ35" s="188" t="s">
        <v>771</v>
      </c>
      <c r="DK35" s="188" t="s">
        <v>771</v>
      </c>
      <c r="DL35" s="188" t="s">
        <v>771</v>
      </c>
      <c r="DM35" s="224">
        <v>7.0999999999999994E-2</v>
      </c>
      <c r="DN35" s="188" t="s">
        <v>771</v>
      </c>
      <c r="DO35" s="199" t="s">
        <v>771</v>
      </c>
      <c r="DP35" s="188" t="s">
        <v>771</v>
      </c>
      <c r="DQ35" s="188" t="s">
        <v>771</v>
      </c>
      <c r="DR35" s="188" t="s">
        <v>2944</v>
      </c>
      <c r="DS35" s="188" t="s">
        <v>3404</v>
      </c>
      <c r="DT35" s="188" t="s">
        <v>1452</v>
      </c>
      <c r="DU35" s="188" t="s">
        <v>1453</v>
      </c>
      <c r="DV35" s="257" t="s">
        <v>3756</v>
      </c>
      <c r="DW35" s="248" t="s">
        <v>3716</v>
      </c>
      <c r="DX35" s="188" t="s">
        <v>329</v>
      </c>
      <c r="DY35" s="188" t="s">
        <v>771</v>
      </c>
      <c r="DZ35" s="188" t="s">
        <v>771</v>
      </c>
      <c r="EA35" s="188" t="s">
        <v>3150</v>
      </c>
      <c r="EB35" s="188" t="s">
        <v>3786</v>
      </c>
      <c r="EC35" s="188" t="s">
        <v>329</v>
      </c>
      <c r="ED35" s="188" t="s">
        <v>771</v>
      </c>
      <c r="EE35" s="188" t="s">
        <v>771</v>
      </c>
      <c r="EF35" s="188" t="s">
        <v>771</v>
      </c>
      <c r="EG35" s="218" t="s">
        <v>3075</v>
      </c>
      <c r="EH35" s="188" t="s">
        <v>329</v>
      </c>
      <c r="EI35" s="218" t="s">
        <v>3702</v>
      </c>
      <c r="EJ35" s="188" t="s">
        <v>771</v>
      </c>
      <c r="EK35" s="188" t="s">
        <v>771</v>
      </c>
      <c r="EL35" s="188" t="s">
        <v>771</v>
      </c>
      <c r="EM35" s="188" t="s">
        <v>771</v>
      </c>
      <c r="EN35" s="218" t="s">
        <v>3075</v>
      </c>
      <c r="EO35" s="218" t="s">
        <v>3075</v>
      </c>
      <c r="EP35" s="218" t="s">
        <v>3799</v>
      </c>
      <c r="EQ35" s="188" t="s">
        <v>700</v>
      </c>
      <c r="ER35" s="188">
        <v>5</v>
      </c>
      <c r="ES35" s="197" t="s">
        <v>1460</v>
      </c>
      <c r="ET35" s="188" t="s">
        <v>1142</v>
      </c>
      <c r="EU35" s="247" t="s">
        <v>3643</v>
      </c>
      <c r="EV35" s="188" t="s">
        <v>757</v>
      </c>
      <c r="EW35" s="188" t="s">
        <v>1142</v>
      </c>
      <c r="EX35" s="188" t="s">
        <v>1224</v>
      </c>
      <c r="EY35" s="188" t="s">
        <v>2944</v>
      </c>
      <c r="EZ35" s="188" t="s">
        <v>1229</v>
      </c>
      <c r="FA35" s="188" t="s">
        <v>771</v>
      </c>
      <c r="FB35" s="188" t="s">
        <v>771</v>
      </c>
      <c r="FC35" s="188" t="s">
        <v>771</v>
      </c>
      <c r="FD35" s="191" t="s">
        <v>771</v>
      </c>
      <c r="FE35" s="215" t="s">
        <v>771</v>
      </c>
      <c r="FF35" s="188" t="s">
        <v>771</v>
      </c>
      <c r="FG35" s="188" t="s">
        <v>771</v>
      </c>
      <c r="FH35" s="188" t="s">
        <v>771</v>
      </c>
      <c r="FI35" s="188" t="s">
        <v>771</v>
      </c>
      <c r="FJ35" s="188" t="s">
        <v>2944</v>
      </c>
      <c r="FK35" s="188" t="s">
        <v>1141</v>
      </c>
      <c r="FL35" s="193" t="s">
        <v>1141</v>
      </c>
      <c r="FM35" s="193" t="s">
        <v>771</v>
      </c>
      <c r="FN35" s="188" t="s">
        <v>2944</v>
      </c>
      <c r="FO35" s="188" t="s">
        <v>1232</v>
      </c>
      <c r="FP35" s="188" t="s">
        <v>2944</v>
      </c>
    </row>
    <row r="36" spans="2:172" s="188" customFormat="1" ht="81" customHeight="1">
      <c r="B36" s="188" t="s">
        <v>3374</v>
      </c>
      <c r="C36" s="188" t="s">
        <v>2939</v>
      </c>
      <c r="D36" s="188" t="s">
        <v>3355</v>
      </c>
      <c r="E36" s="188" t="s">
        <v>1132</v>
      </c>
      <c r="F36" s="218" t="s">
        <v>3818</v>
      </c>
      <c r="G36" s="188">
        <v>2012</v>
      </c>
      <c r="H36" s="188" t="s">
        <v>3371</v>
      </c>
      <c r="I36" s="218" t="s">
        <v>3841</v>
      </c>
      <c r="J36" s="188" t="s">
        <v>3352</v>
      </c>
      <c r="K36" s="202" t="s">
        <v>1138</v>
      </c>
      <c r="L36" s="188" t="s">
        <v>2944</v>
      </c>
      <c r="M36" s="188" t="s">
        <v>825</v>
      </c>
      <c r="N36" s="188" t="s">
        <v>825</v>
      </c>
      <c r="O36" s="255" t="s">
        <v>1160</v>
      </c>
      <c r="P36" s="188" t="s">
        <v>1142</v>
      </c>
      <c r="Q36" s="188" t="s">
        <v>771</v>
      </c>
      <c r="R36" s="188" t="s">
        <v>771</v>
      </c>
      <c r="S36" s="188" t="s">
        <v>3394</v>
      </c>
      <c r="T36" s="188" t="s">
        <v>1141</v>
      </c>
      <c r="U36" s="188" t="s">
        <v>1144</v>
      </c>
      <c r="V36" s="188" t="s">
        <v>2944</v>
      </c>
      <c r="W36" s="188" t="s">
        <v>771</v>
      </c>
      <c r="X36" s="188">
        <v>2008</v>
      </c>
      <c r="Y36" s="188" t="s">
        <v>771</v>
      </c>
      <c r="Z36" s="188">
        <v>2009</v>
      </c>
      <c r="AA36" s="188">
        <v>12</v>
      </c>
      <c r="AB36" s="188" t="s">
        <v>1141</v>
      </c>
      <c r="AC36" s="188" t="s">
        <v>2944</v>
      </c>
      <c r="AD36" s="202" t="s">
        <v>1148</v>
      </c>
      <c r="AE36" s="202" t="s">
        <v>1142</v>
      </c>
      <c r="AF36" s="188" t="s">
        <v>771</v>
      </c>
      <c r="AG36" s="189" t="s">
        <v>771</v>
      </c>
      <c r="AH36" s="188" t="s">
        <v>771</v>
      </c>
      <c r="AI36" s="188" t="s">
        <v>771</v>
      </c>
      <c r="AJ36" s="188" t="s">
        <v>771</v>
      </c>
      <c r="AK36" s="188" t="s">
        <v>820</v>
      </c>
      <c r="AL36" s="188" t="s">
        <v>1141</v>
      </c>
      <c r="AM36" s="188" t="s">
        <v>3395</v>
      </c>
      <c r="AN36" s="188" t="s">
        <v>10</v>
      </c>
      <c r="AO36" s="188" t="s">
        <v>1142</v>
      </c>
      <c r="AP36" s="188" t="s">
        <v>1162</v>
      </c>
      <c r="AQ36" s="188" t="s">
        <v>2944</v>
      </c>
      <c r="AR36" s="188" t="s">
        <v>1169</v>
      </c>
      <c r="AS36" s="190" t="s">
        <v>1141</v>
      </c>
      <c r="AT36" s="215" t="s">
        <v>2094</v>
      </c>
      <c r="AU36" s="188" t="s">
        <v>2596</v>
      </c>
      <c r="AV36" s="188" t="s">
        <v>771</v>
      </c>
      <c r="AW36" s="207" t="s">
        <v>2944</v>
      </c>
      <c r="AX36" s="188" t="s">
        <v>2944</v>
      </c>
      <c r="AY36" s="191" t="s">
        <v>1173</v>
      </c>
      <c r="AZ36" s="191" t="s">
        <v>1141</v>
      </c>
      <c r="BA36" s="191" t="s">
        <v>1174</v>
      </c>
      <c r="BB36" s="191" t="s">
        <v>1141</v>
      </c>
      <c r="BC36" s="188" t="s">
        <v>3396</v>
      </c>
      <c r="BD36" s="188" t="s">
        <v>890</v>
      </c>
      <c r="BE36" s="188" t="s">
        <v>1141</v>
      </c>
      <c r="BF36" s="191" t="s">
        <v>890</v>
      </c>
      <c r="BG36" s="191" t="s">
        <v>1142</v>
      </c>
      <c r="BH36" s="191" t="s">
        <v>890</v>
      </c>
      <c r="BI36" s="191" t="s">
        <v>1141</v>
      </c>
      <c r="BJ36" s="191" t="s">
        <v>771</v>
      </c>
      <c r="BK36" s="191" t="s">
        <v>771</v>
      </c>
      <c r="BL36" s="191" t="s">
        <v>771</v>
      </c>
      <c r="BM36" s="188" t="s">
        <v>771</v>
      </c>
      <c r="BN36" s="188" t="s">
        <v>2944</v>
      </c>
      <c r="BO36" s="188" t="s">
        <v>3941</v>
      </c>
      <c r="BP36" s="188" t="s">
        <v>1142</v>
      </c>
      <c r="BQ36" s="188" t="s">
        <v>2944</v>
      </c>
      <c r="BR36" s="188" t="s">
        <v>1181</v>
      </c>
      <c r="BS36" s="188" t="s">
        <v>1142</v>
      </c>
      <c r="BT36" s="188" t="s">
        <v>2944</v>
      </c>
      <c r="BU36" s="192">
        <v>0.03</v>
      </c>
      <c r="BV36" s="188" t="s">
        <v>1141</v>
      </c>
      <c r="BW36" s="188">
        <v>2009</v>
      </c>
      <c r="BX36" s="203" t="s">
        <v>1141</v>
      </c>
      <c r="BY36" s="188" t="s">
        <v>2610</v>
      </c>
      <c r="BZ36" s="188" t="s">
        <v>1187</v>
      </c>
      <c r="CA36" s="188" t="s">
        <v>1141</v>
      </c>
      <c r="CB36" s="188">
        <v>78.790000000000006</v>
      </c>
      <c r="CC36" s="188" t="s">
        <v>1141</v>
      </c>
      <c r="CD36" s="188" t="s">
        <v>1192</v>
      </c>
      <c r="CE36" s="188" t="s">
        <v>2944</v>
      </c>
      <c r="CF36" s="191" t="s">
        <v>771</v>
      </c>
      <c r="CG36" s="191" t="s">
        <v>771</v>
      </c>
      <c r="CH36" s="191" t="s">
        <v>329</v>
      </c>
      <c r="CI36" s="191" t="s">
        <v>329</v>
      </c>
      <c r="CJ36" s="191" t="s">
        <v>329</v>
      </c>
      <c r="CK36" s="191" t="s">
        <v>329</v>
      </c>
      <c r="CL36" s="215" t="s">
        <v>2944</v>
      </c>
      <c r="CM36" s="188" t="s">
        <v>1198</v>
      </c>
      <c r="CN36" s="188" t="s">
        <v>1141</v>
      </c>
      <c r="CO36" s="188" t="s">
        <v>2944</v>
      </c>
      <c r="CP36" s="188" t="s">
        <v>1200</v>
      </c>
      <c r="CQ36" s="188" t="s">
        <v>948</v>
      </c>
      <c r="CR36" s="188" t="s">
        <v>1205</v>
      </c>
      <c r="CS36" s="188" t="s">
        <v>1203</v>
      </c>
      <c r="CT36" s="188" t="s">
        <v>2944</v>
      </c>
      <c r="CU36" s="188" t="s">
        <v>2944</v>
      </c>
      <c r="CV36" s="188" t="s">
        <v>2944</v>
      </c>
      <c r="CW36" s="188" t="s">
        <v>1208</v>
      </c>
      <c r="CX36" s="188" t="s">
        <v>3758</v>
      </c>
      <c r="CY36" s="188" t="s">
        <v>2944</v>
      </c>
      <c r="CZ36" s="188" t="s">
        <v>771</v>
      </c>
      <c r="DA36" s="188" t="s">
        <v>771</v>
      </c>
      <c r="DB36" s="188" t="s">
        <v>1023</v>
      </c>
      <c r="DC36" s="188" t="s">
        <v>1141</v>
      </c>
      <c r="DD36" s="188" t="s">
        <v>771</v>
      </c>
      <c r="DE36" s="188" t="s">
        <v>771</v>
      </c>
      <c r="DF36" s="188" t="s">
        <v>771</v>
      </c>
      <c r="DG36" s="188" t="s">
        <v>771</v>
      </c>
      <c r="DH36" s="188" t="s">
        <v>771</v>
      </c>
      <c r="DI36" s="188" t="s">
        <v>771</v>
      </c>
      <c r="DJ36" s="188" t="s">
        <v>771</v>
      </c>
      <c r="DK36" s="188" t="s">
        <v>771</v>
      </c>
      <c r="DL36" s="188" t="s">
        <v>771</v>
      </c>
      <c r="DM36" s="224">
        <v>7.0999999999999994E-2</v>
      </c>
      <c r="DN36" s="188" t="s">
        <v>771</v>
      </c>
      <c r="DO36" s="199" t="s">
        <v>771</v>
      </c>
      <c r="DP36" s="188" t="s">
        <v>771</v>
      </c>
      <c r="DQ36" s="188" t="s">
        <v>771</v>
      </c>
      <c r="DR36" s="188" t="s">
        <v>2944</v>
      </c>
      <c r="DS36" s="188" t="s">
        <v>3404</v>
      </c>
      <c r="DT36" s="188" t="s">
        <v>1452</v>
      </c>
      <c r="DU36" s="188" t="s">
        <v>1453</v>
      </c>
      <c r="DV36" s="257" t="s">
        <v>3756</v>
      </c>
      <c r="DW36" s="248" t="s">
        <v>3716</v>
      </c>
      <c r="DX36" s="188" t="s">
        <v>329</v>
      </c>
      <c r="DY36" s="188" t="s">
        <v>771</v>
      </c>
      <c r="DZ36" s="188" t="s">
        <v>771</v>
      </c>
      <c r="EA36" s="188" t="s">
        <v>3150</v>
      </c>
      <c r="EB36" s="188" t="s">
        <v>3786</v>
      </c>
      <c r="EC36" s="188" t="s">
        <v>329</v>
      </c>
      <c r="ED36" s="188" t="s">
        <v>771</v>
      </c>
      <c r="EE36" s="188" t="s">
        <v>771</v>
      </c>
      <c r="EF36" s="188" t="s">
        <v>771</v>
      </c>
      <c r="EG36" s="218" t="s">
        <v>3075</v>
      </c>
      <c r="EH36" s="188" t="s">
        <v>329</v>
      </c>
      <c r="EI36" s="218" t="s">
        <v>3702</v>
      </c>
      <c r="EJ36" s="188" t="s">
        <v>771</v>
      </c>
      <c r="EK36" s="188" t="s">
        <v>771</v>
      </c>
      <c r="EL36" s="188" t="s">
        <v>771</v>
      </c>
      <c r="EM36" s="188" t="s">
        <v>771</v>
      </c>
      <c r="EN36" s="218" t="s">
        <v>3075</v>
      </c>
      <c r="EO36" s="218" t="s">
        <v>3075</v>
      </c>
      <c r="EP36" s="218" t="s">
        <v>3799</v>
      </c>
      <c r="EQ36" s="188" t="s">
        <v>700</v>
      </c>
      <c r="ER36" s="188">
        <v>5</v>
      </c>
      <c r="ES36" s="197" t="s">
        <v>1460</v>
      </c>
      <c r="ET36" s="188" t="s">
        <v>1142</v>
      </c>
      <c r="EU36" s="247" t="s">
        <v>3643</v>
      </c>
      <c r="EV36" s="188" t="s">
        <v>757</v>
      </c>
      <c r="EW36" s="188" t="s">
        <v>1142</v>
      </c>
      <c r="EX36" s="188" t="s">
        <v>1224</v>
      </c>
      <c r="EY36" s="188" t="s">
        <v>2944</v>
      </c>
      <c r="EZ36" s="188" t="s">
        <v>1229</v>
      </c>
      <c r="FA36" s="188" t="s">
        <v>771</v>
      </c>
      <c r="FB36" s="188" t="s">
        <v>771</v>
      </c>
      <c r="FC36" s="188" t="s">
        <v>771</v>
      </c>
      <c r="FD36" s="191" t="s">
        <v>771</v>
      </c>
      <c r="FE36" s="215" t="s">
        <v>771</v>
      </c>
      <c r="FF36" s="188" t="s">
        <v>771</v>
      </c>
      <c r="FG36" s="188" t="s">
        <v>771</v>
      </c>
      <c r="FH36" s="188" t="s">
        <v>771</v>
      </c>
      <c r="FI36" s="188" t="s">
        <v>771</v>
      </c>
      <c r="FJ36" s="188" t="s">
        <v>2944</v>
      </c>
      <c r="FK36" s="188" t="s">
        <v>1141</v>
      </c>
      <c r="FL36" s="193" t="s">
        <v>1141</v>
      </c>
      <c r="FM36" s="193" t="s">
        <v>771</v>
      </c>
      <c r="FN36" s="188" t="s">
        <v>2944</v>
      </c>
      <c r="FO36" s="188" t="s">
        <v>1232</v>
      </c>
      <c r="FP36" s="188" t="s">
        <v>2944</v>
      </c>
    </row>
    <row r="37" spans="2:172" s="188" customFormat="1" ht="81" customHeight="1">
      <c r="B37" s="188" t="s">
        <v>3375</v>
      </c>
      <c r="C37" s="188" t="s">
        <v>2939</v>
      </c>
      <c r="D37" s="188" t="s">
        <v>3356</v>
      </c>
      <c r="E37" s="188" t="s">
        <v>1132</v>
      </c>
      <c r="F37" s="218" t="s">
        <v>3818</v>
      </c>
      <c r="G37" s="188">
        <v>2012</v>
      </c>
      <c r="H37" s="188" t="s">
        <v>3371</v>
      </c>
      <c r="I37" s="218" t="s">
        <v>3841</v>
      </c>
      <c r="J37" s="188" t="s">
        <v>3352</v>
      </c>
      <c r="K37" s="202" t="s">
        <v>1138</v>
      </c>
      <c r="L37" s="188" t="s">
        <v>2944</v>
      </c>
      <c r="M37" s="188" t="s">
        <v>825</v>
      </c>
      <c r="N37" s="188" t="s">
        <v>825</v>
      </c>
      <c r="O37" s="255" t="s">
        <v>1160</v>
      </c>
      <c r="P37" s="188" t="s">
        <v>1142</v>
      </c>
      <c r="Q37" s="188" t="s">
        <v>771</v>
      </c>
      <c r="R37" s="188" t="s">
        <v>771</v>
      </c>
      <c r="S37" s="188" t="s">
        <v>3394</v>
      </c>
      <c r="T37" s="188" t="s">
        <v>1141</v>
      </c>
      <c r="U37" s="188" t="s">
        <v>1144</v>
      </c>
      <c r="V37" s="188" t="s">
        <v>2944</v>
      </c>
      <c r="W37" s="188" t="s">
        <v>771</v>
      </c>
      <c r="X37" s="188">
        <v>2008</v>
      </c>
      <c r="Y37" s="188" t="s">
        <v>771</v>
      </c>
      <c r="Z37" s="188">
        <v>2009</v>
      </c>
      <c r="AA37" s="188">
        <v>12</v>
      </c>
      <c r="AB37" s="188" t="s">
        <v>1141</v>
      </c>
      <c r="AC37" s="188" t="s">
        <v>2944</v>
      </c>
      <c r="AD37" s="202" t="s">
        <v>1148</v>
      </c>
      <c r="AE37" s="202" t="s">
        <v>1142</v>
      </c>
      <c r="AF37" s="188" t="s">
        <v>771</v>
      </c>
      <c r="AG37" s="189" t="s">
        <v>771</v>
      </c>
      <c r="AH37" s="188" t="s">
        <v>771</v>
      </c>
      <c r="AI37" s="188" t="s">
        <v>771</v>
      </c>
      <c r="AJ37" s="188" t="s">
        <v>771</v>
      </c>
      <c r="AK37" s="188" t="s">
        <v>820</v>
      </c>
      <c r="AL37" s="188" t="s">
        <v>1141</v>
      </c>
      <c r="AM37" s="188" t="s">
        <v>3395</v>
      </c>
      <c r="AN37" s="188" t="s">
        <v>10</v>
      </c>
      <c r="AO37" s="188" t="s">
        <v>1142</v>
      </c>
      <c r="AP37" s="188" t="s">
        <v>1162</v>
      </c>
      <c r="AQ37" s="188" t="s">
        <v>2944</v>
      </c>
      <c r="AR37" s="188" t="s">
        <v>1169</v>
      </c>
      <c r="AS37" s="190" t="s">
        <v>1141</v>
      </c>
      <c r="AT37" s="215" t="s">
        <v>2094</v>
      </c>
      <c r="AU37" s="188" t="s">
        <v>2596</v>
      </c>
      <c r="AV37" s="188" t="s">
        <v>771</v>
      </c>
      <c r="AW37" s="207" t="s">
        <v>2944</v>
      </c>
      <c r="AX37" s="188" t="s">
        <v>2944</v>
      </c>
      <c r="AY37" s="191" t="s">
        <v>1173</v>
      </c>
      <c r="AZ37" s="191" t="s">
        <v>1141</v>
      </c>
      <c r="BA37" s="191" t="s">
        <v>1174</v>
      </c>
      <c r="BB37" s="191" t="s">
        <v>1141</v>
      </c>
      <c r="BC37" s="188" t="s">
        <v>3396</v>
      </c>
      <c r="BD37" s="188" t="s">
        <v>890</v>
      </c>
      <c r="BE37" s="188" t="s">
        <v>1141</v>
      </c>
      <c r="BF37" s="191" t="s">
        <v>890</v>
      </c>
      <c r="BG37" s="191" t="s">
        <v>1142</v>
      </c>
      <c r="BH37" s="191" t="s">
        <v>890</v>
      </c>
      <c r="BI37" s="191" t="s">
        <v>1141</v>
      </c>
      <c r="BJ37" s="191" t="s">
        <v>771</v>
      </c>
      <c r="BK37" s="191" t="s">
        <v>771</v>
      </c>
      <c r="BL37" s="191" t="s">
        <v>771</v>
      </c>
      <c r="BM37" s="188" t="s">
        <v>771</v>
      </c>
      <c r="BN37" s="188" t="s">
        <v>2944</v>
      </c>
      <c r="BO37" s="188" t="s">
        <v>3941</v>
      </c>
      <c r="BP37" s="188" t="s">
        <v>1142</v>
      </c>
      <c r="BQ37" s="188" t="s">
        <v>2944</v>
      </c>
      <c r="BR37" s="188" t="s">
        <v>1181</v>
      </c>
      <c r="BS37" s="188" t="s">
        <v>1142</v>
      </c>
      <c r="BT37" s="188" t="s">
        <v>2944</v>
      </c>
      <c r="BU37" s="192">
        <v>0.03</v>
      </c>
      <c r="BV37" s="188" t="s">
        <v>1141</v>
      </c>
      <c r="BW37" s="188">
        <v>2009</v>
      </c>
      <c r="BX37" s="203" t="s">
        <v>1141</v>
      </c>
      <c r="BY37" s="188" t="s">
        <v>2610</v>
      </c>
      <c r="BZ37" s="188" t="s">
        <v>1187</v>
      </c>
      <c r="CA37" s="188" t="s">
        <v>1141</v>
      </c>
      <c r="CB37" s="188">
        <v>78.790000000000006</v>
      </c>
      <c r="CC37" s="188" t="s">
        <v>1141</v>
      </c>
      <c r="CD37" s="188" t="s">
        <v>1192</v>
      </c>
      <c r="CE37" s="188" t="s">
        <v>2944</v>
      </c>
      <c r="CF37" s="191" t="s">
        <v>771</v>
      </c>
      <c r="CG37" s="191" t="s">
        <v>771</v>
      </c>
      <c r="CH37" s="191" t="s">
        <v>329</v>
      </c>
      <c r="CI37" s="191" t="s">
        <v>329</v>
      </c>
      <c r="CJ37" s="191" t="s">
        <v>329</v>
      </c>
      <c r="CK37" s="191" t="s">
        <v>329</v>
      </c>
      <c r="CL37" s="215" t="s">
        <v>2944</v>
      </c>
      <c r="CM37" s="188" t="s">
        <v>1198</v>
      </c>
      <c r="CN37" s="188" t="s">
        <v>1141</v>
      </c>
      <c r="CO37" s="188" t="s">
        <v>2944</v>
      </c>
      <c r="CP37" s="188" t="s">
        <v>1200</v>
      </c>
      <c r="CQ37" s="188" t="s">
        <v>948</v>
      </c>
      <c r="CR37" s="188" t="s">
        <v>1205</v>
      </c>
      <c r="CS37" s="188" t="s">
        <v>1203</v>
      </c>
      <c r="CT37" s="188" t="s">
        <v>2944</v>
      </c>
      <c r="CU37" s="188" t="s">
        <v>2944</v>
      </c>
      <c r="CV37" s="188" t="s">
        <v>2944</v>
      </c>
      <c r="CW37" s="188" t="s">
        <v>1208</v>
      </c>
      <c r="CX37" s="188" t="s">
        <v>3758</v>
      </c>
      <c r="CY37" s="188" t="s">
        <v>2944</v>
      </c>
      <c r="CZ37" s="188" t="s">
        <v>771</v>
      </c>
      <c r="DA37" s="188" t="s">
        <v>771</v>
      </c>
      <c r="DB37" s="188" t="s">
        <v>1023</v>
      </c>
      <c r="DC37" s="188" t="s">
        <v>1141</v>
      </c>
      <c r="DD37" s="188" t="s">
        <v>771</v>
      </c>
      <c r="DE37" s="188" t="s">
        <v>771</v>
      </c>
      <c r="DF37" s="188" t="s">
        <v>771</v>
      </c>
      <c r="DG37" s="188" t="s">
        <v>771</v>
      </c>
      <c r="DH37" s="188" t="s">
        <v>771</v>
      </c>
      <c r="DI37" s="188" t="s">
        <v>771</v>
      </c>
      <c r="DJ37" s="188" t="s">
        <v>771</v>
      </c>
      <c r="DK37" s="188" t="s">
        <v>771</v>
      </c>
      <c r="DL37" s="188" t="s">
        <v>771</v>
      </c>
      <c r="DM37" s="224">
        <v>7.0999999999999994E-2</v>
      </c>
      <c r="DN37" s="188" t="s">
        <v>771</v>
      </c>
      <c r="DO37" s="199" t="s">
        <v>771</v>
      </c>
      <c r="DP37" s="188" t="s">
        <v>771</v>
      </c>
      <c r="DQ37" s="188" t="s">
        <v>771</v>
      </c>
      <c r="DR37" s="188" t="s">
        <v>2944</v>
      </c>
      <c r="DS37" s="188" t="s">
        <v>3404</v>
      </c>
      <c r="DT37" s="188" t="s">
        <v>1452</v>
      </c>
      <c r="DU37" s="188" t="s">
        <v>1453</v>
      </c>
      <c r="DV37" s="257" t="s">
        <v>3756</v>
      </c>
      <c r="DW37" s="248" t="s">
        <v>3716</v>
      </c>
      <c r="DX37" s="188" t="s">
        <v>329</v>
      </c>
      <c r="DY37" s="188" t="s">
        <v>771</v>
      </c>
      <c r="DZ37" s="188" t="s">
        <v>771</v>
      </c>
      <c r="EA37" s="188" t="s">
        <v>3150</v>
      </c>
      <c r="EB37" s="188" t="s">
        <v>3786</v>
      </c>
      <c r="EC37" s="188" t="s">
        <v>329</v>
      </c>
      <c r="ED37" s="188" t="s">
        <v>771</v>
      </c>
      <c r="EE37" s="188" t="s">
        <v>771</v>
      </c>
      <c r="EF37" s="188" t="s">
        <v>771</v>
      </c>
      <c r="EG37" s="218" t="s">
        <v>3075</v>
      </c>
      <c r="EH37" s="188" t="s">
        <v>329</v>
      </c>
      <c r="EI37" s="218" t="s">
        <v>3702</v>
      </c>
      <c r="EJ37" s="188" t="s">
        <v>771</v>
      </c>
      <c r="EK37" s="188" t="s">
        <v>771</v>
      </c>
      <c r="EL37" s="188" t="s">
        <v>771</v>
      </c>
      <c r="EM37" s="188" t="s">
        <v>771</v>
      </c>
      <c r="EN37" s="218" t="s">
        <v>3075</v>
      </c>
      <c r="EO37" s="218" t="s">
        <v>3075</v>
      </c>
      <c r="EP37" s="218" t="s">
        <v>3799</v>
      </c>
      <c r="EQ37" s="188" t="s">
        <v>694</v>
      </c>
      <c r="ER37" s="188">
        <v>4</v>
      </c>
      <c r="ES37" s="197" t="s">
        <v>1460</v>
      </c>
      <c r="ET37" s="188" t="s">
        <v>1142</v>
      </c>
      <c r="EU37" s="247" t="s">
        <v>3643</v>
      </c>
      <c r="EV37" s="188" t="s">
        <v>757</v>
      </c>
      <c r="EW37" s="188" t="s">
        <v>1142</v>
      </c>
      <c r="EX37" s="188" t="s">
        <v>1224</v>
      </c>
      <c r="EY37" s="188" t="s">
        <v>2944</v>
      </c>
      <c r="EZ37" s="188" t="s">
        <v>1229</v>
      </c>
      <c r="FA37" s="188" t="s">
        <v>771</v>
      </c>
      <c r="FB37" s="188" t="s">
        <v>771</v>
      </c>
      <c r="FC37" s="188" t="s">
        <v>771</v>
      </c>
      <c r="FD37" s="191" t="s">
        <v>771</v>
      </c>
      <c r="FE37" s="215" t="s">
        <v>771</v>
      </c>
      <c r="FF37" s="188" t="s">
        <v>771</v>
      </c>
      <c r="FG37" s="188" t="s">
        <v>771</v>
      </c>
      <c r="FH37" s="188" t="s">
        <v>771</v>
      </c>
      <c r="FI37" s="188" t="s">
        <v>771</v>
      </c>
      <c r="FJ37" s="188" t="s">
        <v>2944</v>
      </c>
      <c r="FK37" s="188" t="s">
        <v>1141</v>
      </c>
      <c r="FL37" s="193" t="s">
        <v>1141</v>
      </c>
      <c r="FM37" s="193" t="s">
        <v>771</v>
      </c>
      <c r="FN37" s="188" t="s">
        <v>2944</v>
      </c>
      <c r="FO37" s="188" t="s">
        <v>1232</v>
      </c>
      <c r="FP37" s="188" t="s">
        <v>2944</v>
      </c>
    </row>
    <row r="38" spans="2:172" s="188" customFormat="1" ht="81" customHeight="1">
      <c r="B38" s="188" t="s">
        <v>3376</v>
      </c>
      <c r="C38" s="188" t="s">
        <v>2939</v>
      </c>
      <c r="D38" s="188" t="s">
        <v>3357</v>
      </c>
      <c r="E38" s="188" t="s">
        <v>1132</v>
      </c>
      <c r="F38" s="218" t="s">
        <v>3818</v>
      </c>
      <c r="G38" s="188">
        <v>2012</v>
      </c>
      <c r="H38" s="188" t="s">
        <v>3371</v>
      </c>
      <c r="I38" s="218" t="s">
        <v>3841</v>
      </c>
      <c r="J38" s="188" t="s">
        <v>3352</v>
      </c>
      <c r="K38" s="202" t="s">
        <v>1138</v>
      </c>
      <c r="L38" s="188" t="s">
        <v>2944</v>
      </c>
      <c r="M38" s="188" t="s">
        <v>825</v>
      </c>
      <c r="N38" s="188" t="s">
        <v>825</v>
      </c>
      <c r="O38" s="255" t="s">
        <v>1160</v>
      </c>
      <c r="P38" s="188" t="s">
        <v>1142</v>
      </c>
      <c r="Q38" s="188" t="s">
        <v>771</v>
      </c>
      <c r="R38" s="188" t="s">
        <v>771</v>
      </c>
      <c r="S38" s="188" t="s">
        <v>3394</v>
      </c>
      <c r="T38" s="188" t="s">
        <v>1141</v>
      </c>
      <c r="U38" s="188" t="s">
        <v>1144</v>
      </c>
      <c r="V38" s="188" t="s">
        <v>2944</v>
      </c>
      <c r="W38" s="188" t="s">
        <v>771</v>
      </c>
      <c r="X38" s="188">
        <v>2008</v>
      </c>
      <c r="Y38" s="188" t="s">
        <v>771</v>
      </c>
      <c r="Z38" s="188">
        <v>2009</v>
      </c>
      <c r="AA38" s="188">
        <v>12</v>
      </c>
      <c r="AB38" s="188" t="s">
        <v>1141</v>
      </c>
      <c r="AC38" s="188" t="s">
        <v>2944</v>
      </c>
      <c r="AD38" s="202" t="s">
        <v>1148</v>
      </c>
      <c r="AE38" s="202" t="s">
        <v>1142</v>
      </c>
      <c r="AF38" s="188" t="s">
        <v>771</v>
      </c>
      <c r="AG38" s="189" t="s">
        <v>771</v>
      </c>
      <c r="AH38" s="188" t="s">
        <v>771</v>
      </c>
      <c r="AI38" s="188" t="s">
        <v>771</v>
      </c>
      <c r="AJ38" s="188" t="s">
        <v>771</v>
      </c>
      <c r="AK38" s="188" t="s">
        <v>820</v>
      </c>
      <c r="AL38" s="188" t="s">
        <v>1141</v>
      </c>
      <c r="AM38" s="188" t="s">
        <v>3395</v>
      </c>
      <c r="AN38" s="188" t="s">
        <v>10</v>
      </c>
      <c r="AO38" s="188" t="s">
        <v>1142</v>
      </c>
      <c r="AP38" s="188" t="s">
        <v>1162</v>
      </c>
      <c r="AQ38" s="188" t="s">
        <v>2944</v>
      </c>
      <c r="AR38" s="188" t="s">
        <v>1169</v>
      </c>
      <c r="AS38" s="190" t="s">
        <v>1141</v>
      </c>
      <c r="AT38" s="215" t="s">
        <v>2094</v>
      </c>
      <c r="AU38" s="188" t="s">
        <v>2596</v>
      </c>
      <c r="AV38" s="188" t="s">
        <v>771</v>
      </c>
      <c r="AW38" s="207" t="s">
        <v>2944</v>
      </c>
      <c r="AX38" s="188" t="s">
        <v>2944</v>
      </c>
      <c r="AY38" s="191" t="s">
        <v>1173</v>
      </c>
      <c r="AZ38" s="191" t="s">
        <v>1141</v>
      </c>
      <c r="BA38" s="191" t="s">
        <v>1174</v>
      </c>
      <c r="BB38" s="191" t="s">
        <v>1141</v>
      </c>
      <c r="BC38" s="188" t="s">
        <v>3396</v>
      </c>
      <c r="BD38" s="188" t="s">
        <v>890</v>
      </c>
      <c r="BE38" s="188" t="s">
        <v>1141</v>
      </c>
      <c r="BF38" s="191" t="s">
        <v>890</v>
      </c>
      <c r="BG38" s="191" t="s">
        <v>1142</v>
      </c>
      <c r="BH38" s="191" t="s">
        <v>890</v>
      </c>
      <c r="BI38" s="191" t="s">
        <v>1141</v>
      </c>
      <c r="BJ38" s="191" t="s">
        <v>771</v>
      </c>
      <c r="BK38" s="191" t="s">
        <v>771</v>
      </c>
      <c r="BL38" s="191" t="s">
        <v>771</v>
      </c>
      <c r="BM38" s="188" t="s">
        <v>771</v>
      </c>
      <c r="BN38" s="188" t="s">
        <v>2944</v>
      </c>
      <c r="BO38" s="188" t="s">
        <v>3941</v>
      </c>
      <c r="BP38" s="188" t="s">
        <v>1142</v>
      </c>
      <c r="BQ38" s="188" t="s">
        <v>2944</v>
      </c>
      <c r="BR38" s="188" t="s">
        <v>1181</v>
      </c>
      <c r="BS38" s="188" t="s">
        <v>1142</v>
      </c>
      <c r="BT38" s="188" t="s">
        <v>2944</v>
      </c>
      <c r="BU38" s="192">
        <v>0.03</v>
      </c>
      <c r="BV38" s="188" t="s">
        <v>1141</v>
      </c>
      <c r="BW38" s="188">
        <v>2009</v>
      </c>
      <c r="BX38" s="203" t="s">
        <v>1141</v>
      </c>
      <c r="BY38" s="188" t="s">
        <v>2610</v>
      </c>
      <c r="BZ38" s="188" t="s">
        <v>1187</v>
      </c>
      <c r="CA38" s="188" t="s">
        <v>1141</v>
      </c>
      <c r="CB38" s="188">
        <v>78.790000000000006</v>
      </c>
      <c r="CC38" s="188" t="s">
        <v>1141</v>
      </c>
      <c r="CD38" s="188" t="s">
        <v>1192</v>
      </c>
      <c r="CE38" s="188" t="s">
        <v>2944</v>
      </c>
      <c r="CF38" s="191" t="s">
        <v>771</v>
      </c>
      <c r="CG38" s="191" t="s">
        <v>771</v>
      </c>
      <c r="CH38" s="191" t="s">
        <v>329</v>
      </c>
      <c r="CI38" s="191" t="s">
        <v>329</v>
      </c>
      <c r="CJ38" s="191" t="s">
        <v>329</v>
      </c>
      <c r="CK38" s="191" t="s">
        <v>329</v>
      </c>
      <c r="CL38" s="215" t="s">
        <v>2944</v>
      </c>
      <c r="CM38" s="188" t="s">
        <v>1198</v>
      </c>
      <c r="CN38" s="188" t="s">
        <v>1141</v>
      </c>
      <c r="CO38" s="188" t="s">
        <v>2944</v>
      </c>
      <c r="CP38" s="188" t="s">
        <v>1200</v>
      </c>
      <c r="CQ38" s="188" t="s">
        <v>948</v>
      </c>
      <c r="CR38" s="188" t="s">
        <v>1205</v>
      </c>
      <c r="CS38" s="188" t="s">
        <v>1203</v>
      </c>
      <c r="CT38" s="188" t="s">
        <v>2944</v>
      </c>
      <c r="CU38" s="188" t="s">
        <v>2944</v>
      </c>
      <c r="CV38" s="188" t="s">
        <v>2944</v>
      </c>
      <c r="CW38" s="188" t="s">
        <v>1208</v>
      </c>
      <c r="CX38" s="188" t="s">
        <v>3758</v>
      </c>
      <c r="CY38" s="188" t="s">
        <v>2944</v>
      </c>
      <c r="CZ38" s="188" t="s">
        <v>771</v>
      </c>
      <c r="DA38" s="188" t="s">
        <v>771</v>
      </c>
      <c r="DB38" s="188" t="s">
        <v>1023</v>
      </c>
      <c r="DC38" s="188" t="s">
        <v>1141</v>
      </c>
      <c r="DD38" s="188" t="s">
        <v>771</v>
      </c>
      <c r="DE38" s="188" t="s">
        <v>771</v>
      </c>
      <c r="DF38" s="188" t="s">
        <v>771</v>
      </c>
      <c r="DG38" s="188" t="s">
        <v>771</v>
      </c>
      <c r="DH38" s="188" t="s">
        <v>771</v>
      </c>
      <c r="DI38" s="188" t="s">
        <v>771</v>
      </c>
      <c r="DJ38" s="188" t="s">
        <v>771</v>
      </c>
      <c r="DK38" s="188" t="s">
        <v>771</v>
      </c>
      <c r="DL38" s="188" t="s">
        <v>771</v>
      </c>
      <c r="DM38" s="224">
        <v>7.0999999999999994E-2</v>
      </c>
      <c r="DN38" s="188" t="s">
        <v>771</v>
      </c>
      <c r="DO38" s="199" t="s">
        <v>771</v>
      </c>
      <c r="DP38" s="188" t="s">
        <v>771</v>
      </c>
      <c r="DQ38" s="188" t="s">
        <v>771</v>
      </c>
      <c r="DR38" s="188" t="s">
        <v>2944</v>
      </c>
      <c r="DS38" s="188" t="s">
        <v>3404</v>
      </c>
      <c r="DT38" s="188" t="s">
        <v>1452</v>
      </c>
      <c r="DU38" s="188" t="s">
        <v>1453</v>
      </c>
      <c r="DV38" s="257" t="s">
        <v>3756</v>
      </c>
      <c r="DW38" s="248" t="s">
        <v>3716</v>
      </c>
      <c r="DX38" s="188" t="s">
        <v>329</v>
      </c>
      <c r="DY38" s="188" t="s">
        <v>771</v>
      </c>
      <c r="DZ38" s="188" t="s">
        <v>771</v>
      </c>
      <c r="EA38" s="188" t="s">
        <v>3150</v>
      </c>
      <c r="EB38" s="188" t="s">
        <v>3786</v>
      </c>
      <c r="EC38" s="188" t="s">
        <v>329</v>
      </c>
      <c r="ED38" s="188" t="s">
        <v>771</v>
      </c>
      <c r="EE38" s="188" t="s">
        <v>771</v>
      </c>
      <c r="EF38" s="188" t="s">
        <v>771</v>
      </c>
      <c r="EG38" s="218" t="s">
        <v>3075</v>
      </c>
      <c r="EH38" s="188" t="s">
        <v>329</v>
      </c>
      <c r="EI38" s="218" t="s">
        <v>3702</v>
      </c>
      <c r="EJ38" s="188" t="s">
        <v>771</v>
      </c>
      <c r="EK38" s="188" t="s">
        <v>771</v>
      </c>
      <c r="EL38" s="188" t="s">
        <v>771</v>
      </c>
      <c r="EM38" s="188" t="s">
        <v>771</v>
      </c>
      <c r="EN38" s="218" t="s">
        <v>3075</v>
      </c>
      <c r="EO38" s="218" t="s">
        <v>3075</v>
      </c>
      <c r="EP38" s="218" t="s">
        <v>3799</v>
      </c>
      <c r="EQ38" s="188" t="s">
        <v>694</v>
      </c>
      <c r="ER38" s="188">
        <v>5</v>
      </c>
      <c r="ES38" s="197" t="s">
        <v>1460</v>
      </c>
      <c r="ET38" s="188" t="s">
        <v>1142</v>
      </c>
      <c r="EU38" s="247" t="s">
        <v>3643</v>
      </c>
      <c r="EV38" s="188" t="s">
        <v>757</v>
      </c>
      <c r="EW38" s="188" t="s">
        <v>1142</v>
      </c>
      <c r="EX38" s="188" t="s">
        <v>1224</v>
      </c>
      <c r="EY38" s="188" t="s">
        <v>2944</v>
      </c>
      <c r="EZ38" s="188" t="s">
        <v>1229</v>
      </c>
      <c r="FA38" s="188" t="s">
        <v>771</v>
      </c>
      <c r="FB38" s="188" t="s">
        <v>771</v>
      </c>
      <c r="FC38" s="188" t="s">
        <v>771</v>
      </c>
      <c r="FD38" s="191" t="s">
        <v>771</v>
      </c>
      <c r="FE38" s="215" t="s">
        <v>771</v>
      </c>
      <c r="FF38" s="188" t="s">
        <v>771</v>
      </c>
      <c r="FG38" s="188" t="s">
        <v>771</v>
      </c>
      <c r="FH38" s="188" t="s">
        <v>771</v>
      </c>
      <c r="FI38" s="188" t="s">
        <v>771</v>
      </c>
      <c r="FJ38" s="188" t="s">
        <v>2944</v>
      </c>
      <c r="FK38" s="188" t="s">
        <v>1141</v>
      </c>
      <c r="FL38" s="193" t="s">
        <v>1141</v>
      </c>
      <c r="FM38" s="193" t="s">
        <v>771</v>
      </c>
      <c r="FN38" s="188" t="s">
        <v>2944</v>
      </c>
      <c r="FO38" s="188" t="s">
        <v>1232</v>
      </c>
      <c r="FP38" s="188" t="s">
        <v>2944</v>
      </c>
    </row>
    <row r="39" spans="2:172" s="188" customFormat="1" ht="90.75" customHeight="1">
      <c r="B39" s="188" t="s">
        <v>3377</v>
      </c>
      <c r="C39" s="188" t="s">
        <v>2939</v>
      </c>
      <c r="D39" s="188" t="s">
        <v>3358</v>
      </c>
      <c r="E39" s="188" t="s">
        <v>1132</v>
      </c>
      <c r="F39" s="218" t="s">
        <v>3818</v>
      </c>
      <c r="G39" s="188">
        <v>2012</v>
      </c>
      <c r="H39" s="188" t="s">
        <v>3371</v>
      </c>
      <c r="I39" s="218" t="s">
        <v>3841</v>
      </c>
      <c r="J39" s="188" t="s">
        <v>3352</v>
      </c>
      <c r="K39" s="202" t="s">
        <v>1138</v>
      </c>
      <c r="L39" s="188" t="s">
        <v>2944</v>
      </c>
      <c r="M39" s="188" t="s">
        <v>825</v>
      </c>
      <c r="N39" s="188" t="s">
        <v>825</v>
      </c>
      <c r="O39" s="255" t="s">
        <v>1160</v>
      </c>
      <c r="P39" s="188" t="s">
        <v>1142</v>
      </c>
      <c r="Q39" s="188" t="s">
        <v>771</v>
      </c>
      <c r="R39" s="188" t="s">
        <v>771</v>
      </c>
      <c r="S39" s="188" t="s">
        <v>3394</v>
      </c>
      <c r="T39" s="188" t="s">
        <v>1141</v>
      </c>
      <c r="U39" s="188" t="s">
        <v>1144</v>
      </c>
      <c r="V39" s="188" t="s">
        <v>2944</v>
      </c>
      <c r="W39" s="188" t="s">
        <v>771</v>
      </c>
      <c r="X39" s="188">
        <v>2008</v>
      </c>
      <c r="Y39" s="188" t="s">
        <v>771</v>
      </c>
      <c r="Z39" s="188">
        <v>2009</v>
      </c>
      <c r="AA39" s="188">
        <v>12</v>
      </c>
      <c r="AB39" s="188" t="s">
        <v>1141</v>
      </c>
      <c r="AC39" s="188" t="s">
        <v>2944</v>
      </c>
      <c r="AD39" s="202" t="s">
        <v>1148</v>
      </c>
      <c r="AE39" s="202" t="s">
        <v>1142</v>
      </c>
      <c r="AF39" s="188" t="s">
        <v>771</v>
      </c>
      <c r="AG39" s="189" t="s">
        <v>771</v>
      </c>
      <c r="AH39" s="188" t="s">
        <v>771</v>
      </c>
      <c r="AI39" s="188" t="s">
        <v>771</v>
      </c>
      <c r="AJ39" s="188" t="s">
        <v>771</v>
      </c>
      <c r="AK39" s="188" t="s">
        <v>820</v>
      </c>
      <c r="AL39" s="188" t="s">
        <v>1141</v>
      </c>
      <c r="AM39" s="188" t="s">
        <v>3395</v>
      </c>
      <c r="AN39" s="188" t="s">
        <v>10</v>
      </c>
      <c r="AO39" s="188" t="s">
        <v>1142</v>
      </c>
      <c r="AP39" s="188" t="s">
        <v>1162</v>
      </c>
      <c r="AQ39" s="188" t="s">
        <v>2944</v>
      </c>
      <c r="AR39" s="188" t="s">
        <v>1169</v>
      </c>
      <c r="AS39" s="190" t="s">
        <v>1141</v>
      </c>
      <c r="AT39" s="215" t="s">
        <v>2094</v>
      </c>
      <c r="AU39" s="188" t="s">
        <v>2596</v>
      </c>
      <c r="AV39" s="188" t="s">
        <v>771</v>
      </c>
      <c r="AW39" s="207" t="s">
        <v>2944</v>
      </c>
      <c r="AX39" s="188" t="s">
        <v>2944</v>
      </c>
      <c r="AY39" s="191" t="s">
        <v>1173</v>
      </c>
      <c r="AZ39" s="191" t="s">
        <v>1141</v>
      </c>
      <c r="BA39" s="191" t="s">
        <v>1174</v>
      </c>
      <c r="BB39" s="191" t="s">
        <v>1141</v>
      </c>
      <c r="BC39" s="188" t="s">
        <v>3396</v>
      </c>
      <c r="BD39" s="188" t="s">
        <v>890</v>
      </c>
      <c r="BE39" s="188" t="s">
        <v>1141</v>
      </c>
      <c r="BF39" s="191" t="s">
        <v>890</v>
      </c>
      <c r="BG39" s="191" t="s">
        <v>1142</v>
      </c>
      <c r="BH39" s="191" t="s">
        <v>890</v>
      </c>
      <c r="BI39" s="191" t="s">
        <v>1141</v>
      </c>
      <c r="BJ39" s="191" t="s">
        <v>771</v>
      </c>
      <c r="BK39" s="191" t="s">
        <v>771</v>
      </c>
      <c r="BL39" s="191" t="s">
        <v>771</v>
      </c>
      <c r="BM39" s="188" t="s">
        <v>771</v>
      </c>
      <c r="BN39" s="188" t="s">
        <v>2944</v>
      </c>
      <c r="BO39" s="188" t="s">
        <v>3941</v>
      </c>
      <c r="BP39" s="188" t="s">
        <v>1142</v>
      </c>
      <c r="BQ39" s="188" t="s">
        <v>2944</v>
      </c>
      <c r="BR39" s="188" t="s">
        <v>1181</v>
      </c>
      <c r="BS39" s="188" t="s">
        <v>1142</v>
      </c>
      <c r="BT39" s="188" t="s">
        <v>2944</v>
      </c>
      <c r="BU39" s="192">
        <v>0.03</v>
      </c>
      <c r="BV39" s="188" t="s">
        <v>1141</v>
      </c>
      <c r="BW39" s="188">
        <v>2009</v>
      </c>
      <c r="BX39" s="203" t="s">
        <v>1141</v>
      </c>
      <c r="BY39" s="188" t="s">
        <v>2610</v>
      </c>
      <c r="BZ39" s="188" t="s">
        <v>1187</v>
      </c>
      <c r="CA39" s="188" t="s">
        <v>1141</v>
      </c>
      <c r="CB39" s="188">
        <v>78.790000000000006</v>
      </c>
      <c r="CC39" s="188" t="s">
        <v>1141</v>
      </c>
      <c r="CD39" s="188" t="s">
        <v>1192</v>
      </c>
      <c r="CE39" s="188" t="s">
        <v>2944</v>
      </c>
      <c r="CF39" s="191" t="s">
        <v>771</v>
      </c>
      <c r="CG39" s="191" t="s">
        <v>771</v>
      </c>
      <c r="CH39" s="191" t="s">
        <v>329</v>
      </c>
      <c r="CI39" s="191" t="s">
        <v>329</v>
      </c>
      <c r="CJ39" s="191" t="s">
        <v>329</v>
      </c>
      <c r="CK39" s="191" t="s">
        <v>329</v>
      </c>
      <c r="CL39" s="215" t="s">
        <v>2944</v>
      </c>
      <c r="CM39" s="188" t="s">
        <v>1198</v>
      </c>
      <c r="CN39" s="188" t="s">
        <v>1141</v>
      </c>
      <c r="CO39" s="188" t="s">
        <v>2944</v>
      </c>
      <c r="CP39" s="188" t="s">
        <v>1200</v>
      </c>
      <c r="CQ39" s="188" t="s">
        <v>948</v>
      </c>
      <c r="CR39" s="188" t="s">
        <v>1205</v>
      </c>
      <c r="CS39" s="188" t="s">
        <v>1203</v>
      </c>
      <c r="CT39" s="188" t="s">
        <v>2944</v>
      </c>
      <c r="CU39" s="188" t="s">
        <v>2944</v>
      </c>
      <c r="CV39" s="188" t="s">
        <v>2944</v>
      </c>
      <c r="CW39" s="188" t="s">
        <v>1208</v>
      </c>
      <c r="CX39" s="188" t="s">
        <v>3758</v>
      </c>
      <c r="CY39" s="188" t="s">
        <v>2944</v>
      </c>
      <c r="CZ39" s="188" t="s">
        <v>771</v>
      </c>
      <c r="DA39" s="188" t="s">
        <v>771</v>
      </c>
      <c r="DB39" s="188" t="s">
        <v>1023</v>
      </c>
      <c r="DC39" s="188" t="s">
        <v>1141</v>
      </c>
      <c r="DD39" s="188" t="s">
        <v>771</v>
      </c>
      <c r="DE39" s="188" t="s">
        <v>771</v>
      </c>
      <c r="DF39" s="188" t="s">
        <v>771</v>
      </c>
      <c r="DG39" s="188" t="s">
        <v>771</v>
      </c>
      <c r="DH39" s="188" t="s">
        <v>771</v>
      </c>
      <c r="DI39" s="188" t="s">
        <v>771</v>
      </c>
      <c r="DJ39" s="188" t="s">
        <v>771</v>
      </c>
      <c r="DK39" s="188" t="s">
        <v>771</v>
      </c>
      <c r="DL39" s="188" t="s">
        <v>771</v>
      </c>
      <c r="DM39" s="224">
        <v>7.0999999999999994E-2</v>
      </c>
      <c r="DN39" s="188" t="s">
        <v>771</v>
      </c>
      <c r="DO39" s="199" t="s">
        <v>771</v>
      </c>
      <c r="DP39" s="188" t="s">
        <v>771</v>
      </c>
      <c r="DQ39" s="188" t="s">
        <v>771</v>
      </c>
      <c r="DR39" s="188" t="s">
        <v>2944</v>
      </c>
      <c r="DS39" s="188" t="s">
        <v>3404</v>
      </c>
      <c r="DT39" s="188" t="s">
        <v>1452</v>
      </c>
      <c r="DU39" s="188" t="s">
        <v>1453</v>
      </c>
      <c r="DV39" s="257" t="s">
        <v>3756</v>
      </c>
      <c r="DW39" s="248" t="s">
        <v>3716</v>
      </c>
      <c r="DX39" s="188" t="s">
        <v>329</v>
      </c>
      <c r="DY39" s="188" t="s">
        <v>771</v>
      </c>
      <c r="DZ39" s="188" t="s">
        <v>771</v>
      </c>
      <c r="EA39" s="188" t="s">
        <v>3150</v>
      </c>
      <c r="EB39" s="188" t="s">
        <v>3786</v>
      </c>
      <c r="EC39" s="188" t="s">
        <v>329</v>
      </c>
      <c r="ED39" s="188" t="s">
        <v>771</v>
      </c>
      <c r="EE39" s="188" t="s">
        <v>771</v>
      </c>
      <c r="EF39" s="188" t="s">
        <v>771</v>
      </c>
      <c r="EG39" s="218" t="s">
        <v>3075</v>
      </c>
      <c r="EH39" s="188" t="s">
        <v>329</v>
      </c>
      <c r="EI39" s="218" t="s">
        <v>3702</v>
      </c>
      <c r="EJ39" s="188" t="s">
        <v>771</v>
      </c>
      <c r="EK39" s="188" t="s">
        <v>771</v>
      </c>
      <c r="EL39" s="188" t="s">
        <v>771</v>
      </c>
      <c r="EM39" s="188" t="s">
        <v>771</v>
      </c>
      <c r="EN39" s="218" t="s">
        <v>3075</v>
      </c>
      <c r="EO39" s="218" t="s">
        <v>3075</v>
      </c>
      <c r="EP39" s="218" t="s">
        <v>3799</v>
      </c>
      <c r="EQ39" s="240" t="s">
        <v>708</v>
      </c>
      <c r="ER39" s="188">
        <v>20</v>
      </c>
      <c r="ES39" s="197" t="s">
        <v>1460</v>
      </c>
      <c r="ET39" s="188" t="s">
        <v>1142</v>
      </c>
      <c r="EU39" s="247" t="s">
        <v>3643</v>
      </c>
      <c r="EV39" s="188" t="s">
        <v>757</v>
      </c>
      <c r="EW39" s="188" t="s">
        <v>1142</v>
      </c>
      <c r="EX39" s="188" t="s">
        <v>1224</v>
      </c>
      <c r="EY39" s="188" t="s">
        <v>2944</v>
      </c>
      <c r="EZ39" s="188" t="s">
        <v>1229</v>
      </c>
      <c r="FA39" s="188" t="s">
        <v>771</v>
      </c>
      <c r="FB39" s="188" t="s">
        <v>771</v>
      </c>
      <c r="FC39" s="188" t="s">
        <v>771</v>
      </c>
      <c r="FD39" s="191" t="s">
        <v>771</v>
      </c>
      <c r="FE39" s="215" t="s">
        <v>771</v>
      </c>
      <c r="FF39" s="188" t="s">
        <v>771</v>
      </c>
      <c r="FG39" s="188" t="s">
        <v>771</v>
      </c>
      <c r="FH39" s="188" t="s">
        <v>771</v>
      </c>
      <c r="FI39" s="188" t="s">
        <v>771</v>
      </c>
      <c r="FJ39" s="188" t="s">
        <v>2944</v>
      </c>
      <c r="FK39" s="188" t="s">
        <v>1141</v>
      </c>
      <c r="FL39" s="193" t="s">
        <v>1141</v>
      </c>
      <c r="FM39" s="193" t="s">
        <v>771</v>
      </c>
      <c r="FN39" s="188" t="s">
        <v>2944</v>
      </c>
      <c r="FO39" s="188" t="s">
        <v>1232</v>
      </c>
      <c r="FP39" s="188" t="s">
        <v>2944</v>
      </c>
    </row>
    <row r="40" spans="2:172" s="188" customFormat="1" ht="90.75" customHeight="1">
      <c r="B40" s="188" t="s">
        <v>3378</v>
      </c>
      <c r="C40" s="188" t="s">
        <v>2939</v>
      </c>
      <c r="D40" s="188" t="s">
        <v>3359</v>
      </c>
      <c r="E40" s="188" t="s">
        <v>1132</v>
      </c>
      <c r="F40" s="218" t="s">
        <v>3818</v>
      </c>
      <c r="G40" s="188">
        <v>2012</v>
      </c>
      <c r="H40" s="188" t="s">
        <v>3371</v>
      </c>
      <c r="I40" s="218" t="s">
        <v>3841</v>
      </c>
      <c r="J40" s="188" t="s">
        <v>3352</v>
      </c>
      <c r="K40" s="202" t="s">
        <v>1138</v>
      </c>
      <c r="L40" s="188" t="s">
        <v>2944</v>
      </c>
      <c r="M40" s="188" t="s">
        <v>825</v>
      </c>
      <c r="N40" s="188" t="s">
        <v>825</v>
      </c>
      <c r="O40" s="255" t="s">
        <v>1160</v>
      </c>
      <c r="P40" s="188" t="s">
        <v>1142</v>
      </c>
      <c r="Q40" s="188" t="s">
        <v>771</v>
      </c>
      <c r="R40" s="188" t="s">
        <v>771</v>
      </c>
      <c r="S40" s="188" t="s">
        <v>3394</v>
      </c>
      <c r="T40" s="188" t="s">
        <v>1141</v>
      </c>
      <c r="U40" s="188" t="s">
        <v>1144</v>
      </c>
      <c r="V40" s="188" t="s">
        <v>2944</v>
      </c>
      <c r="W40" s="188" t="s">
        <v>771</v>
      </c>
      <c r="X40" s="188">
        <v>2008</v>
      </c>
      <c r="Y40" s="188" t="s">
        <v>771</v>
      </c>
      <c r="Z40" s="188">
        <v>2009</v>
      </c>
      <c r="AA40" s="188">
        <v>12</v>
      </c>
      <c r="AB40" s="188" t="s">
        <v>1141</v>
      </c>
      <c r="AC40" s="188" t="s">
        <v>2944</v>
      </c>
      <c r="AD40" s="202" t="s">
        <v>1148</v>
      </c>
      <c r="AE40" s="202" t="s">
        <v>1142</v>
      </c>
      <c r="AF40" s="188" t="s">
        <v>771</v>
      </c>
      <c r="AG40" s="189" t="s">
        <v>771</v>
      </c>
      <c r="AH40" s="188" t="s">
        <v>771</v>
      </c>
      <c r="AI40" s="188" t="s">
        <v>771</v>
      </c>
      <c r="AJ40" s="188" t="s">
        <v>771</v>
      </c>
      <c r="AK40" s="188" t="s">
        <v>820</v>
      </c>
      <c r="AL40" s="188" t="s">
        <v>1141</v>
      </c>
      <c r="AM40" s="188" t="s">
        <v>3395</v>
      </c>
      <c r="AN40" s="188" t="s">
        <v>10</v>
      </c>
      <c r="AO40" s="188" t="s">
        <v>1142</v>
      </c>
      <c r="AP40" s="188" t="s">
        <v>1162</v>
      </c>
      <c r="AQ40" s="188" t="s">
        <v>2944</v>
      </c>
      <c r="AR40" s="188" t="s">
        <v>1169</v>
      </c>
      <c r="AS40" s="190" t="s">
        <v>1141</v>
      </c>
      <c r="AT40" s="215" t="s">
        <v>2094</v>
      </c>
      <c r="AU40" s="188" t="s">
        <v>2596</v>
      </c>
      <c r="AV40" s="188" t="s">
        <v>771</v>
      </c>
      <c r="AW40" s="207" t="s">
        <v>2944</v>
      </c>
      <c r="AX40" s="188" t="s">
        <v>2944</v>
      </c>
      <c r="AY40" s="191" t="s">
        <v>1173</v>
      </c>
      <c r="AZ40" s="191" t="s">
        <v>1141</v>
      </c>
      <c r="BA40" s="191" t="s">
        <v>1174</v>
      </c>
      <c r="BB40" s="191" t="s">
        <v>1141</v>
      </c>
      <c r="BC40" s="188" t="s">
        <v>3396</v>
      </c>
      <c r="BD40" s="188" t="s">
        <v>890</v>
      </c>
      <c r="BE40" s="188" t="s">
        <v>1141</v>
      </c>
      <c r="BF40" s="191" t="s">
        <v>890</v>
      </c>
      <c r="BG40" s="191" t="s">
        <v>1142</v>
      </c>
      <c r="BH40" s="191" t="s">
        <v>890</v>
      </c>
      <c r="BI40" s="191" t="s">
        <v>1141</v>
      </c>
      <c r="BJ40" s="191" t="s">
        <v>771</v>
      </c>
      <c r="BK40" s="191" t="s">
        <v>771</v>
      </c>
      <c r="BL40" s="191" t="s">
        <v>771</v>
      </c>
      <c r="BM40" s="188" t="s">
        <v>771</v>
      </c>
      <c r="BN40" s="188" t="s">
        <v>2944</v>
      </c>
      <c r="BO40" s="188" t="s">
        <v>3941</v>
      </c>
      <c r="BP40" s="188" t="s">
        <v>1142</v>
      </c>
      <c r="BQ40" s="188" t="s">
        <v>2944</v>
      </c>
      <c r="BR40" s="188" t="s">
        <v>1181</v>
      </c>
      <c r="BS40" s="188" t="s">
        <v>1142</v>
      </c>
      <c r="BT40" s="188" t="s">
        <v>2944</v>
      </c>
      <c r="BU40" s="192">
        <v>0.03</v>
      </c>
      <c r="BV40" s="188" t="s">
        <v>1141</v>
      </c>
      <c r="BW40" s="188">
        <v>2009</v>
      </c>
      <c r="BX40" s="203" t="s">
        <v>1141</v>
      </c>
      <c r="BY40" s="188" t="s">
        <v>2610</v>
      </c>
      <c r="BZ40" s="188" t="s">
        <v>1187</v>
      </c>
      <c r="CA40" s="188" t="s">
        <v>1141</v>
      </c>
      <c r="CB40" s="188">
        <v>78.790000000000006</v>
      </c>
      <c r="CC40" s="188" t="s">
        <v>1141</v>
      </c>
      <c r="CD40" s="188" t="s">
        <v>1192</v>
      </c>
      <c r="CE40" s="188" t="s">
        <v>2944</v>
      </c>
      <c r="CF40" s="191" t="s">
        <v>771</v>
      </c>
      <c r="CG40" s="191" t="s">
        <v>771</v>
      </c>
      <c r="CH40" s="191" t="s">
        <v>329</v>
      </c>
      <c r="CI40" s="191" t="s">
        <v>329</v>
      </c>
      <c r="CJ40" s="191" t="s">
        <v>329</v>
      </c>
      <c r="CK40" s="191" t="s">
        <v>329</v>
      </c>
      <c r="CL40" s="215" t="s">
        <v>2944</v>
      </c>
      <c r="CM40" s="188" t="s">
        <v>1198</v>
      </c>
      <c r="CN40" s="188" t="s">
        <v>1141</v>
      </c>
      <c r="CO40" s="188" t="s">
        <v>2944</v>
      </c>
      <c r="CP40" s="188" t="s">
        <v>1200</v>
      </c>
      <c r="CQ40" s="188" t="s">
        <v>948</v>
      </c>
      <c r="CR40" s="188" t="s">
        <v>1205</v>
      </c>
      <c r="CS40" s="188" t="s">
        <v>1203</v>
      </c>
      <c r="CT40" s="188" t="s">
        <v>2944</v>
      </c>
      <c r="CU40" s="188" t="s">
        <v>2944</v>
      </c>
      <c r="CV40" s="188" t="s">
        <v>2944</v>
      </c>
      <c r="CW40" s="188" t="s">
        <v>1208</v>
      </c>
      <c r="CX40" s="188" t="s">
        <v>3758</v>
      </c>
      <c r="CY40" s="188" t="s">
        <v>2944</v>
      </c>
      <c r="CZ40" s="188" t="s">
        <v>771</v>
      </c>
      <c r="DA40" s="188" t="s">
        <v>771</v>
      </c>
      <c r="DB40" s="188" t="s">
        <v>1023</v>
      </c>
      <c r="DC40" s="188" t="s">
        <v>1141</v>
      </c>
      <c r="DD40" s="188" t="s">
        <v>771</v>
      </c>
      <c r="DE40" s="188" t="s">
        <v>771</v>
      </c>
      <c r="DF40" s="188" t="s">
        <v>771</v>
      </c>
      <c r="DG40" s="188" t="s">
        <v>771</v>
      </c>
      <c r="DH40" s="188" t="s">
        <v>771</v>
      </c>
      <c r="DI40" s="188" t="s">
        <v>771</v>
      </c>
      <c r="DJ40" s="188" t="s">
        <v>771</v>
      </c>
      <c r="DK40" s="188" t="s">
        <v>771</v>
      </c>
      <c r="DL40" s="188" t="s">
        <v>771</v>
      </c>
      <c r="DM40" s="224">
        <v>7.0999999999999994E-2</v>
      </c>
      <c r="DN40" s="188" t="s">
        <v>771</v>
      </c>
      <c r="DO40" s="199" t="s">
        <v>771</v>
      </c>
      <c r="DP40" s="188" t="s">
        <v>771</v>
      </c>
      <c r="DQ40" s="188" t="s">
        <v>771</v>
      </c>
      <c r="DR40" s="188" t="s">
        <v>2944</v>
      </c>
      <c r="DS40" s="188" t="s">
        <v>3404</v>
      </c>
      <c r="DT40" s="188" t="s">
        <v>1452</v>
      </c>
      <c r="DU40" s="188" t="s">
        <v>1453</v>
      </c>
      <c r="DV40" s="257" t="s">
        <v>3756</v>
      </c>
      <c r="DW40" s="248" t="s">
        <v>3716</v>
      </c>
      <c r="DX40" s="188" t="s">
        <v>329</v>
      </c>
      <c r="DY40" s="188" t="s">
        <v>771</v>
      </c>
      <c r="DZ40" s="188" t="s">
        <v>771</v>
      </c>
      <c r="EA40" s="188" t="s">
        <v>3150</v>
      </c>
      <c r="EB40" s="188" t="s">
        <v>3786</v>
      </c>
      <c r="EC40" s="188" t="s">
        <v>329</v>
      </c>
      <c r="ED40" s="188" t="s">
        <v>771</v>
      </c>
      <c r="EE40" s="188" t="s">
        <v>771</v>
      </c>
      <c r="EF40" s="188" t="s">
        <v>771</v>
      </c>
      <c r="EG40" s="218" t="s">
        <v>3075</v>
      </c>
      <c r="EH40" s="188" t="s">
        <v>329</v>
      </c>
      <c r="EI40" s="218" t="s">
        <v>3702</v>
      </c>
      <c r="EJ40" s="188" t="s">
        <v>771</v>
      </c>
      <c r="EK40" s="188" t="s">
        <v>771</v>
      </c>
      <c r="EL40" s="188" t="s">
        <v>771</v>
      </c>
      <c r="EM40" s="188" t="s">
        <v>771</v>
      </c>
      <c r="EN40" s="218" t="s">
        <v>3075</v>
      </c>
      <c r="EO40" s="218" t="s">
        <v>3075</v>
      </c>
      <c r="EP40" s="218" t="s">
        <v>3799</v>
      </c>
      <c r="EQ40" s="188" t="s">
        <v>704</v>
      </c>
      <c r="ER40" s="188">
        <v>1</v>
      </c>
      <c r="ES40" s="197" t="s">
        <v>1460</v>
      </c>
      <c r="ET40" s="188" t="s">
        <v>1142</v>
      </c>
      <c r="EU40" s="247" t="s">
        <v>3643</v>
      </c>
      <c r="EV40" s="188" t="s">
        <v>757</v>
      </c>
      <c r="EW40" s="188" t="s">
        <v>1142</v>
      </c>
      <c r="EX40" s="188" t="s">
        <v>1224</v>
      </c>
      <c r="EY40" s="188" t="s">
        <v>2944</v>
      </c>
      <c r="EZ40" s="188" t="s">
        <v>1229</v>
      </c>
      <c r="FA40" s="188" t="s">
        <v>771</v>
      </c>
      <c r="FB40" s="188" t="s">
        <v>771</v>
      </c>
      <c r="FC40" s="188" t="s">
        <v>771</v>
      </c>
      <c r="FD40" s="191" t="s">
        <v>771</v>
      </c>
      <c r="FE40" s="215" t="s">
        <v>771</v>
      </c>
      <c r="FF40" s="188" t="s">
        <v>771</v>
      </c>
      <c r="FG40" s="188" t="s">
        <v>771</v>
      </c>
      <c r="FH40" s="188" t="s">
        <v>771</v>
      </c>
      <c r="FI40" s="188" t="s">
        <v>771</v>
      </c>
      <c r="FJ40" s="188" t="s">
        <v>2944</v>
      </c>
      <c r="FK40" s="188" t="s">
        <v>1141</v>
      </c>
      <c r="FL40" s="193" t="s">
        <v>1141</v>
      </c>
      <c r="FM40" s="193" t="s">
        <v>771</v>
      </c>
      <c r="FN40" s="188" t="s">
        <v>2944</v>
      </c>
      <c r="FO40" s="188" t="s">
        <v>1232</v>
      </c>
      <c r="FP40" s="188" t="s">
        <v>2944</v>
      </c>
    </row>
    <row r="41" spans="2:172" s="188" customFormat="1" ht="90.75" customHeight="1">
      <c r="B41" s="188" t="s">
        <v>3379</v>
      </c>
      <c r="C41" s="188" t="s">
        <v>2939</v>
      </c>
      <c r="D41" s="188" t="s">
        <v>3360</v>
      </c>
      <c r="E41" s="188" t="s">
        <v>1132</v>
      </c>
      <c r="F41" s="218" t="s">
        <v>3818</v>
      </c>
      <c r="G41" s="188">
        <v>2012</v>
      </c>
      <c r="H41" s="188" t="s">
        <v>3371</v>
      </c>
      <c r="I41" s="218" t="s">
        <v>3841</v>
      </c>
      <c r="J41" s="188" t="s">
        <v>3352</v>
      </c>
      <c r="K41" s="202" t="s">
        <v>1138</v>
      </c>
      <c r="L41" s="188" t="s">
        <v>2944</v>
      </c>
      <c r="M41" s="188" t="s">
        <v>825</v>
      </c>
      <c r="N41" s="188" t="s">
        <v>825</v>
      </c>
      <c r="O41" s="255" t="s">
        <v>1160</v>
      </c>
      <c r="P41" s="188" t="s">
        <v>1142</v>
      </c>
      <c r="Q41" s="188" t="s">
        <v>771</v>
      </c>
      <c r="R41" s="188" t="s">
        <v>771</v>
      </c>
      <c r="S41" s="188" t="s">
        <v>3394</v>
      </c>
      <c r="T41" s="188" t="s">
        <v>1141</v>
      </c>
      <c r="U41" s="188" t="s">
        <v>1144</v>
      </c>
      <c r="V41" s="188" t="s">
        <v>2944</v>
      </c>
      <c r="W41" s="188" t="s">
        <v>771</v>
      </c>
      <c r="X41" s="188">
        <v>2008</v>
      </c>
      <c r="Y41" s="188" t="s">
        <v>771</v>
      </c>
      <c r="Z41" s="188">
        <v>2009</v>
      </c>
      <c r="AA41" s="188">
        <v>12</v>
      </c>
      <c r="AB41" s="188" t="s">
        <v>1141</v>
      </c>
      <c r="AC41" s="188" t="s">
        <v>2944</v>
      </c>
      <c r="AD41" s="202" t="s">
        <v>1148</v>
      </c>
      <c r="AE41" s="202" t="s">
        <v>1142</v>
      </c>
      <c r="AF41" s="188" t="s">
        <v>771</v>
      </c>
      <c r="AG41" s="189" t="s">
        <v>771</v>
      </c>
      <c r="AH41" s="188" t="s">
        <v>771</v>
      </c>
      <c r="AI41" s="188" t="s">
        <v>771</v>
      </c>
      <c r="AJ41" s="188" t="s">
        <v>771</v>
      </c>
      <c r="AK41" s="188" t="s">
        <v>820</v>
      </c>
      <c r="AL41" s="188" t="s">
        <v>1141</v>
      </c>
      <c r="AM41" s="188" t="s">
        <v>3395</v>
      </c>
      <c r="AN41" s="188" t="s">
        <v>10</v>
      </c>
      <c r="AO41" s="188" t="s">
        <v>1142</v>
      </c>
      <c r="AP41" s="188" t="s">
        <v>1162</v>
      </c>
      <c r="AQ41" s="188" t="s">
        <v>2944</v>
      </c>
      <c r="AR41" s="188" t="s">
        <v>1169</v>
      </c>
      <c r="AS41" s="190" t="s">
        <v>1141</v>
      </c>
      <c r="AT41" s="215" t="s">
        <v>2094</v>
      </c>
      <c r="AU41" s="188" t="s">
        <v>2596</v>
      </c>
      <c r="AV41" s="188" t="s">
        <v>771</v>
      </c>
      <c r="AW41" s="207" t="s">
        <v>2944</v>
      </c>
      <c r="AX41" s="188" t="s">
        <v>2944</v>
      </c>
      <c r="AY41" s="191" t="s">
        <v>1173</v>
      </c>
      <c r="AZ41" s="191" t="s">
        <v>1141</v>
      </c>
      <c r="BA41" s="191" t="s">
        <v>1174</v>
      </c>
      <c r="BB41" s="191" t="s">
        <v>1141</v>
      </c>
      <c r="BC41" s="188" t="s">
        <v>3396</v>
      </c>
      <c r="BD41" s="188" t="s">
        <v>890</v>
      </c>
      <c r="BE41" s="188" t="s">
        <v>1141</v>
      </c>
      <c r="BF41" s="191" t="s">
        <v>890</v>
      </c>
      <c r="BG41" s="191" t="s">
        <v>1142</v>
      </c>
      <c r="BH41" s="191" t="s">
        <v>890</v>
      </c>
      <c r="BI41" s="191" t="s">
        <v>1141</v>
      </c>
      <c r="BJ41" s="191" t="s">
        <v>771</v>
      </c>
      <c r="BK41" s="191" t="s">
        <v>771</v>
      </c>
      <c r="BL41" s="191" t="s">
        <v>771</v>
      </c>
      <c r="BM41" s="188" t="s">
        <v>771</v>
      </c>
      <c r="BN41" s="188" t="s">
        <v>2944</v>
      </c>
      <c r="BO41" s="188" t="s">
        <v>3941</v>
      </c>
      <c r="BP41" s="188" t="s">
        <v>1142</v>
      </c>
      <c r="BQ41" s="188" t="s">
        <v>2944</v>
      </c>
      <c r="BR41" s="188" t="s">
        <v>1181</v>
      </c>
      <c r="BS41" s="188" t="s">
        <v>1142</v>
      </c>
      <c r="BT41" s="188" t="s">
        <v>2944</v>
      </c>
      <c r="BU41" s="192">
        <v>0.03</v>
      </c>
      <c r="BV41" s="188" t="s">
        <v>1141</v>
      </c>
      <c r="BW41" s="188">
        <v>2009</v>
      </c>
      <c r="BX41" s="203" t="s">
        <v>1141</v>
      </c>
      <c r="BY41" s="188" t="s">
        <v>2610</v>
      </c>
      <c r="BZ41" s="188" t="s">
        <v>1187</v>
      </c>
      <c r="CA41" s="188" t="s">
        <v>1141</v>
      </c>
      <c r="CB41" s="188">
        <v>78.790000000000006</v>
      </c>
      <c r="CC41" s="188" t="s">
        <v>1141</v>
      </c>
      <c r="CD41" s="188" t="s">
        <v>1192</v>
      </c>
      <c r="CE41" s="188" t="s">
        <v>2944</v>
      </c>
      <c r="CF41" s="191" t="s">
        <v>771</v>
      </c>
      <c r="CG41" s="191" t="s">
        <v>771</v>
      </c>
      <c r="CH41" s="191" t="s">
        <v>329</v>
      </c>
      <c r="CI41" s="191" t="s">
        <v>329</v>
      </c>
      <c r="CJ41" s="191" t="s">
        <v>329</v>
      </c>
      <c r="CK41" s="191" t="s">
        <v>329</v>
      </c>
      <c r="CL41" s="215" t="s">
        <v>2944</v>
      </c>
      <c r="CM41" s="188" t="s">
        <v>1198</v>
      </c>
      <c r="CN41" s="188" t="s">
        <v>1141</v>
      </c>
      <c r="CO41" s="188" t="s">
        <v>2944</v>
      </c>
      <c r="CP41" s="188" t="s">
        <v>1200</v>
      </c>
      <c r="CQ41" s="188" t="s">
        <v>948</v>
      </c>
      <c r="CR41" s="188" t="s">
        <v>1205</v>
      </c>
      <c r="CS41" s="188" t="s">
        <v>1203</v>
      </c>
      <c r="CT41" s="188" t="s">
        <v>2944</v>
      </c>
      <c r="CU41" s="188" t="s">
        <v>2944</v>
      </c>
      <c r="CV41" s="188" t="s">
        <v>2944</v>
      </c>
      <c r="CW41" s="188" t="s">
        <v>1208</v>
      </c>
      <c r="CX41" s="188" t="s">
        <v>3758</v>
      </c>
      <c r="CY41" s="188" t="s">
        <v>2944</v>
      </c>
      <c r="CZ41" s="188" t="s">
        <v>771</v>
      </c>
      <c r="DA41" s="188" t="s">
        <v>771</v>
      </c>
      <c r="DB41" s="188" t="s">
        <v>1023</v>
      </c>
      <c r="DC41" s="188" t="s">
        <v>1141</v>
      </c>
      <c r="DD41" s="188" t="s">
        <v>771</v>
      </c>
      <c r="DE41" s="188" t="s">
        <v>771</v>
      </c>
      <c r="DF41" s="188" t="s">
        <v>771</v>
      </c>
      <c r="DG41" s="188" t="s">
        <v>771</v>
      </c>
      <c r="DH41" s="188" t="s">
        <v>771</v>
      </c>
      <c r="DI41" s="188" t="s">
        <v>771</v>
      </c>
      <c r="DJ41" s="188" t="s">
        <v>771</v>
      </c>
      <c r="DK41" s="188" t="s">
        <v>771</v>
      </c>
      <c r="DL41" s="188" t="s">
        <v>771</v>
      </c>
      <c r="DM41" s="224">
        <v>7.0999999999999994E-2</v>
      </c>
      <c r="DN41" s="188" t="s">
        <v>771</v>
      </c>
      <c r="DO41" s="199" t="s">
        <v>771</v>
      </c>
      <c r="DP41" s="188" t="s">
        <v>771</v>
      </c>
      <c r="DQ41" s="188" t="s">
        <v>771</v>
      </c>
      <c r="DR41" s="188" t="s">
        <v>2944</v>
      </c>
      <c r="DS41" s="188" t="s">
        <v>3404</v>
      </c>
      <c r="DT41" s="188" t="s">
        <v>1452</v>
      </c>
      <c r="DU41" s="188" t="s">
        <v>1453</v>
      </c>
      <c r="DV41" s="257" t="s">
        <v>3756</v>
      </c>
      <c r="DW41" s="248" t="s">
        <v>3716</v>
      </c>
      <c r="DX41" s="188" t="s">
        <v>329</v>
      </c>
      <c r="DY41" s="188" t="s">
        <v>771</v>
      </c>
      <c r="DZ41" s="188" t="s">
        <v>771</v>
      </c>
      <c r="EA41" s="188" t="s">
        <v>3150</v>
      </c>
      <c r="EB41" s="188" t="s">
        <v>3786</v>
      </c>
      <c r="EC41" s="188" t="s">
        <v>329</v>
      </c>
      <c r="ED41" s="188" t="s">
        <v>771</v>
      </c>
      <c r="EE41" s="188" t="s">
        <v>771</v>
      </c>
      <c r="EF41" s="188" t="s">
        <v>771</v>
      </c>
      <c r="EG41" s="218" t="s">
        <v>3075</v>
      </c>
      <c r="EH41" s="188" t="s">
        <v>329</v>
      </c>
      <c r="EI41" s="218" t="s">
        <v>3702</v>
      </c>
      <c r="EJ41" s="188" t="s">
        <v>771</v>
      </c>
      <c r="EK41" s="188" t="s">
        <v>771</v>
      </c>
      <c r="EL41" s="188" t="s">
        <v>771</v>
      </c>
      <c r="EM41" s="188" t="s">
        <v>771</v>
      </c>
      <c r="EN41" s="218" t="s">
        <v>3075</v>
      </c>
      <c r="EO41" s="218" t="s">
        <v>3075</v>
      </c>
      <c r="EP41" s="218" t="s">
        <v>3799</v>
      </c>
      <c r="EQ41" s="188" t="s">
        <v>700</v>
      </c>
      <c r="ER41" s="188">
        <v>5</v>
      </c>
      <c r="ES41" s="197" t="s">
        <v>1460</v>
      </c>
      <c r="ET41" s="188" t="s">
        <v>1142</v>
      </c>
      <c r="EU41" s="247" t="s">
        <v>3643</v>
      </c>
      <c r="EV41" s="188" t="s">
        <v>757</v>
      </c>
      <c r="EW41" s="188" t="s">
        <v>1142</v>
      </c>
      <c r="EX41" s="188" t="s">
        <v>1224</v>
      </c>
      <c r="EY41" s="188" t="s">
        <v>2944</v>
      </c>
      <c r="EZ41" s="188" t="s">
        <v>1229</v>
      </c>
      <c r="FA41" s="188" t="s">
        <v>771</v>
      </c>
      <c r="FB41" s="188" t="s">
        <v>771</v>
      </c>
      <c r="FC41" s="188" t="s">
        <v>771</v>
      </c>
      <c r="FD41" s="191" t="s">
        <v>771</v>
      </c>
      <c r="FE41" s="215" t="s">
        <v>771</v>
      </c>
      <c r="FF41" s="188" t="s">
        <v>771</v>
      </c>
      <c r="FG41" s="188" t="s">
        <v>771</v>
      </c>
      <c r="FH41" s="188" t="s">
        <v>771</v>
      </c>
      <c r="FI41" s="188" t="s">
        <v>771</v>
      </c>
      <c r="FJ41" s="188" t="s">
        <v>2944</v>
      </c>
      <c r="FK41" s="188" t="s">
        <v>1141</v>
      </c>
      <c r="FL41" s="193" t="s">
        <v>1141</v>
      </c>
      <c r="FM41" s="193" t="s">
        <v>771</v>
      </c>
      <c r="FN41" s="188" t="s">
        <v>2944</v>
      </c>
      <c r="FO41" s="188" t="s">
        <v>1232</v>
      </c>
      <c r="FP41" s="188" t="s">
        <v>2944</v>
      </c>
    </row>
    <row r="42" spans="2:172" s="188" customFormat="1" ht="91.5" customHeight="1">
      <c r="B42" s="188" t="s">
        <v>3380</v>
      </c>
      <c r="C42" s="188" t="s">
        <v>2939</v>
      </c>
      <c r="D42" s="188" t="s">
        <v>3361</v>
      </c>
      <c r="E42" s="188" t="s">
        <v>1132</v>
      </c>
      <c r="F42" s="218" t="s">
        <v>3818</v>
      </c>
      <c r="G42" s="188">
        <v>2012</v>
      </c>
      <c r="H42" s="188" t="s">
        <v>3371</v>
      </c>
      <c r="I42" s="218" t="s">
        <v>3841</v>
      </c>
      <c r="J42" s="188" t="s">
        <v>3352</v>
      </c>
      <c r="K42" s="202" t="s">
        <v>1138</v>
      </c>
      <c r="L42" s="188" t="s">
        <v>2944</v>
      </c>
      <c r="M42" s="188" t="s">
        <v>825</v>
      </c>
      <c r="N42" s="188" t="s">
        <v>825</v>
      </c>
      <c r="O42" s="255" t="s">
        <v>1160</v>
      </c>
      <c r="P42" s="188" t="s">
        <v>1142</v>
      </c>
      <c r="Q42" s="188" t="s">
        <v>771</v>
      </c>
      <c r="R42" s="188" t="s">
        <v>771</v>
      </c>
      <c r="S42" s="188" t="s">
        <v>3394</v>
      </c>
      <c r="T42" s="188" t="s">
        <v>1141</v>
      </c>
      <c r="U42" s="188" t="s">
        <v>1144</v>
      </c>
      <c r="V42" s="188" t="s">
        <v>2944</v>
      </c>
      <c r="W42" s="188" t="s">
        <v>771</v>
      </c>
      <c r="X42" s="188">
        <v>2008</v>
      </c>
      <c r="Y42" s="188" t="s">
        <v>771</v>
      </c>
      <c r="Z42" s="188">
        <v>2009</v>
      </c>
      <c r="AA42" s="188">
        <v>12</v>
      </c>
      <c r="AB42" s="188" t="s">
        <v>1141</v>
      </c>
      <c r="AC42" s="188" t="s">
        <v>2944</v>
      </c>
      <c r="AD42" s="202" t="s">
        <v>1148</v>
      </c>
      <c r="AE42" s="202" t="s">
        <v>1142</v>
      </c>
      <c r="AF42" s="188" t="s">
        <v>771</v>
      </c>
      <c r="AG42" s="189" t="s">
        <v>771</v>
      </c>
      <c r="AH42" s="188" t="s">
        <v>771</v>
      </c>
      <c r="AI42" s="188" t="s">
        <v>771</v>
      </c>
      <c r="AJ42" s="188" t="s">
        <v>771</v>
      </c>
      <c r="AK42" s="188" t="s">
        <v>820</v>
      </c>
      <c r="AL42" s="188" t="s">
        <v>1141</v>
      </c>
      <c r="AM42" s="188" t="s">
        <v>3395</v>
      </c>
      <c r="AN42" s="188" t="s">
        <v>10</v>
      </c>
      <c r="AO42" s="188" t="s">
        <v>1142</v>
      </c>
      <c r="AP42" s="188" t="s">
        <v>1162</v>
      </c>
      <c r="AQ42" s="188" t="s">
        <v>2944</v>
      </c>
      <c r="AR42" s="188" t="s">
        <v>1169</v>
      </c>
      <c r="AS42" s="190" t="s">
        <v>1141</v>
      </c>
      <c r="AT42" s="215" t="s">
        <v>2094</v>
      </c>
      <c r="AU42" s="188" t="s">
        <v>2596</v>
      </c>
      <c r="AV42" s="188" t="s">
        <v>771</v>
      </c>
      <c r="AW42" s="207" t="s">
        <v>2944</v>
      </c>
      <c r="AX42" s="188" t="s">
        <v>2944</v>
      </c>
      <c r="AY42" s="191" t="s">
        <v>1173</v>
      </c>
      <c r="AZ42" s="191" t="s">
        <v>1141</v>
      </c>
      <c r="BA42" s="191" t="s">
        <v>1174</v>
      </c>
      <c r="BB42" s="191" t="s">
        <v>1141</v>
      </c>
      <c r="BC42" s="188" t="s">
        <v>3396</v>
      </c>
      <c r="BD42" s="188" t="s">
        <v>890</v>
      </c>
      <c r="BE42" s="188" t="s">
        <v>1141</v>
      </c>
      <c r="BF42" s="191" t="s">
        <v>890</v>
      </c>
      <c r="BG42" s="191" t="s">
        <v>1142</v>
      </c>
      <c r="BH42" s="191" t="s">
        <v>890</v>
      </c>
      <c r="BI42" s="191" t="s">
        <v>1141</v>
      </c>
      <c r="BJ42" s="191" t="s">
        <v>771</v>
      </c>
      <c r="BK42" s="191" t="s">
        <v>771</v>
      </c>
      <c r="BL42" s="191" t="s">
        <v>771</v>
      </c>
      <c r="BM42" s="188" t="s">
        <v>771</v>
      </c>
      <c r="BN42" s="188" t="s">
        <v>2944</v>
      </c>
      <c r="BO42" s="188" t="s">
        <v>3941</v>
      </c>
      <c r="BP42" s="188" t="s">
        <v>1142</v>
      </c>
      <c r="BQ42" s="188" t="s">
        <v>2944</v>
      </c>
      <c r="BR42" s="188" t="s">
        <v>1181</v>
      </c>
      <c r="BS42" s="188" t="s">
        <v>1142</v>
      </c>
      <c r="BT42" s="188" t="s">
        <v>2944</v>
      </c>
      <c r="BU42" s="192">
        <v>0.03</v>
      </c>
      <c r="BV42" s="188" t="s">
        <v>1141</v>
      </c>
      <c r="BW42" s="188">
        <v>2009</v>
      </c>
      <c r="BX42" s="203" t="s">
        <v>1141</v>
      </c>
      <c r="BY42" s="188" t="s">
        <v>2610</v>
      </c>
      <c r="BZ42" s="188" t="s">
        <v>1187</v>
      </c>
      <c r="CA42" s="188" t="s">
        <v>1141</v>
      </c>
      <c r="CB42" s="188">
        <v>78.790000000000006</v>
      </c>
      <c r="CC42" s="188" t="s">
        <v>1141</v>
      </c>
      <c r="CD42" s="188" t="s">
        <v>1192</v>
      </c>
      <c r="CE42" s="188" t="s">
        <v>2944</v>
      </c>
      <c r="CF42" s="191" t="s">
        <v>771</v>
      </c>
      <c r="CG42" s="191" t="s">
        <v>771</v>
      </c>
      <c r="CH42" s="191" t="s">
        <v>329</v>
      </c>
      <c r="CI42" s="191" t="s">
        <v>329</v>
      </c>
      <c r="CJ42" s="191" t="s">
        <v>329</v>
      </c>
      <c r="CK42" s="191" t="s">
        <v>329</v>
      </c>
      <c r="CL42" s="215" t="s">
        <v>2944</v>
      </c>
      <c r="CM42" s="188" t="s">
        <v>1198</v>
      </c>
      <c r="CN42" s="188" t="s">
        <v>1141</v>
      </c>
      <c r="CO42" s="188" t="s">
        <v>2944</v>
      </c>
      <c r="CP42" s="188" t="s">
        <v>1200</v>
      </c>
      <c r="CQ42" s="188" t="s">
        <v>948</v>
      </c>
      <c r="CR42" s="188" t="s">
        <v>1205</v>
      </c>
      <c r="CS42" s="188" t="s">
        <v>1203</v>
      </c>
      <c r="CT42" s="188" t="s">
        <v>2944</v>
      </c>
      <c r="CU42" s="188" t="s">
        <v>2944</v>
      </c>
      <c r="CV42" s="188" t="s">
        <v>2944</v>
      </c>
      <c r="CW42" s="188" t="s">
        <v>1208</v>
      </c>
      <c r="CX42" s="188" t="s">
        <v>3758</v>
      </c>
      <c r="CY42" s="188" t="s">
        <v>2944</v>
      </c>
      <c r="CZ42" s="188" t="s">
        <v>771</v>
      </c>
      <c r="DA42" s="188" t="s">
        <v>771</v>
      </c>
      <c r="DB42" s="188" t="s">
        <v>1023</v>
      </c>
      <c r="DC42" s="188" t="s">
        <v>1141</v>
      </c>
      <c r="DD42" s="188" t="s">
        <v>771</v>
      </c>
      <c r="DE42" s="188" t="s">
        <v>771</v>
      </c>
      <c r="DF42" s="188" t="s">
        <v>771</v>
      </c>
      <c r="DG42" s="188" t="s">
        <v>771</v>
      </c>
      <c r="DH42" s="188" t="s">
        <v>771</v>
      </c>
      <c r="DI42" s="188" t="s">
        <v>771</v>
      </c>
      <c r="DJ42" s="188" t="s">
        <v>771</v>
      </c>
      <c r="DK42" s="188" t="s">
        <v>771</v>
      </c>
      <c r="DL42" s="188" t="s">
        <v>771</v>
      </c>
      <c r="DM42" s="224">
        <v>7.0999999999999994E-2</v>
      </c>
      <c r="DN42" s="188" t="s">
        <v>771</v>
      </c>
      <c r="DO42" s="199" t="s">
        <v>771</v>
      </c>
      <c r="DP42" s="188" t="s">
        <v>771</v>
      </c>
      <c r="DQ42" s="188" t="s">
        <v>771</v>
      </c>
      <c r="DR42" s="188" t="s">
        <v>2944</v>
      </c>
      <c r="DS42" s="188" t="s">
        <v>3404</v>
      </c>
      <c r="DT42" s="188" t="s">
        <v>1452</v>
      </c>
      <c r="DU42" s="188" t="s">
        <v>1453</v>
      </c>
      <c r="DV42" s="257" t="s">
        <v>3756</v>
      </c>
      <c r="DW42" s="248" t="s">
        <v>3716</v>
      </c>
      <c r="DX42" s="188" t="s">
        <v>329</v>
      </c>
      <c r="DY42" s="188" t="s">
        <v>771</v>
      </c>
      <c r="DZ42" s="188" t="s">
        <v>771</v>
      </c>
      <c r="EA42" s="188" t="s">
        <v>3150</v>
      </c>
      <c r="EB42" s="188" t="s">
        <v>3786</v>
      </c>
      <c r="EC42" s="188" t="s">
        <v>329</v>
      </c>
      <c r="ED42" s="188" t="s">
        <v>771</v>
      </c>
      <c r="EE42" s="188" t="s">
        <v>771</v>
      </c>
      <c r="EF42" s="188" t="s">
        <v>771</v>
      </c>
      <c r="EG42" s="218" t="s">
        <v>3075</v>
      </c>
      <c r="EH42" s="188" t="s">
        <v>329</v>
      </c>
      <c r="EI42" s="218" t="s">
        <v>3702</v>
      </c>
      <c r="EJ42" s="188" t="s">
        <v>771</v>
      </c>
      <c r="EK42" s="188" t="s">
        <v>771</v>
      </c>
      <c r="EL42" s="188" t="s">
        <v>771</v>
      </c>
      <c r="EM42" s="188" t="s">
        <v>771</v>
      </c>
      <c r="EN42" s="218" t="s">
        <v>3075</v>
      </c>
      <c r="EO42" s="218" t="s">
        <v>3075</v>
      </c>
      <c r="EP42" s="218" t="s">
        <v>3799</v>
      </c>
      <c r="EQ42" s="188" t="s">
        <v>700</v>
      </c>
      <c r="ER42" s="188">
        <v>5</v>
      </c>
      <c r="ES42" s="197" t="s">
        <v>1460</v>
      </c>
      <c r="ET42" s="188" t="s">
        <v>1142</v>
      </c>
      <c r="EU42" s="247" t="s">
        <v>3643</v>
      </c>
      <c r="EV42" s="188" t="s">
        <v>757</v>
      </c>
      <c r="EW42" s="188" t="s">
        <v>1142</v>
      </c>
      <c r="EX42" s="188" t="s">
        <v>1224</v>
      </c>
      <c r="EY42" s="188" t="s">
        <v>2944</v>
      </c>
      <c r="EZ42" s="188" t="s">
        <v>1229</v>
      </c>
      <c r="FA42" s="188" t="s">
        <v>771</v>
      </c>
      <c r="FB42" s="188" t="s">
        <v>771</v>
      </c>
      <c r="FC42" s="188" t="s">
        <v>771</v>
      </c>
      <c r="FD42" s="191" t="s">
        <v>771</v>
      </c>
      <c r="FE42" s="215" t="s">
        <v>771</v>
      </c>
      <c r="FF42" s="188" t="s">
        <v>771</v>
      </c>
      <c r="FG42" s="188" t="s">
        <v>771</v>
      </c>
      <c r="FH42" s="188" t="s">
        <v>771</v>
      </c>
      <c r="FI42" s="188" t="s">
        <v>771</v>
      </c>
      <c r="FJ42" s="188" t="s">
        <v>2944</v>
      </c>
      <c r="FK42" s="188" t="s">
        <v>1141</v>
      </c>
      <c r="FL42" s="193" t="s">
        <v>1141</v>
      </c>
      <c r="FM42" s="193" t="s">
        <v>771</v>
      </c>
      <c r="FN42" s="188" t="s">
        <v>2944</v>
      </c>
      <c r="FO42" s="188" t="s">
        <v>1008</v>
      </c>
      <c r="FP42" s="188" t="s">
        <v>3414</v>
      </c>
    </row>
    <row r="43" spans="2:172" s="188" customFormat="1" ht="91.5" customHeight="1">
      <c r="B43" s="188" t="s">
        <v>3381</v>
      </c>
      <c r="C43" s="188" t="s">
        <v>2939</v>
      </c>
      <c r="D43" s="188" t="s">
        <v>3362</v>
      </c>
      <c r="E43" s="188" t="s">
        <v>1132</v>
      </c>
      <c r="F43" s="218" t="s">
        <v>3818</v>
      </c>
      <c r="G43" s="188">
        <v>2012</v>
      </c>
      <c r="H43" s="188" t="s">
        <v>3371</v>
      </c>
      <c r="I43" s="218" t="s">
        <v>3841</v>
      </c>
      <c r="J43" s="188" t="s">
        <v>3352</v>
      </c>
      <c r="K43" s="202" t="s">
        <v>1138</v>
      </c>
      <c r="L43" s="188" t="s">
        <v>2944</v>
      </c>
      <c r="M43" s="188" t="s">
        <v>825</v>
      </c>
      <c r="N43" s="188" t="s">
        <v>825</v>
      </c>
      <c r="O43" s="255" t="s">
        <v>1160</v>
      </c>
      <c r="P43" s="188" t="s">
        <v>1142</v>
      </c>
      <c r="Q43" s="188" t="s">
        <v>771</v>
      </c>
      <c r="R43" s="188" t="s">
        <v>771</v>
      </c>
      <c r="S43" s="188" t="s">
        <v>3394</v>
      </c>
      <c r="T43" s="188" t="s">
        <v>1141</v>
      </c>
      <c r="U43" s="188" t="s">
        <v>1144</v>
      </c>
      <c r="V43" s="188" t="s">
        <v>2944</v>
      </c>
      <c r="W43" s="188" t="s">
        <v>771</v>
      </c>
      <c r="X43" s="188">
        <v>2008</v>
      </c>
      <c r="Y43" s="188" t="s">
        <v>771</v>
      </c>
      <c r="Z43" s="188">
        <v>2009</v>
      </c>
      <c r="AA43" s="188">
        <v>12</v>
      </c>
      <c r="AB43" s="188" t="s">
        <v>1141</v>
      </c>
      <c r="AC43" s="188" t="s">
        <v>2944</v>
      </c>
      <c r="AD43" s="202" t="s">
        <v>1148</v>
      </c>
      <c r="AE43" s="202" t="s">
        <v>1142</v>
      </c>
      <c r="AF43" s="188" t="s">
        <v>771</v>
      </c>
      <c r="AG43" s="189" t="s">
        <v>771</v>
      </c>
      <c r="AH43" s="188" t="s">
        <v>771</v>
      </c>
      <c r="AI43" s="188" t="s">
        <v>771</v>
      </c>
      <c r="AJ43" s="188" t="s">
        <v>771</v>
      </c>
      <c r="AK43" s="188" t="s">
        <v>820</v>
      </c>
      <c r="AL43" s="188" t="s">
        <v>1141</v>
      </c>
      <c r="AM43" s="188" t="s">
        <v>3395</v>
      </c>
      <c r="AN43" s="188" t="s">
        <v>10</v>
      </c>
      <c r="AO43" s="188" t="s">
        <v>1142</v>
      </c>
      <c r="AP43" s="188" t="s">
        <v>1162</v>
      </c>
      <c r="AQ43" s="188" t="s">
        <v>2944</v>
      </c>
      <c r="AR43" s="188" t="s">
        <v>1169</v>
      </c>
      <c r="AS43" s="190" t="s">
        <v>1141</v>
      </c>
      <c r="AT43" s="215" t="s">
        <v>2094</v>
      </c>
      <c r="AU43" s="188" t="s">
        <v>2596</v>
      </c>
      <c r="AV43" s="188" t="s">
        <v>771</v>
      </c>
      <c r="AW43" s="207" t="s">
        <v>2944</v>
      </c>
      <c r="AX43" s="188" t="s">
        <v>2944</v>
      </c>
      <c r="AY43" s="191" t="s">
        <v>1173</v>
      </c>
      <c r="AZ43" s="191" t="s">
        <v>1141</v>
      </c>
      <c r="BA43" s="191" t="s">
        <v>1174</v>
      </c>
      <c r="BB43" s="191" t="s">
        <v>1141</v>
      </c>
      <c r="BC43" s="188" t="s">
        <v>3396</v>
      </c>
      <c r="BD43" s="188" t="s">
        <v>890</v>
      </c>
      <c r="BE43" s="188" t="s">
        <v>1141</v>
      </c>
      <c r="BF43" s="191" t="s">
        <v>890</v>
      </c>
      <c r="BG43" s="191" t="s">
        <v>1142</v>
      </c>
      <c r="BH43" s="191" t="s">
        <v>890</v>
      </c>
      <c r="BI43" s="191" t="s">
        <v>1141</v>
      </c>
      <c r="BJ43" s="191" t="s">
        <v>771</v>
      </c>
      <c r="BK43" s="191" t="s">
        <v>771</v>
      </c>
      <c r="BL43" s="191" t="s">
        <v>771</v>
      </c>
      <c r="BM43" s="188" t="s">
        <v>771</v>
      </c>
      <c r="BN43" s="188" t="s">
        <v>2944</v>
      </c>
      <c r="BO43" s="188" t="s">
        <v>3941</v>
      </c>
      <c r="BP43" s="188" t="s">
        <v>1142</v>
      </c>
      <c r="BQ43" s="188" t="s">
        <v>2944</v>
      </c>
      <c r="BR43" s="188" t="s">
        <v>1181</v>
      </c>
      <c r="BS43" s="188" t="s">
        <v>1142</v>
      </c>
      <c r="BT43" s="188" t="s">
        <v>2944</v>
      </c>
      <c r="BU43" s="192">
        <v>0.03</v>
      </c>
      <c r="BV43" s="188" t="s">
        <v>1141</v>
      </c>
      <c r="BW43" s="188">
        <v>2009</v>
      </c>
      <c r="BX43" s="203" t="s">
        <v>1141</v>
      </c>
      <c r="BY43" s="188" t="s">
        <v>2610</v>
      </c>
      <c r="BZ43" s="188" t="s">
        <v>1187</v>
      </c>
      <c r="CA43" s="188" t="s">
        <v>1141</v>
      </c>
      <c r="CB43" s="188">
        <v>78.790000000000006</v>
      </c>
      <c r="CC43" s="188" t="s">
        <v>1141</v>
      </c>
      <c r="CD43" s="188" t="s">
        <v>1192</v>
      </c>
      <c r="CE43" s="188" t="s">
        <v>2944</v>
      </c>
      <c r="CF43" s="191" t="s">
        <v>771</v>
      </c>
      <c r="CG43" s="191" t="s">
        <v>771</v>
      </c>
      <c r="CH43" s="191" t="s">
        <v>329</v>
      </c>
      <c r="CI43" s="191" t="s">
        <v>329</v>
      </c>
      <c r="CJ43" s="191" t="s">
        <v>329</v>
      </c>
      <c r="CK43" s="191" t="s">
        <v>329</v>
      </c>
      <c r="CL43" s="215" t="s">
        <v>2944</v>
      </c>
      <c r="CM43" s="188" t="s">
        <v>1198</v>
      </c>
      <c r="CN43" s="188" t="s">
        <v>1141</v>
      </c>
      <c r="CO43" s="188" t="s">
        <v>2944</v>
      </c>
      <c r="CP43" s="188" t="s">
        <v>1200</v>
      </c>
      <c r="CQ43" s="188" t="s">
        <v>948</v>
      </c>
      <c r="CR43" s="188" t="s">
        <v>1205</v>
      </c>
      <c r="CS43" s="188" t="s">
        <v>1203</v>
      </c>
      <c r="CT43" s="188" t="s">
        <v>2944</v>
      </c>
      <c r="CU43" s="188" t="s">
        <v>2944</v>
      </c>
      <c r="CV43" s="188" t="s">
        <v>2944</v>
      </c>
      <c r="CW43" s="188" t="s">
        <v>1208</v>
      </c>
      <c r="CX43" s="188" t="s">
        <v>3758</v>
      </c>
      <c r="CY43" s="188" t="s">
        <v>2944</v>
      </c>
      <c r="CZ43" s="188" t="s">
        <v>771</v>
      </c>
      <c r="DA43" s="188" t="s">
        <v>771</v>
      </c>
      <c r="DB43" s="188" t="s">
        <v>1023</v>
      </c>
      <c r="DC43" s="188" t="s">
        <v>1141</v>
      </c>
      <c r="DD43" s="188" t="s">
        <v>771</v>
      </c>
      <c r="DE43" s="188" t="s">
        <v>771</v>
      </c>
      <c r="DF43" s="188" t="s">
        <v>771</v>
      </c>
      <c r="DG43" s="188" t="s">
        <v>771</v>
      </c>
      <c r="DH43" s="188" t="s">
        <v>771</v>
      </c>
      <c r="DI43" s="188" t="s">
        <v>771</v>
      </c>
      <c r="DJ43" s="188" t="s">
        <v>771</v>
      </c>
      <c r="DK43" s="188" t="s">
        <v>771</v>
      </c>
      <c r="DL43" s="188" t="s">
        <v>771</v>
      </c>
      <c r="DM43" s="224">
        <v>7.0999999999999994E-2</v>
      </c>
      <c r="DN43" s="188" t="s">
        <v>771</v>
      </c>
      <c r="DO43" s="199" t="s">
        <v>771</v>
      </c>
      <c r="DP43" s="188" t="s">
        <v>771</v>
      </c>
      <c r="DQ43" s="188" t="s">
        <v>771</v>
      </c>
      <c r="DR43" s="188" t="s">
        <v>2944</v>
      </c>
      <c r="DS43" s="188" t="s">
        <v>3404</v>
      </c>
      <c r="DT43" s="188" t="s">
        <v>1452</v>
      </c>
      <c r="DU43" s="188" t="s">
        <v>1453</v>
      </c>
      <c r="DV43" s="257" t="s">
        <v>3756</v>
      </c>
      <c r="DW43" s="248" t="s">
        <v>3716</v>
      </c>
      <c r="DX43" s="188" t="s">
        <v>329</v>
      </c>
      <c r="DY43" s="188" t="s">
        <v>771</v>
      </c>
      <c r="DZ43" s="188" t="s">
        <v>771</v>
      </c>
      <c r="EA43" s="188" t="s">
        <v>3150</v>
      </c>
      <c r="EB43" s="188" t="s">
        <v>3786</v>
      </c>
      <c r="EC43" s="188" t="s">
        <v>329</v>
      </c>
      <c r="ED43" s="188" t="s">
        <v>771</v>
      </c>
      <c r="EE43" s="188" t="s">
        <v>771</v>
      </c>
      <c r="EF43" s="188" t="s">
        <v>771</v>
      </c>
      <c r="EG43" s="218" t="s">
        <v>3075</v>
      </c>
      <c r="EH43" s="188" t="s">
        <v>329</v>
      </c>
      <c r="EI43" s="218" t="s">
        <v>3702</v>
      </c>
      <c r="EJ43" s="188" t="s">
        <v>771</v>
      </c>
      <c r="EK43" s="188" t="s">
        <v>771</v>
      </c>
      <c r="EL43" s="188" t="s">
        <v>771</v>
      </c>
      <c r="EM43" s="188" t="s">
        <v>771</v>
      </c>
      <c r="EN43" s="218" t="s">
        <v>3075</v>
      </c>
      <c r="EO43" s="218" t="s">
        <v>3075</v>
      </c>
      <c r="EP43" s="218" t="s">
        <v>3799</v>
      </c>
      <c r="EQ43" s="188" t="s">
        <v>694</v>
      </c>
      <c r="ER43" s="188">
        <v>4</v>
      </c>
      <c r="ES43" s="197" t="s">
        <v>1460</v>
      </c>
      <c r="ET43" s="188" t="s">
        <v>1142</v>
      </c>
      <c r="EU43" s="247" t="s">
        <v>3643</v>
      </c>
      <c r="EV43" s="188" t="s">
        <v>757</v>
      </c>
      <c r="EW43" s="188" t="s">
        <v>1142</v>
      </c>
      <c r="EX43" s="188" t="s">
        <v>1224</v>
      </c>
      <c r="EY43" s="188" t="s">
        <v>2944</v>
      </c>
      <c r="EZ43" s="188" t="s">
        <v>1229</v>
      </c>
      <c r="FA43" s="188" t="s">
        <v>771</v>
      </c>
      <c r="FB43" s="188" t="s">
        <v>771</v>
      </c>
      <c r="FC43" s="188" t="s">
        <v>771</v>
      </c>
      <c r="FD43" s="191" t="s">
        <v>771</v>
      </c>
      <c r="FE43" s="215" t="s">
        <v>771</v>
      </c>
      <c r="FF43" s="188" t="s">
        <v>771</v>
      </c>
      <c r="FG43" s="188" t="s">
        <v>771</v>
      </c>
      <c r="FH43" s="188" t="s">
        <v>771</v>
      </c>
      <c r="FI43" s="188" t="s">
        <v>771</v>
      </c>
      <c r="FJ43" s="188" t="s">
        <v>2944</v>
      </c>
      <c r="FK43" s="188" t="s">
        <v>1141</v>
      </c>
      <c r="FL43" s="193" t="s">
        <v>1141</v>
      </c>
      <c r="FM43" s="193" t="s">
        <v>771</v>
      </c>
      <c r="FN43" s="188" t="s">
        <v>2944</v>
      </c>
      <c r="FO43" s="188" t="s">
        <v>1232</v>
      </c>
      <c r="FP43" s="188" t="s">
        <v>2944</v>
      </c>
    </row>
    <row r="44" spans="2:172" s="188" customFormat="1" ht="105.75" customHeight="1">
      <c r="B44" s="188" t="s">
        <v>3382</v>
      </c>
      <c r="C44" s="188" t="s">
        <v>2939</v>
      </c>
      <c r="D44" s="188" t="s">
        <v>3363</v>
      </c>
      <c r="E44" s="188" t="s">
        <v>1132</v>
      </c>
      <c r="F44" s="218" t="s">
        <v>3818</v>
      </c>
      <c r="G44" s="188">
        <v>2012</v>
      </c>
      <c r="H44" s="188" t="s">
        <v>3371</v>
      </c>
      <c r="I44" s="218" t="s">
        <v>3841</v>
      </c>
      <c r="J44" s="188" t="s">
        <v>3352</v>
      </c>
      <c r="K44" s="202" t="s">
        <v>1138</v>
      </c>
      <c r="L44" s="188" t="s">
        <v>2944</v>
      </c>
      <c r="M44" s="188" t="s">
        <v>825</v>
      </c>
      <c r="N44" s="188" t="s">
        <v>825</v>
      </c>
      <c r="O44" s="255" t="s">
        <v>1160</v>
      </c>
      <c r="P44" s="188" t="s">
        <v>1142</v>
      </c>
      <c r="Q44" s="188" t="s">
        <v>771</v>
      </c>
      <c r="R44" s="188" t="s">
        <v>771</v>
      </c>
      <c r="S44" s="188" t="s">
        <v>3394</v>
      </c>
      <c r="T44" s="188" t="s">
        <v>1141</v>
      </c>
      <c r="U44" s="188" t="s">
        <v>1144</v>
      </c>
      <c r="V44" s="188" t="s">
        <v>2944</v>
      </c>
      <c r="W44" s="188" t="s">
        <v>771</v>
      </c>
      <c r="X44" s="188">
        <v>2008</v>
      </c>
      <c r="Y44" s="188" t="s">
        <v>771</v>
      </c>
      <c r="Z44" s="188">
        <v>2009</v>
      </c>
      <c r="AA44" s="188">
        <v>12</v>
      </c>
      <c r="AB44" s="188" t="s">
        <v>1141</v>
      </c>
      <c r="AC44" s="188" t="s">
        <v>2944</v>
      </c>
      <c r="AD44" s="202" t="s">
        <v>1148</v>
      </c>
      <c r="AE44" s="202" t="s">
        <v>1142</v>
      </c>
      <c r="AF44" s="188" t="s">
        <v>771</v>
      </c>
      <c r="AG44" s="189" t="s">
        <v>771</v>
      </c>
      <c r="AH44" s="188" t="s">
        <v>771</v>
      </c>
      <c r="AI44" s="188" t="s">
        <v>771</v>
      </c>
      <c r="AJ44" s="188" t="s">
        <v>771</v>
      </c>
      <c r="AK44" s="188" t="s">
        <v>820</v>
      </c>
      <c r="AL44" s="188" t="s">
        <v>1141</v>
      </c>
      <c r="AM44" s="188" t="s">
        <v>3395</v>
      </c>
      <c r="AN44" s="188" t="s">
        <v>10</v>
      </c>
      <c r="AO44" s="188" t="s">
        <v>1142</v>
      </c>
      <c r="AP44" s="188" t="s">
        <v>1162</v>
      </c>
      <c r="AQ44" s="188" t="s">
        <v>2944</v>
      </c>
      <c r="AR44" s="188" t="s">
        <v>1169</v>
      </c>
      <c r="AS44" s="190" t="s">
        <v>1141</v>
      </c>
      <c r="AT44" s="215" t="s">
        <v>2094</v>
      </c>
      <c r="AU44" s="188" t="s">
        <v>2596</v>
      </c>
      <c r="AV44" s="188" t="s">
        <v>771</v>
      </c>
      <c r="AW44" s="207" t="s">
        <v>2944</v>
      </c>
      <c r="AX44" s="188" t="s">
        <v>2944</v>
      </c>
      <c r="AY44" s="191" t="s">
        <v>1173</v>
      </c>
      <c r="AZ44" s="191" t="s">
        <v>1141</v>
      </c>
      <c r="BA44" s="191" t="s">
        <v>1174</v>
      </c>
      <c r="BB44" s="191" t="s">
        <v>1141</v>
      </c>
      <c r="BC44" s="188" t="s">
        <v>3396</v>
      </c>
      <c r="BD44" s="188" t="s">
        <v>890</v>
      </c>
      <c r="BE44" s="188" t="s">
        <v>1141</v>
      </c>
      <c r="BF44" s="191" t="s">
        <v>890</v>
      </c>
      <c r="BG44" s="191" t="s">
        <v>1142</v>
      </c>
      <c r="BH44" s="191" t="s">
        <v>890</v>
      </c>
      <c r="BI44" s="191" t="s">
        <v>1141</v>
      </c>
      <c r="BJ44" s="191" t="s">
        <v>771</v>
      </c>
      <c r="BK44" s="191" t="s">
        <v>771</v>
      </c>
      <c r="BL44" s="191" t="s">
        <v>771</v>
      </c>
      <c r="BM44" s="188" t="s">
        <v>771</v>
      </c>
      <c r="BN44" s="188" t="s">
        <v>2944</v>
      </c>
      <c r="BO44" s="188" t="s">
        <v>3941</v>
      </c>
      <c r="BP44" s="188" t="s">
        <v>1142</v>
      </c>
      <c r="BQ44" s="188" t="s">
        <v>2944</v>
      </c>
      <c r="BR44" s="188" t="s">
        <v>1181</v>
      </c>
      <c r="BS44" s="188" t="s">
        <v>1142</v>
      </c>
      <c r="BT44" s="188" t="s">
        <v>2944</v>
      </c>
      <c r="BU44" s="192">
        <v>0.03</v>
      </c>
      <c r="BV44" s="188" t="s">
        <v>1141</v>
      </c>
      <c r="BW44" s="188">
        <v>2009</v>
      </c>
      <c r="BX44" s="203" t="s">
        <v>1141</v>
      </c>
      <c r="BY44" s="188" t="s">
        <v>2610</v>
      </c>
      <c r="BZ44" s="188" t="s">
        <v>1187</v>
      </c>
      <c r="CA44" s="188" t="s">
        <v>1141</v>
      </c>
      <c r="CB44" s="188">
        <v>78.790000000000006</v>
      </c>
      <c r="CC44" s="188" t="s">
        <v>1141</v>
      </c>
      <c r="CD44" s="188" t="s">
        <v>1192</v>
      </c>
      <c r="CE44" s="188" t="s">
        <v>2944</v>
      </c>
      <c r="CF44" s="191" t="s">
        <v>771</v>
      </c>
      <c r="CG44" s="191" t="s">
        <v>771</v>
      </c>
      <c r="CH44" s="191" t="s">
        <v>329</v>
      </c>
      <c r="CI44" s="191" t="s">
        <v>329</v>
      </c>
      <c r="CJ44" s="191" t="s">
        <v>329</v>
      </c>
      <c r="CK44" s="191" t="s">
        <v>329</v>
      </c>
      <c r="CL44" s="215" t="s">
        <v>2944</v>
      </c>
      <c r="CM44" s="188" t="s">
        <v>1198</v>
      </c>
      <c r="CN44" s="188" t="s">
        <v>1141</v>
      </c>
      <c r="CO44" s="188" t="s">
        <v>2944</v>
      </c>
      <c r="CP44" s="188" t="s">
        <v>1200</v>
      </c>
      <c r="CQ44" s="188" t="s">
        <v>948</v>
      </c>
      <c r="CR44" s="188" t="s">
        <v>1205</v>
      </c>
      <c r="CS44" s="188" t="s">
        <v>1203</v>
      </c>
      <c r="CT44" s="188" t="s">
        <v>2944</v>
      </c>
      <c r="CU44" s="188" t="s">
        <v>2944</v>
      </c>
      <c r="CV44" s="188" t="s">
        <v>2944</v>
      </c>
      <c r="CW44" s="188" t="s">
        <v>1208</v>
      </c>
      <c r="CX44" s="188" t="s">
        <v>3758</v>
      </c>
      <c r="CY44" s="188" t="s">
        <v>2944</v>
      </c>
      <c r="CZ44" s="188" t="s">
        <v>771</v>
      </c>
      <c r="DA44" s="188" t="s">
        <v>771</v>
      </c>
      <c r="DB44" s="188" t="s">
        <v>1023</v>
      </c>
      <c r="DC44" s="188" t="s">
        <v>1141</v>
      </c>
      <c r="DD44" s="188" t="s">
        <v>771</v>
      </c>
      <c r="DE44" s="188" t="s">
        <v>771</v>
      </c>
      <c r="DF44" s="188" t="s">
        <v>771</v>
      </c>
      <c r="DG44" s="188" t="s">
        <v>771</v>
      </c>
      <c r="DH44" s="188" t="s">
        <v>771</v>
      </c>
      <c r="DI44" s="188" t="s">
        <v>771</v>
      </c>
      <c r="DJ44" s="188" t="s">
        <v>771</v>
      </c>
      <c r="DK44" s="188" t="s">
        <v>771</v>
      </c>
      <c r="DL44" s="188" t="s">
        <v>771</v>
      </c>
      <c r="DM44" s="224">
        <v>7.0999999999999994E-2</v>
      </c>
      <c r="DN44" s="188" t="s">
        <v>771</v>
      </c>
      <c r="DO44" s="199" t="s">
        <v>771</v>
      </c>
      <c r="DP44" s="188" t="s">
        <v>771</v>
      </c>
      <c r="DQ44" s="188" t="s">
        <v>771</v>
      </c>
      <c r="DR44" s="188" t="s">
        <v>2944</v>
      </c>
      <c r="DS44" s="188" t="s">
        <v>3404</v>
      </c>
      <c r="DT44" s="188" t="s">
        <v>1452</v>
      </c>
      <c r="DU44" s="188" t="s">
        <v>1453</v>
      </c>
      <c r="DV44" s="257" t="s">
        <v>3756</v>
      </c>
      <c r="DW44" s="248" t="s">
        <v>3716</v>
      </c>
      <c r="DX44" s="188" t="s">
        <v>329</v>
      </c>
      <c r="DY44" s="188" t="s">
        <v>771</v>
      </c>
      <c r="DZ44" s="188" t="s">
        <v>771</v>
      </c>
      <c r="EA44" s="188" t="s">
        <v>3150</v>
      </c>
      <c r="EB44" s="188" t="s">
        <v>3786</v>
      </c>
      <c r="EC44" s="188" t="s">
        <v>329</v>
      </c>
      <c r="ED44" s="188" t="s">
        <v>771</v>
      </c>
      <c r="EE44" s="188" t="s">
        <v>771</v>
      </c>
      <c r="EF44" s="188" t="s">
        <v>771</v>
      </c>
      <c r="EG44" s="218" t="s">
        <v>3075</v>
      </c>
      <c r="EH44" s="188" t="s">
        <v>329</v>
      </c>
      <c r="EI44" s="218" t="s">
        <v>3702</v>
      </c>
      <c r="EJ44" s="188" t="s">
        <v>771</v>
      </c>
      <c r="EK44" s="188" t="s">
        <v>771</v>
      </c>
      <c r="EL44" s="188" t="s">
        <v>771</v>
      </c>
      <c r="EM44" s="188" t="s">
        <v>771</v>
      </c>
      <c r="EN44" s="218" t="s">
        <v>3075</v>
      </c>
      <c r="EO44" s="218" t="s">
        <v>3075</v>
      </c>
      <c r="EP44" s="218" t="s">
        <v>3799</v>
      </c>
      <c r="EQ44" s="188" t="s">
        <v>694</v>
      </c>
      <c r="ER44" s="188">
        <v>5</v>
      </c>
      <c r="ES44" s="197" t="s">
        <v>1460</v>
      </c>
      <c r="ET44" s="188" t="s">
        <v>1142</v>
      </c>
      <c r="EU44" s="247" t="s">
        <v>3643</v>
      </c>
      <c r="EV44" s="188" t="s">
        <v>757</v>
      </c>
      <c r="EW44" s="188" t="s">
        <v>1142</v>
      </c>
      <c r="EX44" s="188" t="s">
        <v>1224</v>
      </c>
      <c r="EY44" s="188" t="s">
        <v>2944</v>
      </c>
      <c r="EZ44" s="188" t="s">
        <v>1229</v>
      </c>
      <c r="FA44" s="188" t="s">
        <v>771</v>
      </c>
      <c r="FB44" s="188" t="s">
        <v>771</v>
      </c>
      <c r="FC44" s="188" t="s">
        <v>771</v>
      </c>
      <c r="FD44" s="191" t="s">
        <v>771</v>
      </c>
      <c r="FE44" s="215" t="s">
        <v>771</v>
      </c>
      <c r="FF44" s="188" t="s">
        <v>771</v>
      </c>
      <c r="FG44" s="188" t="s">
        <v>771</v>
      </c>
      <c r="FH44" s="188" t="s">
        <v>771</v>
      </c>
      <c r="FI44" s="188" t="s">
        <v>771</v>
      </c>
      <c r="FJ44" s="188" t="s">
        <v>2944</v>
      </c>
      <c r="FK44" s="188" t="s">
        <v>1141</v>
      </c>
      <c r="FL44" s="193" t="s">
        <v>1141</v>
      </c>
      <c r="FM44" s="193" t="s">
        <v>771</v>
      </c>
      <c r="FN44" s="188" t="s">
        <v>2944</v>
      </c>
      <c r="FO44" s="188" t="s">
        <v>1232</v>
      </c>
      <c r="FP44" s="188" t="s">
        <v>2944</v>
      </c>
    </row>
    <row r="45" spans="2:172" s="188" customFormat="1" ht="57.75" customHeight="1">
      <c r="B45" s="188" t="s">
        <v>3383</v>
      </c>
      <c r="C45" s="188" t="s">
        <v>2939</v>
      </c>
      <c r="D45" s="188" t="s">
        <v>3364</v>
      </c>
      <c r="E45" s="188" t="s">
        <v>1132</v>
      </c>
      <c r="F45" s="218" t="s">
        <v>3818</v>
      </c>
      <c r="G45" s="188">
        <v>2012</v>
      </c>
      <c r="H45" s="188" t="s">
        <v>3371</v>
      </c>
      <c r="I45" s="218" t="s">
        <v>3841</v>
      </c>
      <c r="J45" s="188" t="s">
        <v>3352</v>
      </c>
      <c r="K45" s="202" t="s">
        <v>1138</v>
      </c>
      <c r="L45" s="188" t="s">
        <v>2944</v>
      </c>
      <c r="M45" s="188" t="s">
        <v>825</v>
      </c>
      <c r="N45" s="188" t="s">
        <v>825</v>
      </c>
      <c r="O45" s="255" t="s">
        <v>1160</v>
      </c>
      <c r="P45" s="188" t="s">
        <v>1142</v>
      </c>
      <c r="Q45" s="188" t="s">
        <v>771</v>
      </c>
      <c r="R45" s="188" t="s">
        <v>771</v>
      </c>
      <c r="S45" s="188" t="s">
        <v>3394</v>
      </c>
      <c r="T45" s="188" t="s">
        <v>1141</v>
      </c>
      <c r="U45" s="188" t="s">
        <v>1144</v>
      </c>
      <c r="V45" s="188" t="s">
        <v>2944</v>
      </c>
      <c r="W45" s="188" t="s">
        <v>771</v>
      </c>
      <c r="X45" s="188">
        <v>2008</v>
      </c>
      <c r="Y45" s="188" t="s">
        <v>771</v>
      </c>
      <c r="Z45" s="188">
        <v>2009</v>
      </c>
      <c r="AA45" s="188">
        <v>12</v>
      </c>
      <c r="AB45" s="188" t="s">
        <v>1141</v>
      </c>
      <c r="AC45" s="188" t="s">
        <v>2944</v>
      </c>
      <c r="AD45" s="202" t="s">
        <v>1148</v>
      </c>
      <c r="AE45" s="202" t="s">
        <v>1142</v>
      </c>
      <c r="AF45" s="188" t="s">
        <v>771</v>
      </c>
      <c r="AG45" s="189" t="s">
        <v>771</v>
      </c>
      <c r="AH45" s="188" t="s">
        <v>771</v>
      </c>
      <c r="AI45" s="188" t="s">
        <v>771</v>
      </c>
      <c r="AJ45" s="188" t="s">
        <v>771</v>
      </c>
      <c r="AK45" s="188" t="s">
        <v>820</v>
      </c>
      <c r="AL45" s="188" t="s">
        <v>1141</v>
      </c>
      <c r="AM45" s="188" t="s">
        <v>3395</v>
      </c>
      <c r="AN45" s="188" t="s">
        <v>10</v>
      </c>
      <c r="AO45" s="188" t="s">
        <v>1142</v>
      </c>
      <c r="AP45" s="188" t="s">
        <v>1162</v>
      </c>
      <c r="AQ45" s="188" t="s">
        <v>2944</v>
      </c>
      <c r="AR45" s="188" t="s">
        <v>1169</v>
      </c>
      <c r="AS45" s="190" t="s">
        <v>1141</v>
      </c>
      <c r="AT45" s="215" t="s">
        <v>2094</v>
      </c>
      <c r="AU45" s="188" t="s">
        <v>2596</v>
      </c>
      <c r="AV45" s="188" t="s">
        <v>771</v>
      </c>
      <c r="AW45" s="207" t="s">
        <v>2944</v>
      </c>
      <c r="AX45" s="188" t="s">
        <v>2944</v>
      </c>
      <c r="AY45" s="191" t="s">
        <v>1173</v>
      </c>
      <c r="AZ45" s="191" t="s">
        <v>1141</v>
      </c>
      <c r="BA45" s="191" t="s">
        <v>1174</v>
      </c>
      <c r="BB45" s="191" t="s">
        <v>1141</v>
      </c>
      <c r="BC45" s="188" t="s">
        <v>3396</v>
      </c>
      <c r="BD45" s="188" t="s">
        <v>890</v>
      </c>
      <c r="BE45" s="188" t="s">
        <v>1141</v>
      </c>
      <c r="BF45" s="191" t="s">
        <v>890</v>
      </c>
      <c r="BG45" s="191" t="s">
        <v>1142</v>
      </c>
      <c r="BH45" s="191" t="s">
        <v>890</v>
      </c>
      <c r="BI45" s="191" t="s">
        <v>1141</v>
      </c>
      <c r="BJ45" s="191" t="s">
        <v>771</v>
      </c>
      <c r="BK45" s="191" t="s">
        <v>771</v>
      </c>
      <c r="BL45" s="191" t="s">
        <v>771</v>
      </c>
      <c r="BM45" s="188" t="s">
        <v>771</v>
      </c>
      <c r="BN45" s="188" t="s">
        <v>2944</v>
      </c>
      <c r="BO45" s="188" t="s">
        <v>3941</v>
      </c>
      <c r="BP45" s="188" t="s">
        <v>1142</v>
      </c>
      <c r="BQ45" s="188" t="s">
        <v>2944</v>
      </c>
      <c r="BR45" s="188" t="s">
        <v>1181</v>
      </c>
      <c r="BS45" s="188" t="s">
        <v>1142</v>
      </c>
      <c r="BT45" s="188" t="s">
        <v>2944</v>
      </c>
      <c r="BU45" s="192">
        <v>0.03</v>
      </c>
      <c r="BV45" s="188" t="s">
        <v>1141</v>
      </c>
      <c r="BW45" s="188">
        <v>2009</v>
      </c>
      <c r="BX45" s="203" t="s">
        <v>1141</v>
      </c>
      <c r="BY45" s="188" t="s">
        <v>2610</v>
      </c>
      <c r="BZ45" s="188" t="s">
        <v>1187</v>
      </c>
      <c r="CA45" s="188" t="s">
        <v>1141</v>
      </c>
      <c r="CB45" s="188">
        <v>78.790000000000006</v>
      </c>
      <c r="CC45" s="188" t="s">
        <v>1141</v>
      </c>
      <c r="CD45" s="188" t="s">
        <v>1192</v>
      </c>
      <c r="CE45" s="188" t="s">
        <v>2944</v>
      </c>
      <c r="CF45" s="191" t="s">
        <v>771</v>
      </c>
      <c r="CG45" s="191" t="s">
        <v>771</v>
      </c>
      <c r="CH45" s="191" t="s">
        <v>329</v>
      </c>
      <c r="CI45" s="191" t="s">
        <v>329</v>
      </c>
      <c r="CJ45" s="191" t="s">
        <v>329</v>
      </c>
      <c r="CK45" s="191" t="s">
        <v>329</v>
      </c>
      <c r="CL45" s="215" t="s">
        <v>2944</v>
      </c>
      <c r="CM45" s="188" t="s">
        <v>1198</v>
      </c>
      <c r="CN45" s="188" t="s">
        <v>1141</v>
      </c>
      <c r="CO45" s="188" t="s">
        <v>2944</v>
      </c>
      <c r="CP45" s="188" t="s">
        <v>1200</v>
      </c>
      <c r="CQ45" s="188" t="s">
        <v>948</v>
      </c>
      <c r="CR45" s="188" t="s">
        <v>1205</v>
      </c>
      <c r="CS45" s="188" t="s">
        <v>1203</v>
      </c>
      <c r="CT45" s="188" t="s">
        <v>2944</v>
      </c>
      <c r="CU45" s="188" t="s">
        <v>2944</v>
      </c>
      <c r="CV45" s="188" t="s">
        <v>2944</v>
      </c>
      <c r="CW45" s="188" t="s">
        <v>1208</v>
      </c>
      <c r="CX45" s="188" t="s">
        <v>3758</v>
      </c>
      <c r="CY45" s="188" t="s">
        <v>2944</v>
      </c>
      <c r="CZ45" s="188" t="s">
        <v>771</v>
      </c>
      <c r="DA45" s="188" t="s">
        <v>771</v>
      </c>
      <c r="DB45" s="188" t="s">
        <v>1023</v>
      </c>
      <c r="DC45" s="188" t="s">
        <v>1141</v>
      </c>
      <c r="DD45" s="188" t="s">
        <v>771</v>
      </c>
      <c r="DE45" s="188" t="s">
        <v>771</v>
      </c>
      <c r="DF45" s="188" t="s">
        <v>771</v>
      </c>
      <c r="DG45" s="188" t="s">
        <v>771</v>
      </c>
      <c r="DH45" s="188" t="s">
        <v>771</v>
      </c>
      <c r="DI45" s="188" t="s">
        <v>771</v>
      </c>
      <c r="DJ45" s="188" t="s">
        <v>771</v>
      </c>
      <c r="DK45" s="188" t="s">
        <v>771</v>
      </c>
      <c r="DL45" s="188" t="s">
        <v>771</v>
      </c>
      <c r="DM45" s="224">
        <v>7.0999999999999994E-2</v>
      </c>
      <c r="DN45" s="188" t="s">
        <v>771</v>
      </c>
      <c r="DO45" s="199" t="s">
        <v>771</v>
      </c>
      <c r="DP45" s="188" t="s">
        <v>771</v>
      </c>
      <c r="DQ45" s="188" t="s">
        <v>771</v>
      </c>
      <c r="DR45" s="188" t="s">
        <v>2944</v>
      </c>
      <c r="DS45" s="188" t="s">
        <v>3404</v>
      </c>
      <c r="DT45" s="188" t="s">
        <v>1452</v>
      </c>
      <c r="DU45" s="188" t="s">
        <v>1453</v>
      </c>
      <c r="DV45" s="257" t="s">
        <v>3756</v>
      </c>
      <c r="DW45" s="248" t="s">
        <v>3716</v>
      </c>
      <c r="DX45" s="188" t="s">
        <v>329</v>
      </c>
      <c r="DY45" s="188" t="s">
        <v>771</v>
      </c>
      <c r="DZ45" s="188" t="s">
        <v>771</v>
      </c>
      <c r="EA45" s="188" t="s">
        <v>3150</v>
      </c>
      <c r="EB45" s="188" t="s">
        <v>3786</v>
      </c>
      <c r="EC45" s="188" t="s">
        <v>329</v>
      </c>
      <c r="ED45" s="188" t="s">
        <v>771</v>
      </c>
      <c r="EE45" s="188" t="s">
        <v>771</v>
      </c>
      <c r="EF45" s="188" t="s">
        <v>771</v>
      </c>
      <c r="EG45" s="218" t="s">
        <v>3075</v>
      </c>
      <c r="EH45" s="188" t="s">
        <v>329</v>
      </c>
      <c r="EI45" s="218" t="s">
        <v>3702</v>
      </c>
      <c r="EJ45" s="188" t="s">
        <v>771</v>
      </c>
      <c r="EK45" s="188" t="s">
        <v>771</v>
      </c>
      <c r="EL45" s="188" t="s">
        <v>771</v>
      </c>
      <c r="EM45" s="188" t="s">
        <v>771</v>
      </c>
      <c r="EN45" s="218" t="s">
        <v>3075</v>
      </c>
      <c r="EO45" s="218" t="s">
        <v>3075</v>
      </c>
      <c r="EP45" s="218" t="s">
        <v>3799</v>
      </c>
      <c r="EQ45" s="240" t="s">
        <v>708</v>
      </c>
      <c r="ER45" s="188">
        <v>20</v>
      </c>
      <c r="ES45" s="197" t="s">
        <v>1460</v>
      </c>
      <c r="ET45" s="188" t="s">
        <v>1142</v>
      </c>
      <c r="EU45" s="247" t="s">
        <v>3643</v>
      </c>
      <c r="EV45" s="188" t="s">
        <v>757</v>
      </c>
      <c r="EW45" s="188" t="s">
        <v>1142</v>
      </c>
      <c r="EX45" s="188" t="s">
        <v>1224</v>
      </c>
      <c r="EY45" s="188" t="s">
        <v>2944</v>
      </c>
      <c r="EZ45" s="188" t="s">
        <v>1229</v>
      </c>
      <c r="FA45" s="188" t="s">
        <v>771</v>
      </c>
      <c r="FB45" s="188" t="s">
        <v>771</v>
      </c>
      <c r="FC45" s="188" t="s">
        <v>771</v>
      </c>
      <c r="FD45" s="191" t="s">
        <v>771</v>
      </c>
      <c r="FE45" s="215" t="s">
        <v>771</v>
      </c>
      <c r="FF45" s="188" t="s">
        <v>771</v>
      </c>
      <c r="FG45" s="188" t="s">
        <v>771</v>
      </c>
      <c r="FH45" s="188" t="s">
        <v>771</v>
      </c>
      <c r="FI45" s="188" t="s">
        <v>771</v>
      </c>
      <c r="FJ45" s="188" t="s">
        <v>2944</v>
      </c>
      <c r="FK45" s="188" t="s">
        <v>1141</v>
      </c>
      <c r="FL45" s="193" t="s">
        <v>1141</v>
      </c>
      <c r="FM45" s="193" t="s">
        <v>771</v>
      </c>
      <c r="FN45" s="188" t="s">
        <v>2944</v>
      </c>
      <c r="FO45" s="188" t="s">
        <v>1232</v>
      </c>
      <c r="FP45" s="188" t="s">
        <v>2944</v>
      </c>
    </row>
    <row r="46" spans="2:172" s="188" customFormat="1" ht="57.75" customHeight="1">
      <c r="B46" s="188" t="s">
        <v>3384</v>
      </c>
      <c r="C46" s="188" t="s">
        <v>2939</v>
      </c>
      <c r="D46" s="188" t="s">
        <v>3407</v>
      </c>
      <c r="E46" s="188" t="s">
        <v>1132</v>
      </c>
      <c r="F46" s="218" t="s">
        <v>3818</v>
      </c>
      <c r="G46" s="188">
        <v>2012</v>
      </c>
      <c r="H46" s="188" t="s">
        <v>3371</v>
      </c>
      <c r="I46" s="218" t="s">
        <v>3841</v>
      </c>
      <c r="J46" s="188" t="s">
        <v>3352</v>
      </c>
      <c r="K46" s="202" t="s">
        <v>1138</v>
      </c>
      <c r="L46" s="188" t="s">
        <v>2944</v>
      </c>
      <c r="M46" s="188" t="s">
        <v>825</v>
      </c>
      <c r="N46" s="188" t="s">
        <v>825</v>
      </c>
      <c r="O46" s="255" t="s">
        <v>1160</v>
      </c>
      <c r="P46" s="188" t="s">
        <v>1142</v>
      </c>
      <c r="Q46" s="188" t="s">
        <v>771</v>
      </c>
      <c r="R46" s="188" t="s">
        <v>771</v>
      </c>
      <c r="S46" s="188" t="s">
        <v>3394</v>
      </c>
      <c r="T46" s="188" t="s">
        <v>1141</v>
      </c>
      <c r="U46" s="188" t="s">
        <v>1144</v>
      </c>
      <c r="V46" s="188" t="s">
        <v>2944</v>
      </c>
      <c r="W46" s="188" t="s">
        <v>771</v>
      </c>
      <c r="X46" s="188">
        <v>2008</v>
      </c>
      <c r="Y46" s="188" t="s">
        <v>771</v>
      </c>
      <c r="Z46" s="188">
        <v>2009</v>
      </c>
      <c r="AA46" s="188">
        <v>12</v>
      </c>
      <c r="AB46" s="188" t="s">
        <v>1141</v>
      </c>
      <c r="AC46" s="188" t="s">
        <v>2944</v>
      </c>
      <c r="AD46" s="202" t="s">
        <v>1148</v>
      </c>
      <c r="AE46" s="202" t="s">
        <v>1142</v>
      </c>
      <c r="AF46" s="188" t="s">
        <v>771</v>
      </c>
      <c r="AG46" s="189" t="s">
        <v>771</v>
      </c>
      <c r="AH46" s="188" t="s">
        <v>771</v>
      </c>
      <c r="AI46" s="188" t="s">
        <v>771</v>
      </c>
      <c r="AJ46" s="188" t="s">
        <v>771</v>
      </c>
      <c r="AK46" s="188" t="s">
        <v>820</v>
      </c>
      <c r="AL46" s="188" t="s">
        <v>1141</v>
      </c>
      <c r="AM46" s="188" t="s">
        <v>3395</v>
      </c>
      <c r="AN46" s="188" t="s">
        <v>10</v>
      </c>
      <c r="AO46" s="188" t="s">
        <v>1142</v>
      </c>
      <c r="AP46" s="188" t="s">
        <v>1162</v>
      </c>
      <c r="AQ46" s="188" t="s">
        <v>2944</v>
      </c>
      <c r="AR46" s="188" t="s">
        <v>1169</v>
      </c>
      <c r="AS46" s="190" t="s">
        <v>1141</v>
      </c>
      <c r="AT46" s="215" t="s">
        <v>2266</v>
      </c>
      <c r="AU46" s="188" t="s">
        <v>2779</v>
      </c>
      <c r="AV46" s="188" t="s">
        <v>771</v>
      </c>
      <c r="AW46" s="207" t="s">
        <v>2944</v>
      </c>
      <c r="AX46" s="188" t="s">
        <v>2944</v>
      </c>
      <c r="AY46" s="191" t="s">
        <v>1173</v>
      </c>
      <c r="AZ46" s="191" t="s">
        <v>1141</v>
      </c>
      <c r="BA46" s="191" t="s">
        <v>1174</v>
      </c>
      <c r="BB46" s="191" t="s">
        <v>1141</v>
      </c>
      <c r="BC46" s="188" t="s">
        <v>3396</v>
      </c>
      <c r="BD46" s="188" t="s">
        <v>890</v>
      </c>
      <c r="BE46" s="188" t="s">
        <v>1141</v>
      </c>
      <c r="BF46" s="191" t="s">
        <v>890</v>
      </c>
      <c r="BG46" s="191" t="s">
        <v>1142</v>
      </c>
      <c r="BH46" s="191" t="s">
        <v>890</v>
      </c>
      <c r="BI46" s="191" t="s">
        <v>1141</v>
      </c>
      <c r="BJ46" s="191" t="s">
        <v>771</v>
      </c>
      <c r="BK46" s="191" t="s">
        <v>771</v>
      </c>
      <c r="BL46" s="191" t="s">
        <v>771</v>
      </c>
      <c r="BM46" s="188" t="s">
        <v>771</v>
      </c>
      <c r="BN46" s="188" t="s">
        <v>2944</v>
      </c>
      <c r="BO46" s="188" t="s">
        <v>3941</v>
      </c>
      <c r="BP46" s="188" t="s">
        <v>1142</v>
      </c>
      <c r="BQ46" s="188" t="s">
        <v>2944</v>
      </c>
      <c r="BR46" s="188" t="s">
        <v>1181</v>
      </c>
      <c r="BS46" s="188" t="s">
        <v>1142</v>
      </c>
      <c r="BT46" s="188" t="s">
        <v>2944</v>
      </c>
      <c r="BU46" s="192">
        <v>0.03</v>
      </c>
      <c r="BV46" s="188" t="s">
        <v>1141</v>
      </c>
      <c r="BW46" s="188">
        <v>2009</v>
      </c>
      <c r="BX46" s="203" t="s">
        <v>1141</v>
      </c>
      <c r="BY46" s="188" t="s">
        <v>2783</v>
      </c>
      <c r="BZ46" s="188" t="s">
        <v>1187</v>
      </c>
      <c r="CA46" s="188" t="s">
        <v>1141</v>
      </c>
      <c r="CB46" s="188">
        <v>7.85</v>
      </c>
      <c r="CC46" s="188" t="s">
        <v>1141</v>
      </c>
      <c r="CD46" s="188" t="s">
        <v>1192</v>
      </c>
      <c r="CE46" s="188" t="s">
        <v>2944</v>
      </c>
      <c r="CF46" s="191" t="s">
        <v>771</v>
      </c>
      <c r="CG46" s="191" t="s">
        <v>771</v>
      </c>
      <c r="CH46" s="191" t="s">
        <v>329</v>
      </c>
      <c r="CI46" s="191" t="s">
        <v>329</v>
      </c>
      <c r="CJ46" s="191" t="s">
        <v>329</v>
      </c>
      <c r="CK46" s="191" t="s">
        <v>329</v>
      </c>
      <c r="CL46" s="215" t="s">
        <v>2944</v>
      </c>
      <c r="CM46" s="188" t="s">
        <v>1198</v>
      </c>
      <c r="CN46" s="188" t="s">
        <v>1141</v>
      </c>
      <c r="CO46" s="188" t="s">
        <v>2944</v>
      </c>
      <c r="CP46" s="188" t="s">
        <v>1200</v>
      </c>
      <c r="CQ46" s="188" t="s">
        <v>948</v>
      </c>
      <c r="CR46" s="188" t="s">
        <v>1205</v>
      </c>
      <c r="CS46" s="188" t="s">
        <v>1203</v>
      </c>
      <c r="CT46" s="188" t="s">
        <v>2944</v>
      </c>
      <c r="CU46" s="188" t="s">
        <v>2944</v>
      </c>
      <c r="CV46" s="188" t="s">
        <v>2944</v>
      </c>
      <c r="CW46" s="188" t="s">
        <v>1208</v>
      </c>
      <c r="CX46" s="188" t="s">
        <v>3758</v>
      </c>
      <c r="CY46" s="188" t="s">
        <v>2944</v>
      </c>
      <c r="CZ46" s="188" t="s">
        <v>771</v>
      </c>
      <c r="DA46" s="188" t="s">
        <v>771</v>
      </c>
      <c r="DB46" s="188" t="s">
        <v>1023</v>
      </c>
      <c r="DC46" s="188" t="s">
        <v>1141</v>
      </c>
      <c r="DD46" s="188" t="s">
        <v>771</v>
      </c>
      <c r="DE46" s="188" t="s">
        <v>771</v>
      </c>
      <c r="DF46" s="188" t="s">
        <v>771</v>
      </c>
      <c r="DG46" s="188" t="s">
        <v>771</v>
      </c>
      <c r="DH46" s="188" t="s">
        <v>771</v>
      </c>
      <c r="DI46" s="188" t="s">
        <v>771</v>
      </c>
      <c r="DJ46" s="188" t="s">
        <v>771</v>
      </c>
      <c r="DK46" s="188" t="s">
        <v>771</v>
      </c>
      <c r="DL46" s="188" t="s">
        <v>771</v>
      </c>
      <c r="DM46" s="224">
        <v>0.26</v>
      </c>
      <c r="DN46" s="188" t="s">
        <v>771</v>
      </c>
      <c r="DO46" s="199" t="s">
        <v>771</v>
      </c>
      <c r="DP46" s="188" t="s">
        <v>771</v>
      </c>
      <c r="DQ46" s="188" t="s">
        <v>771</v>
      </c>
      <c r="DR46" s="188" t="s">
        <v>2944</v>
      </c>
      <c r="DS46" s="188" t="s">
        <v>3404</v>
      </c>
      <c r="DT46" s="188" t="s">
        <v>1452</v>
      </c>
      <c r="DU46" s="188" t="s">
        <v>1453</v>
      </c>
      <c r="DV46" s="257" t="s">
        <v>3756</v>
      </c>
      <c r="DW46" s="248" t="s">
        <v>3716</v>
      </c>
      <c r="DX46" s="188" t="s">
        <v>329</v>
      </c>
      <c r="DY46" s="188" t="s">
        <v>771</v>
      </c>
      <c r="DZ46" s="188" t="s">
        <v>771</v>
      </c>
      <c r="EA46" s="188" t="s">
        <v>3150</v>
      </c>
      <c r="EB46" s="188" t="s">
        <v>3786</v>
      </c>
      <c r="EC46" s="188" t="s">
        <v>329</v>
      </c>
      <c r="ED46" s="188" t="s">
        <v>771</v>
      </c>
      <c r="EE46" s="188" t="s">
        <v>771</v>
      </c>
      <c r="EF46" s="188" t="s">
        <v>771</v>
      </c>
      <c r="EG46" s="218" t="s">
        <v>3075</v>
      </c>
      <c r="EH46" s="188" t="s">
        <v>329</v>
      </c>
      <c r="EI46" s="218" t="s">
        <v>3702</v>
      </c>
      <c r="EJ46" s="188" t="s">
        <v>771</v>
      </c>
      <c r="EK46" s="188" t="s">
        <v>771</v>
      </c>
      <c r="EL46" s="188" t="s">
        <v>771</v>
      </c>
      <c r="EM46" s="188" t="s">
        <v>771</v>
      </c>
      <c r="EN46" s="218" t="s">
        <v>3075</v>
      </c>
      <c r="EO46" s="218" t="s">
        <v>3075</v>
      </c>
      <c r="EP46" s="218" t="s">
        <v>3799</v>
      </c>
      <c r="EQ46" s="188" t="s">
        <v>706</v>
      </c>
      <c r="ER46" s="188">
        <v>1</v>
      </c>
      <c r="ES46" s="197" t="s">
        <v>1460</v>
      </c>
      <c r="ET46" s="188" t="s">
        <v>1142</v>
      </c>
      <c r="EU46" s="247" t="s">
        <v>3643</v>
      </c>
      <c r="EV46" s="188" t="s">
        <v>757</v>
      </c>
      <c r="EW46" s="188" t="s">
        <v>1142</v>
      </c>
      <c r="EX46" s="188" t="s">
        <v>1224</v>
      </c>
      <c r="EY46" s="188" t="s">
        <v>2944</v>
      </c>
      <c r="EZ46" s="188" t="s">
        <v>1229</v>
      </c>
      <c r="FA46" s="188" t="s">
        <v>771</v>
      </c>
      <c r="FB46" s="188" t="s">
        <v>771</v>
      </c>
      <c r="FC46" s="188" t="s">
        <v>771</v>
      </c>
      <c r="FD46" s="191" t="s">
        <v>771</v>
      </c>
      <c r="FE46" s="215" t="s">
        <v>771</v>
      </c>
      <c r="FF46" s="188" t="s">
        <v>771</v>
      </c>
      <c r="FG46" s="188" t="s">
        <v>771</v>
      </c>
      <c r="FH46" s="188" t="s">
        <v>771</v>
      </c>
      <c r="FI46" s="188" t="s">
        <v>771</v>
      </c>
      <c r="FJ46" s="188" t="s">
        <v>2944</v>
      </c>
      <c r="FK46" s="188" t="s">
        <v>1141</v>
      </c>
      <c r="FL46" s="193" t="s">
        <v>1141</v>
      </c>
      <c r="FM46" s="193" t="s">
        <v>771</v>
      </c>
      <c r="FN46" s="188" t="s">
        <v>2944</v>
      </c>
      <c r="FO46" s="188" t="s">
        <v>1232</v>
      </c>
      <c r="FP46" s="188" t="s">
        <v>2944</v>
      </c>
    </row>
    <row r="47" spans="2:172" s="188" customFormat="1" ht="57.75" customHeight="1">
      <c r="B47" s="188" t="s">
        <v>3385</v>
      </c>
      <c r="C47" s="188" t="s">
        <v>2939</v>
      </c>
      <c r="D47" s="188" t="s">
        <v>3365</v>
      </c>
      <c r="E47" s="188" t="s">
        <v>1132</v>
      </c>
      <c r="F47" s="218" t="s">
        <v>3818</v>
      </c>
      <c r="G47" s="188">
        <v>2012</v>
      </c>
      <c r="H47" s="188" t="s">
        <v>3371</v>
      </c>
      <c r="I47" s="218" t="s">
        <v>3841</v>
      </c>
      <c r="J47" s="188" t="s">
        <v>3352</v>
      </c>
      <c r="K47" s="202" t="s">
        <v>1138</v>
      </c>
      <c r="L47" s="188" t="s">
        <v>2944</v>
      </c>
      <c r="M47" s="188" t="s">
        <v>825</v>
      </c>
      <c r="N47" s="188" t="s">
        <v>825</v>
      </c>
      <c r="O47" s="255" t="s">
        <v>1160</v>
      </c>
      <c r="P47" s="188" t="s">
        <v>1142</v>
      </c>
      <c r="Q47" s="188" t="s">
        <v>771</v>
      </c>
      <c r="R47" s="188" t="s">
        <v>771</v>
      </c>
      <c r="S47" s="188" t="s">
        <v>3394</v>
      </c>
      <c r="T47" s="188" t="s">
        <v>1141</v>
      </c>
      <c r="U47" s="188" t="s">
        <v>1144</v>
      </c>
      <c r="V47" s="188" t="s">
        <v>2944</v>
      </c>
      <c r="W47" s="188" t="s">
        <v>771</v>
      </c>
      <c r="X47" s="188">
        <v>2008</v>
      </c>
      <c r="Y47" s="188" t="s">
        <v>771</v>
      </c>
      <c r="Z47" s="188">
        <v>2009</v>
      </c>
      <c r="AA47" s="188">
        <v>12</v>
      </c>
      <c r="AB47" s="188" t="s">
        <v>1141</v>
      </c>
      <c r="AC47" s="188" t="s">
        <v>2944</v>
      </c>
      <c r="AD47" s="202" t="s">
        <v>1148</v>
      </c>
      <c r="AE47" s="202" t="s">
        <v>1142</v>
      </c>
      <c r="AF47" s="188" t="s">
        <v>771</v>
      </c>
      <c r="AG47" s="189" t="s">
        <v>771</v>
      </c>
      <c r="AH47" s="188" t="s">
        <v>771</v>
      </c>
      <c r="AI47" s="188" t="s">
        <v>771</v>
      </c>
      <c r="AJ47" s="188" t="s">
        <v>771</v>
      </c>
      <c r="AK47" s="188" t="s">
        <v>820</v>
      </c>
      <c r="AL47" s="188" t="s">
        <v>1141</v>
      </c>
      <c r="AM47" s="188" t="s">
        <v>3395</v>
      </c>
      <c r="AN47" s="188" t="s">
        <v>10</v>
      </c>
      <c r="AO47" s="188" t="s">
        <v>1142</v>
      </c>
      <c r="AP47" s="188" t="s">
        <v>1162</v>
      </c>
      <c r="AQ47" s="188" t="s">
        <v>2944</v>
      </c>
      <c r="AR47" s="188" t="s">
        <v>1169</v>
      </c>
      <c r="AS47" s="190" t="s">
        <v>1141</v>
      </c>
      <c r="AT47" s="215" t="s">
        <v>2266</v>
      </c>
      <c r="AU47" s="188" t="s">
        <v>2779</v>
      </c>
      <c r="AV47" s="188" t="s">
        <v>771</v>
      </c>
      <c r="AW47" s="207" t="s">
        <v>2944</v>
      </c>
      <c r="AX47" s="188" t="s">
        <v>2944</v>
      </c>
      <c r="AY47" s="191" t="s">
        <v>1173</v>
      </c>
      <c r="AZ47" s="191" t="s">
        <v>1141</v>
      </c>
      <c r="BA47" s="191" t="s">
        <v>1174</v>
      </c>
      <c r="BB47" s="191" t="s">
        <v>1141</v>
      </c>
      <c r="BC47" s="188" t="s">
        <v>3396</v>
      </c>
      <c r="BD47" s="188" t="s">
        <v>890</v>
      </c>
      <c r="BE47" s="188" t="s">
        <v>1141</v>
      </c>
      <c r="BF47" s="191" t="s">
        <v>890</v>
      </c>
      <c r="BG47" s="191" t="s">
        <v>1142</v>
      </c>
      <c r="BH47" s="191" t="s">
        <v>890</v>
      </c>
      <c r="BI47" s="191" t="s">
        <v>1141</v>
      </c>
      <c r="BJ47" s="191" t="s">
        <v>771</v>
      </c>
      <c r="BK47" s="191" t="s">
        <v>771</v>
      </c>
      <c r="BL47" s="191" t="s">
        <v>771</v>
      </c>
      <c r="BM47" s="188" t="s">
        <v>771</v>
      </c>
      <c r="BN47" s="188" t="s">
        <v>2944</v>
      </c>
      <c r="BO47" s="188" t="s">
        <v>3941</v>
      </c>
      <c r="BP47" s="188" t="s">
        <v>1142</v>
      </c>
      <c r="BQ47" s="188" t="s">
        <v>2944</v>
      </c>
      <c r="BR47" s="188" t="s">
        <v>1181</v>
      </c>
      <c r="BS47" s="188" t="s">
        <v>1142</v>
      </c>
      <c r="BT47" s="188" t="s">
        <v>2944</v>
      </c>
      <c r="BU47" s="192">
        <v>0.03</v>
      </c>
      <c r="BV47" s="188" t="s">
        <v>1141</v>
      </c>
      <c r="BW47" s="188">
        <v>2009</v>
      </c>
      <c r="BX47" s="203" t="s">
        <v>1141</v>
      </c>
      <c r="BY47" s="188" t="s">
        <v>2783</v>
      </c>
      <c r="BZ47" s="188" t="s">
        <v>1187</v>
      </c>
      <c r="CA47" s="188" t="s">
        <v>1141</v>
      </c>
      <c r="CB47" s="188">
        <v>7.85</v>
      </c>
      <c r="CC47" s="188" t="s">
        <v>1141</v>
      </c>
      <c r="CD47" s="188" t="s">
        <v>1192</v>
      </c>
      <c r="CE47" s="188" t="s">
        <v>2944</v>
      </c>
      <c r="CF47" s="191" t="s">
        <v>771</v>
      </c>
      <c r="CG47" s="191" t="s">
        <v>771</v>
      </c>
      <c r="CH47" s="191" t="s">
        <v>329</v>
      </c>
      <c r="CI47" s="191" t="s">
        <v>329</v>
      </c>
      <c r="CJ47" s="191" t="s">
        <v>329</v>
      </c>
      <c r="CK47" s="191" t="s">
        <v>329</v>
      </c>
      <c r="CL47" s="215" t="s">
        <v>2944</v>
      </c>
      <c r="CM47" s="188" t="s">
        <v>1198</v>
      </c>
      <c r="CN47" s="188" t="s">
        <v>1141</v>
      </c>
      <c r="CO47" s="188" t="s">
        <v>2944</v>
      </c>
      <c r="CP47" s="188" t="s">
        <v>1200</v>
      </c>
      <c r="CQ47" s="188" t="s">
        <v>948</v>
      </c>
      <c r="CR47" s="188" t="s">
        <v>1205</v>
      </c>
      <c r="CS47" s="188" t="s">
        <v>1203</v>
      </c>
      <c r="CT47" s="188" t="s">
        <v>2944</v>
      </c>
      <c r="CU47" s="188" t="s">
        <v>2944</v>
      </c>
      <c r="CV47" s="188" t="s">
        <v>2944</v>
      </c>
      <c r="CW47" s="188" t="s">
        <v>1208</v>
      </c>
      <c r="CX47" s="188" t="s">
        <v>3758</v>
      </c>
      <c r="CY47" s="188" t="s">
        <v>2944</v>
      </c>
      <c r="CZ47" s="188" t="s">
        <v>771</v>
      </c>
      <c r="DA47" s="188" t="s">
        <v>771</v>
      </c>
      <c r="DB47" s="188" t="s">
        <v>1023</v>
      </c>
      <c r="DC47" s="188" t="s">
        <v>1141</v>
      </c>
      <c r="DD47" s="188" t="s">
        <v>771</v>
      </c>
      <c r="DE47" s="188" t="s">
        <v>771</v>
      </c>
      <c r="DF47" s="188" t="s">
        <v>771</v>
      </c>
      <c r="DG47" s="188" t="s">
        <v>771</v>
      </c>
      <c r="DH47" s="188" t="s">
        <v>771</v>
      </c>
      <c r="DI47" s="188" t="s">
        <v>771</v>
      </c>
      <c r="DJ47" s="188" t="s">
        <v>771</v>
      </c>
      <c r="DK47" s="188" t="s">
        <v>771</v>
      </c>
      <c r="DL47" s="188" t="s">
        <v>771</v>
      </c>
      <c r="DM47" s="224">
        <v>0.26</v>
      </c>
      <c r="DN47" s="188" t="s">
        <v>771</v>
      </c>
      <c r="DO47" s="199" t="s">
        <v>771</v>
      </c>
      <c r="DP47" s="188" t="s">
        <v>771</v>
      </c>
      <c r="DQ47" s="188" t="s">
        <v>771</v>
      </c>
      <c r="DR47" s="188" t="s">
        <v>2944</v>
      </c>
      <c r="DS47" s="188" t="s">
        <v>3404</v>
      </c>
      <c r="DT47" s="188" t="s">
        <v>1452</v>
      </c>
      <c r="DU47" s="188" t="s">
        <v>1453</v>
      </c>
      <c r="DV47" s="257" t="s">
        <v>3756</v>
      </c>
      <c r="DW47" s="248" t="s">
        <v>3716</v>
      </c>
      <c r="DX47" s="188" t="s">
        <v>329</v>
      </c>
      <c r="DY47" s="188" t="s">
        <v>771</v>
      </c>
      <c r="DZ47" s="188" t="s">
        <v>771</v>
      </c>
      <c r="EA47" s="188" t="s">
        <v>3150</v>
      </c>
      <c r="EB47" s="188" t="s">
        <v>3786</v>
      </c>
      <c r="EC47" s="188" t="s">
        <v>329</v>
      </c>
      <c r="ED47" s="188" t="s">
        <v>771</v>
      </c>
      <c r="EE47" s="188" t="s">
        <v>771</v>
      </c>
      <c r="EF47" s="188" t="s">
        <v>771</v>
      </c>
      <c r="EG47" s="218" t="s">
        <v>3075</v>
      </c>
      <c r="EH47" s="188" t="s">
        <v>329</v>
      </c>
      <c r="EI47" s="218" t="s">
        <v>3702</v>
      </c>
      <c r="EJ47" s="188" t="s">
        <v>771</v>
      </c>
      <c r="EK47" s="188" t="s">
        <v>771</v>
      </c>
      <c r="EL47" s="188" t="s">
        <v>771</v>
      </c>
      <c r="EM47" s="188" t="s">
        <v>771</v>
      </c>
      <c r="EN47" s="218" t="s">
        <v>3075</v>
      </c>
      <c r="EO47" s="218" t="s">
        <v>3075</v>
      </c>
      <c r="EP47" s="218" t="s">
        <v>3799</v>
      </c>
      <c r="EQ47" s="188" t="s">
        <v>694</v>
      </c>
      <c r="ER47" s="188">
        <v>4</v>
      </c>
      <c r="ES47" s="197" t="s">
        <v>1460</v>
      </c>
      <c r="ET47" s="188" t="s">
        <v>1142</v>
      </c>
      <c r="EU47" s="247" t="s">
        <v>3643</v>
      </c>
      <c r="EV47" s="188" t="s">
        <v>757</v>
      </c>
      <c r="EW47" s="188" t="s">
        <v>1142</v>
      </c>
      <c r="EX47" s="188" t="s">
        <v>1224</v>
      </c>
      <c r="EY47" s="188" t="s">
        <v>2944</v>
      </c>
      <c r="EZ47" s="188" t="s">
        <v>1229</v>
      </c>
      <c r="FA47" s="188" t="s">
        <v>771</v>
      </c>
      <c r="FB47" s="188" t="s">
        <v>771</v>
      </c>
      <c r="FC47" s="188" t="s">
        <v>771</v>
      </c>
      <c r="FD47" s="191" t="s">
        <v>771</v>
      </c>
      <c r="FE47" s="215" t="s">
        <v>771</v>
      </c>
      <c r="FF47" s="188" t="s">
        <v>771</v>
      </c>
      <c r="FG47" s="188" t="s">
        <v>771</v>
      </c>
      <c r="FH47" s="188" t="s">
        <v>771</v>
      </c>
      <c r="FI47" s="188" t="s">
        <v>771</v>
      </c>
      <c r="FJ47" s="188" t="s">
        <v>2944</v>
      </c>
      <c r="FK47" s="188" t="s">
        <v>1141</v>
      </c>
      <c r="FL47" s="193" t="s">
        <v>1141</v>
      </c>
      <c r="FM47" s="193" t="s">
        <v>771</v>
      </c>
      <c r="FN47" s="188" t="s">
        <v>2944</v>
      </c>
      <c r="FO47" s="188" t="s">
        <v>1232</v>
      </c>
      <c r="FP47" s="188" t="s">
        <v>2944</v>
      </c>
    </row>
    <row r="48" spans="2:172" s="188" customFormat="1" ht="57.75" customHeight="1">
      <c r="B48" s="188" t="s">
        <v>3386</v>
      </c>
      <c r="C48" s="188" t="s">
        <v>2939</v>
      </c>
      <c r="D48" s="188" t="s">
        <v>3408</v>
      </c>
      <c r="E48" s="188" t="s">
        <v>1132</v>
      </c>
      <c r="F48" s="218" t="s">
        <v>3818</v>
      </c>
      <c r="G48" s="188">
        <v>2012</v>
      </c>
      <c r="H48" s="188" t="s">
        <v>3371</v>
      </c>
      <c r="I48" s="218" t="s">
        <v>3841</v>
      </c>
      <c r="J48" s="188" t="s">
        <v>3352</v>
      </c>
      <c r="K48" s="202" t="s">
        <v>1138</v>
      </c>
      <c r="L48" s="188" t="s">
        <v>2944</v>
      </c>
      <c r="M48" s="188" t="s">
        <v>825</v>
      </c>
      <c r="N48" s="188" t="s">
        <v>825</v>
      </c>
      <c r="O48" s="255" t="s">
        <v>1160</v>
      </c>
      <c r="P48" s="188" t="s">
        <v>1142</v>
      </c>
      <c r="Q48" s="188" t="s">
        <v>771</v>
      </c>
      <c r="R48" s="188" t="s">
        <v>771</v>
      </c>
      <c r="S48" s="188" t="s">
        <v>3394</v>
      </c>
      <c r="T48" s="188" t="s">
        <v>1141</v>
      </c>
      <c r="U48" s="188" t="s">
        <v>1144</v>
      </c>
      <c r="V48" s="188" t="s">
        <v>2944</v>
      </c>
      <c r="W48" s="188" t="s">
        <v>771</v>
      </c>
      <c r="X48" s="188">
        <v>2008</v>
      </c>
      <c r="Y48" s="188" t="s">
        <v>771</v>
      </c>
      <c r="Z48" s="188">
        <v>2009</v>
      </c>
      <c r="AA48" s="188">
        <v>12</v>
      </c>
      <c r="AB48" s="188" t="s">
        <v>1141</v>
      </c>
      <c r="AC48" s="188" t="s">
        <v>2944</v>
      </c>
      <c r="AD48" s="202" t="s">
        <v>1148</v>
      </c>
      <c r="AE48" s="202" t="s">
        <v>1142</v>
      </c>
      <c r="AF48" s="188" t="s">
        <v>771</v>
      </c>
      <c r="AG48" s="189" t="s">
        <v>771</v>
      </c>
      <c r="AH48" s="188" t="s">
        <v>771</v>
      </c>
      <c r="AI48" s="188" t="s">
        <v>771</v>
      </c>
      <c r="AJ48" s="188" t="s">
        <v>771</v>
      </c>
      <c r="AK48" s="188" t="s">
        <v>820</v>
      </c>
      <c r="AL48" s="188" t="s">
        <v>1141</v>
      </c>
      <c r="AM48" s="188" t="s">
        <v>3395</v>
      </c>
      <c r="AN48" s="188" t="s">
        <v>10</v>
      </c>
      <c r="AO48" s="188" t="s">
        <v>1142</v>
      </c>
      <c r="AP48" s="188" t="s">
        <v>1162</v>
      </c>
      <c r="AQ48" s="188" t="s">
        <v>2944</v>
      </c>
      <c r="AR48" s="188" t="s">
        <v>1169</v>
      </c>
      <c r="AS48" s="190" t="s">
        <v>1141</v>
      </c>
      <c r="AT48" s="215" t="s">
        <v>2266</v>
      </c>
      <c r="AU48" s="188" t="s">
        <v>2779</v>
      </c>
      <c r="AV48" s="188" t="s">
        <v>771</v>
      </c>
      <c r="AW48" s="207" t="s">
        <v>2944</v>
      </c>
      <c r="AX48" s="188" t="s">
        <v>2944</v>
      </c>
      <c r="AY48" s="191" t="s">
        <v>1173</v>
      </c>
      <c r="AZ48" s="191" t="s">
        <v>1141</v>
      </c>
      <c r="BA48" s="191" t="s">
        <v>1174</v>
      </c>
      <c r="BB48" s="191" t="s">
        <v>1141</v>
      </c>
      <c r="BC48" s="188" t="s">
        <v>3396</v>
      </c>
      <c r="BD48" s="188" t="s">
        <v>890</v>
      </c>
      <c r="BE48" s="188" t="s">
        <v>1141</v>
      </c>
      <c r="BF48" s="191" t="s">
        <v>890</v>
      </c>
      <c r="BG48" s="191" t="s">
        <v>1142</v>
      </c>
      <c r="BH48" s="191" t="s">
        <v>890</v>
      </c>
      <c r="BI48" s="191" t="s">
        <v>1141</v>
      </c>
      <c r="BJ48" s="191" t="s">
        <v>771</v>
      </c>
      <c r="BK48" s="191" t="s">
        <v>771</v>
      </c>
      <c r="BL48" s="191" t="s">
        <v>771</v>
      </c>
      <c r="BM48" s="188" t="s">
        <v>771</v>
      </c>
      <c r="BN48" s="188" t="s">
        <v>2944</v>
      </c>
      <c r="BO48" s="188" t="s">
        <v>3941</v>
      </c>
      <c r="BP48" s="188" t="s">
        <v>1142</v>
      </c>
      <c r="BQ48" s="188" t="s">
        <v>2944</v>
      </c>
      <c r="BR48" s="188" t="s">
        <v>1181</v>
      </c>
      <c r="BS48" s="188" t="s">
        <v>1142</v>
      </c>
      <c r="BT48" s="188" t="s">
        <v>2944</v>
      </c>
      <c r="BU48" s="192">
        <v>0.03</v>
      </c>
      <c r="BV48" s="188" t="s">
        <v>1141</v>
      </c>
      <c r="BW48" s="188">
        <v>2009</v>
      </c>
      <c r="BX48" s="203" t="s">
        <v>1141</v>
      </c>
      <c r="BY48" s="188" t="s">
        <v>2783</v>
      </c>
      <c r="BZ48" s="188" t="s">
        <v>1187</v>
      </c>
      <c r="CA48" s="188" t="s">
        <v>1141</v>
      </c>
      <c r="CB48" s="188">
        <v>7.85</v>
      </c>
      <c r="CC48" s="188" t="s">
        <v>1141</v>
      </c>
      <c r="CD48" s="188" t="s">
        <v>1192</v>
      </c>
      <c r="CE48" s="188" t="s">
        <v>2944</v>
      </c>
      <c r="CF48" s="191" t="s">
        <v>771</v>
      </c>
      <c r="CG48" s="191" t="s">
        <v>771</v>
      </c>
      <c r="CH48" s="191" t="s">
        <v>329</v>
      </c>
      <c r="CI48" s="191" t="s">
        <v>329</v>
      </c>
      <c r="CJ48" s="191" t="s">
        <v>329</v>
      </c>
      <c r="CK48" s="191" t="s">
        <v>329</v>
      </c>
      <c r="CL48" s="215" t="s">
        <v>2944</v>
      </c>
      <c r="CM48" s="188" t="s">
        <v>1198</v>
      </c>
      <c r="CN48" s="188" t="s">
        <v>1141</v>
      </c>
      <c r="CO48" s="188" t="s">
        <v>2944</v>
      </c>
      <c r="CP48" s="188" t="s">
        <v>1200</v>
      </c>
      <c r="CQ48" s="188" t="s">
        <v>948</v>
      </c>
      <c r="CR48" s="188" t="s">
        <v>1205</v>
      </c>
      <c r="CS48" s="188" t="s">
        <v>1203</v>
      </c>
      <c r="CT48" s="188" t="s">
        <v>2944</v>
      </c>
      <c r="CU48" s="188" t="s">
        <v>2944</v>
      </c>
      <c r="CV48" s="188" t="s">
        <v>2944</v>
      </c>
      <c r="CW48" s="188" t="s">
        <v>1208</v>
      </c>
      <c r="CX48" s="188" t="s">
        <v>3758</v>
      </c>
      <c r="CY48" s="188" t="s">
        <v>2944</v>
      </c>
      <c r="CZ48" s="188" t="s">
        <v>771</v>
      </c>
      <c r="DA48" s="188" t="s">
        <v>771</v>
      </c>
      <c r="DB48" s="188" t="s">
        <v>1023</v>
      </c>
      <c r="DC48" s="188" t="s">
        <v>1141</v>
      </c>
      <c r="DD48" s="188" t="s">
        <v>771</v>
      </c>
      <c r="DE48" s="188" t="s">
        <v>771</v>
      </c>
      <c r="DF48" s="188" t="s">
        <v>771</v>
      </c>
      <c r="DG48" s="188" t="s">
        <v>771</v>
      </c>
      <c r="DH48" s="188" t="s">
        <v>771</v>
      </c>
      <c r="DI48" s="188" t="s">
        <v>771</v>
      </c>
      <c r="DJ48" s="188" t="s">
        <v>771</v>
      </c>
      <c r="DK48" s="188" t="s">
        <v>771</v>
      </c>
      <c r="DL48" s="188" t="s">
        <v>771</v>
      </c>
      <c r="DM48" s="224">
        <v>0.26</v>
      </c>
      <c r="DN48" s="188" t="s">
        <v>771</v>
      </c>
      <c r="DO48" s="199" t="s">
        <v>771</v>
      </c>
      <c r="DP48" s="188" t="s">
        <v>771</v>
      </c>
      <c r="DQ48" s="188" t="s">
        <v>771</v>
      </c>
      <c r="DR48" s="188" t="s">
        <v>2944</v>
      </c>
      <c r="DS48" s="188" t="s">
        <v>3404</v>
      </c>
      <c r="DT48" s="188" t="s">
        <v>1452</v>
      </c>
      <c r="DU48" s="188" t="s">
        <v>1453</v>
      </c>
      <c r="DV48" s="257" t="s">
        <v>3756</v>
      </c>
      <c r="DW48" s="248" t="s">
        <v>3716</v>
      </c>
      <c r="DX48" s="188" t="s">
        <v>329</v>
      </c>
      <c r="DY48" s="188" t="s">
        <v>771</v>
      </c>
      <c r="DZ48" s="188" t="s">
        <v>771</v>
      </c>
      <c r="EA48" s="188" t="s">
        <v>3150</v>
      </c>
      <c r="EB48" s="188" t="s">
        <v>3786</v>
      </c>
      <c r="EC48" s="188" t="s">
        <v>329</v>
      </c>
      <c r="ED48" s="188" t="s">
        <v>771</v>
      </c>
      <c r="EE48" s="188" t="s">
        <v>771</v>
      </c>
      <c r="EF48" s="188" t="s">
        <v>771</v>
      </c>
      <c r="EG48" s="218" t="s">
        <v>3075</v>
      </c>
      <c r="EH48" s="188" t="s">
        <v>329</v>
      </c>
      <c r="EI48" s="218" t="s">
        <v>3702</v>
      </c>
      <c r="EJ48" s="188" t="s">
        <v>771</v>
      </c>
      <c r="EK48" s="188" t="s">
        <v>771</v>
      </c>
      <c r="EL48" s="188" t="s">
        <v>771</v>
      </c>
      <c r="EM48" s="188" t="s">
        <v>771</v>
      </c>
      <c r="EN48" s="218" t="s">
        <v>3075</v>
      </c>
      <c r="EO48" s="218" t="s">
        <v>3075</v>
      </c>
      <c r="EP48" s="218" t="s">
        <v>3799</v>
      </c>
      <c r="EQ48" s="188" t="s">
        <v>692</v>
      </c>
      <c r="ER48" s="188">
        <v>1</v>
      </c>
      <c r="ES48" s="197" t="s">
        <v>1460</v>
      </c>
      <c r="ET48" s="188" t="s">
        <v>1142</v>
      </c>
      <c r="EU48" s="247" t="s">
        <v>3643</v>
      </c>
      <c r="EV48" s="188" t="s">
        <v>757</v>
      </c>
      <c r="EW48" s="188" t="s">
        <v>1142</v>
      </c>
      <c r="EX48" s="188" t="s">
        <v>1224</v>
      </c>
      <c r="EY48" s="188" t="s">
        <v>2944</v>
      </c>
      <c r="EZ48" s="188" t="s">
        <v>1229</v>
      </c>
      <c r="FA48" s="188" t="s">
        <v>771</v>
      </c>
      <c r="FB48" s="188" t="s">
        <v>771</v>
      </c>
      <c r="FC48" s="188" t="s">
        <v>771</v>
      </c>
      <c r="FD48" s="191" t="s">
        <v>771</v>
      </c>
      <c r="FE48" s="215" t="s">
        <v>771</v>
      </c>
      <c r="FF48" s="188" t="s">
        <v>771</v>
      </c>
      <c r="FG48" s="188" t="s">
        <v>771</v>
      </c>
      <c r="FH48" s="188" t="s">
        <v>771</v>
      </c>
      <c r="FI48" s="188" t="s">
        <v>771</v>
      </c>
      <c r="FJ48" s="188" t="s">
        <v>2944</v>
      </c>
      <c r="FK48" s="188" t="s">
        <v>1141</v>
      </c>
      <c r="FL48" s="193" t="s">
        <v>1141</v>
      </c>
      <c r="FM48" s="193" t="s">
        <v>771</v>
      </c>
      <c r="FN48" s="188" t="s">
        <v>2944</v>
      </c>
      <c r="FO48" s="188" t="s">
        <v>1232</v>
      </c>
      <c r="FP48" s="188" t="s">
        <v>2944</v>
      </c>
    </row>
    <row r="49" spans="2:172" s="188" customFormat="1" ht="57.75" customHeight="1">
      <c r="B49" s="188" t="s">
        <v>3387</v>
      </c>
      <c r="C49" s="188" t="s">
        <v>2939</v>
      </c>
      <c r="D49" s="188" t="s">
        <v>3366</v>
      </c>
      <c r="E49" s="188" t="s">
        <v>1132</v>
      </c>
      <c r="F49" s="218" t="s">
        <v>3818</v>
      </c>
      <c r="G49" s="188">
        <v>2012</v>
      </c>
      <c r="H49" s="188" t="s">
        <v>3371</v>
      </c>
      <c r="I49" s="218" t="s">
        <v>3841</v>
      </c>
      <c r="J49" s="188" t="s">
        <v>3352</v>
      </c>
      <c r="K49" s="202" t="s">
        <v>1138</v>
      </c>
      <c r="L49" s="188" t="s">
        <v>2944</v>
      </c>
      <c r="M49" s="188" t="s">
        <v>825</v>
      </c>
      <c r="N49" s="188" t="s">
        <v>825</v>
      </c>
      <c r="O49" s="255" t="s">
        <v>1160</v>
      </c>
      <c r="P49" s="188" t="s">
        <v>1142</v>
      </c>
      <c r="Q49" s="188" t="s">
        <v>771</v>
      </c>
      <c r="R49" s="188" t="s">
        <v>771</v>
      </c>
      <c r="S49" s="188" t="s">
        <v>3394</v>
      </c>
      <c r="T49" s="188" t="s">
        <v>1141</v>
      </c>
      <c r="U49" s="188" t="s">
        <v>1144</v>
      </c>
      <c r="V49" s="188" t="s">
        <v>2944</v>
      </c>
      <c r="W49" s="188" t="s">
        <v>771</v>
      </c>
      <c r="X49" s="188">
        <v>2008</v>
      </c>
      <c r="Y49" s="188" t="s">
        <v>771</v>
      </c>
      <c r="Z49" s="188">
        <v>2009</v>
      </c>
      <c r="AA49" s="188">
        <v>12</v>
      </c>
      <c r="AB49" s="188" t="s">
        <v>1141</v>
      </c>
      <c r="AC49" s="188" t="s">
        <v>2944</v>
      </c>
      <c r="AD49" s="202" t="s">
        <v>1148</v>
      </c>
      <c r="AE49" s="202" t="s">
        <v>1142</v>
      </c>
      <c r="AF49" s="188" t="s">
        <v>771</v>
      </c>
      <c r="AG49" s="189" t="s">
        <v>771</v>
      </c>
      <c r="AH49" s="188" t="s">
        <v>771</v>
      </c>
      <c r="AI49" s="188" t="s">
        <v>771</v>
      </c>
      <c r="AJ49" s="188" t="s">
        <v>771</v>
      </c>
      <c r="AK49" s="188" t="s">
        <v>820</v>
      </c>
      <c r="AL49" s="188" t="s">
        <v>1141</v>
      </c>
      <c r="AM49" s="188" t="s">
        <v>3395</v>
      </c>
      <c r="AN49" s="188" t="s">
        <v>10</v>
      </c>
      <c r="AO49" s="188" t="s">
        <v>1142</v>
      </c>
      <c r="AP49" s="188" t="s">
        <v>1162</v>
      </c>
      <c r="AQ49" s="188" t="s">
        <v>2944</v>
      </c>
      <c r="AR49" s="188" t="s">
        <v>1169</v>
      </c>
      <c r="AS49" s="190" t="s">
        <v>1141</v>
      </c>
      <c r="AT49" s="215" t="s">
        <v>2266</v>
      </c>
      <c r="AU49" s="188" t="s">
        <v>2779</v>
      </c>
      <c r="AV49" s="188" t="s">
        <v>771</v>
      </c>
      <c r="AW49" s="207" t="s">
        <v>2944</v>
      </c>
      <c r="AX49" s="188" t="s">
        <v>2944</v>
      </c>
      <c r="AY49" s="191" t="s">
        <v>1173</v>
      </c>
      <c r="AZ49" s="191" t="s">
        <v>1141</v>
      </c>
      <c r="BA49" s="191" t="s">
        <v>1174</v>
      </c>
      <c r="BB49" s="191" t="s">
        <v>1141</v>
      </c>
      <c r="BC49" s="188" t="s">
        <v>3396</v>
      </c>
      <c r="BD49" s="188" t="s">
        <v>890</v>
      </c>
      <c r="BE49" s="188" t="s">
        <v>1141</v>
      </c>
      <c r="BF49" s="191" t="s">
        <v>890</v>
      </c>
      <c r="BG49" s="191" t="s">
        <v>1142</v>
      </c>
      <c r="BH49" s="191" t="s">
        <v>890</v>
      </c>
      <c r="BI49" s="191" t="s">
        <v>1141</v>
      </c>
      <c r="BJ49" s="191" t="s">
        <v>771</v>
      </c>
      <c r="BK49" s="191" t="s">
        <v>771</v>
      </c>
      <c r="BL49" s="191" t="s">
        <v>771</v>
      </c>
      <c r="BM49" s="188" t="s">
        <v>771</v>
      </c>
      <c r="BN49" s="188" t="s">
        <v>2944</v>
      </c>
      <c r="BO49" s="188" t="s">
        <v>3941</v>
      </c>
      <c r="BP49" s="188" t="s">
        <v>1142</v>
      </c>
      <c r="BQ49" s="188" t="s">
        <v>2944</v>
      </c>
      <c r="BR49" s="188" t="s">
        <v>1181</v>
      </c>
      <c r="BS49" s="188" t="s">
        <v>1142</v>
      </c>
      <c r="BT49" s="188" t="s">
        <v>2944</v>
      </c>
      <c r="BU49" s="192">
        <v>0.03</v>
      </c>
      <c r="BV49" s="188" t="s">
        <v>1141</v>
      </c>
      <c r="BW49" s="188">
        <v>2009</v>
      </c>
      <c r="BX49" s="203" t="s">
        <v>1141</v>
      </c>
      <c r="BY49" s="188" t="s">
        <v>2783</v>
      </c>
      <c r="BZ49" s="188" t="s">
        <v>1187</v>
      </c>
      <c r="CA49" s="188" t="s">
        <v>1141</v>
      </c>
      <c r="CB49" s="188">
        <v>7.85</v>
      </c>
      <c r="CC49" s="188" t="s">
        <v>1141</v>
      </c>
      <c r="CD49" s="188" t="s">
        <v>1192</v>
      </c>
      <c r="CE49" s="188" t="s">
        <v>2944</v>
      </c>
      <c r="CF49" s="191" t="s">
        <v>771</v>
      </c>
      <c r="CG49" s="191" t="s">
        <v>771</v>
      </c>
      <c r="CH49" s="191" t="s">
        <v>329</v>
      </c>
      <c r="CI49" s="191" t="s">
        <v>329</v>
      </c>
      <c r="CJ49" s="191" t="s">
        <v>329</v>
      </c>
      <c r="CK49" s="191" t="s">
        <v>329</v>
      </c>
      <c r="CL49" s="215" t="s">
        <v>2944</v>
      </c>
      <c r="CM49" s="188" t="s">
        <v>1198</v>
      </c>
      <c r="CN49" s="188" t="s">
        <v>1141</v>
      </c>
      <c r="CO49" s="188" t="s">
        <v>2944</v>
      </c>
      <c r="CP49" s="188" t="s">
        <v>1200</v>
      </c>
      <c r="CQ49" s="188" t="s">
        <v>948</v>
      </c>
      <c r="CR49" s="188" t="s">
        <v>1205</v>
      </c>
      <c r="CS49" s="188" t="s">
        <v>1203</v>
      </c>
      <c r="CT49" s="188" t="s">
        <v>2944</v>
      </c>
      <c r="CU49" s="188" t="s">
        <v>2944</v>
      </c>
      <c r="CV49" s="188" t="s">
        <v>2944</v>
      </c>
      <c r="CW49" s="188" t="s">
        <v>1208</v>
      </c>
      <c r="CX49" s="188" t="s">
        <v>3758</v>
      </c>
      <c r="CY49" s="188" t="s">
        <v>2944</v>
      </c>
      <c r="CZ49" s="188" t="s">
        <v>771</v>
      </c>
      <c r="DA49" s="188" t="s">
        <v>771</v>
      </c>
      <c r="DB49" s="188" t="s">
        <v>1023</v>
      </c>
      <c r="DC49" s="188" t="s">
        <v>1141</v>
      </c>
      <c r="DD49" s="188" t="s">
        <v>771</v>
      </c>
      <c r="DE49" s="188" t="s">
        <v>771</v>
      </c>
      <c r="DF49" s="188" t="s">
        <v>771</v>
      </c>
      <c r="DG49" s="188" t="s">
        <v>771</v>
      </c>
      <c r="DH49" s="188" t="s">
        <v>771</v>
      </c>
      <c r="DI49" s="188" t="s">
        <v>771</v>
      </c>
      <c r="DJ49" s="188" t="s">
        <v>771</v>
      </c>
      <c r="DK49" s="188" t="s">
        <v>771</v>
      </c>
      <c r="DL49" s="188" t="s">
        <v>771</v>
      </c>
      <c r="DM49" s="224">
        <v>0.26</v>
      </c>
      <c r="DN49" s="188" t="s">
        <v>771</v>
      </c>
      <c r="DO49" s="199" t="s">
        <v>771</v>
      </c>
      <c r="DP49" s="188" t="s">
        <v>771</v>
      </c>
      <c r="DQ49" s="188" t="s">
        <v>771</v>
      </c>
      <c r="DR49" s="188" t="s">
        <v>2944</v>
      </c>
      <c r="DS49" s="188" t="s">
        <v>3404</v>
      </c>
      <c r="DT49" s="188" t="s">
        <v>1452</v>
      </c>
      <c r="DU49" s="188" t="s">
        <v>1453</v>
      </c>
      <c r="DV49" s="257" t="s">
        <v>3756</v>
      </c>
      <c r="DW49" s="248" t="s">
        <v>3716</v>
      </c>
      <c r="DX49" s="188" t="s">
        <v>329</v>
      </c>
      <c r="DY49" s="188" t="s">
        <v>771</v>
      </c>
      <c r="DZ49" s="188" t="s">
        <v>771</v>
      </c>
      <c r="EA49" s="188" t="s">
        <v>3150</v>
      </c>
      <c r="EB49" s="188" t="s">
        <v>3786</v>
      </c>
      <c r="EC49" s="188" t="s">
        <v>329</v>
      </c>
      <c r="ED49" s="188" t="s">
        <v>771</v>
      </c>
      <c r="EE49" s="188" t="s">
        <v>771</v>
      </c>
      <c r="EF49" s="188" t="s">
        <v>771</v>
      </c>
      <c r="EG49" s="218" t="s">
        <v>3075</v>
      </c>
      <c r="EH49" s="188" t="s">
        <v>329</v>
      </c>
      <c r="EI49" s="218" t="s">
        <v>3702</v>
      </c>
      <c r="EJ49" s="188" t="s">
        <v>771</v>
      </c>
      <c r="EK49" s="188" t="s">
        <v>771</v>
      </c>
      <c r="EL49" s="188" t="s">
        <v>771</v>
      </c>
      <c r="EM49" s="188" t="s">
        <v>771</v>
      </c>
      <c r="EN49" s="218" t="s">
        <v>3075</v>
      </c>
      <c r="EO49" s="218" t="s">
        <v>3075</v>
      </c>
      <c r="EP49" s="218" t="s">
        <v>3799</v>
      </c>
      <c r="EQ49" s="188" t="s">
        <v>694</v>
      </c>
      <c r="ER49" s="188">
        <v>2</v>
      </c>
      <c r="ES49" s="197" t="s">
        <v>1460</v>
      </c>
      <c r="ET49" s="188" t="s">
        <v>1142</v>
      </c>
      <c r="EU49" s="247" t="s">
        <v>3643</v>
      </c>
      <c r="EV49" s="188" t="s">
        <v>757</v>
      </c>
      <c r="EW49" s="188" t="s">
        <v>1142</v>
      </c>
      <c r="EX49" s="188" t="s">
        <v>1224</v>
      </c>
      <c r="EY49" s="188" t="s">
        <v>2944</v>
      </c>
      <c r="EZ49" s="188" t="s">
        <v>1229</v>
      </c>
      <c r="FA49" s="188" t="s">
        <v>771</v>
      </c>
      <c r="FB49" s="188" t="s">
        <v>771</v>
      </c>
      <c r="FC49" s="188" t="s">
        <v>771</v>
      </c>
      <c r="FD49" s="191" t="s">
        <v>771</v>
      </c>
      <c r="FE49" s="215" t="s">
        <v>771</v>
      </c>
      <c r="FF49" s="188" t="s">
        <v>771</v>
      </c>
      <c r="FG49" s="188" t="s">
        <v>771</v>
      </c>
      <c r="FH49" s="188" t="s">
        <v>771</v>
      </c>
      <c r="FI49" s="188" t="s">
        <v>771</v>
      </c>
      <c r="FJ49" s="188" t="s">
        <v>2944</v>
      </c>
      <c r="FK49" s="188" t="s">
        <v>1141</v>
      </c>
      <c r="FL49" s="193" t="s">
        <v>1141</v>
      </c>
      <c r="FM49" s="193" t="s">
        <v>771</v>
      </c>
      <c r="FN49" s="188" t="s">
        <v>2944</v>
      </c>
      <c r="FO49" s="188" t="s">
        <v>1232</v>
      </c>
      <c r="FP49" s="188" t="s">
        <v>2944</v>
      </c>
    </row>
    <row r="50" spans="2:172" s="188" customFormat="1" ht="57.75" customHeight="1">
      <c r="B50" s="188" t="s">
        <v>3388</v>
      </c>
      <c r="C50" s="188" t="s">
        <v>2939</v>
      </c>
      <c r="D50" s="188" t="s">
        <v>3367</v>
      </c>
      <c r="E50" s="188" t="s">
        <v>1132</v>
      </c>
      <c r="F50" s="218" t="s">
        <v>3818</v>
      </c>
      <c r="G50" s="188">
        <v>2012</v>
      </c>
      <c r="H50" s="188" t="s">
        <v>3371</v>
      </c>
      <c r="I50" s="218" t="s">
        <v>3841</v>
      </c>
      <c r="J50" s="188" t="s">
        <v>3352</v>
      </c>
      <c r="K50" s="202" t="s">
        <v>1138</v>
      </c>
      <c r="L50" s="188" t="s">
        <v>2944</v>
      </c>
      <c r="M50" s="188" t="s">
        <v>825</v>
      </c>
      <c r="N50" s="188" t="s">
        <v>825</v>
      </c>
      <c r="O50" s="255" t="s">
        <v>1160</v>
      </c>
      <c r="P50" s="188" t="s">
        <v>1142</v>
      </c>
      <c r="Q50" s="188" t="s">
        <v>771</v>
      </c>
      <c r="R50" s="188" t="s">
        <v>771</v>
      </c>
      <c r="S50" s="188" t="s">
        <v>3394</v>
      </c>
      <c r="T50" s="188" t="s">
        <v>1141</v>
      </c>
      <c r="U50" s="188" t="s">
        <v>1144</v>
      </c>
      <c r="V50" s="188" t="s">
        <v>2944</v>
      </c>
      <c r="W50" s="188" t="s">
        <v>771</v>
      </c>
      <c r="X50" s="188">
        <v>2008</v>
      </c>
      <c r="Y50" s="188" t="s">
        <v>771</v>
      </c>
      <c r="Z50" s="188">
        <v>2009</v>
      </c>
      <c r="AA50" s="188">
        <v>12</v>
      </c>
      <c r="AB50" s="188" t="s">
        <v>1141</v>
      </c>
      <c r="AC50" s="188" t="s">
        <v>2944</v>
      </c>
      <c r="AD50" s="202" t="s">
        <v>1148</v>
      </c>
      <c r="AE50" s="202" t="s">
        <v>1142</v>
      </c>
      <c r="AF50" s="188" t="s">
        <v>771</v>
      </c>
      <c r="AG50" s="189" t="s">
        <v>771</v>
      </c>
      <c r="AH50" s="188" t="s">
        <v>771</v>
      </c>
      <c r="AI50" s="188" t="s">
        <v>771</v>
      </c>
      <c r="AJ50" s="188" t="s">
        <v>771</v>
      </c>
      <c r="AK50" s="188" t="s">
        <v>820</v>
      </c>
      <c r="AL50" s="188" t="s">
        <v>1141</v>
      </c>
      <c r="AM50" s="188" t="s">
        <v>3395</v>
      </c>
      <c r="AN50" s="188" t="s">
        <v>10</v>
      </c>
      <c r="AO50" s="188" t="s">
        <v>1142</v>
      </c>
      <c r="AP50" s="188" t="s">
        <v>1162</v>
      </c>
      <c r="AQ50" s="188" t="s">
        <v>2944</v>
      </c>
      <c r="AR50" s="188" t="s">
        <v>1169</v>
      </c>
      <c r="AS50" s="190" t="s">
        <v>1141</v>
      </c>
      <c r="AT50" s="215" t="s">
        <v>2266</v>
      </c>
      <c r="AU50" s="188" t="s">
        <v>2779</v>
      </c>
      <c r="AV50" s="188" t="s">
        <v>771</v>
      </c>
      <c r="AW50" s="207" t="s">
        <v>2944</v>
      </c>
      <c r="AX50" s="188" t="s">
        <v>2944</v>
      </c>
      <c r="AY50" s="191" t="s">
        <v>1173</v>
      </c>
      <c r="AZ50" s="191" t="s">
        <v>1141</v>
      </c>
      <c r="BA50" s="191" t="s">
        <v>1174</v>
      </c>
      <c r="BB50" s="191" t="s">
        <v>1141</v>
      </c>
      <c r="BC50" s="188" t="s">
        <v>3396</v>
      </c>
      <c r="BD50" s="188" t="s">
        <v>890</v>
      </c>
      <c r="BE50" s="188" t="s">
        <v>1141</v>
      </c>
      <c r="BF50" s="191" t="s">
        <v>890</v>
      </c>
      <c r="BG50" s="191" t="s">
        <v>1142</v>
      </c>
      <c r="BH50" s="191" t="s">
        <v>890</v>
      </c>
      <c r="BI50" s="191" t="s">
        <v>1141</v>
      </c>
      <c r="BJ50" s="191" t="s">
        <v>771</v>
      </c>
      <c r="BK50" s="191" t="s">
        <v>771</v>
      </c>
      <c r="BL50" s="191" t="s">
        <v>771</v>
      </c>
      <c r="BM50" s="188" t="s">
        <v>771</v>
      </c>
      <c r="BN50" s="188" t="s">
        <v>2944</v>
      </c>
      <c r="BO50" s="188" t="s">
        <v>3941</v>
      </c>
      <c r="BP50" s="188" t="s">
        <v>1142</v>
      </c>
      <c r="BQ50" s="188" t="s">
        <v>2944</v>
      </c>
      <c r="BR50" s="188" t="s">
        <v>1181</v>
      </c>
      <c r="BS50" s="188" t="s">
        <v>1142</v>
      </c>
      <c r="BT50" s="188" t="s">
        <v>2944</v>
      </c>
      <c r="BU50" s="192">
        <v>0.03</v>
      </c>
      <c r="BV50" s="188" t="s">
        <v>1141</v>
      </c>
      <c r="BW50" s="188">
        <v>2009</v>
      </c>
      <c r="BX50" s="203" t="s">
        <v>1141</v>
      </c>
      <c r="BY50" s="188" t="s">
        <v>2783</v>
      </c>
      <c r="BZ50" s="188" t="s">
        <v>1187</v>
      </c>
      <c r="CA50" s="188" t="s">
        <v>1141</v>
      </c>
      <c r="CB50" s="188">
        <v>7.85</v>
      </c>
      <c r="CC50" s="188" t="s">
        <v>1141</v>
      </c>
      <c r="CD50" s="188" t="s">
        <v>1192</v>
      </c>
      <c r="CE50" s="188" t="s">
        <v>2944</v>
      </c>
      <c r="CF50" s="191" t="s">
        <v>771</v>
      </c>
      <c r="CG50" s="191" t="s">
        <v>771</v>
      </c>
      <c r="CH50" s="191" t="s">
        <v>329</v>
      </c>
      <c r="CI50" s="191" t="s">
        <v>329</v>
      </c>
      <c r="CJ50" s="191" t="s">
        <v>329</v>
      </c>
      <c r="CK50" s="191" t="s">
        <v>329</v>
      </c>
      <c r="CL50" s="215" t="s">
        <v>2944</v>
      </c>
      <c r="CM50" s="188" t="s">
        <v>1198</v>
      </c>
      <c r="CN50" s="188" t="s">
        <v>1141</v>
      </c>
      <c r="CO50" s="188" t="s">
        <v>2944</v>
      </c>
      <c r="CP50" s="188" t="s">
        <v>1200</v>
      </c>
      <c r="CQ50" s="188" t="s">
        <v>948</v>
      </c>
      <c r="CR50" s="188" t="s">
        <v>1205</v>
      </c>
      <c r="CS50" s="188" t="s">
        <v>1203</v>
      </c>
      <c r="CT50" s="188" t="s">
        <v>2944</v>
      </c>
      <c r="CU50" s="188" t="s">
        <v>2944</v>
      </c>
      <c r="CV50" s="188" t="s">
        <v>2944</v>
      </c>
      <c r="CW50" s="188" t="s">
        <v>1208</v>
      </c>
      <c r="CX50" s="188" t="s">
        <v>3758</v>
      </c>
      <c r="CY50" s="188" t="s">
        <v>2944</v>
      </c>
      <c r="CZ50" s="188" t="s">
        <v>771</v>
      </c>
      <c r="DA50" s="188" t="s">
        <v>771</v>
      </c>
      <c r="DB50" s="188" t="s">
        <v>1023</v>
      </c>
      <c r="DC50" s="188" t="s">
        <v>1141</v>
      </c>
      <c r="DD50" s="188" t="s">
        <v>771</v>
      </c>
      <c r="DE50" s="188" t="s">
        <v>771</v>
      </c>
      <c r="DF50" s="188" t="s">
        <v>771</v>
      </c>
      <c r="DG50" s="188" t="s">
        <v>771</v>
      </c>
      <c r="DH50" s="188" t="s">
        <v>771</v>
      </c>
      <c r="DI50" s="188" t="s">
        <v>771</v>
      </c>
      <c r="DJ50" s="188" t="s">
        <v>771</v>
      </c>
      <c r="DK50" s="188" t="s">
        <v>771</v>
      </c>
      <c r="DL50" s="188" t="s">
        <v>771</v>
      </c>
      <c r="DM50" s="224">
        <v>0.26</v>
      </c>
      <c r="DN50" s="188" t="s">
        <v>771</v>
      </c>
      <c r="DO50" s="199" t="s">
        <v>771</v>
      </c>
      <c r="DP50" s="188" t="s">
        <v>771</v>
      </c>
      <c r="DQ50" s="188" t="s">
        <v>771</v>
      </c>
      <c r="DR50" s="188" t="s">
        <v>2944</v>
      </c>
      <c r="DS50" s="188" t="s">
        <v>3404</v>
      </c>
      <c r="DT50" s="188" t="s">
        <v>1452</v>
      </c>
      <c r="DU50" s="188" t="s">
        <v>1453</v>
      </c>
      <c r="DV50" s="257" t="s">
        <v>3756</v>
      </c>
      <c r="DW50" s="248" t="s">
        <v>3716</v>
      </c>
      <c r="DX50" s="188" t="s">
        <v>329</v>
      </c>
      <c r="DY50" s="188" t="s">
        <v>771</v>
      </c>
      <c r="DZ50" s="188" t="s">
        <v>771</v>
      </c>
      <c r="EA50" s="188" t="s">
        <v>3150</v>
      </c>
      <c r="EB50" s="188" t="s">
        <v>3786</v>
      </c>
      <c r="EC50" s="188" t="s">
        <v>329</v>
      </c>
      <c r="ED50" s="188" t="s">
        <v>771</v>
      </c>
      <c r="EE50" s="188" t="s">
        <v>771</v>
      </c>
      <c r="EF50" s="188" t="s">
        <v>771</v>
      </c>
      <c r="EG50" s="218" t="s">
        <v>3075</v>
      </c>
      <c r="EH50" s="188" t="s">
        <v>329</v>
      </c>
      <c r="EI50" s="218" t="s">
        <v>3702</v>
      </c>
      <c r="EJ50" s="188" t="s">
        <v>771</v>
      </c>
      <c r="EK50" s="188" t="s">
        <v>771</v>
      </c>
      <c r="EL50" s="188" t="s">
        <v>771</v>
      </c>
      <c r="EM50" s="188" t="s">
        <v>771</v>
      </c>
      <c r="EN50" s="218" t="s">
        <v>3075</v>
      </c>
      <c r="EO50" s="218" t="s">
        <v>3075</v>
      </c>
      <c r="EP50" s="218" t="s">
        <v>3799</v>
      </c>
      <c r="EQ50" s="240" t="s">
        <v>708</v>
      </c>
      <c r="ER50" s="188">
        <v>8</v>
      </c>
      <c r="ES50" s="197" t="s">
        <v>1460</v>
      </c>
      <c r="ET50" s="188" t="s">
        <v>1142</v>
      </c>
      <c r="EU50" s="247" t="s">
        <v>3643</v>
      </c>
      <c r="EV50" s="188" t="s">
        <v>757</v>
      </c>
      <c r="EW50" s="188" t="s">
        <v>1142</v>
      </c>
      <c r="EX50" s="188" t="s">
        <v>1224</v>
      </c>
      <c r="EY50" s="188" t="s">
        <v>2944</v>
      </c>
      <c r="EZ50" s="188" t="s">
        <v>1229</v>
      </c>
      <c r="FA50" s="188" t="s">
        <v>771</v>
      </c>
      <c r="FB50" s="188" t="s">
        <v>771</v>
      </c>
      <c r="FC50" s="188" t="s">
        <v>771</v>
      </c>
      <c r="FD50" s="191" t="s">
        <v>771</v>
      </c>
      <c r="FE50" s="215" t="s">
        <v>771</v>
      </c>
      <c r="FF50" s="188" t="s">
        <v>771</v>
      </c>
      <c r="FG50" s="188" t="s">
        <v>771</v>
      </c>
      <c r="FH50" s="188" t="s">
        <v>771</v>
      </c>
      <c r="FI50" s="188" t="s">
        <v>771</v>
      </c>
      <c r="FJ50" s="188" t="s">
        <v>2944</v>
      </c>
      <c r="FK50" s="188" t="s">
        <v>1141</v>
      </c>
      <c r="FL50" s="193" t="s">
        <v>1141</v>
      </c>
      <c r="FM50" s="193" t="s">
        <v>771</v>
      </c>
      <c r="FN50" s="188" t="s">
        <v>2944</v>
      </c>
      <c r="FO50" s="188" t="s">
        <v>1232</v>
      </c>
      <c r="FP50" s="188" t="s">
        <v>2944</v>
      </c>
    </row>
    <row r="51" spans="2:172" s="188" customFormat="1" ht="99" customHeight="1">
      <c r="B51" s="188" t="s">
        <v>3389</v>
      </c>
      <c r="C51" s="188" t="s">
        <v>2939</v>
      </c>
      <c r="D51" s="188" t="s">
        <v>3409</v>
      </c>
      <c r="E51" s="188" t="s">
        <v>1132</v>
      </c>
      <c r="F51" s="218" t="s">
        <v>3818</v>
      </c>
      <c r="G51" s="188">
        <v>2012</v>
      </c>
      <c r="H51" s="188" t="s">
        <v>3371</v>
      </c>
      <c r="I51" s="218" t="s">
        <v>3841</v>
      </c>
      <c r="J51" s="188" t="s">
        <v>3352</v>
      </c>
      <c r="K51" s="202" t="s">
        <v>1138</v>
      </c>
      <c r="L51" s="188" t="s">
        <v>2944</v>
      </c>
      <c r="M51" s="188" t="s">
        <v>825</v>
      </c>
      <c r="N51" s="188" t="s">
        <v>825</v>
      </c>
      <c r="O51" s="255" t="s">
        <v>1160</v>
      </c>
      <c r="P51" s="188" t="s">
        <v>1142</v>
      </c>
      <c r="Q51" s="188" t="s">
        <v>771</v>
      </c>
      <c r="R51" s="188" t="s">
        <v>771</v>
      </c>
      <c r="S51" s="188" t="s">
        <v>3394</v>
      </c>
      <c r="T51" s="188" t="s">
        <v>1141</v>
      </c>
      <c r="U51" s="188" t="s">
        <v>1144</v>
      </c>
      <c r="V51" s="188" t="s">
        <v>2944</v>
      </c>
      <c r="W51" s="188" t="s">
        <v>771</v>
      </c>
      <c r="X51" s="188">
        <v>2008</v>
      </c>
      <c r="Y51" s="188" t="s">
        <v>771</v>
      </c>
      <c r="Z51" s="188">
        <v>2009</v>
      </c>
      <c r="AA51" s="188">
        <v>12</v>
      </c>
      <c r="AB51" s="188" t="s">
        <v>1141</v>
      </c>
      <c r="AC51" s="188" t="s">
        <v>2944</v>
      </c>
      <c r="AD51" s="202" t="s">
        <v>1148</v>
      </c>
      <c r="AE51" s="202" t="s">
        <v>1142</v>
      </c>
      <c r="AF51" s="188" t="s">
        <v>771</v>
      </c>
      <c r="AG51" s="189" t="s">
        <v>771</v>
      </c>
      <c r="AH51" s="188" t="s">
        <v>771</v>
      </c>
      <c r="AI51" s="188" t="s">
        <v>771</v>
      </c>
      <c r="AJ51" s="188" t="s">
        <v>771</v>
      </c>
      <c r="AK51" s="188" t="s">
        <v>820</v>
      </c>
      <c r="AL51" s="188" t="s">
        <v>1141</v>
      </c>
      <c r="AM51" s="188" t="s">
        <v>3395</v>
      </c>
      <c r="AN51" s="188" t="s">
        <v>10</v>
      </c>
      <c r="AO51" s="188" t="s">
        <v>1142</v>
      </c>
      <c r="AP51" s="188" t="s">
        <v>1162</v>
      </c>
      <c r="AQ51" s="188" t="s">
        <v>2944</v>
      </c>
      <c r="AR51" s="188" t="s">
        <v>1169</v>
      </c>
      <c r="AS51" s="190" t="s">
        <v>1141</v>
      </c>
      <c r="AT51" s="215" t="s">
        <v>2266</v>
      </c>
      <c r="AU51" s="188" t="s">
        <v>2779</v>
      </c>
      <c r="AV51" s="188" t="s">
        <v>771</v>
      </c>
      <c r="AW51" s="207" t="s">
        <v>2944</v>
      </c>
      <c r="AX51" s="188" t="s">
        <v>2944</v>
      </c>
      <c r="AY51" s="191" t="s">
        <v>1173</v>
      </c>
      <c r="AZ51" s="191" t="s">
        <v>1141</v>
      </c>
      <c r="BA51" s="191" t="s">
        <v>1174</v>
      </c>
      <c r="BB51" s="191" t="s">
        <v>1141</v>
      </c>
      <c r="BC51" s="188" t="s">
        <v>3396</v>
      </c>
      <c r="BD51" s="188" t="s">
        <v>890</v>
      </c>
      <c r="BE51" s="188" t="s">
        <v>1141</v>
      </c>
      <c r="BF51" s="191" t="s">
        <v>890</v>
      </c>
      <c r="BG51" s="191" t="s">
        <v>1142</v>
      </c>
      <c r="BH51" s="191" t="s">
        <v>890</v>
      </c>
      <c r="BI51" s="191" t="s">
        <v>1141</v>
      </c>
      <c r="BJ51" s="191" t="s">
        <v>771</v>
      </c>
      <c r="BK51" s="191" t="s">
        <v>771</v>
      </c>
      <c r="BL51" s="191" t="s">
        <v>771</v>
      </c>
      <c r="BM51" s="188" t="s">
        <v>771</v>
      </c>
      <c r="BN51" s="188" t="s">
        <v>2944</v>
      </c>
      <c r="BO51" s="188" t="s">
        <v>3941</v>
      </c>
      <c r="BP51" s="188" t="s">
        <v>1142</v>
      </c>
      <c r="BQ51" s="188" t="s">
        <v>2944</v>
      </c>
      <c r="BR51" s="188" t="s">
        <v>1181</v>
      </c>
      <c r="BS51" s="188" t="s">
        <v>1142</v>
      </c>
      <c r="BT51" s="188" t="s">
        <v>2944</v>
      </c>
      <c r="BU51" s="192">
        <v>0.03</v>
      </c>
      <c r="BV51" s="188" t="s">
        <v>1141</v>
      </c>
      <c r="BW51" s="188">
        <v>2009</v>
      </c>
      <c r="BX51" s="203" t="s">
        <v>1141</v>
      </c>
      <c r="BY51" s="188" t="s">
        <v>2783</v>
      </c>
      <c r="BZ51" s="188" t="s">
        <v>1187</v>
      </c>
      <c r="CA51" s="188" t="s">
        <v>1141</v>
      </c>
      <c r="CB51" s="188">
        <v>7.85</v>
      </c>
      <c r="CC51" s="188" t="s">
        <v>1141</v>
      </c>
      <c r="CD51" s="188" t="s">
        <v>1192</v>
      </c>
      <c r="CE51" s="188" t="s">
        <v>2944</v>
      </c>
      <c r="CF51" s="191" t="s">
        <v>771</v>
      </c>
      <c r="CG51" s="191" t="s">
        <v>771</v>
      </c>
      <c r="CH51" s="191" t="s">
        <v>329</v>
      </c>
      <c r="CI51" s="191" t="s">
        <v>329</v>
      </c>
      <c r="CJ51" s="191" t="s">
        <v>329</v>
      </c>
      <c r="CK51" s="191" t="s">
        <v>329</v>
      </c>
      <c r="CL51" s="215" t="s">
        <v>2944</v>
      </c>
      <c r="CM51" s="188" t="s">
        <v>1198</v>
      </c>
      <c r="CN51" s="188" t="s">
        <v>1141</v>
      </c>
      <c r="CO51" s="188" t="s">
        <v>2944</v>
      </c>
      <c r="CP51" s="188" t="s">
        <v>1200</v>
      </c>
      <c r="CQ51" s="188" t="s">
        <v>948</v>
      </c>
      <c r="CR51" s="188" t="s">
        <v>1205</v>
      </c>
      <c r="CS51" s="188" t="s">
        <v>1203</v>
      </c>
      <c r="CT51" s="188" t="s">
        <v>2944</v>
      </c>
      <c r="CU51" s="188" t="s">
        <v>2944</v>
      </c>
      <c r="CV51" s="188" t="s">
        <v>2944</v>
      </c>
      <c r="CW51" s="188" t="s">
        <v>1208</v>
      </c>
      <c r="CX51" s="188" t="s">
        <v>3758</v>
      </c>
      <c r="CY51" s="188" t="s">
        <v>2944</v>
      </c>
      <c r="CZ51" s="188" t="s">
        <v>771</v>
      </c>
      <c r="DA51" s="188" t="s">
        <v>771</v>
      </c>
      <c r="DB51" s="188" t="s">
        <v>1023</v>
      </c>
      <c r="DC51" s="188" t="s">
        <v>1141</v>
      </c>
      <c r="DD51" s="188" t="s">
        <v>771</v>
      </c>
      <c r="DE51" s="188" t="s">
        <v>771</v>
      </c>
      <c r="DF51" s="188" t="s">
        <v>771</v>
      </c>
      <c r="DG51" s="188" t="s">
        <v>771</v>
      </c>
      <c r="DH51" s="188" t="s">
        <v>771</v>
      </c>
      <c r="DI51" s="188" t="s">
        <v>771</v>
      </c>
      <c r="DJ51" s="188" t="s">
        <v>771</v>
      </c>
      <c r="DK51" s="188" t="s">
        <v>771</v>
      </c>
      <c r="DL51" s="188" t="s">
        <v>771</v>
      </c>
      <c r="DM51" s="224">
        <v>0.26</v>
      </c>
      <c r="DN51" s="188" t="s">
        <v>771</v>
      </c>
      <c r="DO51" s="199" t="s">
        <v>771</v>
      </c>
      <c r="DP51" s="188" t="s">
        <v>771</v>
      </c>
      <c r="DQ51" s="188" t="s">
        <v>771</v>
      </c>
      <c r="DR51" s="188" t="s">
        <v>2944</v>
      </c>
      <c r="DS51" s="188" t="s">
        <v>3404</v>
      </c>
      <c r="DT51" s="188" t="s">
        <v>1452</v>
      </c>
      <c r="DU51" s="188" t="s">
        <v>1453</v>
      </c>
      <c r="DV51" s="257" t="s">
        <v>3756</v>
      </c>
      <c r="DW51" s="248" t="s">
        <v>3716</v>
      </c>
      <c r="DX51" s="188" t="s">
        <v>329</v>
      </c>
      <c r="DY51" s="188" t="s">
        <v>771</v>
      </c>
      <c r="DZ51" s="188" t="s">
        <v>771</v>
      </c>
      <c r="EA51" s="188" t="s">
        <v>3150</v>
      </c>
      <c r="EB51" s="188" t="s">
        <v>3786</v>
      </c>
      <c r="EC51" s="188" t="s">
        <v>329</v>
      </c>
      <c r="ED51" s="188" t="s">
        <v>771</v>
      </c>
      <c r="EE51" s="188" t="s">
        <v>771</v>
      </c>
      <c r="EF51" s="188" t="s">
        <v>771</v>
      </c>
      <c r="EG51" s="218" t="s">
        <v>3075</v>
      </c>
      <c r="EH51" s="188" t="s">
        <v>329</v>
      </c>
      <c r="EI51" s="218" t="s">
        <v>3702</v>
      </c>
      <c r="EJ51" s="188" t="s">
        <v>771</v>
      </c>
      <c r="EK51" s="188" t="s">
        <v>771</v>
      </c>
      <c r="EL51" s="188" t="s">
        <v>771</v>
      </c>
      <c r="EM51" s="188" t="s">
        <v>771</v>
      </c>
      <c r="EN51" s="218" t="s">
        <v>3075</v>
      </c>
      <c r="EO51" s="218" t="s">
        <v>3075</v>
      </c>
      <c r="EP51" s="218" t="s">
        <v>3799</v>
      </c>
      <c r="EQ51" s="188" t="s">
        <v>706</v>
      </c>
      <c r="ER51" s="188">
        <v>1</v>
      </c>
      <c r="ES51" s="197" t="s">
        <v>1460</v>
      </c>
      <c r="ET51" s="188" t="s">
        <v>1142</v>
      </c>
      <c r="EU51" s="247" t="s">
        <v>3643</v>
      </c>
      <c r="EV51" s="188" t="s">
        <v>757</v>
      </c>
      <c r="EW51" s="188" t="s">
        <v>1142</v>
      </c>
      <c r="EX51" s="188" t="s">
        <v>1224</v>
      </c>
      <c r="EY51" s="188" t="s">
        <v>2944</v>
      </c>
      <c r="EZ51" s="188" t="s">
        <v>1229</v>
      </c>
      <c r="FA51" s="188" t="s">
        <v>771</v>
      </c>
      <c r="FB51" s="188" t="s">
        <v>771</v>
      </c>
      <c r="FC51" s="188" t="s">
        <v>771</v>
      </c>
      <c r="FD51" s="191" t="s">
        <v>771</v>
      </c>
      <c r="FE51" s="215" t="s">
        <v>771</v>
      </c>
      <c r="FF51" s="188" t="s">
        <v>771</v>
      </c>
      <c r="FG51" s="188" t="s">
        <v>771</v>
      </c>
      <c r="FH51" s="188" t="s">
        <v>771</v>
      </c>
      <c r="FI51" s="188" t="s">
        <v>771</v>
      </c>
      <c r="FJ51" s="188" t="s">
        <v>2944</v>
      </c>
      <c r="FK51" s="188" t="s">
        <v>1141</v>
      </c>
      <c r="FL51" s="193" t="s">
        <v>1141</v>
      </c>
      <c r="FM51" s="193" t="s">
        <v>771</v>
      </c>
      <c r="FN51" s="188" t="s">
        <v>2944</v>
      </c>
      <c r="FO51" s="188" t="s">
        <v>1232</v>
      </c>
      <c r="FP51" s="188" t="s">
        <v>2944</v>
      </c>
    </row>
    <row r="52" spans="2:172" s="188" customFormat="1" ht="76.5" customHeight="1">
      <c r="B52" s="188" t="s">
        <v>3390</v>
      </c>
      <c r="C52" s="188" t="s">
        <v>2939</v>
      </c>
      <c r="D52" s="188" t="s">
        <v>3368</v>
      </c>
      <c r="E52" s="188" t="s">
        <v>1132</v>
      </c>
      <c r="F52" s="218" t="s">
        <v>3818</v>
      </c>
      <c r="G52" s="188">
        <v>2012</v>
      </c>
      <c r="H52" s="188" t="s">
        <v>3371</v>
      </c>
      <c r="I52" s="218" t="s">
        <v>3841</v>
      </c>
      <c r="J52" s="188" t="s">
        <v>3352</v>
      </c>
      <c r="K52" s="202" t="s">
        <v>1138</v>
      </c>
      <c r="L52" s="188" t="s">
        <v>2944</v>
      </c>
      <c r="M52" s="188" t="s">
        <v>825</v>
      </c>
      <c r="N52" s="188" t="s">
        <v>825</v>
      </c>
      <c r="O52" s="255" t="s">
        <v>1160</v>
      </c>
      <c r="P52" s="188" t="s">
        <v>1142</v>
      </c>
      <c r="Q52" s="188" t="s">
        <v>771</v>
      </c>
      <c r="R52" s="188" t="s">
        <v>771</v>
      </c>
      <c r="S52" s="188" t="s">
        <v>3394</v>
      </c>
      <c r="T52" s="188" t="s">
        <v>1141</v>
      </c>
      <c r="U52" s="188" t="s">
        <v>1144</v>
      </c>
      <c r="V52" s="188" t="s">
        <v>2944</v>
      </c>
      <c r="W52" s="188" t="s">
        <v>771</v>
      </c>
      <c r="X52" s="188">
        <v>2008</v>
      </c>
      <c r="Y52" s="188" t="s">
        <v>771</v>
      </c>
      <c r="Z52" s="188">
        <v>2009</v>
      </c>
      <c r="AA52" s="188">
        <v>12</v>
      </c>
      <c r="AB52" s="188" t="s">
        <v>1141</v>
      </c>
      <c r="AC52" s="188" t="s">
        <v>2944</v>
      </c>
      <c r="AD52" s="202" t="s">
        <v>1148</v>
      </c>
      <c r="AE52" s="202" t="s">
        <v>1142</v>
      </c>
      <c r="AF52" s="188" t="s">
        <v>771</v>
      </c>
      <c r="AG52" s="189" t="s">
        <v>771</v>
      </c>
      <c r="AH52" s="188" t="s">
        <v>771</v>
      </c>
      <c r="AI52" s="188" t="s">
        <v>771</v>
      </c>
      <c r="AJ52" s="188" t="s">
        <v>771</v>
      </c>
      <c r="AK52" s="188" t="s">
        <v>820</v>
      </c>
      <c r="AL52" s="188" t="s">
        <v>1141</v>
      </c>
      <c r="AM52" s="188" t="s">
        <v>3395</v>
      </c>
      <c r="AN52" s="188" t="s">
        <v>10</v>
      </c>
      <c r="AO52" s="188" t="s">
        <v>1142</v>
      </c>
      <c r="AP52" s="188" t="s">
        <v>1162</v>
      </c>
      <c r="AQ52" s="188" t="s">
        <v>2944</v>
      </c>
      <c r="AR52" s="188" t="s">
        <v>1169</v>
      </c>
      <c r="AS52" s="190" t="s">
        <v>1141</v>
      </c>
      <c r="AT52" s="215" t="s">
        <v>2266</v>
      </c>
      <c r="AU52" s="188" t="s">
        <v>2779</v>
      </c>
      <c r="AV52" s="188" t="s">
        <v>771</v>
      </c>
      <c r="AW52" s="207" t="s">
        <v>2944</v>
      </c>
      <c r="AX52" s="188" t="s">
        <v>2944</v>
      </c>
      <c r="AY52" s="191" t="s">
        <v>1173</v>
      </c>
      <c r="AZ52" s="191" t="s">
        <v>1141</v>
      </c>
      <c r="BA52" s="191" t="s">
        <v>1174</v>
      </c>
      <c r="BB52" s="191" t="s">
        <v>1141</v>
      </c>
      <c r="BC52" s="188" t="s">
        <v>3396</v>
      </c>
      <c r="BD52" s="188" t="s">
        <v>890</v>
      </c>
      <c r="BE52" s="188" t="s">
        <v>1141</v>
      </c>
      <c r="BF52" s="191" t="s">
        <v>890</v>
      </c>
      <c r="BG52" s="191" t="s">
        <v>1142</v>
      </c>
      <c r="BH52" s="191" t="s">
        <v>890</v>
      </c>
      <c r="BI52" s="191" t="s">
        <v>1141</v>
      </c>
      <c r="BJ52" s="191" t="s">
        <v>771</v>
      </c>
      <c r="BK52" s="191" t="s">
        <v>771</v>
      </c>
      <c r="BL52" s="191" t="s">
        <v>771</v>
      </c>
      <c r="BM52" s="188" t="s">
        <v>771</v>
      </c>
      <c r="BN52" s="188" t="s">
        <v>2944</v>
      </c>
      <c r="BO52" s="188" t="s">
        <v>3941</v>
      </c>
      <c r="BP52" s="188" t="s">
        <v>1142</v>
      </c>
      <c r="BQ52" s="188" t="s">
        <v>2944</v>
      </c>
      <c r="BR52" s="188" t="s">
        <v>1181</v>
      </c>
      <c r="BS52" s="188" t="s">
        <v>1142</v>
      </c>
      <c r="BT52" s="188" t="s">
        <v>2944</v>
      </c>
      <c r="BU52" s="192">
        <v>0.03</v>
      </c>
      <c r="BV52" s="188" t="s">
        <v>1141</v>
      </c>
      <c r="BW52" s="188">
        <v>2009</v>
      </c>
      <c r="BX52" s="203" t="s">
        <v>1141</v>
      </c>
      <c r="BY52" s="188" t="s">
        <v>2783</v>
      </c>
      <c r="BZ52" s="188" t="s">
        <v>1187</v>
      </c>
      <c r="CA52" s="188" t="s">
        <v>1141</v>
      </c>
      <c r="CB52" s="188">
        <v>7.85</v>
      </c>
      <c r="CC52" s="188" t="s">
        <v>1141</v>
      </c>
      <c r="CD52" s="188" t="s">
        <v>1192</v>
      </c>
      <c r="CE52" s="188" t="s">
        <v>2944</v>
      </c>
      <c r="CF52" s="191" t="s">
        <v>771</v>
      </c>
      <c r="CG52" s="191" t="s">
        <v>771</v>
      </c>
      <c r="CH52" s="191" t="s">
        <v>329</v>
      </c>
      <c r="CI52" s="191" t="s">
        <v>329</v>
      </c>
      <c r="CJ52" s="191" t="s">
        <v>329</v>
      </c>
      <c r="CK52" s="191" t="s">
        <v>329</v>
      </c>
      <c r="CL52" s="215" t="s">
        <v>2944</v>
      </c>
      <c r="CM52" s="188" t="s">
        <v>1198</v>
      </c>
      <c r="CN52" s="188" t="s">
        <v>1141</v>
      </c>
      <c r="CO52" s="188" t="s">
        <v>2944</v>
      </c>
      <c r="CP52" s="188" t="s">
        <v>1200</v>
      </c>
      <c r="CQ52" s="188" t="s">
        <v>948</v>
      </c>
      <c r="CR52" s="188" t="s">
        <v>1205</v>
      </c>
      <c r="CS52" s="188" t="s">
        <v>1203</v>
      </c>
      <c r="CT52" s="188" t="s">
        <v>2944</v>
      </c>
      <c r="CU52" s="188" t="s">
        <v>2944</v>
      </c>
      <c r="CV52" s="188" t="s">
        <v>2944</v>
      </c>
      <c r="CW52" s="188" t="s">
        <v>1208</v>
      </c>
      <c r="CX52" s="188" t="s">
        <v>3758</v>
      </c>
      <c r="CY52" s="188" t="s">
        <v>2944</v>
      </c>
      <c r="CZ52" s="188" t="s">
        <v>771</v>
      </c>
      <c r="DA52" s="188" t="s">
        <v>771</v>
      </c>
      <c r="DB52" s="188" t="s">
        <v>1023</v>
      </c>
      <c r="DC52" s="188" t="s">
        <v>1141</v>
      </c>
      <c r="DD52" s="188" t="s">
        <v>771</v>
      </c>
      <c r="DE52" s="188" t="s">
        <v>771</v>
      </c>
      <c r="DF52" s="188" t="s">
        <v>771</v>
      </c>
      <c r="DG52" s="188" t="s">
        <v>771</v>
      </c>
      <c r="DH52" s="188" t="s">
        <v>771</v>
      </c>
      <c r="DI52" s="188" t="s">
        <v>771</v>
      </c>
      <c r="DJ52" s="188" t="s">
        <v>771</v>
      </c>
      <c r="DK52" s="188" t="s">
        <v>771</v>
      </c>
      <c r="DL52" s="188" t="s">
        <v>771</v>
      </c>
      <c r="DM52" s="224">
        <v>0.26</v>
      </c>
      <c r="DN52" s="188" t="s">
        <v>771</v>
      </c>
      <c r="DO52" s="199" t="s">
        <v>771</v>
      </c>
      <c r="DP52" s="188" t="s">
        <v>771</v>
      </c>
      <c r="DQ52" s="188" t="s">
        <v>771</v>
      </c>
      <c r="DR52" s="188" t="s">
        <v>2944</v>
      </c>
      <c r="DS52" s="188" t="s">
        <v>3404</v>
      </c>
      <c r="DT52" s="188" t="s">
        <v>1452</v>
      </c>
      <c r="DU52" s="188" t="s">
        <v>1453</v>
      </c>
      <c r="DV52" s="257" t="s">
        <v>3756</v>
      </c>
      <c r="DW52" s="248" t="s">
        <v>3716</v>
      </c>
      <c r="DX52" s="188" t="s">
        <v>329</v>
      </c>
      <c r="DY52" s="188" t="s">
        <v>771</v>
      </c>
      <c r="DZ52" s="188" t="s">
        <v>771</v>
      </c>
      <c r="EA52" s="188" t="s">
        <v>3150</v>
      </c>
      <c r="EB52" s="188" t="s">
        <v>3786</v>
      </c>
      <c r="EC52" s="188" t="s">
        <v>329</v>
      </c>
      <c r="ED52" s="188" t="s">
        <v>771</v>
      </c>
      <c r="EE52" s="188" t="s">
        <v>771</v>
      </c>
      <c r="EF52" s="188" t="s">
        <v>771</v>
      </c>
      <c r="EG52" s="218" t="s">
        <v>3075</v>
      </c>
      <c r="EH52" s="188" t="s">
        <v>329</v>
      </c>
      <c r="EI52" s="218" t="s">
        <v>3702</v>
      </c>
      <c r="EJ52" s="188" t="s">
        <v>771</v>
      </c>
      <c r="EK52" s="188" t="s">
        <v>771</v>
      </c>
      <c r="EL52" s="188" t="s">
        <v>771</v>
      </c>
      <c r="EM52" s="188" t="s">
        <v>771</v>
      </c>
      <c r="EN52" s="218" t="s">
        <v>3075</v>
      </c>
      <c r="EO52" s="218" t="s">
        <v>3075</v>
      </c>
      <c r="EP52" s="218" t="s">
        <v>3799</v>
      </c>
      <c r="EQ52" s="188" t="s">
        <v>694</v>
      </c>
      <c r="ER52" s="188">
        <v>4</v>
      </c>
      <c r="ES52" s="197" t="s">
        <v>1460</v>
      </c>
      <c r="ET52" s="188" t="s">
        <v>1142</v>
      </c>
      <c r="EU52" s="247" t="s">
        <v>3643</v>
      </c>
      <c r="EV52" s="188" t="s">
        <v>757</v>
      </c>
      <c r="EW52" s="188" t="s">
        <v>1142</v>
      </c>
      <c r="EX52" s="188" t="s">
        <v>1224</v>
      </c>
      <c r="EY52" s="188" t="s">
        <v>2944</v>
      </c>
      <c r="EZ52" s="188" t="s">
        <v>1229</v>
      </c>
      <c r="FA52" s="188" t="s">
        <v>771</v>
      </c>
      <c r="FB52" s="188" t="s">
        <v>771</v>
      </c>
      <c r="FC52" s="188" t="s">
        <v>771</v>
      </c>
      <c r="FD52" s="191" t="s">
        <v>771</v>
      </c>
      <c r="FE52" s="215" t="s">
        <v>771</v>
      </c>
      <c r="FF52" s="188" t="s">
        <v>771</v>
      </c>
      <c r="FG52" s="188" t="s">
        <v>771</v>
      </c>
      <c r="FH52" s="188" t="s">
        <v>771</v>
      </c>
      <c r="FI52" s="188" t="s">
        <v>771</v>
      </c>
      <c r="FJ52" s="188" t="s">
        <v>2944</v>
      </c>
      <c r="FK52" s="188" t="s">
        <v>1141</v>
      </c>
      <c r="FL52" s="193" t="s">
        <v>1141</v>
      </c>
      <c r="FM52" s="193" t="s">
        <v>771</v>
      </c>
      <c r="FN52" s="188" t="s">
        <v>2944</v>
      </c>
      <c r="FO52" s="188" t="s">
        <v>1232</v>
      </c>
      <c r="FP52" s="188" t="s">
        <v>2944</v>
      </c>
    </row>
    <row r="53" spans="2:172" s="188" customFormat="1" ht="107.25" customHeight="1">
      <c r="B53" s="188" t="s">
        <v>3391</v>
      </c>
      <c r="C53" s="188" t="s">
        <v>2939</v>
      </c>
      <c r="D53" s="188" t="s">
        <v>3410</v>
      </c>
      <c r="E53" s="188" t="s">
        <v>1132</v>
      </c>
      <c r="F53" s="218" t="s">
        <v>3818</v>
      </c>
      <c r="G53" s="188">
        <v>2012</v>
      </c>
      <c r="H53" s="188" t="s">
        <v>3371</v>
      </c>
      <c r="I53" s="218" t="s">
        <v>3841</v>
      </c>
      <c r="J53" s="188" t="s">
        <v>3352</v>
      </c>
      <c r="K53" s="202" t="s">
        <v>1138</v>
      </c>
      <c r="L53" s="188" t="s">
        <v>2944</v>
      </c>
      <c r="M53" s="188" t="s">
        <v>825</v>
      </c>
      <c r="N53" s="188" t="s">
        <v>825</v>
      </c>
      <c r="O53" s="255" t="s">
        <v>1160</v>
      </c>
      <c r="P53" s="188" t="s">
        <v>1142</v>
      </c>
      <c r="Q53" s="188" t="s">
        <v>771</v>
      </c>
      <c r="R53" s="188" t="s">
        <v>771</v>
      </c>
      <c r="S53" s="188" t="s">
        <v>3394</v>
      </c>
      <c r="T53" s="188" t="s">
        <v>1141</v>
      </c>
      <c r="U53" s="188" t="s">
        <v>1144</v>
      </c>
      <c r="V53" s="188" t="s">
        <v>2944</v>
      </c>
      <c r="W53" s="188" t="s">
        <v>771</v>
      </c>
      <c r="X53" s="188">
        <v>2008</v>
      </c>
      <c r="Y53" s="188" t="s">
        <v>771</v>
      </c>
      <c r="Z53" s="188">
        <v>2009</v>
      </c>
      <c r="AA53" s="188">
        <v>12</v>
      </c>
      <c r="AB53" s="188" t="s">
        <v>1141</v>
      </c>
      <c r="AC53" s="188" t="s">
        <v>2944</v>
      </c>
      <c r="AD53" s="202" t="s">
        <v>1148</v>
      </c>
      <c r="AE53" s="202" t="s">
        <v>1142</v>
      </c>
      <c r="AF53" s="188" t="s">
        <v>771</v>
      </c>
      <c r="AG53" s="189" t="s">
        <v>771</v>
      </c>
      <c r="AH53" s="188" t="s">
        <v>771</v>
      </c>
      <c r="AI53" s="188" t="s">
        <v>771</v>
      </c>
      <c r="AJ53" s="188" t="s">
        <v>771</v>
      </c>
      <c r="AK53" s="188" t="s">
        <v>820</v>
      </c>
      <c r="AL53" s="188" t="s">
        <v>1141</v>
      </c>
      <c r="AM53" s="188" t="s">
        <v>3395</v>
      </c>
      <c r="AN53" s="188" t="s">
        <v>10</v>
      </c>
      <c r="AO53" s="188" t="s">
        <v>1142</v>
      </c>
      <c r="AP53" s="188" t="s">
        <v>1162</v>
      </c>
      <c r="AQ53" s="188" t="s">
        <v>2944</v>
      </c>
      <c r="AR53" s="188" t="s">
        <v>1169</v>
      </c>
      <c r="AS53" s="190" t="s">
        <v>1141</v>
      </c>
      <c r="AT53" s="215" t="s">
        <v>2266</v>
      </c>
      <c r="AU53" s="188" t="s">
        <v>2779</v>
      </c>
      <c r="AV53" s="188" t="s">
        <v>771</v>
      </c>
      <c r="AW53" s="207" t="s">
        <v>2944</v>
      </c>
      <c r="AX53" s="188" t="s">
        <v>2944</v>
      </c>
      <c r="AY53" s="191" t="s">
        <v>1173</v>
      </c>
      <c r="AZ53" s="191" t="s">
        <v>1141</v>
      </c>
      <c r="BA53" s="191" t="s">
        <v>1174</v>
      </c>
      <c r="BB53" s="191" t="s">
        <v>1141</v>
      </c>
      <c r="BC53" s="188" t="s">
        <v>3396</v>
      </c>
      <c r="BD53" s="188" t="s">
        <v>890</v>
      </c>
      <c r="BE53" s="188" t="s">
        <v>1141</v>
      </c>
      <c r="BF53" s="191" t="s">
        <v>890</v>
      </c>
      <c r="BG53" s="191" t="s">
        <v>1142</v>
      </c>
      <c r="BH53" s="191" t="s">
        <v>890</v>
      </c>
      <c r="BI53" s="191" t="s">
        <v>1141</v>
      </c>
      <c r="BJ53" s="191" t="s">
        <v>771</v>
      </c>
      <c r="BK53" s="191" t="s">
        <v>771</v>
      </c>
      <c r="BL53" s="191" t="s">
        <v>771</v>
      </c>
      <c r="BM53" s="188" t="s">
        <v>771</v>
      </c>
      <c r="BN53" s="188" t="s">
        <v>2944</v>
      </c>
      <c r="BO53" s="188" t="s">
        <v>3941</v>
      </c>
      <c r="BP53" s="188" t="s">
        <v>1142</v>
      </c>
      <c r="BQ53" s="188" t="s">
        <v>2944</v>
      </c>
      <c r="BR53" s="188" t="s">
        <v>1181</v>
      </c>
      <c r="BS53" s="188" t="s">
        <v>1142</v>
      </c>
      <c r="BT53" s="188" t="s">
        <v>2944</v>
      </c>
      <c r="BU53" s="192">
        <v>0.03</v>
      </c>
      <c r="BV53" s="188" t="s">
        <v>1141</v>
      </c>
      <c r="BW53" s="188">
        <v>2009</v>
      </c>
      <c r="BX53" s="203" t="s">
        <v>1141</v>
      </c>
      <c r="BY53" s="188" t="s">
        <v>2783</v>
      </c>
      <c r="BZ53" s="188" t="s">
        <v>1187</v>
      </c>
      <c r="CA53" s="188" t="s">
        <v>1141</v>
      </c>
      <c r="CB53" s="188">
        <v>7.85</v>
      </c>
      <c r="CC53" s="188" t="s">
        <v>1141</v>
      </c>
      <c r="CD53" s="188" t="s">
        <v>1192</v>
      </c>
      <c r="CE53" s="188" t="s">
        <v>2944</v>
      </c>
      <c r="CF53" s="191" t="s">
        <v>771</v>
      </c>
      <c r="CG53" s="191" t="s">
        <v>771</v>
      </c>
      <c r="CH53" s="191" t="s">
        <v>329</v>
      </c>
      <c r="CI53" s="191" t="s">
        <v>329</v>
      </c>
      <c r="CJ53" s="191" t="s">
        <v>329</v>
      </c>
      <c r="CK53" s="191" t="s">
        <v>329</v>
      </c>
      <c r="CL53" s="215" t="s">
        <v>2944</v>
      </c>
      <c r="CM53" s="188" t="s">
        <v>1198</v>
      </c>
      <c r="CN53" s="188" t="s">
        <v>1141</v>
      </c>
      <c r="CO53" s="188" t="s">
        <v>2944</v>
      </c>
      <c r="CP53" s="188" t="s">
        <v>1200</v>
      </c>
      <c r="CQ53" s="188" t="s">
        <v>948</v>
      </c>
      <c r="CR53" s="188" t="s">
        <v>1205</v>
      </c>
      <c r="CS53" s="188" t="s">
        <v>1203</v>
      </c>
      <c r="CT53" s="188" t="s">
        <v>2944</v>
      </c>
      <c r="CU53" s="188" t="s">
        <v>2944</v>
      </c>
      <c r="CV53" s="188" t="s">
        <v>2944</v>
      </c>
      <c r="CW53" s="188" t="s">
        <v>1208</v>
      </c>
      <c r="CX53" s="188" t="s">
        <v>3758</v>
      </c>
      <c r="CY53" s="188" t="s">
        <v>2944</v>
      </c>
      <c r="CZ53" s="188" t="s">
        <v>771</v>
      </c>
      <c r="DA53" s="188" t="s">
        <v>771</v>
      </c>
      <c r="DB53" s="188" t="s">
        <v>1023</v>
      </c>
      <c r="DC53" s="188" t="s">
        <v>1141</v>
      </c>
      <c r="DD53" s="188" t="s">
        <v>771</v>
      </c>
      <c r="DE53" s="188" t="s">
        <v>771</v>
      </c>
      <c r="DF53" s="188" t="s">
        <v>771</v>
      </c>
      <c r="DG53" s="188" t="s">
        <v>771</v>
      </c>
      <c r="DH53" s="188" t="s">
        <v>771</v>
      </c>
      <c r="DI53" s="188" t="s">
        <v>771</v>
      </c>
      <c r="DJ53" s="188" t="s">
        <v>771</v>
      </c>
      <c r="DK53" s="188" t="s">
        <v>771</v>
      </c>
      <c r="DL53" s="188" t="s">
        <v>771</v>
      </c>
      <c r="DM53" s="224">
        <v>0.26</v>
      </c>
      <c r="DN53" s="188" t="s">
        <v>771</v>
      </c>
      <c r="DO53" s="199" t="s">
        <v>771</v>
      </c>
      <c r="DP53" s="188" t="s">
        <v>771</v>
      </c>
      <c r="DQ53" s="188" t="s">
        <v>771</v>
      </c>
      <c r="DR53" s="188" t="s">
        <v>2944</v>
      </c>
      <c r="DS53" s="188" t="s">
        <v>3404</v>
      </c>
      <c r="DT53" s="188" t="s">
        <v>1452</v>
      </c>
      <c r="DU53" s="188" t="s">
        <v>1453</v>
      </c>
      <c r="DV53" s="257" t="s">
        <v>3756</v>
      </c>
      <c r="DW53" s="248" t="s">
        <v>3716</v>
      </c>
      <c r="DX53" s="188" t="s">
        <v>329</v>
      </c>
      <c r="DY53" s="188" t="s">
        <v>771</v>
      </c>
      <c r="DZ53" s="188" t="s">
        <v>771</v>
      </c>
      <c r="EA53" s="188" t="s">
        <v>3150</v>
      </c>
      <c r="EB53" s="188" t="s">
        <v>3786</v>
      </c>
      <c r="EC53" s="188" t="s">
        <v>329</v>
      </c>
      <c r="ED53" s="188" t="s">
        <v>771</v>
      </c>
      <c r="EE53" s="188" t="s">
        <v>771</v>
      </c>
      <c r="EF53" s="188" t="s">
        <v>771</v>
      </c>
      <c r="EG53" s="218" t="s">
        <v>3075</v>
      </c>
      <c r="EH53" s="188" t="s">
        <v>329</v>
      </c>
      <c r="EI53" s="218" t="s">
        <v>3702</v>
      </c>
      <c r="EJ53" s="188" t="s">
        <v>771</v>
      </c>
      <c r="EK53" s="188" t="s">
        <v>771</v>
      </c>
      <c r="EL53" s="188" t="s">
        <v>771</v>
      </c>
      <c r="EM53" s="188" t="s">
        <v>771</v>
      </c>
      <c r="EN53" s="218" t="s">
        <v>3075</v>
      </c>
      <c r="EO53" s="218" t="s">
        <v>3075</v>
      </c>
      <c r="EP53" s="218" t="s">
        <v>3799</v>
      </c>
      <c r="EQ53" s="188" t="s">
        <v>692</v>
      </c>
      <c r="ER53" s="188">
        <v>1</v>
      </c>
      <c r="ES53" s="197" t="s">
        <v>1460</v>
      </c>
      <c r="ET53" s="188" t="s">
        <v>1142</v>
      </c>
      <c r="EU53" s="247" t="s">
        <v>3643</v>
      </c>
      <c r="EV53" s="188" t="s">
        <v>757</v>
      </c>
      <c r="EW53" s="188" t="s">
        <v>1142</v>
      </c>
      <c r="EX53" s="188" t="s">
        <v>1224</v>
      </c>
      <c r="EY53" s="188" t="s">
        <v>2944</v>
      </c>
      <c r="EZ53" s="188" t="s">
        <v>1229</v>
      </c>
      <c r="FA53" s="188" t="s">
        <v>771</v>
      </c>
      <c r="FB53" s="188" t="s">
        <v>771</v>
      </c>
      <c r="FC53" s="188" t="s">
        <v>771</v>
      </c>
      <c r="FD53" s="191" t="s">
        <v>771</v>
      </c>
      <c r="FE53" s="215" t="s">
        <v>771</v>
      </c>
      <c r="FF53" s="188" t="s">
        <v>771</v>
      </c>
      <c r="FG53" s="188" t="s">
        <v>771</v>
      </c>
      <c r="FH53" s="188" t="s">
        <v>771</v>
      </c>
      <c r="FI53" s="188" t="s">
        <v>771</v>
      </c>
      <c r="FJ53" s="188" t="s">
        <v>2944</v>
      </c>
      <c r="FK53" s="188" t="s">
        <v>1141</v>
      </c>
      <c r="FL53" s="193" t="s">
        <v>1141</v>
      </c>
      <c r="FM53" s="193" t="s">
        <v>771</v>
      </c>
      <c r="FN53" s="188" t="s">
        <v>2944</v>
      </c>
      <c r="FO53" s="188" t="s">
        <v>1232</v>
      </c>
      <c r="FP53" s="188" t="s">
        <v>2944</v>
      </c>
    </row>
    <row r="54" spans="2:172" s="188" customFormat="1" ht="75.75" customHeight="1">
      <c r="B54" s="188" t="s">
        <v>3392</v>
      </c>
      <c r="C54" s="188" t="s">
        <v>2939</v>
      </c>
      <c r="D54" s="188" t="s">
        <v>3369</v>
      </c>
      <c r="E54" s="188" t="s">
        <v>1132</v>
      </c>
      <c r="F54" s="218" t="s">
        <v>3818</v>
      </c>
      <c r="G54" s="188">
        <v>2012</v>
      </c>
      <c r="H54" s="188" t="s">
        <v>3371</v>
      </c>
      <c r="I54" s="218" t="s">
        <v>3841</v>
      </c>
      <c r="J54" s="188" t="s">
        <v>3352</v>
      </c>
      <c r="K54" s="202" t="s">
        <v>1138</v>
      </c>
      <c r="L54" s="188" t="s">
        <v>2944</v>
      </c>
      <c r="M54" s="188" t="s">
        <v>825</v>
      </c>
      <c r="N54" s="188" t="s">
        <v>825</v>
      </c>
      <c r="O54" s="255" t="s">
        <v>1160</v>
      </c>
      <c r="P54" s="188" t="s">
        <v>1142</v>
      </c>
      <c r="Q54" s="188" t="s">
        <v>771</v>
      </c>
      <c r="R54" s="188" t="s">
        <v>771</v>
      </c>
      <c r="S54" s="188" t="s">
        <v>3394</v>
      </c>
      <c r="T54" s="188" t="s">
        <v>1141</v>
      </c>
      <c r="U54" s="188" t="s">
        <v>1144</v>
      </c>
      <c r="V54" s="188" t="s">
        <v>2944</v>
      </c>
      <c r="W54" s="188" t="s">
        <v>771</v>
      </c>
      <c r="X54" s="188">
        <v>2008</v>
      </c>
      <c r="Y54" s="188" t="s">
        <v>771</v>
      </c>
      <c r="Z54" s="188">
        <v>2009</v>
      </c>
      <c r="AA54" s="188">
        <v>12</v>
      </c>
      <c r="AB54" s="188" t="s">
        <v>1141</v>
      </c>
      <c r="AC54" s="188" t="s">
        <v>2944</v>
      </c>
      <c r="AD54" s="202" t="s">
        <v>1148</v>
      </c>
      <c r="AE54" s="202" t="s">
        <v>1142</v>
      </c>
      <c r="AF54" s="188" t="s">
        <v>771</v>
      </c>
      <c r="AG54" s="189" t="s">
        <v>771</v>
      </c>
      <c r="AH54" s="188" t="s">
        <v>771</v>
      </c>
      <c r="AI54" s="188" t="s">
        <v>771</v>
      </c>
      <c r="AJ54" s="188" t="s">
        <v>771</v>
      </c>
      <c r="AK54" s="188" t="s">
        <v>820</v>
      </c>
      <c r="AL54" s="188" t="s">
        <v>1141</v>
      </c>
      <c r="AM54" s="188" t="s">
        <v>3395</v>
      </c>
      <c r="AN54" s="188" t="s">
        <v>10</v>
      </c>
      <c r="AO54" s="188" t="s">
        <v>1142</v>
      </c>
      <c r="AP54" s="188" t="s">
        <v>1162</v>
      </c>
      <c r="AQ54" s="188" t="s">
        <v>2944</v>
      </c>
      <c r="AR54" s="188" t="s">
        <v>1169</v>
      </c>
      <c r="AS54" s="190" t="s">
        <v>1141</v>
      </c>
      <c r="AT54" s="215" t="s">
        <v>2266</v>
      </c>
      <c r="AU54" s="188" t="s">
        <v>2779</v>
      </c>
      <c r="AV54" s="188" t="s">
        <v>771</v>
      </c>
      <c r="AW54" s="207" t="s">
        <v>2944</v>
      </c>
      <c r="AX54" s="188" t="s">
        <v>2944</v>
      </c>
      <c r="AY54" s="191" t="s">
        <v>1173</v>
      </c>
      <c r="AZ54" s="191" t="s">
        <v>1141</v>
      </c>
      <c r="BA54" s="191" t="s">
        <v>1174</v>
      </c>
      <c r="BB54" s="191" t="s">
        <v>1141</v>
      </c>
      <c r="BC54" s="188" t="s">
        <v>3396</v>
      </c>
      <c r="BD54" s="188" t="s">
        <v>890</v>
      </c>
      <c r="BE54" s="188" t="s">
        <v>1141</v>
      </c>
      <c r="BF54" s="191" t="s">
        <v>890</v>
      </c>
      <c r="BG54" s="191" t="s">
        <v>1142</v>
      </c>
      <c r="BH54" s="191" t="s">
        <v>890</v>
      </c>
      <c r="BI54" s="191" t="s">
        <v>1141</v>
      </c>
      <c r="BJ54" s="191" t="s">
        <v>771</v>
      </c>
      <c r="BK54" s="191" t="s">
        <v>771</v>
      </c>
      <c r="BL54" s="191" t="s">
        <v>771</v>
      </c>
      <c r="BM54" s="188" t="s">
        <v>771</v>
      </c>
      <c r="BN54" s="188" t="s">
        <v>2944</v>
      </c>
      <c r="BO54" s="188" t="s">
        <v>3941</v>
      </c>
      <c r="BP54" s="188" t="s">
        <v>1142</v>
      </c>
      <c r="BQ54" s="188" t="s">
        <v>2944</v>
      </c>
      <c r="BR54" s="188" t="s">
        <v>1181</v>
      </c>
      <c r="BS54" s="188" t="s">
        <v>1142</v>
      </c>
      <c r="BT54" s="188" t="s">
        <v>2944</v>
      </c>
      <c r="BU54" s="192">
        <v>0.03</v>
      </c>
      <c r="BV54" s="188" t="s">
        <v>1141</v>
      </c>
      <c r="BW54" s="188">
        <v>2009</v>
      </c>
      <c r="BX54" s="203" t="s">
        <v>1141</v>
      </c>
      <c r="BY54" s="188" t="s">
        <v>2783</v>
      </c>
      <c r="BZ54" s="188" t="s">
        <v>1187</v>
      </c>
      <c r="CA54" s="188" t="s">
        <v>1141</v>
      </c>
      <c r="CB54" s="188">
        <v>7.85</v>
      </c>
      <c r="CC54" s="188" t="s">
        <v>1141</v>
      </c>
      <c r="CD54" s="188" t="s">
        <v>1192</v>
      </c>
      <c r="CE54" s="188" t="s">
        <v>2944</v>
      </c>
      <c r="CF54" s="191" t="s">
        <v>771</v>
      </c>
      <c r="CG54" s="191" t="s">
        <v>771</v>
      </c>
      <c r="CH54" s="191" t="s">
        <v>329</v>
      </c>
      <c r="CI54" s="191" t="s">
        <v>329</v>
      </c>
      <c r="CJ54" s="191" t="s">
        <v>329</v>
      </c>
      <c r="CK54" s="191" t="s">
        <v>329</v>
      </c>
      <c r="CL54" s="215" t="s">
        <v>2944</v>
      </c>
      <c r="CM54" s="188" t="s">
        <v>1198</v>
      </c>
      <c r="CN54" s="188" t="s">
        <v>1141</v>
      </c>
      <c r="CO54" s="188" t="s">
        <v>2944</v>
      </c>
      <c r="CP54" s="188" t="s">
        <v>1200</v>
      </c>
      <c r="CQ54" s="188" t="s">
        <v>948</v>
      </c>
      <c r="CR54" s="188" t="s">
        <v>1205</v>
      </c>
      <c r="CS54" s="188" t="s">
        <v>1203</v>
      </c>
      <c r="CT54" s="188" t="s">
        <v>2944</v>
      </c>
      <c r="CU54" s="188" t="s">
        <v>2944</v>
      </c>
      <c r="CV54" s="188" t="s">
        <v>2944</v>
      </c>
      <c r="CW54" s="188" t="s">
        <v>1208</v>
      </c>
      <c r="CX54" s="188" t="s">
        <v>3758</v>
      </c>
      <c r="CY54" s="188" t="s">
        <v>2944</v>
      </c>
      <c r="CZ54" s="188" t="s">
        <v>771</v>
      </c>
      <c r="DA54" s="188" t="s">
        <v>771</v>
      </c>
      <c r="DB54" s="188" t="s">
        <v>1023</v>
      </c>
      <c r="DC54" s="188" t="s">
        <v>1141</v>
      </c>
      <c r="DD54" s="188" t="s">
        <v>771</v>
      </c>
      <c r="DE54" s="188" t="s">
        <v>771</v>
      </c>
      <c r="DF54" s="188" t="s">
        <v>771</v>
      </c>
      <c r="DG54" s="188" t="s">
        <v>771</v>
      </c>
      <c r="DH54" s="188" t="s">
        <v>771</v>
      </c>
      <c r="DI54" s="188" t="s">
        <v>771</v>
      </c>
      <c r="DJ54" s="188" t="s">
        <v>771</v>
      </c>
      <c r="DK54" s="188" t="s">
        <v>771</v>
      </c>
      <c r="DL54" s="188" t="s">
        <v>771</v>
      </c>
      <c r="DM54" s="224">
        <v>0.26</v>
      </c>
      <c r="DN54" s="188" t="s">
        <v>771</v>
      </c>
      <c r="DO54" s="199" t="s">
        <v>771</v>
      </c>
      <c r="DP54" s="188" t="s">
        <v>771</v>
      </c>
      <c r="DQ54" s="188" t="s">
        <v>771</v>
      </c>
      <c r="DR54" s="188" t="s">
        <v>2944</v>
      </c>
      <c r="DS54" s="188" t="s">
        <v>3404</v>
      </c>
      <c r="DT54" s="188" t="s">
        <v>1452</v>
      </c>
      <c r="DU54" s="188" t="s">
        <v>1453</v>
      </c>
      <c r="DV54" s="257" t="s">
        <v>3756</v>
      </c>
      <c r="DW54" s="248" t="s">
        <v>3716</v>
      </c>
      <c r="DX54" s="188" t="s">
        <v>329</v>
      </c>
      <c r="DY54" s="188" t="s">
        <v>771</v>
      </c>
      <c r="DZ54" s="188" t="s">
        <v>771</v>
      </c>
      <c r="EA54" s="188" t="s">
        <v>3150</v>
      </c>
      <c r="EB54" s="188" t="s">
        <v>3786</v>
      </c>
      <c r="EC54" s="188" t="s">
        <v>329</v>
      </c>
      <c r="ED54" s="188" t="s">
        <v>771</v>
      </c>
      <c r="EE54" s="188" t="s">
        <v>771</v>
      </c>
      <c r="EF54" s="188" t="s">
        <v>771</v>
      </c>
      <c r="EG54" s="218" t="s">
        <v>3075</v>
      </c>
      <c r="EH54" s="188" t="s">
        <v>329</v>
      </c>
      <c r="EI54" s="218" t="s">
        <v>3702</v>
      </c>
      <c r="EJ54" s="188" t="s">
        <v>771</v>
      </c>
      <c r="EK54" s="188" t="s">
        <v>771</v>
      </c>
      <c r="EL54" s="188" t="s">
        <v>771</v>
      </c>
      <c r="EM54" s="188" t="s">
        <v>771</v>
      </c>
      <c r="EN54" s="218" t="s">
        <v>3075</v>
      </c>
      <c r="EO54" s="218" t="s">
        <v>3075</v>
      </c>
      <c r="EP54" s="218" t="s">
        <v>3799</v>
      </c>
      <c r="EQ54" s="188" t="s">
        <v>694</v>
      </c>
      <c r="ER54" s="188">
        <v>2</v>
      </c>
      <c r="ES54" s="197" t="s">
        <v>1460</v>
      </c>
      <c r="ET54" s="188" t="s">
        <v>1142</v>
      </c>
      <c r="EU54" s="247" t="s">
        <v>3643</v>
      </c>
      <c r="EV54" s="188" t="s">
        <v>757</v>
      </c>
      <c r="EW54" s="188" t="s">
        <v>1142</v>
      </c>
      <c r="EX54" s="188" t="s">
        <v>1224</v>
      </c>
      <c r="EY54" s="188" t="s">
        <v>2944</v>
      </c>
      <c r="EZ54" s="188" t="s">
        <v>1229</v>
      </c>
      <c r="FA54" s="188" t="s">
        <v>771</v>
      </c>
      <c r="FB54" s="188" t="s">
        <v>771</v>
      </c>
      <c r="FC54" s="188" t="s">
        <v>771</v>
      </c>
      <c r="FD54" s="191" t="s">
        <v>771</v>
      </c>
      <c r="FE54" s="215" t="s">
        <v>771</v>
      </c>
      <c r="FF54" s="188" t="s">
        <v>771</v>
      </c>
      <c r="FG54" s="188" t="s">
        <v>771</v>
      </c>
      <c r="FH54" s="188" t="s">
        <v>771</v>
      </c>
      <c r="FI54" s="188" t="s">
        <v>771</v>
      </c>
      <c r="FJ54" s="188" t="s">
        <v>2944</v>
      </c>
      <c r="FK54" s="188" t="s">
        <v>1141</v>
      </c>
      <c r="FL54" s="193" t="s">
        <v>1141</v>
      </c>
      <c r="FM54" s="193" t="s">
        <v>771</v>
      </c>
      <c r="FN54" s="188" t="s">
        <v>2944</v>
      </c>
      <c r="FO54" s="188" t="s">
        <v>1232</v>
      </c>
      <c r="FP54" s="188" t="s">
        <v>2944</v>
      </c>
    </row>
    <row r="55" spans="2:172" s="188" customFormat="1" ht="75.75" customHeight="1">
      <c r="B55" s="188" t="s">
        <v>3393</v>
      </c>
      <c r="C55" s="188" t="s">
        <v>2939</v>
      </c>
      <c r="D55" s="188" t="s">
        <v>3370</v>
      </c>
      <c r="E55" s="188" t="s">
        <v>1132</v>
      </c>
      <c r="F55" s="218" t="s">
        <v>3818</v>
      </c>
      <c r="G55" s="188">
        <v>2012</v>
      </c>
      <c r="H55" s="188" t="s">
        <v>3371</v>
      </c>
      <c r="I55" s="218" t="s">
        <v>3841</v>
      </c>
      <c r="J55" s="188" t="s">
        <v>3352</v>
      </c>
      <c r="K55" s="202" t="s">
        <v>1138</v>
      </c>
      <c r="L55" s="188" t="s">
        <v>2944</v>
      </c>
      <c r="M55" s="188" t="s">
        <v>825</v>
      </c>
      <c r="N55" s="188" t="s">
        <v>825</v>
      </c>
      <c r="O55" s="255" t="s">
        <v>1160</v>
      </c>
      <c r="P55" s="188" t="s">
        <v>1142</v>
      </c>
      <c r="Q55" s="188" t="s">
        <v>771</v>
      </c>
      <c r="R55" s="188" t="s">
        <v>771</v>
      </c>
      <c r="S55" s="188" t="s">
        <v>3394</v>
      </c>
      <c r="T55" s="188" t="s">
        <v>1141</v>
      </c>
      <c r="U55" s="188" t="s">
        <v>1144</v>
      </c>
      <c r="V55" s="188" t="s">
        <v>2944</v>
      </c>
      <c r="W55" s="188" t="s">
        <v>771</v>
      </c>
      <c r="X55" s="188">
        <v>2008</v>
      </c>
      <c r="Y55" s="188" t="s">
        <v>771</v>
      </c>
      <c r="Z55" s="188">
        <v>2009</v>
      </c>
      <c r="AA55" s="188">
        <v>12</v>
      </c>
      <c r="AB55" s="188" t="s">
        <v>1141</v>
      </c>
      <c r="AC55" s="188" t="s">
        <v>2944</v>
      </c>
      <c r="AD55" s="202" t="s">
        <v>1148</v>
      </c>
      <c r="AE55" s="202" t="s">
        <v>1142</v>
      </c>
      <c r="AF55" s="188" t="s">
        <v>771</v>
      </c>
      <c r="AG55" s="189" t="s">
        <v>771</v>
      </c>
      <c r="AH55" s="188" t="s">
        <v>771</v>
      </c>
      <c r="AI55" s="188" t="s">
        <v>771</v>
      </c>
      <c r="AJ55" s="188" t="s">
        <v>771</v>
      </c>
      <c r="AK55" s="188" t="s">
        <v>820</v>
      </c>
      <c r="AL55" s="188" t="s">
        <v>1141</v>
      </c>
      <c r="AM55" s="188" t="s">
        <v>3395</v>
      </c>
      <c r="AN55" s="188" t="s">
        <v>10</v>
      </c>
      <c r="AO55" s="188" t="s">
        <v>1142</v>
      </c>
      <c r="AP55" s="188" t="s">
        <v>1162</v>
      </c>
      <c r="AQ55" s="188" t="s">
        <v>2944</v>
      </c>
      <c r="AR55" s="188" t="s">
        <v>1169</v>
      </c>
      <c r="AS55" s="190" t="s">
        <v>1141</v>
      </c>
      <c r="AT55" s="215" t="s">
        <v>2266</v>
      </c>
      <c r="AU55" s="188" t="s">
        <v>2779</v>
      </c>
      <c r="AV55" s="188" t="s">
        <v>771</v>
      </c>
      <c r="AW55" s="207" t="s">
        <v>2944</v>
      </c>
      <c r="AX55" s="188" t="s">
        <v>2944</v>
      </c>
      <c r="AY55" s="191" t="s">
        <v>1173</v>
      </c>
      <c r="AZ55" s="191" t="s">
        <v>1141</v>
      </c>
      <c r="BA55" s="191" t="s">
        <v>1174</v>
      </c>
      <c r="BB55" s="191" t="s">
        <v>1141</v>
      </c>
      <c r="BC55" s="188" t="s">
        <v>3396</v>
      </c>
      <c r="BD55" s="188" t="s">
        <v>890</v>
      </c>
      <c r="BE55" s="188" t="s">
        <v>1141</v>
      </c>
      <c r="BF55" s="191" t="s">
        <v>890</v>
      </c>
      <c r="BG55" s="191" t="s">
        <v>1142</v>
      </c>
      <c r="BH55" s="191" t="s">
        <v>890</v>
      </c>
      <c r="BI55" s="191" t="s">
        <v>1141</v>
      </c>
      <c r="BJ55" s="191" t="s">
        <v>771</v>
      </c>
      <c r="BK55" s="191" t="s">
        <v>771</v>
      </c>
      <c r="BL55" s="191" t="s">
        <v>771</v>
      </c>
      <c r="BM55" s="188" t="s">
        <v>771</v>
      </c>
      <c r="BN55" s="188" t="s">
        <v>2944</v>
      </c>
      <c r="BO55" s="188" t="s">
        <v>3941</v>
      </c>
      <c r="BP55" s="188" t="s">
        <v>1142</v>
      </c>
      <c r="BQ55" s="188" t="s">
        <v>2944</v>
      </c>
      <c r="BR55" s="188" t="s">
        <v>1181</v>
      </c>
      <c r="BS55" s="188" t="s">
        <v>1142</v>
      </c>
      <c r="BT55" s="188" t="s">
        <v>2944</v>
      </c>
      <c r="BU55" s="192">
        <v>0.03</v>
      </c>
      <c r="BV55" s="188" t="s">
        <v>1141</v>
      </c>
      <c r="BW55" s="188">
        <v>2009</v>
      </c>
      <c r="BX55" s="203" t="s">
        <v>1141</v>
      </c>
      <c r="BY55" s="188" t="s">
        <v>2783</v>
      </c>
      <c r="BZ55" s="188" t="s">
        <v>1187</v>
      </c>
      <c r="CA55" s="188" t="s">
        <v>1141</v>
      </c>
      <c r="CB55" s="188">
        <v>7.85</v>
      </c>
      <c r="CC55" s="188" t="s">
        <v>1141</v>
      </c>
      <c r="CD55" s="188" t="s">
        <v>1192</v>
      </c>
      <c r="CE55" s="188" t="s">
        <v>2944</v>
      </c>
      <c r="CF55" s="191" t="s">
        <v>771</v>
      </c>
      <c r="CG55" s="191" t="s">
        <v>771</v>
      </c>
      <c r="CH55" s="191" t="s">
        <v>329</v>
      </c>
      <c r="CI55" s="191" t="s">
        <v>329</v>
      </c>
      <c r="CJ55" s="191" t="s">
        <v>329</v>
      </c>
      <c r="CK55" s="191" t="s">
        <v>329</v>
      </c>
      <c r="CL55" s="215" t="s">
        <v>2944</v>
      </c>
      <c r="CM55" s="188" t="s">
        <v>1198</v>
      </c>
      <c r="CN55" s="188" t="s">
        <v>1141</v>
      </c>
      <c r="CO55" s="188" t="s">
        <v>2944</v>
      </c>
      <c r="CP55" s="188" t="s">
        <v>1200</v>
      </c>
      <c r="CQ55" s="188" t="s">
        <v>948</v>
      </c>
      <c r="CR55" s="188" t="s">
        <v>1205</v>
      </c>
      <c r="CS55" s="188" t="s">
        <v>1203</v>
      </c>
      <c r="CT55" s="188" t="s">
        <v>2944</v>
      </c>
      <c r="CU55" s="188" t="s">
        <v>2944</v>
      </c>
      <c r="CV55" s="188" t="s">
        <v>2944</v>
      </c>
      <c r="CW55" s="188" t="s">
        <v>1208</v>
      </c>
      <c r="CX55" s="188" t="s">
        <v>3758</v>
      </c>
      <c r="CY55" s="188" t="s">
        <v>2944</v>
      </c>
      <c r="CZ55" s="188" t="s">
        <v>771</v>
      </c>
      <c r="DA55" s="188" t="s">
        <v>771</v>
      </c>
      <c r="DB55" s="188" t="s">
        <v>1023</v>
      </c>
      <c r="DC55" s="188" t="s">
        <v>1141</v>
      </c>
      <c r="DD55" s="188" t="s">
        <v>771</v>
      </c>
      <c r="DE55" s="188" t="s">
        <v>771</v>
      </c>
      <c r="DF55" s="188" t="s">
        <v>771</v>
      </c>
      <c r="DG55" s="188" t="s">
        <v>771</v>
      </c>
      <c r="DH55" s="188" t="s">
        <v>771</v>
      </c>
      <c r="DI55" s="188" t="s">
        <v>771</v>
      </c>
      <c r="DJ55" s="188" t="s">
        <v>771</v>
      </c>
      <c r="DK55" s="188" t="s">
        <v>771</v>
      </c>
      <c r="DL55" s="188" t="s">
        <v>771</v>
      </c>
      <c r="DM55" s="224">
        <v>0.26</v>
      </c>
      <c r="DN55" s="188" t="s">
        <v>771</v>
      </c>
      <c r="DO55" s="199" t="s">
        <v>771</v>
      </c>
      <c r="DP55" s="188" t="s">
        <v>771</v>
      </c>
      <c r="DQ55" s="188" t="s">
        <v>771</v>
      </c>
      <c r="DR55" s="188" t="s">
        <v>2944</v>
      </c>
      <c r="DS55" s="188" t="s">
        <v>3404</v>
      </c>
      <c r="DT55" s="188" t="s">
        <v>1452</v>
      </c>
      <c r="DU55" s="188" t="s">
        <v>1453</v>
      </c>
      <c r="DV55" s="257" t="s">
        <v>3756</v>
      </c>
      <c r="DW55" s="248" t="s">
        <v>3716</v>
      </c>
      <c r="DX55" s="188" t="s">
        <v>329</v>
      </c>
      <c r="DY55" s="188" t="s">
        <v>771</v>
      </c>
      <c r="DZ55" s="188" t="s">
        <v>771</v>
      </c>
      <c r="EA55" s="188" t="s">
        <v>3150</v>
      </c>
      <c r="EB55" s="188" t="s">
        <v>3786</v>
      </c>
      <c r="EC55" s="188" t="s">
        <v>329</v>
      </c>
      <c r="ED55" s="188" t="s">
        <v>771</v>
      </c>
      <c r="EE55" s="188" t="s">
        <v>771</v>
      </c>
      <c r="EF55" s="188" t="s">
        <v>771</v>
      </c>
      <c r="EG55" s="218" t="s">
        <v>3075</v>
      </c>
      <c r="EH55" s="188" t="s">
        <v>329</v>
      </c>
      <c r="EI55" s="218" t="s">
        <v>3702</v>
      </c>
      <c r="EJ55" s="188" t="s">
        <v>771</v>
      </c>
      <c r="EK55" s="188" t="s">
        <v>771</v>
      </c>
      <c r="EL55" s="188" t="s">
        <v>771</v>
      </c>
      <c r="EM55" s="188" t="s">
        <v>771</v>
      </c>
      <c r="EN55" s="218" t="s">
        <v>3075</v>
      </c>
      <c r="EO55" s="218" t="s">
        <v>3075</v>
      </c>
      <c r="EP55" s="218" t="s">
        <v>3799</v>
      </c>
      <c r="EQ55" s="240" t="s">
        <v>708</v>
      </c>
      <c r="ER55" s="188">
        <v>8</v>
      </c>
      <c r="ES55" s="197" t="s">
        <v>1460</v>
      </c>
      <c r="ET55" s="188" t="s">
        <v>1142</v>
      </c>
      <c r="EU55" s="247" t="s">
        <v>3643</v>
      </c>
      <c r="EV55" s="188" t="s">
        <v>757</v>
      </c>
      <c r="EW55" s="188" t="s">
        <v>1142</v>
      </c>
      <c r="EX55" s="188" t="s">
        <v>1224</v>
      </c>
      <c r="EY55" s="188" t="s">
        <v>2944</v>
      </c>
      <c r="EZ55" s="188" t="s">
        <v>1229</v>
      </c>
      <c r="FA55" s="188" t="s">
        <v>771</v>
      </c>
      <c r="FB55" s="188" t="s">
        <v>771</v>
      </c>
      <c r="FC55" s="188" t="s">
        <v>771</v>
      </c>
      <c r="FD55" s="191" t="s">
        <v>771</v>
      </c>
      <c r="FE55" s="215" t="s">
        <v>771</v>
      </c>
      <c r="FF55" s="188" t="s">
        <v>771</v>
      </c>
      <c r="FG55" s="188" t="s">
        <v>771</v>
      </c>
      <c r="FH55" s="188" t="s">
        <v>771</v>
      </c>
      <c r="FI55" s="188" t="s">
        <v>771</v>
      </c>
      <c r="FJ55" s="188" t="s">
        <v>2944</v>
      </c>
      <c r="FK55" s="188" t="s">
        <v>1141</v>
      </c>
      <c r="FL55" s="193" t="s">
        <v>1141</v>
      </c>
      <c r="FM55" s="193" t="s">
        <v>771</v>
      </c>
      <c r="FN55" s="188" t="s">
        <v>2944</v>
      </c>
      <c r="FO55" s="188" t="s">
        <v>1232</v>
      </c>
      <c r="FP55" s="188" t="s">
        <v>2944</v>
      </c>
    </row>
    <row r="56" spans="2:172" s="188" customFormat="1" ht="75.75" customHeight="1">
      <c r="B56" s="188" t="s">
        <v>3415</v>
      </c>
      <c r="C56" s="188" t="s">
        <v>2939</v>
      </c>
      <c r="D56" s="188" t="s">
        <v>3442</v>
      </c>
      <c r="E56" s="188" t="s">
        <v>1132</v>
      </c>
      <c r="F56" s="218" t="s">
        <v>3819</v>
      </c>
      <c r="G56" s="188">
        <v>2010</v>
      </c>
      <c r="H56" s="218" t="s">
        <v>3416</v>
      </c>
      <c r="I56" s="218" t="s">
        <v>3842</v>
      </c>
      <c r="J56" s="218" t="s">
        <v>3843</v>
      </c>
      <c r="K56" s="202" t="s">
        <v>1138</v>
      </c>
      <c r="L56" s="188" t="s">
        <v>2944</v>
      </c>
      <c r="M56" s="188" t="s">
        <v>771</v>
      </c>
      <c r="N56" s="188" t="s">
        <v>1139</v>
      </c>
      <c r="O56" s="255" t="s">
        <v>903</v>
      </c>
      <c r="P56" s="188" t="s">
        <v>1141</v>
      </c>
      <c r="Q56" s="188" t="s">
        <v>771</v>
      </c>
      <c r="R56" s="188" t="s">
        <v>771</v>
      </c>
      <c r="S56" s="188" t="s">
        <v>3423</v>
      </c>
      <c r="T56" s="188" t="s">
        <v>1141</v>
      </c>
      <c r="U56" s="188" t="s">
        <v>1143</v>
      </c>
      <c r="V56" s="188" t="s">
        <v>2944</v>
      </c>
      <c r="W56" s="188" t="s">
        <v>2940</v>
      </c>
      <c r="X56" s="188">
        <v>2008</v>
      </c>
      <c r="Y56" s="188" t="s">
        <v>2941</v>
      </c>
      <c r="Z56" s="188">
        <v>2008</v>
      </c>
      <c r="AA56" s="188">
        <v>12</v>
      </c>
      <c r="AB56" s="188" t="s">
        <v>1141</v>
      </c>
      <c r="AC56" s="188" t="s">
        <v>2944</v>
      </c>
      <c r="AD56" s="202" t="s">
        <v>1147</v>
      </c>
      <c r="AE56" s="202" t="s">
        <v>1142</v>
      </c>
      <c r="AF56" s="188" t="s">
        <v>3431</v>
      </c>
      <c r="AG56" s="189" t="s">
        <v>1149</v>
      </c>
      <c r="AH56" s="188" t="s">
        <v>1142</v>
      </c>
      <c r="AI56" s="188" t="s">
        <v>771</v>
      </c>
      <c r="AJ56" s="188" t="s">
        <v>771</v>
      </c>
      <c r="AK56" s="188" t="s">
        <v>2942</v>
      </c>
      <c r="AL56" s="188" t="s">
        <v>1141</v>
      </c>
      <c r="AM56" s="188" t="s">
        <v>3424</v>
      </c>
      <c r="AN56" s="188" t="s">
        <v>3861</v>
      </c>
      <c r="AO56" s="188" t="s">
        <v>1141</v>
      </c>
      <c r="AP56" s="188" t="s">
        <v>1164</v>
      </c>
      <c r="AQ56" s="188" t="s">
        <v>2944</v>
      </c>
      <c r="AR56" s="188" t="s">
        <v>1167</v>
      </c>
      <c r="AS56" s="190" t="s">
        <v>1141</v>
      </c>
      <c r="AT56" s="191" t="s">
        <v>2072</v>
      </c>
      <c r="AU56" s="188" t="s">
        <v>2072</v>
      </c>
      <c r="AV56" s="188" t="s">
        <v>3433</v>
      </c>
      <c r="AW56" s="207" t="s">
        <v>2944</v>
      </c>
      <c r="AX56" s="188" t="s">
        <v>2944</v>
      </c>
      <c r="AY56" s="191" t="s">
        <v>1173</v>
      </c>
      <c r="AZ56" s="191" t="s">
        <v>1141</v>
      </c>
      <c r="BA56" s="191" t="s">
        <v>1174</v>
      </c>
      <c r="BB56" s="191" t="s">
        <v>1141</v>
      </c>
      <c r="BC56" s="188" t="s">
        <v>2944</v>
      </c>
      <c r="BD56" s="188" t="s">
        <v>771</v>
      </c>
      <c r="BE56" s="188" t="s">
        <v>771</v>
      </c>
      <c r="BF56" s="191" t="s">
        <v>329</v>
      </c>
      <c r="BG56" s="191" t="s">
        <v>329</v>
      </c>
      <c r="BH56" s="191" t="s">
        <v>1179</v>
      </c>
      <c r="BI56" s="191" t="s">
        <v>1142</v>
      </c>
      <c r="BJ56" s="191" t="s">
        <v>329</v>
      </c>
      <c r="BK56" s="191" t="s">
        <v>329</v>
      </c>
      <c r="BL56" s="191" t="s">
        <v>771</v>
      </c>
      <c r="BM56" s="188" t="s">
        <v>801</v>
      </c>
      <c r="BN56" s="188" t="s">
        <v>2944</v>
      </c>
      <c r="BO56" s="188" t="s">
        <v>3941</v>
      </c>
      <c r="BP56" s="188" t="s">
        <v>1142</v>
      </c>
      <c r="BQ56" s="188" t="s">
        <v>2944</v>
      </c>
      <c r="BR56" s="188" t="s">
        <v>771</v>
      </c>
      <c r="BS56" s="188" t="s">
        <v>771</v>
      </c>
      <c r="BT56" s="188" t="s">
        <v>2944</v>
      </c>
      <c r="BU56" s="192">
        <v>0.03</v>
      </c>
      <c r="BV56" s="188" t="s">
        <v>1141</v>
      </c>
      <c r="BW56" s="188">
        <v>2008</v>
      </c>
      <c r="BX56" s="203" t="s">
        <v>1141</v>
      </c>
      <c r="BY56" s="188" t="s">
        <v>2581</v>
      </c>
      <c r="BZ56" s="188" t="s">
        <v>1187</v>
      </c>
      <c r="CA56" s="188" t="s">
        <v>1141</v>
      </c>
      <c r="CB56" s="188" t="s">
        <v>771</v>
      </c>
      <c r="CC56" s="188" t="s">
        <v>771</v>
      </c>
      <c r="CD56" s="188" t="s">
        <v>1190</v>
      </c>
      <c r="CE56" s="188" t="s">
        <v>2944</v>
      </c>
      <c r="CF56" s="215" t="s">
        <v>771</v>
      </c>
      <c r="CG56" s="191" t="s">
        <v>771</v>
      </c>
      <c r="CH56" s="188" t="s">
        <v>771</v>
      </c>
      <c r="CI56" s="188" t="s">
        <v>771</v>
      </c>
      <c r="CJ56" s="188" t="s">
        <v>1194</v>
      </c>
      <c r="CK56" s="188" t="s">
        <v>1141</v>
      </c>
      <c r="CL56" s="215" t="s">
        <v>2944</v>
      </c>
      <c r="CM56" s="188" t="s">
        <v>1198</v>
      </c>
      <c r="CN56" s="188" t="s">
        <v>1141</v>
      </c>
      <c r="CO56" s="188" t="s">
        <v>2944</v>
      </c>
      <c r="CP56" s="188" t="s">
        <v>1200</v>
      </c>
      <c r="CQ56" s="188" t="s">
        <v>1202</v>
      </c>
      <c r="CR56" s="188" t="s">
        <v>1205</v>
      </c>
      <c r="CS56" s="188" t="s">
        <v>1203</v>
      </c>
      <c r="CT56" s="188" t="s">
        <v>2944</v>
      </c>
      <c r="CU56" s="188" t="s">
        <v>2944</v>
      </c>
      <c r="CV56" s="188" t="s">
        <v>2944</v>
      </c>
      <c r="CW56" s="188" t="s">
        <v>1208</v>
      </c>
      <c r="CX56" s="188" t="s">
        <v>1212</v>
      </c>
      <c r="CY56" s="188" t="s">
        <v>2944</v>
      </c>
      <c r="CZ56" s="188" t="s">
        <v>771</v>
      </c>
      <c r="DA56" s="188" t="s">
        <v>771</v>
      </c>
      <c r="DB56" s="188" t="s">
        <v>1213</v>
      </c>
      <c r="DC56" s="188" t="s">
        <v>1141</v>
      </c>
      <c r="DD56" s="188">
        <v>28</v>
      </c>
      <c r="DE56" s="188" t="s">
        <v>1141</v>
      </c>
      <c r="DF56" s="188" t="s">
        <v>3425</v>
      </c>
      <c r="DG56" s="188" t="s">
        <v>1141</v>
      </c>
      <c r="DH56" s="188" t="s">
        <v>3434</v>
      </c>
      <c r="DI56" s="188" t="s">
        <v>1141</v>
      </c>
      <c r="DJ56" s="188" t="s">
        <v>771</v>
      </c>
      <c r="DK56" s="188" t="s">
        <v>771</v>
      </c>
      <c r="DL56" s="188" t="s">
        <v>771</v>
      </c>
      <c r="DM56" s="224">
        <v>0.38</v>
      </c>
      <c r="DN56" s="188" t="s">
        <v>771</v>
      </c>
      <c r="DO56" s="188">
        <v>129</v>
      </c>
      <c r="DP56" s="188" t="s">
        <v>3428</v>
      </c>
      <c r="DQ56" s="188" t="s">
        <v>771</v>
      </c>
      <c r="DR56" s="188" t="s">
        <v>2944</v>
      </c>
      <c r="DS56" s="188" t="s">
        <v>3437</v>
      </c>
      <c r="DT56" s="188" t="s">
        <v>1452</v>
      </c>
      <c r="DU56" s="188" t="s">
        <v>1453</v>
      </c>
      <c r="DV56" s="257" t="s">
        <v>3756</v>
      </c>
      <c r="DW56" s="248" t="s">
        <v>3716</v>
      </c>
      <c r="DX56" s="188" t="s">
        <v>329</v>
      </c>
      <c r="DY56" s="188" t="s">
        <v>771</v>
      </c>
      <c r="DZ56" s="188" t="s">
        <v>771</v>
      </c>
      <c r="EA56" s="188" t="s">
        <v>3150</v>
      </c>
      <c r="EB56" s="188" t="s">
        <v>2962</v>
      </c>
      <c r="EC56" s="188" t="s">
        <v>329</v>
      </c>
      <c r="ED56" s="188" t="s">
        <v>771</v>
      </c>
      <c r="EE56" s="188" t="s">
        <v>771</v>
      </c>
      <c r="EF56" s="188" t="s">
        <v>771</v>
      </c>
      <c r="EG56" s="218" t="s">
        <v>3441</v>
      </c>
      <c r="EH56" s="188" t="s">
        <v>329</v>
      </c>
      <c r="EI56" s="218" t="s">
        <v>3702</v>
      </c>
      <c r="EJ56" s="188" t="s">
        <v>771</v>
      </c>
      <c r="EK56" s="188" t="s">
        <v>771</v>
      </c>
      <c r="EL56" s="188" t="s">
        <v>771</v>
      </c>
      <c r="EM56" s="188" t="s">
        <v>771</v>
      </c>
      <c r="EN56" s="218" t="s">
        <v>3075</v>
      </c>
      <c r="EO56" s="218" t="s">
        <v>3441</v>
      </c>
      <c r="EP56" s="218" t="s">
        <v>3799</v>
      </c>
      <c r="EQ56" s="188" t="s">
        <v>698</v>
      </c>
      <c r="ER56" s="188">
        <v>1</v>
      </c>
      <c r="ES56" s="188" t="s">
        <v>1460</v>
      </c>
      <c r="ET56" s="188" t="s">
        <v>1141</v>
      </c>
      <c r="EU56" s="247" t="s">
        <v>3643</v>
      </c>
      <c r="EV56" s="188" t="s">
        <v>3445</v>
      </c>
      <c r="EW56" s="188" t="s">
        <v>1141</v>
      </c>
      <c r="EX56" s="188" t="s">
        <v>1224</v>
      </c>
      <c r="EY56" s="188" t="s">
        <v>2944</v>
      </c>
      <c r="EZ56" s="188" t="s">
        <v>1229</v>
      </c>
      <c r="FA56" s="188" t="s">
        <v>771</v>
      </c>
      <c r="FB56" s="188" t="s">
        <v>771</v>
      </c>
      <c r="FC56" s="188" t="s">
        <v>771</v>
      </c>
      <c r="FD56" s="191" t="s">
        <v>771</v>
      </c>
      <c r="FE56" s="215" t="s">
        <v>771</v>
      </c>
      <c r="FF56" s="188" t="s">
        <v>771</v>
      </c>
      <c r="FG56" s="188" t="s">
        <v>771</v>
      </c>
      <c r="FH56" s="188" t="s">
        <v>771</v>
      </c>
      <c r="FI56" s="188" t="s">
        <v>771</v>
      </c>
      <c r="FJ56" s="188" t="s">
        <v>2944</v>
      </c>
      <c r="FK56" s="188" t="s">
        <v>1141</v>
      </c>
      <c r="FL56" s="193" t="s">
        <v>1141</v>
      </c>
      <c r="FM56" s="193" t="s">
        <v>771</v>
      </c>
      <c r="FN56" s="188" t="s">
        <v>2944</v>
      </c>
      <c r="FO56" s="188" t="s">
        <v>1008</v>
      </c>
      <c r="FP56" s="188" t="s">
        <v>3462</v>
      </c>
    </row>
    <row r="57" spans="2:172" s="188" customFormat="1" ht="75.75" customHeight="1">
      <c r="B57" s="188" t="s">
        <v>3417</v>
      </c>
      <c r="C57" s="188" t="s">
        <v>2939</v>
      </c>
      <c r="D57" s="188" t="s">
        <v>3418</v>
      </c>
      <c r="E57" s="188" t="s">
        <v>1132</v>
      </c>
      <c r="F57" s="218" t="s">
        <v>3819</v>
      </c>
      <c r="G57" s="188">
        <v>2010</v>
      </c>
      <c r="H57" s="188" t="s">
        <v>3416</v>
      </c>
      <c r="I57" s="218" t="s">
        <v>3842</v>
      </c>
      <c r="J57" s="218" t="s">
        <v>3843</v>
      </c>
      <c r="K57" s="202" t="s">
        <v>1138</v>
      </c>
      <c r="L57" s="188" t="s">
        <v>2944</v>
      </c>
      <c r="M57" s="188" t="s">
        <v>771</v>
      </c>
      <c r="N57" s="188" t="s">
        <v>1139</v>
      </c>
      <c r="O57" s="255" t="s">
        <v>903</v>
      </c>
      <c r="P57" s="188" t="s">
        <v>1141</v>
      </c>
      <c r="Q57" s="188" t="s">
        <v>771</v>
      </c>
      <c r="R57" s="188" t="s">
        <v>771</v>
      </c>
      <c r="S57" s="188" t="s">
        <v>3423</v>
      </c>
      <c r="T57" s="188" t="s">
        <v>1141</v>
      </c>
      <c r="U57" s="188" t="s">
        <v>1143</v>
      </c>
      <c r="V57" s="188" t="s">
        <v>2944</v>
      </c>
      <c r="W57" s="188" t="s">
        <v>2941</v>
      </c>
      <c r="X57" s="188">
        <v>2008</v>
      </c>
      <c r="Y57" s="188" t="s">
        <v>3290</v>
      </c>
      <c r="Z57" s="188">
        <v>2009</v>
      </c>
      <c r="AA57" s="188">
        <v>10</v>
      </c>
      <c r="AB57" s="188" t="s">
        <v>1141</v>
      </c>
      <c r="AC57" s="188" t="s">
        <v>2944</v>
      </c>
      <c r="AD57" s="202" t="s">
        <v>1147</v>
      </c>
      <c r="AE57" s="202" t="s">
        <v>1142</v>
      </c>
      <c r="AF57" s="188" t="s">
        <v>3431</v>
      </c>
      <c r="AG57" s="189" t="s">
        <v>1149</v>
      </c>
      <c r="AH57" s="188" t="s">
        <v>1142</v>
      </c>
      <c r="AI57" s="188" t="s">
        <v>771</v>
      </c>
      <c r="AJ57" s="188" t="s">
        <v>771</v>
      </c>
      <c r="AK57" s="188" t="s">
        <v>2942</v>
      </c>
      <c r="AL57" s="188" t="s">
        <v>1141</v>
      </c>
      <c r="AM57" s="188" t="s">
        <v>3424</v>
      </c>
      <c r="AN57" s="188" t="s">
        <v>3861</v>
      </c>
      <c r="AO57" s="188" t="s">
        <v>1141</v>
      </c>
      <c r="AP57" s="188" t="s">
        <v>1164</v>
      </c>
      <c r="AQ57" s="188" t="s">
        <v>2944</v>
      </c>
      <c r="AR57" s="188" t="s">
        <v>1167</v>
      </c>
      <c r="AS57" s="190" t="s">
        <v>1141</v>
      </c>
      <c r="AT57" s="191" t="s">
        <v>2072</v>
      </c>
      <c r="AU57" s="188" t="s">
        <v>2072</v>
      </c>
      <c r="AV57" s="188" t="s">
        <v>3433</v>
      </c>
      <c r="AW57" s="207" t="s">
        <v>2944</v>
      </c>
      <c r="AX57" s="188" t="s">
        <v>2944</v>
      </c>
      <c r="AY57" s="191" t="s">
        <v>1173</v>
      </c>
      <c r="AZ57" s="191" t="s">
        <v>1141</v>
      </c>
      <c r="BA57" s="191" t="s">
        <v>1174</v>
      </c>
      <c r="BB57" s="191" t="s">
        <v>1141</v>
      </c>
      <c r="BC57" s="188" t="s">
        <v>2944</v>
      </c>
      <c r="BD57" s="188" t="s">
        <v>771</v>
      </c>
      <c r="BE57" s="188" t="s">
        <v>771</v>
      </c>
      <c r="BF57" s="191" t="s">
        <v>329</v>
      </c>
      <c r="BG57" s="191" t="s">
        <v>329</v>
      </c>
      <c r="BH57" s="191" t="s">
        <v>1179</v>
      </c>
      <c r="BI57" s="191" t="s">
        <v>1142</v>
      </c>
      <c r="BJ57" s="191" t="s">
        <v>329</v>
      </c>
      <c r="BK57" s="191" t="s">
        <v>329</v>
      </c>
      <c r="BL57" s="191" t="s">
        <v>771</v>
      </c>
      <c r="BM57" s="188" t="s">
        <v>801</v>
      </c>
      <c r="BN57" s="188" t="s">
        <v>2944</v>
      </c>
      <c r="BO57" s="188" t="s">
        <v>3941</v>
      </c>
      <c r="BP57" s="188" t="s">
        <v>1142</v>
      </c>
      <c r="BQ57" s="188" t="s">
        <v>2944</v>
      </c>
      <c r="BR57" s="188" t="s">
        <v>771</v>
      </c>
      <c r="BS57" s="188" t="s">
        <v>771</v>
      </c>
      <c r="BT57" s="188" t="s">
        <v>2944</v>
      </c>
      <c r="BU57" s="192">
        <v>0.03</v>
      </c>
      <c r="BV57" s="188" t="s">
        <v>1141</v>
      </c>
      <c r="BW57" s="188">
        <v>2008</v>
      </c>
      <c r="BX57" s="203" t="s">
        <v>1141</v>
      </c>
      <c r="BY57" s="188" t="s">
        <v>2581</v>
      </c>
      <c r="BZ57" s="188" t="s">
        <v>1187</v>
      </c>
      <c r="CA57" s="188" t="s">
        <v>1141</v>
      </c>
      <c r="CB57" s="188" t="s">
        <v>771</v>
      </c>
      <c r="CC57" s="188" t="s">
        <v>771</v>
      </c>
      <c r="CD57" s="188" t="s">
        <v>1190</v>
      </c>
      <c r="CE57" s="188" t="s">
        <v>2944</v>
      </c>
      <c r="CF57" s="215" t="s">
        <v>771</v>
      </c>
      <c r="CG57" s="191" t="s">
        <v>771</v>
      </c>
      <c r="CH57" s="188" t="s">
        <v>771</v>
      </c>
      <c r="CI57" s="188" t="s">
        <v>771</v>
      </c>
      <c r="CJ57" s="188" t="s">
        <v>1194</v>
      </c>
      <c r="CK57" s="188" t="s">
        <v>1141</v>
      </c>
      <c r="CL57" s="215" t="s">
        <v>2944</v>
      </c>
      <c r="CM57" s="188" t="s">
        <v>1198</v>
      </c>
      <c r="CN57" s="188" t="s">
        <v>1141</v>
      </c>
      <c r="CO57" s="188" t="s">
        <v>2944</v>
      </c>
      <c r="CP57" s="188" t="s">
        <v>1200</v>
      </c>
      <c r="CQ57" s="188" t="s">
        <v>1202</v>
      </c>
      <c r="CR57" s="188" t="s">
        <v>1205</v>
      </c>
      <c r="CS57" s="188" t="s">
        <v>1203</v>
      </c>
      <c r="CT57" s="188" t="s">
        <v>2944</v>
      </c>
      <c r="CU57" s="188" t="s">
        <v>2944</v>
      </c>
      <c r="CV57" s="188" t="s">
        <v>2944</v>
      </c>
      <c r="CW57" s="188" t="s">
        <v>1208</v>
      </c>
      <c r="CX57" s="188" t="s">
        <v>1212</v>
      </c>
      <c r="CY57" s="188" t="s">
        <v>2944</v>
      </c>
      <c r="CZ57" s="188" t="s">
        <v>771</v>
      </c>
      <c r="DA57" s="188" t="s">
        <v>771</v>
      </c>
      <c r="DB57" s="188" t="s">
        <v>1213</v>
      </c>
      <c r="DC57" s="188" t="s">
        <v>1141</v>
      </c>
      <c r="DD57" s="188">
        <v>28</v>
      </c>
      <c r="DE57" s="188" t="s">
        <v>1141</v>
      </c>
      <c r="DF57" s="188" t="s">
        <v>3426</v>
      </c>
      <c r="DG57" s="188" t="s">
        <v>1141</v>
      </c>
      <c r="DH57" s="188" t="s">
        <v>3435</v>
      </c>
      <c r="DI57" s="188" t="s">
        <v>1141</v>
      </c>
      <c r="DJ57" s="188" t="s">
        <v>771</v>
      </c>
      <c r="DK57" s="188" t="s">
        <v>771</v>
      </c>
      <c r="DL57" s="188" t="s">
        <v>771</v>
      </c>
      <c r="DM57" s="224">
        <v>0.14000000000000001</v>
      </c>
      <c r="DN57" s="188" t="s">
        <v>771</v>
      </c>
      <c r="DO57" s="199" t="s">
        <v>771</v>
      </c>
      <c r="DP57" s="188" t="s">
        <v>771</v>
      </c>
      <c r="DQ57" s="188" t="s">
        <v>771</v>
      </c>
      <c r="DR57" s="188" t="s">
        <v>2944</v>
      </c>
      <c r="DS57" s="188" t="s">
        <v>3438</v>
      </c>
      <c r="DT57" s="188" t="s">
        <v>1452</v>
      </c>
      <c r="DU57" s="188" t="s">
        <v>1453</v>
      </c>
      <c r="DV57" s="257" t="s">
        <v>3756</v>
      </c>
      <c r="DW57" s="248" t="s">
        <v>3716</v>
      </c>
      <c r="DX57" s="188" t="s">
        <v>329</v>
      </c>
      <c r="DY57" s="188" t="s">
        <v>771</v>
      </c>
      <c r="DZ57" s="188" t="s">
        <v>771</v>
      </c>
      <c r="EA57" s="188" t="s">
        <v>3150</v>
      </c>
      <c r="EB57" s="188" t="s">
        <v>2962</v>
      </c>
      <c r="EC57" s="188" t="s">
        <v>329</v>
      </c>
      <c r="ED57" s="188" t="s">
        <v>771</v>
      </c>
      <c r="EE57" s="188" t="s">
        <v>771</v>
      </c>
      <c r="EF57" s="188" t="s">
        <v>771</v>
      </c>
      <c r="EG57" s="218" t="s">
        <v>3441</v>
      </c>
      <c r="EH57" s="188" t="s">
        <v>329</v>
      </c>
      <c r="EI57" s="218" t="s">
        <v>3702</v>
      </c>
      <c r="EJ57" s="188" t="s">
        <v>771</v>
      </c>
      <c r="EK57" s="188" t="s">
        <v>771</v>
      </c>
      <c r="EL57" s="188" t="s">
        <v>771</v>
      </c>
      <c r="EM57" s="188" t="s">
        <v>771</v>
      </c>
      <c r="EN57" s="218" t="s">
        <v>3075</v>
      </c>
      <c r="EO57" s="218" t="s">
        <v>3441</v>
      </c>
      <c r="EP57" s="218" t="s">
        <v>3799</v>
      </c>
      <c r="EQ57" s="188" t="s">
        <v>694</v>
      </c>
      <c r="ER57" s="188">
        <v>1</v>
      </c>
      <c r="ES57" s="188" t="s">
        <v>1460</v>
      </c>
      <c r="ET57" s="188" t="s">
        <v>1141</v>
      </c>
      <c r="EU57" s="247" t="s">
        <v>3643</v>
      </c>
      <c r="EV57" s="188" t="s">
        <v>3446</v>
      </c>
      <c r="EW57" s="188" t="s">
        <v>1141</v>
      </c>
      <c r="EX57" s="188" t="s">
        <v>3341</v>
      </c>
      <c r="EY57" s="188" t="s">
        <v>2944</v>
      </c>
      <c r="EZ57" s="188" t="s">
        <v>1229</v>
      </c>
      <c r="FA57" s="188" t="s">
        <v>771</v>
      </c>
      <c r="FB57" s="188" t="s">
        <v>771</v>
      </c>
      <c r="FC57" s="188" t="s">
        <v>771</v>
      </c>
      <c r="FD57" s="191" t="s">
        <v>771</v>
      </c>
      <c r="FE57" s="215" t="s">
        <v>771</v>
      </c>
      <c r="FF57" s="188" t="s">
        <v>771</v>
      </c>
      <c r="FG57" s="188" t="s">
        <v>771</v>
      </c>
      <c r="FH57" s="188" t="s">
        <v>771</v>
      </c>
      <c r="FI57" s="188" t="s">
        <v>771</v>
      </c>
      <c r="FJ57" s="188" t="s">
        <v>2944</v>
      </c>
      <c r="FK57" s="188" t="s">
        <v>1141</v>
      </c>
      <c r="FL57" s="193" t="s">
        <v>1141</v>
      </c>
      <c r="FM57" s="193" t="s">
        <v>771</v>
      </c>
      <c r="FN57" s="188" t="s">
        <v>2944</v>
      </c>
      <c r="FO57" s="188" t="s">
        <v>1232</v>
      </c>
      <c r="FP57" s="188" t="s">
        <v>2944</v>
      </c>
    </row>
    <row r="58" spans="2:172" s="188" customFormat="1" ht="75.75" customHeight="1">
      <c r="B58" s="188" t="s">
        <v>3419</v>
      </c>
      <c r="C58" s="188" t="s">
        <v>2939</v>
      </c>
      <c r="D58" s="188" t="s">
        <v>3420</v>
      </c>
      <c r="E58" s="188" t="s">
        <v>1132</v>
      </c>
      <c r="F58" s="218" t="s">
        <v>3819</v>
      </c>
      <c r="G58" s="188">
        <v>2010</v>
      </c>
      <c r="H58" s="188" t="s">
        <v>3416</v>
      </c>
      <c r="I58" s="218" t="s">
        <v>3842</v>
      </c>
      <c r="J58" s="218" t="s">
        <v>3843</v>
      </c>
      <c r="K58" s="202" t="s">
        <v>1138</v>
      </c>
      <c r="L58" s="188" t="s">
        <v>2944</v>
      </c>
      <c r="M58" s="188" t="s">
        <v>771</v>
      </c>
      <c r="N58" s="188" t="s">
        <v>1139</v>
      </c>
      <c r="O58" s="255" t="s">
        <v>903</v>
      </c>
      <c r="P58" s="188" t="s">
        <v>1141</v>
      </c>
      <c r="Q58" s="188" t="s">
        <v>771</v>
      </c>
      <c r="R58" s="188" t="s">
        <v>771</v>
      </c>
      <c r="S58" s="188" t="s">
        <v>3423</v>
      </c>
      <c r="T58" s="188" t="s">
        <v>1141</v>
      </c>
      <c r="U58" s="188" t="s">
        <v>1143</v>
      </c>
      <c r="V58" s="188" t="s">
        <v>2944</v>
      </c>
      <c r="W58" s="188" t="s">
        <v>3009</v>
      </c>
      <c r="X58" s="188">
        <v>2007</v>
      </c>
      <c r="Y58" s="188" t="s">
        <v>3290</v>
      </c>
      <c r="Z58" s="188">
        <v>2009</v>
      </c>
      <c r="AA58" s="188">
        <v>12</v>
      </c>
      <c r="AB58" s="188" t="s">
        <v>1141</v>
      </c>
      <c r="AC58" s="188" t="s">
        <v>2944</v>
      </c>
      <c r="AD58" s="202" t="s">
        <v>1147</v>
      </c>
      <c r="AE58" s="202" t="s">
        <v>1142</v>
      </c>
      <c r="AF58" s="188" t="s">
        <v>3431</v>
      </c>
      <c r="AG58" s="189" t="s">
        <v>1149</v>
      </c>
      <c r="AH58" s="188" t="s">
        <v>1142</v>
      </c>
      <c r="AI58" s="188" t="s">
        <v>771</v>
      </c>
      <c r="AJ58" s="188" t="s">
        <v>771</v>
      </c>
      <c r="AK58" s="188" t="s">
        <v>2942</v>
      </c>
      <c r="AL58" s="188" t="s">
        <v>1141</v>
      </c>
      <c r="AM58" s="188" t="s">
        <v>3424</v>
      </c>
      <c r="AN58" s="188" t="s">
        <v>3861</v>
      </c>
      <c r="AO58" s="188" t="s">
        <v>1141</v>
      </c>
      <c r="AP58" s="188" t="s">
        <v>1164</v>
      </c>
      <c r="AQ58" s="188" t="s">
        <v>2944</v>
      </c>
      <c r="AR58" s="188" t="s">
        <v>1167</v>
      </c>
      <c r="AS58" s="190" t="s">
        <v>1141</v>
      </c>
      <c r="AT58" s="191" t="s">
        <v>2072</v>
      </c>
      <c r="AU58" s="188" t="s">
        <v>2072</v>
      </c>
      <c r="AV58" s="188" t="s">
        <v>3433</v>
      </c>
      <c r="AW58" s="207" t="s">
        <v>2944</v>
      </c>
      <c r="AX58" s="188" t="s">
        <v>2944</v>
      </c>
      <c r="AY58" s="191" t="s">
        <v>1173</v>
      </c>
      <c r="AZ58" s="191" t="s">
        <v>1141</v>
      </c>
      <c r="BA58" s="191" t="s">
        <v>1174</v>
      </c>
      <c r="BB58" s="191" t="s">
        <v>1141</v>
      </c>
      <c r="BC58" s="188" t="s">
        <v>2944</v>
      </c>
      <c r="BD58" s="188" t="s">
        <v>771</v>
      </c>
      <c r="BE58" s="188" t="s">
        <v>771</v>
      </c>
      <c r="BF58" s="191" t="s">
        <v>329</v>
      </c>
      <c r="BG58" s="191" t="s">
        <v>329</v>
      </c>
      <c r="BH58" s="191" t="s">
        <v>1179</v>
      </c>
      <c r="BI58" s="191" t="s">
        <v>1142</v>
      </c>
      <c r="BJ58" s="191" t="s">
        <v>329</v>
      </c>
      <c r="BK58" s="191" t="s">
        <v>329</v>
      </c>
      <c r="BL58" s="191" t="s">
        <v>771</v>
      </c>
      <c r="BM58" s="188" t="s">
        <v>801</v>
      </c>
      <c r="BN58" s="188" t="s">
        <v>2944</v>
      </c>
      <c r="BO58" s="188" t="s">
        <v>3941</v>
      </c>
      <c r="BP58" s="188" t="s">
        <v>1142</v>
      </c>
      <c r="BQ58" s="188" t="s">
        <v>2944</v>
      </c>
      <c r="BR58" s="188" t="s">
        <v>771</v>
      </c>
      <c r="BS58" s="188" t="s">
        <v>771</v>
      </c>
      <c r="BT58" s="188" t="s">
        <v>2944</v>
      </c>
      <c r="BU58" s="192">
        <v>0.03</v>
      </c>
      <c r="BV58" s="188" t="s">
        <v>1141</v>
      </c>
      <c r="BW58" s="188">
        <v>2008</v>
      </c>
      <c r="BX58" s="203" t="s">
        <v>1141</v>
      </c>
      <c r="BY58" s="188" t="s">
        <v>2581</v>
      </c>
      <c r="BZ58" s="188" t="s">
        <v>1187</v>
      </c>
      <c r="CA58" s="188" t="s">
        <v>1141</v>
      </c>
      <c r="CB58" s="188" t="s">
        <v>771</v>
      </c>
      <c r="CC58" s="188" t="s">
        <v>771</v>
      </c>
      <c r="CD58" s="188" t="s">
        <v>1190</v>
      </c>
      <c r="CE58" s="188" t="s">
        <v>2944</v>
      </c>
      <c r="CF58" s="215" t="s">
        <v>771</v>
      </c>
      <c r="CG58" s="191" t="s">
        <v>771</v>
      </c>
      <c r="CH58" s="188" t="s">
        <v>771</v>
      </c>
      <c r="CI58" s="188" t="s">
        <v>771</v>
      </c>
      <c r="CJ58" s="188" t="s">
        <v>1194</v>
      </c>
      <c r="CK58" s="188" t="s">
        <v>1141</v>
      </c>
      <c r="CL58" s="215" t="s">
        <v>2944</v>
      </c>
      <c r="CM58" s="188" t="s">
        <v>1198</v>
      </c>
      <c r="CN58" s="188" t="s">
        <v>1141</v>
      </c>
      <c r="CO58" s="188" t="s">
        <v>2944</v>
      </c>
      <c r="CP58" s="188" t="s">
        <v>1200</v>
      </c>
      <c r="CQ58" s="188" t="s">
        <v>1202</v>
      </c>
      <c r="CR58" s="188" t="s">
        <v>1205</v>
      </c>
      <c r="CS58" s="188" t="s">
        <v>1203</v>
      </c>
      <c r="CT58" s="188" t="s">
        <v>2944</v>
      </c>
      <c r="CU58" s="188" t="s">
        <v>2944</v>
      </c>
      <c r="CV58" s="188" t="s">
        <v>2944</v>
      </c>
      <c r="CW58" s="188" t="s">
        <v>1208</v>
      </c>
      <c r="CX58" s="188" t="s">
        <v>1212</v>
      </c>
      <c r="CY58" s="188" t="s">
        <v>2944</v>
      </c>
      <c r="CZ58" s="188" t="s">
        <v>771</v>
      </c>
      <c r="DA58" s="188" t="s">
        <v>771</v>
      </c>
      <c r="DB58" s="188" t="s">
        <v>1023</v>
      </c>
      <c r="DC58" s="188" t="s">
        <v>1141</v>
      </c>
      <c r="DD58" s="188">
        <v>25</v>
      </c>
      <c r="DE58" s="188" t="s">
        <v>1141</v>
      </c>
      <c r="DF58" s="188" t="s">
        <v>3427</v>
      </c>
      <c r="DG58" s="188" t="s">
        <v>1141</v>
      </c>
      <c r="DH58" s="188" t="s">
        <v>3436</v>
      </c>
      <c r="DI58" s="188" t="s">
        <v>1141</v>
      </c>
      <c r="DJ58" s="188" t="s">
        <v>771</v>
      </c>
      <c r="DK58" s="188" t="s">
        <v>771</v>
      </c>
      <c r="DL58" s="188" t="s">
        <v>771</v>
      </c>
      <c r="DM58" s="224">
        <v>0.03</v>
      </c>
      <c r="DN58" s="188" t="s">
        <v>771</v>
      </c>
      <c r="DO58" s="188">
        <v>292</v>
      </c>
      <c r="DP58" s="188" t="s">
        <v>3429</v>
      </c>
      <c r="DQ58" s="188" t="s">
        <v>771</v>
      </c>
      <c r="DR58" s="188" t="s">
        <v>2944</v>
      </c>
      <c r="DS58" s="188" t="s">
        <v>3439</v>
      </c>
      <c r="DT58" s="188" t="s">
        <v>1452</v>
      </c>
      <c r="DU58" s="188" t="s">
        <v>1453</v>
      </c>
      <c r="DV58" s="257" t="s">
        <v>3756</v>
      </c>
      <c r="DW58" s="248" t="s">
        <v>3716</v>
      </c>
      <c r="DX58" s="188" t="s">
        <v>329</v>
      </c>
      <c r="DY58" s="188" t="s">
        <v>771</v>
      </c>
      <c r="DZ58" s="188" t="s">
        <v>771</v>
      </c>
      <c r="EA58" s="188" t="s">
        <v>3150</v>
      </c>
      <c r="EB58" s="188" t="s">
        <v>2962</v>
      </c>
      <c r="EC58" s="188" t="s">
        <v>329</v>
      </c>
      <c r="ED58" s="188" t="s">
        <v>771</v>
      </c>
      <c r="EE58" s="188" t="s">
        <v>771</v>
      </c>
      <c r="EF58" s="188" t="s">
        <v>771</v>
      </c>
      <c r="EG58" s="218" t="s">
        <v>3441</v>
      </c>
      <c r="EH58" s="188" t="s">
        <v>329</v>
      </c>
      <c r="EI58" s="218" t="s">
        <v>3702</v>
      </c>
      <c r="EJ58" s="188" t="s">
        <v>771</v>
      </c>
      <c r="EK58" s="188" t="s">
        <v>771</v>
      </c>
      <c r="EL58" s="188" t="s">
        <v>771</v>
      </c>
      <c r="EM58" s="188" t="s">
        <v>771</v>
      </c>
      <c r="EN58" s="218" t="s">
        <v>3075</v>
      </c>
      <c r="EO58" s="218" t="s">
        <v>3441</v>
      </c>
      <c r="EP58" s="218" t="s">
        <v>3799</v>
      </c>
      <c r="EQ58" s="188" t="s">
        <v>694</v>
      </c>
      <c r="ER58" s="188">
        <v>1</v>
      </c>
      <c r="ES58" s="188" t="s">
        <v>1460</v>
      </c>
      <c r="ET58" s="188" t="s">
        <v>1141</v>
      </c>
      <c r="EU58" s="247" t="s">
        <v>3643</v>
      </c>
      <c r="EV58" s="188" t="s">
        <v>3447</v>
      </c>
      <c r="EW58" s="188" t="s">
        <v>1141</v>
      </c>
      <c r="EX58" s="188" t="s">
        <v>779</v>
      </c>
      <c r="EY58" s="188" t="s">
        <v>2944</v>
      </c>
      <c r="EZ58" s="188" t="s">
        <v>1229</v>
      </c>
      <c r="FA58" s="188" t="s">
        <v>771</v>
      </c>
      <c r="FB58" s="188" t="s">
        <v>771</v>
      </c>
      <c r="FC58" s="188" t="s">
        <v>771</v>
      </c>
      <c r="FD58" s="191" t="s">
        <v>771</v>
      </c>
      <c r="FE58" s="215" t="s">
        <v>771</v>
      </c>
      <c r="FF58" s="188" t="s">
        <v>771</v>
      </c>
      <c r="FG58" s="188" t="s">
        <v>771</v>
      </c>
      <c r="FH58" s="188" t="s">
        <v>771</v>
      </c>
      <c r="FI58" s="188" t="s">
        <v>771</v>
      </c>
      <c r="FJ58" s="188" t="s">
        <v>2944</v>
      </c>
      <c r="FK58" s="188" t="s">
        <v>1141</v>
      </c>
      <c r="FL58" s="193" t="s">
        <v>1141</v>
      </c>
      <c r="FM58" s="193" t="s">
        <v>771</v>
      </c>
      <c r="FN58" s="188" t="s">
        <v>2944</v>
      </c>
      <c r="FO58" s="188" t="s">
        <v>1232</v>
      </c>
      <c r="FP58" s="188" t="s">
        <v>2944</v>
      </c>
    </row>
    <row r="59" spans="2:172" s="188" customFormat="1" ht="75.75" customHeight="1">
      <c r="B59" s="188" t="s">
        <v>3421</v>
      </c>
      <c r="C59" s="188" t="s">
        <v>2939</v>
      </c>
      <c r="D59" s="188" t="s">
        <v>3422</v>
      </c>
      <c r="E59" s="188" t="s">
        <v>1132</v>
      </c>
      <c r="F59" s="218" t="s">
        <v>3819</v>
      </c>
      <c r="G59" s="188">
        <v>2010</v>
      </c>
      <c r="H59" s="188" t="s">
        <v>3416</v>
      </c>
      <c r="I59" s="218" t="s">
        <v>3842</v>
      </c>
      <c r="J59" s="218" t="s">
        <v>3843</v>
      </c>
      <c r="K59" s="202" t="s">
        <v>1138</v>
      </c>
      <c r="L59" s="188" t="s">
        <v>2944</v>
      </c>
      <c r="M59" s="188" t="s">
        <v>771</v>
      </c>
      <c r="N59" s="188" t="s">
        <v>1139</v>
      </c>
      <c r="O59" s="255" t="s">
        <v>903</v>
      </c>
      <c r="P59" s="188" t="s">
        <v>1141</v>
      </c>
      <c r="Q59" s="188" t="s">
        <v>771</v>
      </c>
      <c r="R59" s="188" t="s">
        <v>771</v>
      </c>
      <c r="S59" s="188" t="s">
        <v>3423</v>
      </c>
      <c r="T59" s="188" t="s">
        <v>1141</v>
      </c>
      <c r="U59" s="188" t="s">
        <v>1143</v>
      </c>
      <c r="V59" s="188" t="s">
        <v>2944</v>
      </c>
      <c r="W59" s="188" t="s">
        <v>3039</v>
      </c>
      <c r="X59" s="188">
        <v>2008</v>
      </c>
      <c r="Y59" s="188" t="s">
        <v>3038</v>
      </c>
      <c r="Z59" s="188">
        <v>2009</v>
      </c>
      <c r="AA59" s="188">
        <v>12</v>
      </c>
      <c r="AB59" s="188" t="s">
        <v>1141</v>
      </c>
      <c r="AC59" s="188" t="s">
        <v>2944</v>
      </c>
      <c r="AD59" s="202" t="s">
        <v>1147</v>
      </c>
      <c r="AE59" s="202" t="s">
        <v>1142</v>
      </c>
      <c r="AF59" s="188" t="s">
        <v>3432</v>
      </c>
      <c r="AG59" s="189" t="s">
        <v>1149</v>
      </c>
      <c r="AH59" s="188" t="s">
        <v>1142</v>
      </c>
      <c r="AI59" s="188" t="s">
        <v>771</v>
      </c>
      <c r="AJ59" s="188" t="s">
        <v>771</v>
      </c>
      <c r="AK59" s="188" t="s">
        <v>2942</v>
      </c>
      <c r="AL59" s="188" t="s">
        <v>1141</v>
      </c>
      <c r="AM59" s="188" t="s">
        <v>3424</v>
      </c>
      <c r="AN59" s="188" t="s">
        <v>3861</v>
      </c>
      <c r="AO59" s="188" t="s">
        <v>1141</v>
      </c>
      <c r="AP59" s="188" t="s">
        <v>1164</v>
      </c>
      <c r="AQ59" s="188" t="s">
        <v>2944</v>
      </c>
      <c r="AR59" s="188" t="s">
        <v>1167</v>
      </c>
      <c r="AS59" s="190" t="s">
        <v>1141</v>
      </c>
      <c r="AT59" s="191" t="s">
        <v>2072</v>
      </c>
      <c r="AU59" s="188" t="s">
        <v>2072</v>
      </c>
      <c r="AV59" s="188" t="s">
        <v>3433</v>
      </c>
      <c r="AW59" s="207" t="s">
        <v>2944</v>
      </c>
      <c r="AX59" s="188" t="s">
        <v>2944</v>
      </c>
      <c r="AY59" s="191" t="s">
        <v>1173</v>
      </c>
      <c r="AZ59" s="191" t="s">
        <v>1141</v>
      </c>
      <c r="BA59" s="191" t="s">
        <v>1174</v>
      </c>
      <c r="BB59" s="191" t="s">
        <v>1141</v>
      </c>
      <c r="BC59" s="188" t="s">
        <v>2944</v>
      </c>
      <c r="BD59" s="188" t="s">
        <v>771</v>
      </c>
      <c r="BE59" s="188" t="s">
        <v>771</v>
      </c>
      <c r="BF59" s="191" t="s">
        <v>329</v>
      </c>
      <c r="BG59" s="191" t="s">
        <v>329</v>
      </c>
      <c r="BH59" s="191" t="s">
        <v>1179</v>
      </c>
      <c r="BI59" s="191" t="s">
        <v>1142</v>
      </c>
      <c r="BJ59" s="191" t="s">
        <v>329</v>
      </c>
      <c r="BK59" s="191" t="s">
        <v>329</v>
      </c>
      <c r="BL59" s="191" t="s">
        <v>771</v>
      </c>
      <c r="BM59" s="188" t="s">
        <v>801</v>
      </c>
      <c r="BN59" s="188" t="s">
        <v>2944</v>
      </c>
      <c r="BO59" s="188" t="s">
        <v>3941</v>
      </c>
      <c r="BP59" s="188" t="s">
        <v>1142</v>
      </c>
      <c r="BQ59" s="188" t="s">
        <v>2944</v>
      </c>
      <c r="BR59" s="188" t="s">
        <v>771</v>
      </c>
      <c r="BS59" s="188" t="s">
        <v>771</v>
      </c>
      <c r="BT59" s="188" t="s">
        <v>2944</v>
      </c>
      <c r="BU59" s="192">
        <v>0.03</v>
      </c>
      <c r="BV59" s="188" t="s">
        <v>1141</v>
      </c>
      <c r="BW59" s="188">
        <v>2008</v>
      </c>
      <c r="BX59" s="203" t="s">
        <v>1141</v>
      </c>
      <c r="BY59" s="188" t="s">
        <v>2581</v>
      </c>
      <c r="BZ59" s="188" t="s">
        <v>1187</v>
      </c>
      <c r="CA59" s="188" t="s">
        <v>1141</v>
      </c>
      <c r="CB59" s="188" t="s">
        <v>771</v>
      </c>
      <c r="CC59" s="188" t="s">
        <v>771</v>
      </c>
      <c r="CD59" s="188" t="s">
        <v>1190</v>
      </c>
      <c r="CE59" s="188" t="s">
        <v>2944</v>
      </c>
      <c r="CF59" s="215" t="s">
        <v>771</v>
      </c>
      <c r="CG59" s="191" t="s">
        <v>771</v>
      </c>
      <c r="CH59" s="188" t="s">
        <v>771</v>
      </c>
      <c r="CI59" s="188" t="s">
        <v>771</v>
      </c>
      <c r="CJ59" s="188" t="s">
        <v>329</v>
      </c>
      <c r="CK59" s="188" t="s">
        <v>329</v>
      </c>
      <c r="CL59" s="215" t="s">
        <v>2944</v>
      </c>
      <c r="CM59" s="188" t="s">
        <v>1198</v>
      </c>
      <c r="CN59" s="188" t="s">
        <v>1141</v>
      </c>
      <c r="CO59" s="188" t="s">
        <v>2944</v>
      </c>
      <c r="CP59" s="188" t="s">
        <v>1200</v>
      </c>
      <c r="CQ59" s="188" t="s">
        <v>1203</v>
      </c>
      <c r="CR59" s="188" t="s">
        <v>1205</v>
      </c>
      <c r="CS59" s="188" t="s">
        <v>1203</v>
      </c>
      <c r="CT59" s="188" t="s">
        <v>2944</v>
      </c>
      <c r="CU59" s="188" t="s">
        <v>2944</v>
      </c>
      <c r="CV59" s="188" t="s">
        <v>2944</v>
      </c>
      <c r="CW59" s="188" t="s">
        <v>1208</v>
      </c>
      <c r="CX59" s="188" t="s">
        <v>1212</v>
      </c>
      <c r="CY59" s="188" t="s">
        <v>2944</v>
      </c>
      <c r="CZ59" s="188" t="s">
        <v>771</v>
      </c>
      <c r="DA59" s="188" t="s">
        <v>771</v>
      </c>
      <c r="DB59" s="188" t="s">
        <v>1023</v>
      </c>
      <c r="DC59" s="188" t="s">
        <v>1141</v>
      </c>
      <c r="DD59" s="188" t="s">
        <v>771</v>
      </c>
      <c r="DE59" s="188" t="s">
        <v>1141</v>
      </c>
      <c r="DF59" s="188" t="s">
        <v>771</v>
      </c>
      <c r="DG59" s="188" t="s">
        <v>1141</v>
      </c>
      <c r="DH59" s="188" t="s">
        <v>771</v>
      </c>
      <c r="DI59" s="188" t="s">
        <v>1141</v>
      </c>
      <c r="DJ59" s="188" t="s">
        <v>771</v>
      </c>
      <c r="DK59" s="188" t="s">
        <v>771</v>
      </c>
      <c r="DL59" s="188" t="s">
        <v>771</v>
      </c>
      <c r="DM59" s="224">
        <v>7.0000000000000007E-2</v>
      </c>
      <c r="DN59" s="188" t="s">
        <v>771</v>
      </c>
      <c r="DO59" s="188">
        <v>290</v>
      </c>
      <c r="DP59" s="188" t="s">
        <v>3430</v>
      </c>
      <c r="DQ59" s="188" t="s">
        <v>771</v>
      </c>
      <c r="DR59" s="188" t="s">
        <v>2944</v>
      </c>
      <c r="DS59" s="188" t="s">
        <v>3440</v>
      </c>
      <c r="DT59" s="188" t="s">
        <v>1452</v>
      </c>
      <c r="DU59" s="188" t="s">
        <v>1453</v>
      </c>
      <c r="DV59" s="257" t="s">
        <v>3756</v>
      </c>
      <c r="DW59" s="248" t="s">
        <v>3716</v>
      </c>
      <c r="DX59" s="188" t="s">
        <v>329</v>
      </c>
      <c r="DY59" s="188" t="s">
        <v>771</v>
      </c>
      <c r="DZ59" s="188" t="s">
        <v>771</v>
      </c>
      <c r="EA59" s="188" t="s">
        <v>3150</v>
      </c>
      <c r="EB59" s="188" t="s">
        <v>2962</v>
      </c>
      <c r="EC59" s="188" t="s">
        <v>329</v>
      </c>
      <c r="ED59" s="188" t="s">
        <v>771</v>
      </c>
      <c r="EE59" s="188" t="s">
        <v>771</v>
      </c>
      <c r="EF59" s="188" t="s">
        <v>771</v>
      </c>
      <c r="EG59" s="218" t="s">
        <v>3441</v>
      </c>
      <c r="EH59" s="188" t="s">
        <v>329</v>
      </c>
      <c r="EI59" s="218" t="s">
        <v>3702</v>
      </c>
      <c r="EJ59" s="188" t="s">
        <v>771</v>
      </c>
      <c r="EK59" s="188" t="s">
        <v>771</v>
      </c>
      <c r="EL59" s="188" t="s">
        <v>771</v>
      </c>
      <c r="EM59" s="188" t="s">
        <v>771</v>
      </c>
      <c r="EN59" s="218" t="s">
        <v>3075</v>
      </c>
      <c r="EO59" s="218" t="s">
        <v>3441</v>
      </c>
      <c r="EP59" s="218" t="s">
        <v>3799</v>
      </c>
      <c r="EQ59" s="188" t="s">
        <v>3444</v>
      </c>
      <c r="ER59" s="188">
        <v>1</v>
      </c>
      <c r="ES59" s="188" t="s">
        <v>1460</v>
      </c>
      <c r="ET59" s="188" t="s">
        <v>1141</v>
      </c>
      <c r="EU59" s="247" t="s">
        <v>3643</v>
      </c>
      <c r="EV59" s="188" t="s">
        <v>3348</v>
      </c>
      <c r="EW59" s="188" t="s">
        <v>1141</v>
      </c>
      <c r="EX59" s="188" t="s">
        <v>3348</v>
      </c>
      <c r="EY59" s="188" t="s">
        <v>3443</v>
      </c>
      <c r="EZ59" s="188" t="s">
        <v>1229</v>
      </c>
      <c r="FA59" s="188" t="s">
        <v>771</v>
      </c>
      <c r="FB59" s="188" t="s">
        <v>771</v>
      </c>
      <c r="FC59" s="188" t="s">
        <v>771</v>
      </c>
      <c r="FD59" s="191" t="s">
        <v>771</v>
      </c>
      <c r="FE59" s="215" t="s">
        <v>771</v>
      </c>
      <c r="FF59" s="188" t="s">
        <v>771</v>
      </c>
      <c r="FG59" s="188" t="s">
        <v>771</v>
      </c>
      <c r="FH59" s="188" t="s">
        <v>771</v>
      </c>
      <c r="FI59" s="188" t="s">
        <v>771</v>
      </c>
      <c r="FJ59" s="188" t="s">
        <v>2944</v>
      </c>
      <c r="FK59" s="188" t="s">
        <v>1141</v>
      </c>
      <c r="FL59" s="193" t="s">
        <v>1141</v>
      </c>
      <c r="FM59" s="193" t="s">
        <v>771</v>
      </c>
      <c r="FN59" s="188" t="s">
        <v>2944</v>
      </c>
      <c r="FO59" s="188" t="s">
        <v>1232</v>
      </c>
      <c r="FP59" s="188" t="s">
        <v>2944</v>
      </c>
    </row>
    <row r="60" spans="2:172" s="188" customFormat="1" ht="75.75" customHeight="1">
      <c r="B60" s="188" t="s">
        <v>3932</v>
      </c>
      <c r="C60" s="188" t="s">
        <v>2939</v>
      </c>
      <c r="D60" s="188" t="s">
        <v>329</v>
      </c>
      <c r="E60" s="188" t="s">
        <v>1132</v>
      </c>
      <c r="F60" s="218" t="s">
        <v>3820</v>
      </c>
      <c r="G60" s="188">
        <v>2010</v>
      </c>
      <c r="H60" s="188" t="s">
        <v>3465</v>
      </c>
      <c r="I60" s="218" t="s">
        <v>3844</v>
      </c>
      <c r="J60" s="218" t="s">
        <v>3476</v>
      </c>
      <c r="K60" s="202" t="s">
        <v>1138</v>
      </c>
      <c r="L60" s="188" t="s">
        <v>2944</v>
      </c>
      <c r="M60" s="188" t="s">
        <v>825</v>
      </c>
      <c r="N60" s="188" t="s">
        <v>825</v>
      </c>
      <c r="O60" s="255" t="s">
        <v>1160</v>
      </c>
      <c r="P60" s="188" t="s">
        <v>1142</v>
      </c>
      <c r="Q60" s="188" t="s">
        <v>771</v>
      </c>
      <c r="R60" s="188" t="s">
        <v>771</v>
      </c>
      <c r="S60" s="188" t="s">
        <v>3477</v>
      </c>
      <c r="U60" s="188" t="s">
        <v>1144</v>
      </c>
      <c r="V60" s="188" t="s">
        <v>2944</v>
      </c>
      <c r="W60" s="188" t="s">
        <v>3010</v>
      </c>
      <c r="X60" s="188">
        <v>2005</v>
      </c>
      <c r="Y60" s="188" t="s">
        <v>3041</v>
      </c>
      <c r="Z60" s="188">
        <v>2005</v>
      </c>
      <c r="AA60" s="188">
        <v>6</v>
      </c>
      <c r="AB60" s="188" t="s">
        <v>1141</v>
      </c>
      <c r="AC60" s="188" t="s">
        <v>2944</v>
      </c>
      <c r="AD60" s="202" t="s">
        <v>771</v>
      </c>
      <c r="AE60" s="202" t="s">
        <v>771</v>
      </c>
      <c r="AF60" s="188" t="s">
        <v>329</v>
      </c>
      <c r="AG60" s="189" t="s">
        <v>1149</v>
      </c>
      <c r="AH60" s="188" t="s">
        <v>1142</v>
      </c>
      <c r="AI60" s="188" t="s">
        <v>771</v>
      </c>
      <c r="AJ60" s="188" t="s">
        <v>771</v>
      </c>
      <c r="AK60" s="188" t="s">
        <v>2942</v>
      </c>
      <c r="AL60" s="188" t="s">
        <v>1141</v>
      </c>
      <c r="AM60" s="188" t="s">
        <v>3104</v>
      </c>
      <c r="AN60" s="188" t="s">
        <v>10</v>
      </c>
      <c r="AO60" s="188" t="s">
        <v>1142</v>
      </c>
      <c r="AP60" s="188" t="s">
        <v>1162</v>
      </c>
      <c r="AR60" s="188" t="s">
        <v>1166</v>
      </c>
      <c r="AS60" s="190" t="s">
        <v>1141</v>
      </c>
      <c r="AT60" s="220" t="s">
        <v>3044</v>
      </c>
      <c r="AU60" s="188" t="s">
        <v>2815</v>
      </c>
      <c r="AV60" s="188" t="s">
        <v>3479</v>
      </c>
      <c r="AW60" s="207" t="s">
        <v>2944</v>
      </c>
      <c r="AX60" s="188" t="s">
        <v>2944</v>
      </c>
      <c r="AY60" s="191" t="s">
        <v>1173</v>
      </c>
      <c r="AZ60" s="191" t="s">
        <v>1141</v>
      </c>
      <c r="BA60" s="191" t="s">
        <v>1174</v>
      </c>
      <c r="BB60" s="191" t="s">
        <v>1142</v>
      </c>
      <c r="BC60" s="188" t="s">
        <v>2944</v>
      </c>
      <c r="BD60" s="188" t="s">
        <v>771</v>
      </c>
      <c r="BE60" s="188" t="s">
        <v>771</v>
      </c>
      <c r="BF60" s="191" t="s">
        <v>329</v>
      </c>
      <c r="BG60" s="191" t="s">
        <v>329</v>
      </c>
      <c r="BH60" s="191" t="s">
        <v>329</v>
      </c>
      <c r="BI60" s="191" t="s">
        <v>329</v>
      </c>
      <c r="BJ60" s="191" t="s">
        <v>899</v>
      </c>
      <c r="BK60" s="191" t="s">
        <v>1142</v>
      </c>
      <c r="BL60" s="191" t="s">
        <v>801</v>
      </c>
      <c r="BM60" s="188" t="s">
        <v>801</v>
      </c>
      <c r="BN60" s="188" t="s">
        <v>2944</v>
      </c>
      <c r="BO60" s="188" t="s">
        <v>3941</v>
      </c>
      <c r="BP60" s="188" t="s">
        <v>1142</v>
      </c>
      <c r="BQ60" s="188" t="s">
        <v>2944</v>
      </c>
      <c r="BR60" s="188" t="s">
        <v>771</v>
      </c>
      <c r="BS60" s="188" t="s">
        <v>771</v>
      </c>
      <c r="BT60" s="188" t="s">
        <v>2944</v>
      </c>
      <c r="BU60" s="192">
        <v>0.03</v>
      </c>
      <c r="BV60" s="188" t="s">
        <v>1141</v>
      </c>
      <c r="BW60" s="188">
        <v>2007</v>
      </c>
      <c r="BX60" s="203" t="s">
        <v>1141</v>
      </c>
      <c r="BY60" s="188" t="s">
        <v>2816</v>
      </c>
      <c r="BZ60" s="188" t="s">
        <v>1187</v>
      </c>
      <c r="CA60" s="188" t="s">
        <v>1141</v>
      </c>
      <c r="CB60" s="188" t="s">
        <v>771</v>
      </c>
      <c r="CC60" s="188" t="s">
        <v>771</v>
      </c>
      <c r="CD60" s="188" t="s">
        <v>771</v>
      </c>
      <c r="CE60" s="188" t="s">
        <v>2944</v>
      </c>
      <c r="CF60" s="215" t="s">
        <v>1195</v>
      </c>
      <c r="CG60" s="191" t="s">
        <v>1141</v>
      </c>
      <c r="CH60" s="188" t="s">
        <v>771</v>
      </c>
      <c r="CI60" s="188" t="s">
        <v>771</v>
      </c>
      <c r="CJ60" s="188" t="s">
        <v>329</v>
      </c>
      <c r="CK60" s="188" t="s">
        <v>329</v>
      </c>
      <c r="CL60" s="215" t="s">
        <v>2944</v>
      </c>
      <c r="CM60" s="188" t="s">
        <v>1198</v>
      </c>
      <c r="CN60" s="188" t="s">
        <v>1141</v>
      </c>
      <c r="CO60" s="188" t="s">
        <v>2944</v>
      </c>
      <c r="CP60" s="188" t="s">
        <v>1201</v>
      </c>
      <c r="CQ60" s="188" t="s">
        <v>948</v>
      </c>
      <c r="CR60" s="188" t="s">
        <v>1205</v>
      </c>
      <c r="CS60" s="188" t="s">
        <v>1203</v>
      </c>
      <c r="CT60" s="188" t="s">
        <v>2944</v>
      </c>
      <c r="CU60" s="188" t="s">
        <v>2944</v>
      </c>
      <c r="CV60" s="188" t="s">
        <v>2944</v>
      </c>
      <c r="CW60" s="188" t="s">
        <v>1208</v>
      </c>
      <c r="CX60" s="188" t="s">
        <v>3758</v>
      </c>
      <c r="CY60" s="188" t="s">
        <v>2944</v>
      </c>
      <c r="CZ60" s="188" t="s">
        <v>771</v>
      </c>
      <c r="DA60" s="188" t="s">
        <v>771</v>
      </c>
      <c r="DB60" s="188" t="s">
        <v>1216</v>
      </c>
      <c r="DC60" s="188" t="s">
        <v>1141</v>
      </c>
      <c r="DD60" s="188" t="s">
        <v>771</v>
      </c>
      <c r="DE60" s="188" t="s">
        <v>771</v>
      </c>
      <c r="DF60" s="188" t="s">
        <v>3481</v>
      </c>
      <c r="DG60" s="188" t="s">
        <v>1142</v>
      </c>
      <c r="DH60" s="188" t="s">
        <v>771</v>
      </c>
      <c r="DI60" s="188" t="s">
        <v>771</v>
      </c>
      <c r="DJ60" s="188" t="s">
        <v>771</v>
      </c>
      <c r="DK60" s="188" t="s">
        <v>771</v>
      </c>
      <c r="DL60" s="199">
        <v>0.46800000000000003</v>
      </c>
      <c r="DM60" s="224">
        <v>4.9000000000000002E-2</v>
      </c>
      <c r="DN60" s="188" t="s">
        <v>771</v>
      </c>
      <c r="DO60" s="188" t="s">
        <v>771</v>
      </c>
      <c r="DP60" s="188" t="s">
        <v>771</v>
      </c>
      <c r="DQ60" s="188" t="s">
        <v>771</v>
      </c>
      <c r="DR60" s="188" t="s">
        <v>2944</v>
      </c>
      <c r="DS60" s="188" t="s">
        <v>3484</v>
      </c>
      <c r="DT60" s="188" t="s">
        <v>1452</v>
      </c>
      <c r="DU60" s="188" t="s">
        <v>1453</v>
      </c>
      <c r="DV60" s="257" t="s">
        <v>3756</v>
      </c>
      <c r="DW60" s="248" t="s">
        <v>3716</v>
      </c>
      <c r="DX60" s="188" t="s">
        <v>329</v>
      </c>
      <c r="DY60" s="188" t="s">
        <v>771</v>
      </c>
      <c r="DZ60" s="188" t="s">
        <v>3488</v>
      </c>
      <c r="EA60" s="188" t="s">
        <v>3486</v>
      </c>
      <c r="EB60" s="188" t="s">
        <v>3789</v>
      </c>
      <c r="EC60" s="188" t="s">
        <v>329</v>
      </c>
      <c r="ED60" s="188" t="s">
        <v>771</v>
      </c>
      <c r="EE60" s="188" t="s">
        <v>771</v>
      </c>
      <c r="EF60" s="188" t="s">
        <v>771</v>
      </c>
      <c r="EG60" s="218" t="s">
        <v>3485</v>
      </c>
      <c r="EH60" s="188" t="s">
        <v>329</v>
      </c>
      <c r="EI60" s="218" t="s">
        <v>3702</v>
      </c>
      <c r="EJ60" s="188" t="s">
        <v>3487</v>
      </c>
      <c r="EK60" s="188" t="s">
        <v>3489</v>
      </c>
      <c r="EL60" s="188" t="s">
        <v>771</v>
      </c>
      <c r="EM60" s="188" t="s">
        <v>771</v>
      </c>
      <c r="EN60" s="218" t="s">
        <v>3075</v>
      </c>
      <c r="EO60" s="218" t="s">
        <v>3485</v>
      </c>
      <c r="EP60" s="218" t="s">
        <v>3808</v>
      </c>
      <c r="EQ60" s="188" t="s">
        <v>719</v>
      </c>
      <c r="ER60" s="188">
        <v>92984</v>
      </c>
      <c r="ES60" s="188" t="s">
        <v>1460</v>
      </c>
      <c r="ET60" s="188" t="s">
        <v>1142</v>
      </c>
      <c r="EU60" s="247" t="s">
        <v>3643</v>
      </c>
      <c r="EV60" s="188" t="s">
        <v>771</v>
      </c>
      <c r="EW60" s="188" t="s">
        <v>1142</v>
      </c>
      <c r="EX60" s="188" t="s">
        <v>1224</v>
      </c>
      <c r="EY60" s="188" t="s">
        <v>2944</v>
      </c>
      <c r="EZ60" s="188" t="s">
        <v>1228</v>
      </c>
      <c r="FA60" s="188">
        <v>2004</v>
      </c>
      <c r="FB60" s="188" t="s">
        <v>1141</v>
      </c>
      <c r="FC60" s="188" t="s">
        <v>3495</v>
      </c>
      <c r="FD60" s="188" t="s">
        <v>1141</v>
      </c>
      <c r="FE60" s="215" t="s">
        <v>771</v>
      </c>
      <c r="FF60" s="188" t="s">
        <v>771</v>
      </c>
      <c r="FG60" s="188" t="s">
        <v>771</v>
      </c>
      <c r="FH60" s="188">
        <v>1</v>
      </c>
      <c r="FI60" s="188" t="s">
        <v>679</v>
      </c>
      <c r="FJ60" s="188" t="s">
        <v>2944</v>
      </c>
      <c r="FK60" s="188" t="s">
        <v>1141</v>
      </c>
      <c r="FL60" s="188" t="s">
        <v>1141</v>
      </c>
      <c r="FM60" s="193" t="s">
        <v>771</v>
      </c>
      <c r="FN60" s="188" t="s">
        <v>2944</v>
      </c>
      <c r="FO60" s="188" t="s">
        <v>1232</v>
      </c>
      <c r="FP60" s="188" t="s">
        <v>2944</v>
      </c>
    </row>
    <row r="61" spans="2:172" s="188" customFormat="1" ht="75.75" customHeight="1">
      <c r="B61" s="188" t="s">
        <v>3466</v>
      </c>
      <c r="C61" s="188" t="s">
        <v>2939</v>
      </c>
      <c r="D61" s="188" t="s">
        <v>3471</v>
      </c>
      <c r="E61" s="188" t="s">
        <v>1132</v>
      </c>
      <c r="F61" s="218" t="s">
        <v>3821</v>
      </c>
      <c r="G61" s="188">
        <v>1997</v>
      </c>
      <c r="H61" s="188" t="s">
        <v>3475</v>
      </c>
      <c r="I61" s="218" t="s">
        <v>3845</v>
      </c>
      <c r="J61" s="218" t="s">
        <v>3474</v>
      </c>
      <c r="K61" s="202" t="s">
        <v>1138</v>
      </c>
      <c r="L61" s="188" t="s">
        <v>2944</v>
      </c>
      <c r="M61" s="188" t="s">
        <v>771</v>
      </c>
      <c r="N61" s="188" t="s">
        <v>825</v>
      </c>
      <c r="O61" s="255" t="s">
        <v>1160</v>
      </c>
      <c r="P61" s="188" t="s">
        <v>1142</v>
      </c>
      <c r="Q61" s="188" t="s">
        <v>771</v>
      </c>
      <c r="R61" s="188" t="s">
        <v>771</v>
      </c>
      <c r="S61" s="188" t="s">
        <v>3478</v>
      </c>
      <c r="U61" s="188" t="s">
        <v>1144</v>
      </c>
      <c r="V61" s="188" t="s">
        <v>2944</v>
      </c>
      <c r="W61" s="188" t="s">
        <v>3010</v>
      </c>
      <c r="X61" s="188">
        <v>1996</v>
      </c>
      <c r="Y61" s="188" t="s">
        <v>3039</v>
      </c>
      <c r="Z61" s="188">
        <v>1996</v>
      </c>
      <c r="AA61" s="188">
        <v>3</v>
      </c>
      <c r="AB61" s="188" t="s">
        <v>1141</v>
      </c>
      <c r="AC61" s="188" t="s">
        <v>2944</v>
      </c>
      <c r="AD61" s="202" t="s">
        <v>1148</v>
      </c>
      <c r="AE61" s="202" t="s">
        <v>1141</v>
      </c>
      <c r="AF61" s="188" t="s">
        <v>329</v>
      </c>
      <c r="AG61" s="189" t="s">
        <v>1149</v>
      </c>
      <c r="AH61" s="188" t="s">
        <v>1142</v>
      </c>
      <c r="AI61" s="188" t="s">
        <v>771</v>
      </c>
      <c r="AJ61" s="188" t="s">
        <v>771</v>
      </c>
      <c r="AK61" s="188" t="s">
        <v>801</v>
      </c>
      <c r="AL61" s="188" t="s">
        <v>1141</v>
      </c>
      <c r="AM61" s="188" t="s">
        <v>2944</v>
      </c>
      <c r="AN61" s="188" t="s">
        <v>3862</v>
      </c>
      <c r="AO61" s="188" t="s">
        <v>1142</v>
      </c>
      <c r="AP61" s="188" t="s">
        <v>1163</v>
      </c>
      <c r="AQ61" s="188" t="s">
        <v>2944</v>
      </c>
      <c r="AR61" s="188" t="s">
        <v>1166</v>
      </c>
      <c r="AS61" s="190" t="s">
        <v>1141</v>
      </c>
      <c r="AT61" s="220" t="s">
        <v>2246</v>
      </c>
      <c r="AU61" s="188" t="s">
        <v>2755</v>
      </c>
      <c r="AV61" s="188" t="s">
        <v>3480</v>
      </c>
      <c r="AW61" s="207" t="s">
        <v>2944</v>
      </c>
      <c r="AX61" s="188" t="s">
        <v>2944</v>
      </c>
      <c r="AY61" s="191" t="s">
        <v>1173</v>
      </c>
      <c r="AZ61" s="191" t="s">
        <v>1142</v>
      </c>
      <c r="BA61" s="191" t="s">
        <v>1174</v>
      </c>
      <c r="BB61" s="191" t="s">
        <v>1142</v>
      </c>
      <c r="BC61" s="188" t="s">
        <v>2944</v>
      </c>
      <c r="BD61" s="188" t="s">
        <v>771</v>
      </c>
      <c r="BE61" s="188" t="s">
        <v>771</v>
      </c>
      <c r="BF61" s="191" t="s">
        <v>329</v>
      </c>
      <c r="BG61" s="191" t="s">
        <v>329</v>
      </c>
      <c r="BH61" s="191" t="s">
        <v>1179</v>
      </c>
      <c r="BI61" s="191" t="s">
        <v>1142</v>
      </c>
      <c r="BJ61" s="191" t="s">
        <v>771</v>
      </c>
      <c r="BK61" s="191" t="s">
        <v>771</v>
      </c>
      <c r="BL61" s="191" t="s">
        <v>771</v>
      </c>
      <c r="BM61" s="188" t="s">
        <v>771</v>
      </c>
      <c r="BN61" s="188" t="s">
        <v>2944</v>
      </c>
      <c r="BO61" s="188" t="s">
        <v>3941</v>
      </c>
      <c r="BP61" s="188" t="s">
        <v>1142</v>
      </c>
      <c r="BQ61" s="188" t="s">
        <v>2944</v>
      </c>
      <c r="BR61" s="188" t="s">
        <v>771</v>
      </c>
      <c r="BS61" s="188" t="s">
        <v>771</v>
      </c>
      <c r="BT61" s="188" t="s">
        <v>2944</v>
      </c>
      <c r="BU61" s="188" t="s">
        <v>771</v>
      </c>
      <c r="BV61" s="188" t="s">
        <v>771</v>
      </c>
      <c r="BW61" s="188" t="s">
        <v>771</v>
      </c>
      <c r="BX61" s="220" t="s">
        <v>771</v>
      </c>
      <c r="BY61" s="188" t="s">
        <v>2851</v>
      </c>
      <c r="BZ61" s="188" t="s">
        <v>771</v>
      </c>
      <c r="CA61" s="188" t="s">
        <v>771</v>
      </c>
      <c r="CB61" s="188">
        <v>4</v>
      </c>
      <c r="CC61" s="188" t="s">
        <v>1141</v>
      </c>
      <c r="CD61" s="188" t="s">
        <v>771</v>
      </c>
      <c r="CE61" s="188" t="s">
        <v>2944</v>
      </c>
      <c r="CF61" s="215" t="s">
        <v>771</v>
      </c>
      <c r="CG61" s="191" t="s">
        <v>771</v>
      </c>
      <c r="CH61" s="188" t="s">
        <v>771</v>
      </c>
      <c r="CI61" s="188" t="s">
        <v>771</v>
      </c>
      <c r="CJ61" s="188" t="s">
        <v>329</v>
      </c>
      <c r="CK61" s="188" t="s">
        <v>329</v>
      </c>
      <c r="CL61" s="215" t="s">
        <v>2944</v>
      </c>
      <c r="CM61" s="188" t="s">
        <v>1198</v>
      </c>
      <c r="CN61" s="188" t="s">
        <v>1141</v>
      </c>
      <c r="CO61" s="188" t="s">
        <v>2944</v>
      </c>
      <c r="CP61" s="188" t="s">
        <v>1201</v>
      </c>
      <c r="CQ61" s="188" t="s">
        <v>1203</v>
      </c>
      <c r="CR61" s="188" t="s">
        <v>1205</v>
      </c>
      <c r="CS61" s="188" t="s">
        <v>1203</v>
      </c>
      <c r="CT61" s="188" t="s">
        <v>2944</v>
      </c>
      <c r="CU61" s="188" t="s">
        <v>2944</v>
      </c>
      <c r="CV61" s="188" t="s">
        <v>2944</v>
      </c>
      <c r="CW61" s="188" t="s">
        <v>1209</v>
      </c>
      <c r="CX61" s="188" t="s">
        <v>1212</v>
      </c>
      <c r="CY61" s="188" t="s">
        <v>2944</v>
      </c>
      <c r="CZ61" s="188" t="s">
        <v>771</v>
      </c>
      <c r="DA61" s="188" t="s">
        <v>771</v>
      </c>
      <c r="DB61" s="188" t="s">
        <v>1213</v>
      </c>
      <c r="DC61" s="188" t="s">
        <v>1141</v>
      </c>
      <c r="DD61" s="188">
        <v>34</v>
      </c>
      <c r="DE61" s="188" t="s">
        <v>1141</v>
      </c>
      <c r="DF61" s="188" t="s">
        <v>3482</v>
      </c>
      <c r="DG61" s="188" t="s">
        <v>1141</v>
      </c>
      <c r="DH61" s="188" t="s">
        <v>771</v>
      </c>
      <c r="DI61" s="188" t="s">
        <v>771</v>
      </c>
      <c r="DJ61" s="188" t="s">
        <v>771</v>
      </c>
      <c r="DK61" s="188" t="s">
        <v>771</v>
      </c>
      <c r="DL61" s="188" t="s">
        <v>771</v>
      </c>
      <c r="DM61" s="224" t="s">
        <v>771</v>
      </c>
      <c r="DN61" s="188" t="s">
        <v>771</v>
      </c>
      <c r="DO61" s="188" t="s">
        <v>771</v>
      </c>
      <c r="DP61" s="188" t="s">
        <v>771</v>
      </c>
      <c r="DQ61" s="188" t="s">
        <v>771</v>
      </c>
      <c r="DR61" s="188" t="s">
        <v>2944</v>
      </c>
      <c r="DS61" s="188" t="s">
        <v>3483</v>
      </c>
      <c r="DT61" s="188" t="s">
        <v>1452</v>
      </c>
      <c r="DU61" s="188" t="s">
        <v>1453</v>
      </c>
      <c r="DV61" s="257" t="s">
        <v>3756</v>
      </c>
      <c r="DW61" s="248" t="s">
        <v>3716</v>
      </c>
      <c r="DX61" s="188" t="s">
        <v>329</v>
      </c>
      <c r="DY61" s="188" t="s">
        <v>771</v>
      </c>
      <c r="DZ61" s="188" t="s">
        <v>771</v>
      </c>
      <c r="EA61" s="188" t="s">
        <v>3490</v>
      </c>
      <c r="EB61" s="188" t="s">
        <v>771</v>
      </c>
      <c r="EC61" s="188" t="s">
        <v>329</v>
      </c>
      <c r="ED61" s="188" t="s">
        <v>771</v>
      </c>
      <c r="EE61" s="188" t="s">
        <v>771</v>
      </c>
      <c r="EF61" s="188" t="s">
        <v>771</v>
      </c>
      <c r="EG61" s="218" t="s">
        <v>3491</v>
      </c>
      <c r="EH61" s="188" t="s">
        <v>329</v>
      </c>
      <c r="EI61" s="218" t="s">
        <v>3702</v>
      </c>
      <c r="EJ61" s="188" t="s">
        <v>771</v>
      </c>
      <c r="EK61" s="188" t="s">
        <v>771</v>
      </c>
      <c r="EL61" s="188" t="s">
        <v>771</v>
      </c>
      <c r="EM61" s="188" t="s">
        <v>771</v>
      </c>
      <c r="EN61" s="218" t="s">
        <v>3075</v>
      </c>
      <c r="EO61" s="218" t="s">
        <v>3491</v>
      </c>
      <c r="EP61" s="218" t="s">
        <v>3799</v>
      </c>
      <c r="EQ61" s="188" t="s">
        <v>700</v>
      </c>
      <c r="ER61" s="188">
        <v>1</v>
      </c>
      <c r="ES61" s="188" t="s">
        <v>1460</v>
      </c>
      <c r="ET61" s="188" t="s">
        <v>1142</v>
      </c>
      <c r="EU61" s="247" t="s">
        <v>3643</v>
      </c>
      <c r="EV61" s="188" t="s">
        <v>771</v>
      </c>
      <c r="EW61" s="188" t="s">
        <v>1142</v>
      </c>
      <c r="EX61" s="188" t="s">
        <v>1224</v>
      </c>
      <c r="EY61" s="188" t="s">
        <v>2944</v>
      </c>
      <c r="EZ61" s="188" t="s">
        <v>1229</v>
      </c>
      <c r="FA61" s="188" t="s">
        <v>771</v>
      </c>
      <c r="FB61" s="188" t="s">
        <v>771</v>
      </c>
      <c r="FC61" s="188" t="s">
        <v>771</v>
      </c>
      <c r="FD61" s="188" t="s">
        <v>771</v>
      </c>
      <c r="FE61" s="215" t="s">
        <v>771</v>
      </c>
      <c r="FF61" s="188" t="s">
        <v>771</v>
      </c>
      <c r="FG61" s="188" t="s">
        <v>771</v>
      </c>
      <c r="FH61" s="188" t="s">
        <v>771</v>
      </c>
      <c r="FI61" s="188" t="s">
        <v>771</v>
      </c>
      <c r="FJ61" s="188" t="s">
        <v>2944</v>
      </c>
      <c r="FK61" s="188" t="s">
        <v>1141</v>
      </c>
      <c r="FL61" s="193" t="s">
        <v>1141</v>
      </c>
      <c r="FM61" s="193" t="s">
        <v>771</v>
      </c>
      <c r="FN61" s="188" t="s">
        <v>2944</v>
      </c>
      <c r="FO61" s="188" t="s">
        <v>1232</v>
      </c>
      <c r="FP61" s="188" t="s">
        <v>2944</v>
      </c>
    </row>
    <row r="62" spans="2:172" s="188" customFormat="1" ht="75.75" customHeight="1">
      <c r="B62" s="188" t="s">
        <v>3467</v>
      </c>
      <c r="C62" s="188" t="s">
        <v>2939</v>
      </c>
      <c r="D62" s="188" t="s">
        <v>3472</v>
      </c>
      <c r="E62" s="188" t="s">
        <v>1132</v>
      </c>
      <c r="F62" s="218" t="s">
        <v>3821</v>
      </c>
      <c r="G62" s="188">
        <v>1997</v>
      </c>
      <c r="H62" s="188" t="s">
        <v>3475</v>
      </c>
      <c r="I62" s="218" t="s">
        <v>3845</v>
      </c>
      <c r="J62" s="188" t="s">
        <v>3474</v>
      </c>
      <c r="K62" s="202" t="s">
        <v>1138</v>
      </c>
      <c r="L62" s="188" t="s">
        <v>2944</v>
      </c>
      <c r="M62" s="188" t="s">
        <v>771</v>
      </c>
      <c r="N62" s="188" t="s">
        <v>825</v>
      </c>
      <c r="O62" s="255" t="s">
        <v>1160</v>
      </c>
      <c r="P62" s="188" t="s">
        <v>1142</v>
      </c>
      <c r="Q62" s="188" t="s">
        <v>771</v>
      </c>
      <c r="R62" s="188" t="s">
        <v>771</v>
      </c>
      <c r="S62" s="188" t="s">
        <v>3478</v>
      </c>
      <c r="U62" s="188" t="s">
        <v>1144</v>
      </c>
      <c r="V62" s="188" t="s">
        <v>2944</v>
      </c>
      <c r="W62" s="188" t="s">
        <v>3010</v>
      </c>
      <c r="X62" s="188">
        <v>1996</v>
      </c>
      <c r="Y62" s="188" t="s">
        <v>3039</v>
      </c>
      <c r="Z62" s="188">
        <v>1996</v>
      </c>
      <c r="AA62" s="188">
        <v>3</v>
      </c>
      <c r="AB62" s="188" t="s">
        <v>1141</v>
      </c>
      <c r="AC62" s="188" t="s">
        <v>2944</v>
      </c>
      <c r="AD62" s="202" t="s">
        <v>1148</v>
      </c>
      <c r="AE62" s="202" t="s">
        <v>1141</v>
      </c>
      <c r="AF62" s="188" t="s">
        <v>329</v>
      </c>
      <c r="AG62" s="189" t="s">
        <v>1149</v>
      </c>
      <c r="AH62" s="188" t="s">
        <v>1142</v>
      </c>
      <c r="AI62" s="188" t="s">
        <v>771</v>
      </c>
      <c r="AJ62" s="188" t="s">
        <v>771</v>
      </c>
      <c r="AK62" s="188" t="s">
        <v>801</v>
      </c>
      <c r="AL62" s="188" t="s">
        <v>1141</v>
      </c>
      <c r="AM62" s="188" t="s">
        <v>2944</v>
      </c>
      <c r="AN62" s="188" t="s">
        <v>3862</v>
      </c>
      <c r="AO62" s="188" t="s">
        <v>1142</v>
      </c>
      <c r="AP62" s="188" t="s">
        <v>1163</v>
      </c>
      <c r="AQ62" s="188" t="s">
        <v>2944</v>
      </c>
      <c r="AR62" s="188" t="s">
        <v>1166</v>
      </c>
      <c r="AS62" s="190" t="s">
        <v>1141</v>
      </c>
      <c r="AT62" s="220" t="s">
        <v>2246</v>
      </c>
      <c r="AU62" s="188" t="s">
        <v>2755</v>
      </c>
      <c r="AV62" s="188" t="s">
        <v>3480</v>
      </c>
      <c r="AW62" s="207" t="s">
        <v>2944</v>
      </c>
      <c r="AX62" s="188" t="s">
        <v>2944</v>
      </c>
      <c r="AY62" s="191" t="s">
        <v>1173</v>
      </c>
      <c r="AZ62" s="191" t="s">
        <v>1142</v>
      </c>
      <c r="BA62" s="191" t="s">
        <v>1174</v>
      </c>
      <c r="BB62" s="191" t="s">
        <v>1142</v>
      </c>
      <c r="BC62" s="188" t="s">
        <v>2944</v>
      </c>
      <c r="BD62" s="188" t="s">
        <v>771</v>
      </c>
      <c r="BE62" s="188" t="s">
        <v>771</v>
      </c>
      <c r="BF62" s="191" t="s">
        <v>329</v>
      </c>
      <c r="BG62" s="191" t="s">
        <v>329</v>
      </c>
      <c r="BH62" s="191" t="s">
        <v>1179</v>
      </c>
      <c r="BI62" s="191" t="s">
        <v>1142</v>
      </c>
      <c r="BJ62" s="191" t="s">
        <v>771</v>
      </c>
      <c r="BK62" s="191" t="s">
        <v>771</v>
      </c>
      <c r="BL62" s="191" t="s">
        <v>771</v>
      </c>
      <c r="BM62" s="188" t="s">
        <v>771</v>
      </c>
      <c r="BN62" s="188" t="s">
        <v>2944</v>
      </c>
      <c r="BO62" s="188" t="s">
        <v>3941</v>
      </c>
      <c r="BP62" s="188" t="s">
        <v>1142</v>
      </c>
      <c r="BQ62" s="188" t="s">
        <v>2944</v>
      </c>
      <c r="BR62" s="188" t="s">
        <v>771</v>
      </c>
      <c r="BS62" s="188" t="s">
        <v>771</v>
      </c>
      <c r="BT62" s="188" t="s">
        <v>2944</v>
      </c>
      <c r="BU62" s="188" t="s">
        <v>771</v>
      </c>
      <c r="BV62" s="188" t="s">
        <v>771</v>
      </c>
      <c r="BW62" s="188" t="s">
        <v>771</v>
      </c>
      <c r="BX62" s="220" t="s">
        <v>771</v>
      </c>
      <c r="BY62" s="188" t="s">
        <v>2851</v>
      </c>
      <c r="BZ62" s="188" t="s">
        <v>771</v>
      </c>
      <c r="CA62" s="188" t="s">
        <v>771</v>
      </c>
      <c r="CB62" s="188">
        <v>4</v>
      </c>
      <c r="CC62" s="188" t="s">
        <v>1141</v>
      </c>
      <c r="CD62" s="188" t="s">
        <v>771</v>
      </c>
      <c r="CE62" s="188" t="s">
        <v>2944</v>
      </c>
      <c r="CF62" s="215" t="s">
        <v>771</v>
      </c>
      <c r="CG62" s="191" t="s">
        <v>771</v>
      </c>
      <c r="CH62" s="188" t="s">
        <v>771</v>
      </c>
      <c r="CI62" s="188" t="s">
        <v>771</v>
      </c>
      <c r="CJ62" s="188" t="s">
        <v>329</v>
      </c>
      <c r="CK62" s="188" t="s">
        <v>329</v>
      </c>
      <c r="CL62" s="215" t="s">
        <v>2944</v>
      </c>
      <c r="CM62" s="188" t="s">
        <v>1198</v>
      </c>
      <c r="CN62" s="188" t="s">
        <v>1141</v>
      </c>
      <c r="CO62" s="188" t="s">
        <v>2944</v>
      </c>
      <c r="CP62" s="188" t="s">
        <v>1201</v>
      </c>
      <c r="CQ62" s="188" t="s">
        <v>1203</v>
      </c>
      <c r="CR62" s="188" t="s">
        <v>1205</v>
      </c>
      <c r="CS62" s="188" t="s">
        <v>1203</v>
      </c>
      <c r="CT62" s="188" t="s">
        <v>2944</v>
      </c>
      <c r="CU62" s="188" t="s">
        <v>2944</v>
      </c>
      <c r="CV62" s="188" t="s">
        <v>2944</v>
      </c>
      <c r="CW62" s="188" t="s">
        <v>1209</v>
      </c>
      <c r="CX62" s="188" t="s">
        <v>1212</v>
      </c>
      <c r="CY62" s="188" t="s">
        <v>2944</v>
      </c>
      <c r="CZ62" s="188" t="s">
        <v>771</v>
      </c>
      <c r="DA62" s="188" t="s">
        <v>771</v>
      </c>
      <c r="DB62" s="188" t="s">
        <v>1213</v>
      </c>
      <c r="DC62" s="188" t="s">
        <v>1141</v>
      </c>
      <c r="DD62" s="188">
        <v>34</v>
      </c>
      <c r="DE62" s="188" t="s">
        <v>1141</v>
      </c>
      <c r="DF62" s="188" t="s">
        <v>3482</v>
      </c>
      <c r="DG62" s="188" t="s">
        <v>1141</v>
      </c>
      <c r="DH62" s="188" t="s">
        <v>771</v>
      </c>
      <c r="DI62" s="188" t="s">
        <v>771</v>
      </c>
      <c r="DJ62" s="188" t="s">
        <v>771</v>
      </c>
      <c r="DK62" s="188" t="s">
        <v>771</v>
      </c>
      <c r="DL62" s="188" t="s">
        <v>771</v>
      </c>
      <c r="DM62" s="224" t="s">
        <v>771</v>
      </c>
      <c r="DN62" s="188" t="s">
        <v>771</v>
      </c>
      <c r="DO62" s="188" t="s">
        <v>771</v>
      </c>
      <c r="DP62" s="188" t="s">
        <v>771</v>
      </c>
      <c r="DQ62" s="188" t="s">
        <v>771</v>
      </c>
      <c r="DR62" s="188" t="s">
        <v>2944</v>
      </c>
      <c r="DS62" s="188" t="s">
        <v>3483</v>
      </c>
      <c r="DT62" s="188" t="s">
        <v>1452</v>
      </c>
      <c r="DU62" s="188" t="s">
        <v>1453</v>
      </c>
      <c r="DV62" s="257" t="s">
        <v>3756</v>
      </c>
      <c r="DW62" s="248" t="s">
        <v>3716</v>
      </c>
      <c r="DX62" s="188" t="s">
        <v>329</v>
      </c>
      <c r="DY62" s="188" t="s">
        <v>771</v>
      </c>
      <c r="DZ62" s="188" t="s">
        <v>771</v>
      </c>
      <c r="EA62" s="188" t="s">
        <v>3490</v>
      </c>
      <c r="EB62" s="188" t="s">
        <v>771</v>
      </c>
      <c r="EC62" s="188" t="s">
        <v>329</v>
      </c>
      <c r="ED62" s="188" t="s">
        <v>771</v>
      </c>
      <c r="EE62" s="188" t="s">
        <v>771</v>
      </c>
      <c r="EF62" s="188" t="s">
        <v>771</v>
      </c>
      <c r="EG62" s="218" t="s">
        <v>3492</v>
      </c>
      <c r="EH62" s="188" t="s">
        <v>329</v>
      </c>
      <c r="EI62" s="218" t="s">
        <v>3702</v>
      </c>
      <c r="EJ62" s="188" t="s">
        <v>771</v>
      </c>
      <c r="EK62" s="188" t="s">
        <v>771</v>
      </c>
      <c r="EL62" s="188" t="s">
        <v>771</v>
      </c>
      <c r="EM62" s="188" t="s">
        <v>771</v>
      </c>
      <c r="EN62" s="218" t="s">
        <v>3075</v>
      </c>
      <c r="EO62" s="218" t="s">
        <v>3492</v>
      </c>
      <c r="EP62" s="218" t="s">
        <v>3799</v>
      </c>
      <c r="EQ62" s="188" t="s">
        <v>700</v>
      </c>
      <c r="ER62" s="188">
        <v>1</v>
      </c>
      <c r="ES62" s="188" t="s">
        <v>1460</v>
      </c>
      <c r="ET62" s="188" t="s">
        <v>1142</v>
      </c>
      <c r="EU62" s="247" t="s">
        <v>3643</v>
      </c>
      <c r="EV62" s="188" t="s">
        <v>771</v>
      </c>
      <c r="EW62" s="188" t="s">
        <v>1142</v>
      </c>
      <c r="EX62" s="188" t="s">
        <v>1224</v>
      </c>
      <c r="EY62" s="188" t="s">
        <v>2944</v>
      </c>
      <c r="EZ62" s="188" t="s">
        <v>1229</v>
      </c>
      <c r="FA62" s="188" t="s">
        <v>771</v>
      </c>
      <c r="FB62" s="188" t="s">
        <v>771</v>
      </c>
      <c r="FC62" s="188" t="s">
        <v>771</v>
      </c>
      <c r="FD62" s="188" t="s">
        <v>771</v>
      </c>
      <c r="FE62" s="215" t="s">
        <v>771</v>
      </c>
      <c r="FF62" s="188" t="s">
        <v>771</v>
      </c>
      <c r="FG62" s="188" t="s">
        <v>771</v>
      </c>
      <c r="FH62" s="188" t="s">
        <v>771</v>
      </c>
      <c r="FI62" s="188" t="s">
        <v>771</v>
      </c>
      <c r="FJ62" s="188" t="s">
        <v>2944</v>
      </c>
      <c r="FK62" s="188" t="s">
        <v>1141</v>
      </c>
      <c r="FL62" s="193" t="s">
        <v>1141</v>
      </c>
      <c r="FM62" s="193" t="s">
        <v>771</v>
      </c>
      <c r="FN62" s="188" t="s">
        <v>2944</v>
      </c>
      <c r="FO62" s="188" t="s">
        <v>1232</v>
      </c>
      <c r="FP62" s="188" t="s">
        <v>2944</v>
      </c>
    </row>
    <row r="63" spans="2:172" s="188" customFormat="1" ht="75.75" customHeight="1">
      <c r="B63" s="188" t="s">
        <v>3468</v>
      </c>
      <c r="C63" s="188" t="s">
        <v>2939</v>
      </c>
      <c r="D63" s="188" t="s">
        <v>3473</v>
      </c>
      <c r="E63" s="188" t="s">
        <v>1132</v>
      </c>
      <c r="F63" s="218" t="s">
        <v>3821</v>
      </c>
      <c r="G63" s="188">
        <v>1997</v>
      </c>
      <c r="H63" s="188" t="s">
        <v>3475</v>
      </c>
      <c r="I63" s="218" t="s">
        <v>3845</v>
      </c>
      <c r="J63" s="188" t="s">
        <v>3474</v>
      </c>
      <c r="K63" s="202" t="s">
        <v>1138</v>
      </c>
      <c r="L63" s="188" t="s">
        <v>2944</v>
      </c>
      <c r="M63" s="188" t="s">
        <v>771</v>
      </c>
      <c r="N63" s="188" t="s">
        <v>825</v>
      </c>
      <c r="O63" s="255" t="s">
        <v>1160</v>
      </c>
      <c r="P63" s="188" t="s">
        <v>1142</v>
      </c>
      <c r="Q63" s="188" t="s">
        <v>771</v>
      </c>
      <c r="R63" s="188" t="s">
        <v>771</v>
      </c>
      <c r="S63" s="188" t="s">
        <v>3478</v>
      </c>
      <c r="U63" s="188" t="s">
        <v>1144</v>
      </c>
      <c r="V63" s="188" t="s">
        <v>2944</v>
      </c>
      <c r="W63" s="188" t="s">
        <v>3010</v>
      </c>
      <c r="X63" s="188">
        <v>1996</v>
      </c>
      <c r="Y63" s="188" t="s">
        <v>3039</v>
      </c>
      <c r="Z63" s="188">
        <v>1996</v>
      </c>
      <c r="AA63" s="188">
        <v>3</v>
      </c>
      <c r="AB63" s="188" t="s">
        <v>1141</v>
      </c>
      <c r="AC63" s="188" t="s">
        <v>2944</v>
      </c>
      <c r="AD63" s="202" t="s">
        <v>1148</v>
      </c>
      <c r="AE63" s="202" t="s">
        <v>1141</v>
      </c>
      <c r="AF63" s="188" t="s">
        <v>329</v>
      </c>
      <c r="AG63" s="189" t="s">
        <v>1149</v>
      </c>
      <c r="AH63" s="188" t="s">
        <v>1142</v>
      </c>
      <c r="AI63" s="188" t="s">
        <v>771</v>
      </c>
      <c r="AJ63" s="188" t="s">
        <v>771</v>
      </c>
      <c r="AK63" s="188" t="s">
        <v>801</v>
      </c>
      <c r="AL63" s="188" t="s">
        <v>1141</v>
      </c>
      <c r="AM63" s="188" t="s">
        <v>2944</v>
      </c>
      <c r="AN63" s="188" t="s">
        <v>3862</v>
      </c>
      <c r="AO63" s="188" t="s">
        <v>1142</v>
      </c>
      <c r="AP63" s="188" t="s">
        <v>1163</v>
      </c>
      <c r="AQ63" s="188" t="s">
        <v>2944</v>
      </c>
      <c r="AR63" s="188" t="s">
        <v>1166</v>
      </c>
      <c r="AS63" s="190" t="s">
        <v>1141</v>
      </c>
      <c r="AT63" s="220" t="s">
        <v>2246</v>
      </c>
      <c r="AU63" s="188" t="s">
        <v>2755</v>
      </c>
      <c r="AV63" s="188" t="s">
        <v>3480</v>
      </c>
      <c r="AW63" s="207" t="s">
        <v>2944</v>
      </c>
      <c r="AX63" s="188" t="s">
        <v>2944</v>
      </c>
      <c r="AY63" s="191" t="s">
        <v>1173</v>
      </c>
      <c r="AZ63" s="191" t="s">
        <v>1142</v>
      </c>
      <c r="BA63" s="191" t="s">
        <v>1174</v>
      </c>
      <c r="BB63" s="191" t="s">
        <v>1142</v>
      </c>
      <c r="BC63" s="188" t="s">
        <v>2944</v>
      </c>
      <c r="BD63" s="188" t="s">
        <v>771</v>
      </c>
      <c r="BE63" s="188" t="s">
        <v>771</v>
      </c>
      <c r="BF63" s="191" t="s">
        <v>329</v>
      </c>
      <c r="BG63" s="191" t="s">
        <v>329</v>
      </c>
      <c r="BH63" s="191" t="s">
        <v>1179</v>
      </c>
      <c r="BI63" s="191" t="s">
        <v>1142</v>
      </c>
      <c r="BJ63" s="191" t="s">
        <v>771</v>
      </c>
      <c r="BK63" s="191" t="s">
        <v>771</v>
      </c>
      <c r="BL63" s="191" t="s">
        <v>771</v>
      </c>
      <c r="BM63" s="188" t="s">
        <v>771</v>
      </c>
      <c r="BN63" s="188" t="s">
        <v>2944</v>
      </c>
      <c r="BO63" s="188" t="s">
        <v>3941</v>
      </c>
      <c r="BP63" s="188" t="s">
        <v>1142</v>
      </c>
      <c r="BQ63" s="188" t="s">
        <v>2944</v>
      </c>
      <c r="BR63" s="188" t="s">
        <v>771</v>
      </c>
      <c r="BS63" s="188" t="s">
        <v>771</v>
      </c>
      <c r="BT63" s="188" t="s">
        <v>2944</v>
      </c>
      <c r="BU63" s="188" t="s">
        <v>771</v>
      </c>
      <c r="BV63" s="188" t="s">
        <v>771</v>
      </c>
      <c r="BW63" s="188" t="s">
        <v>771</v>
      </c>
      <c r="BX63" s="220" t="s">
        <v>771</v>
      </c>
      <c r="BY63" s="188" t="s">
        <v>2851</v>
      </c>
      <c r="BZ63" s="188" t="s">
        <v>771</v>
      </c>
      <c r="CA63" s="188" t="s">
        <v>771</v>
      </c>
      <c r="CB63" s="188">
        <v>4</v>
      </c>
      <c r="CC63" s="188" t="s">
        <v>1141</v>
      </c>
      <c r="CD63" s="188" t="s">
        <v>771</v>
      </c>
      <c r="CE63" s="188" t="s">
        <v>2944</v>
      </c>
      <c r="CF63" s="215" t="s">
        <v>771</v>
      </c>
      <c r="CG63" s="191" t="s">
        <v>771</v>
      </c>
      <c r="CH63" s="188" t="s">
        <v>771</v>
      </c>
      <c r="CI63" s="188" t="s">
        <v>771</v>
      </c>
      <c r="CJ63" s="188" t="s">
        <v>329</v>
      </c>
      <c r="CK63" s="188" t="s">
        <v>329</v>
      </c>
      <c r="CL63" s="215" t="s">
        <v>2944</v>
      </c>
      <c r="CM63" s="188" t="s">
        <v>1198</v>
      </c>
      <c r="CN63" s="188" t="s">
        <v>1141</v>
      </c>
      <c r="CO63" s="188" t="s">
        <v>2944</v>
      </c>
      <c r="CP63" s="188" t="s">
        <v>1201</v>
      </c>
      <c r="CQ63" s="188" t="s">
        <v>1203</v>
      </c>
      <c r="CR63" s="188" t="s">
        <v>1205</v>
      </c>
      <c r="CS63" s="188" t="s">
        <v>1203</v>
      </c>
      <c r="CT63" s="188" t="s">
        <v>2944</v>
      </c>
      <c r="CU63" s="188" t="s">
        <v>2944</v>
      </c>
      <c r="CV63" s="188" t="s">
        <v>2944</v>
      </c>
      <c r="CW63" s="188" t="s">
        <v>1209</v>
      </c>
      <c r="CX63" s="188" t="s">
        <v>1212</v>
      </c>
      <c r="CY63" s="188" t="s">
        <v>2944</v>
      </c>
      <c r="CZ63" s="188" t="s">
        <v>771</v>
      </c>
      <c r="DA63" s="188" t="s">
        <v>771</v>
      </c>
      <c r="DB63" s="188" t="s">
        <v>1213</v>
      </c>
      <c r="DC63" s="188" t="s">
        <v>1141</v>
      </c>
      <c r="DD63" s="188">
        <v>34</v>
      </c>
      <c r="DE63" s="188" t="s">
        <v>1141</v>
      </c>
      <c r="DF63" s="188" t="s">
        <v>3482</v>
      </c>
      <c r="DG63" s="188" t="s">
        <v>1141</v>
      </c>
      <c r="DH63" s="188" t="s">
        <v>771</v>
      </c>
      <c r="DI63" s="188" t="s">
        <v>771</v>
      </c>
      <c r="DJ63" s="188" t="s">
        <v>771</v>
      </c>
      <c r="DK63" s="188" t="s">
        <v>771</v>
      </c>
      <c r="DL63" s="188" t="s">
        <v>771</v>
      </c>
      <c r="DM63" s="224" t="s">
        <v>771</v>
      </c>
      <c r="DN63" s="188" t="s">
        <v>771</v>
      </c>
      <c r="DO63" s="188" t="s">
        <v>771</v>
      </c>
      <c r="DP63" s="188" t="s">
        <v>771</v>
      </c>
      <c r="DQ63" s="188" t="s">
        <v>771</v>
      </c>
      <c r="DR63" s="188" t="s">
        <v>2944</v>
      </c>
      <c r="DS63" s="188" t="s">
        <v>3483</v>
      </c>
      <c r="DT63" s="188" t="s">
        <v>1452</v>
      </c>
      <c r="DU63" s="188" t="s">
        <v>1453</v>
      </c>
      <c r="DV63" s="257" t="s">
        <v>3756</v>
      </c>
      <c r="DW63" s="248" t="s">
        <v>3716</v>
      </c>
      <c r="DX63" s="188" t="s">
        <v>329</v>
      </c>
      <c r="DY63" s="188" t="s">
        <v>771</v>
      </c>
      <c r="DZ63" s="188" t="s">
        <v>771</v>
      </c>
      <c r="EA63" s="188" t="s">
        <v>3490</v>
      </c>
      <c r="EB63" s="188" t="s">
        <v>771</v>
      </c>
      <c r="EC63" s="188" t="s">
        <v>329</v>
      </c>
      <c r="ED63" s="188" t="s">
        <v>771</v>
      </c>
      <c r="EE63" s="188" t="s">
        <v>771</v>
      </c>
      <c r="EF63" s="188" t="s">
        <v>771</v>
      </c>
      <c r="EG63" s="218" t="s">
        <v>3493</v>
      </c>
      <c r="EH63" s="188" t="s">
        <v>329</v>
      </c>
      <c r="EI63" s="218" t="s">
        <v>3702</v>
      </c>
      <c r="EJ63" s="188" t="s">
        <v>771</v>
      </c>
      <c r="EK63" s="188" t="s">
        <v>771</v>
      </c>
      <c r="EL63" s="188" t="s">
        <v>771</v>
      </c>
      <c r="EM63" s="188" t="s">
        <v>771</v>
      </c>
      <c r="EN63" s="218" t="s">
        <v>3075</v>
      </c>
      <c r="EO63" s="218" t="s">
        <v>3493</v>
      </c>
      <c r="EP63" s="218" t="s">
        <v>3799</v>
      </c>
      <c r="EQ63" s="188" t="s">
        <v>700</v>
      </c>
      <c r="ER63" s="188">
        <v>1</v>
      </c>
      <c r="ES63" s="188" t="s">
        <v>1460</v>
      </c>
      <c r="ET63" s="188" t="s">
        <v>1142</v>
      </c>
      <c r="EU63" s="247" t="s">
        <v>3643</v>
      </c>
      <c r="EV63" s="188" t="s">
        <v>771</v>
      </c>
      <c r="EW63" s="188" t="s">
        <v>1142</v>
      </c>
      <c r="EX63" s="188" t="s">
        <v>1224</v>
      </c>
      <c r="EY63" s="188" t="s">
        <v>2944</v>
      </c>
      <c r="EZ63" s="188" t="s">
        <v>1229</v>
      </c>
      <c r="FA63" s="188" t="s">
        <v>771</v>
      </c>
      <c r="FB63" s="188" t="s">
        <v>771</v>
      </c>
      <c r="FC63" s="188" t="s">
        <v>771</v>
      </c>
      <c r="FD63" s="188" t="s">
        <v>771</v>
      </c>
      <c r="FE63" s="215" t="s">
        <v>771</v>
      </c>
      <c r="FF63" s="188" t="s">
        <v>771</v>
      </c>
      <c r="FG63" s="188" t="s">
        <v>771</v>
      </c>
      <c r="FH63" s="188" t="s">
        <v>771</v>
      </c>
      <c r="FI63" s="188" t="s">
        <v>771</v>
      </c>
      <c r="FJ63" s="188" t="s">
        <v>2944</v>
      </c>
      <c r="FK63" s="188" t="s">
        <v>1141</v>
      </c>
      <c r="FL63" s="193" t="s">
        <v>1141</v>
      </c>
      <c r="FM63" s="193" t="s">
        <v>771</v>
      </c>
      <c r="FN63" s="188" t="s">
        <v>2944</v>
      </c>
      <c r="FO63" s="188" t="s">
        <v>1232</v>
      </c>
      <c r="FP63" s="188" t="s">
        <v>2944</v>
      </c>
    </row>
    <row r="64" spans="2:172" s="188" customFormat="1" ht="75.75" customHeight="1">
      <c r="B64" s="188" t="s">
        <v>3469</v>
      </c>
      <c r="C64" s="188" t="s">
        <v>2939</v>
      </c>
      <c r="D64" s="188" t="s">
        <v>3470</v>
      </c>
      <c r="E64" s="188" t="s">
        <v>1132</v>
      </c>
      <c r="F64" s="218" t="s">
        <v>3821</v>
      </c>
      <c r="G64" s="188">
        <v>1997</v>
      </c>
      <c r="H64" s="188" t="s">
        <v>3475</v>
      </c>
      <c r="I64" s="218" t="s">
        <v>3845</v>
      </c>
      <c r="J64" s="188" t="s">
        <v>3474</v>
      </c>
      <c r="K64" s="202" t="s">
        <v>1138</v>
      </c>
      <c r="L64" s="188" t="s">
        <v>2944</v>
      </c>
      <c r="M64" s="188" t="s">
        <v>771</v>
      </c>
      <c r="N64" s="188" t="s">
        <v>825</v>
      </c>
      <c r="O64" s="255" t="s">
        <v>1160</v>
      </c>
      <c r="P64" s="188" t="s">
        <v>1142</v>
      </c>
      <c r="Q64" s="188" t="s">
        <v>771</v>
      </c>
      <c r="R64" s="188" t="s">
        <v>771</v>
      </c>
      <c r="S64" s="188" t="s">
        <v>3478</v>
      </c>
      <c r="U64" s="188" t="s">
        <v>1144</v>
      </c>
      <c r="V64" s="188" t="s">
        <v>2944</v>
      </c>
      <c r="W64" s="188" t="s">
        <v>3010</v>
      </c>
      <c r="X64" s="188">
        <v>1996</v>
      </c>
      <c r="Y64" s="188" t="s">
        <v>3039</v>
      </c>
      <c r="Z64" s="188">
        <v>1996</v>
      </c>
      <c r="AA64" s="188">
        <v>3</v>
      </c>
      <c r="AB64" s="188" t="s">
        <v>1141</v>
      </c>
      <c r="AC64" s="188" t="s">
        <v>2944</v>
      </c>
      <c r="AD64" s="202" t="s">
        <v>1148</v>
      </c>
      <c r="AE64" s="202" t="s">
        <v>1141</v>
      </c>
      <c r="AF64" s="188" t="s">
        <v>329</v>
      </c>
      <c r="AG64" s="189" t="s">
        <v>1149</v>
      </c>
      <c r="AH64" s="188" t="s">
        <v>1142</v>
      </c>
      <c r="AI64" s="188" t="s">
        <v>771</v>
      </c>
      <c r="AJ64" s="188" t="s">
        <v>771</v>
      </c>
      <c r="AK64" s="188" t="s">
        <v>801</v>
      </c>
      <c r="AL64" s="188" t="s">
        <v>1141</v>
      </c>
      <c r="AM64" s="188" t="s">
        <v>2944</v>
      </c>
      <c r="AN64" s="188" t="s">
        <v>3862</v>
      </c>
      <c r="AO64" s="188" t="s">
        <v>1142</v>
      </c>
      <c r="AP64" s="188" t="s">
        <v>1163</v>
      </c>
      <c r="AQ64" s="188" t="s">
        <v>2944</v>
      </c>
      <c r="AR64" s="188" t="s">
        <v>1166</v>
      </c>
      <c r="AS64" s="190" t="s">
        <v>1141</v>
      </c>
      <c r="AT64" s="220" t="s">
        <v>2246</v>
      </c>
      <c r="AU64" s="188" t="s">
        <v>2755</v>
      </c>
      <c r="AV64" s="188" t="s">
        <v>3480</v>
      </c>
      <c r="AW64" s="207" t="s">
        <v>2944</v>
      </c>
      <c r="AX64" s="188" t="s">
        <v>2944</v>
      </c>
      <c r="AY64" s="191" t="s">
        <v>1173</v>
      </c>
      <c r="AZ64" s="221" t="s">
        <v>1142</v>
      </c>
      <c r="BA64" s="191" t="s">
        <v>1174</v>
      </c>
      <c r="BB64" s="191" t="s">
        <v>1142</v>
      </c>
      <c r="BC64" s="188" t="s">
        <v>2944</v>
      </c>
      <c r="BD64" s="188" t="s">
        <v>771</v>
      </c>
      <c r="BE64" s="188" t="s">
        <v>771</v>
      </c>
      <c r="BF64" s="191" t="s">
        <v>329</v>
      </c>
      <c r="BG64" s="191" t="s">
        <v>329</v>
      </c>
      <c r="BH64" s="191" t="s">
        <v>1179</v>
      </c>
      <c r="BI64" s="191" t="s">
        <v>1142</v>
      </c>
      <c r="BJ64" s="191" t="s">
        <v>771</v>
      </c>
      <c r="BK64" s="191" t="s">
        <v>771</v>
      </c>
      <c r="BL64" s="191" t="s">
        <v>771</v>
      </c>
      <c r="BM64" s="188" t="s">
        <v>771</v>
      </c>
      <c r="BN64" s="188" t="s">
        <v>2944</v>
      </c>
      <c r="BO64" s="188" t="s">
        <v>3941</v>
      </c>
      <c r="BP64" s="188" t="s">
        <v>1142</v>
      </c>
      <c r="BQ64" s="188" t="s">
        <v>2944</v>
      </c>
      <c r="BR64" s="188" t="s">
        <v>771</v>
      </c>
      <c r="BS64" s="188" t="s">
        <v>771</v>
      </c>
      <c r="BT64" s="188" t="s">
        <v>2944</v>
      </c>
      <c r="BU64" s="188" t="s">
        <v>771</v>
      </c>
      <c r="BV64" s="188" t="s">
        <v>771</v>
      </c>
      <c r="BW64" s="188" t="s">
        <v>771</v>
      </c>
      <c r="BX64" s="220" t="s">
        <v>771</v>
      </c>
      <c r="BY64" s="188" t="s">
        <v>2851</v>
      </c>
      <c r="BZ64" s="188" t="s">
        <v>771</v>
      </c>
      <c r="CA64" s="188" t="s">
        <v>771</v>
      </c>
      <c r="CB64" s="188">
        <v>4</v>
      </c>
      <c r="CC64" s="188" t="s">
        <v>1141</v>
      </c>
      <c r="CD64" s="188" t="s">
        <v>771</v>
      </c>
      <c r="CE64" s="188" t="s">
        <v>2944</v>
      </c>
      <c r="CF64" s="215" t="s">
        <v>771</v>
      </c>
      <c r="CG64" s="191" t="s">
        <v>771</v>
      </c>
      <c r="CH64" s="188" t="s">
        <v>771</v>
      </c>
      <c r="CI64" s="188" t="s">
        <v>771</v>
      </c>
      <c r="CJ64" s="188" t="s">
        <v>329</v>
      </c>
      <c r="CK64" s="188" t="s">
        <v>329</v>
      </c>
      <c r="CL64" s="215" t="s">
        <v>2944</v>
      </c>
      <c r="CM64" s="188" t="s">
        <v>1198</v>
      </c>
      <c r="CN64" s="188" t="s">
        <v>1141</v>
      </c>
      <c r="CO64" s="188" t="s">
        <v>2944</v>
      </c>
      <c r="CP64" s="188" t="s">
        <v>1201</v>
      </c>
      <c r="CQ64" s="188" t="s">
        <v>1203</v>
      </c>
      <c r="CR64" s="188" t="s">
        <v>1205</v>
      </c>
      <c r="CS64" s="188" t="s">
        <v>1203</v>
      </c>
      <c r="CT64" s="188" t="s">
        <v>2944</v>
      </c>
      <c r="CU64" s="188" t="s">
        <v>2944</v>
      </c>
      <c r="CV64" s="188" t="s">
        <v>2944</v>
      </c>
      <c r="CW64" s="188" t="s">
        <v>1209</v>
      </c>
      <c r="CX64" s="188" t="s">
        <v>1212</v>
      </c>
      <c r="CY64" s="188" t="s">
        <v>2944</v>
      </c>
      <c r="CZ64" s="188" t="s">
        <v>771</v>
      </c>
      <c r="DA64" s="188" t="s">
        <v>771</v>
      </c>
      <c r="DB64" s="188" t="s">
        <v>1213</v>
      </c>
      <c r="DC64" s="188" t="s">
        <v>1141</v>
      </c>
      <c r="DD64" s="188">
        <v>34</v>
      </c>
      <c r="DE64" s="188" t="s">
        <v>1141</v>
      </c>
      <c r="DF64" s="188" t="s">
        <v>3482</v>
      </c>
      <c r="DG64" s="188" t="s">
        <v>1141</v>
      </c>
      <c r="DH64" s="188" t="s">
        <v>771</v>
      </c>
      <c r="DI64" s="188" t="s">
        <v>771</v>
      </c>
      <c r="DJ64" s="188" t="s">
        <v>771</v>
      </c>
      <c r="DK64" s="188" t="s">
        <v>771</v>
      </c>
      <c r="DL64" s="188" t="s">
        <v>771</v>
      </c>
      <c r="DM64" s="224" t="s">
        <v>771</v>
      </c>
      <c r="DN64" s="188" t="s">
        <v>771</v>
      </c>
      <c r="DO64" s="188" t="s">
        <v>771</v>
      </c>
      <c r="DP64" s="188" t="s">
        <v>771</v>
      </c>
      <c r="DQ64" s="188" t="s">
        <v>771</v>
      </c>
      <c r="DR64" s="188" t="s">
        <v>2944</v>
      </c>
      <c r="DS64" s="188" t="s">
        <v>3483</v>
      </c>
      <c r="DT64" s="188" t="s">
        <v>1452</v>
      </c>
      <c r="DU64" s="188" t="s">
        <v>1453</v>
      </c>
      <c r="DV64" s="257" t="s">
        <v>3756</v>
      </c>
      <c r="DW64" s="248" t="s">
        <v>3716</v>
      </c>
      <c r="DX64" s="188" t="s">
        <v>329</v>
      </c>
      <c r="DY64" s="188" t="s">
        <v>771</v>
      </c>
      <c r="DZ64" s="188" t="s">
        <v>771</v>
      </c>
      <c r="EA64" s="188" t="s">
        <v>3490</v>
      </c>
      <c r="EB64" s="188" t="s">
        <v>771</v>
      </c>
      <c r="EC64" s="188" t="s">
        <v>329</v>
      </c>
      <c r="ED64" s="188" t="s">
        <v>771</v>
      </c>
      <c r="EE64" s="188" t="s">
        <v>771</v>
      </c>
      <c r="EF64" s="188" t="s">
        <v>771</v>
      </c>
      <c r="EG64" s="218" t="s">
        <v>3494</v>
      </c>
      <c r="EH64" s="188" t="s">
        <v>329</v>
      </c>
      <c r="EI64" s="218" t="s">
        <v>3702</v>
      </c>
      <c r="EJ64" s="188" t="s">
        <v>771</v>
      </c>
      <c r="EK64" s="188" t="s">
        <v>771</v>
      </c>
      <c r="EL64" s="188" t="s">
        <v>771</v>
      </c>
      <c r="EM64" s="188" t="s">
        <v>771</v>
      </c>
      <c r="EN64" s="218" t="s">
        <v>3944</v>
      </c>
      <c r="EO64" s="218" t="s">
        <v>3494</v>
      </c>
      <c r="EP64" s="218" t="s">
        <v>3799</v>
      </c>
      <c r="EQ64" s="188" t="s">
        <v>738</v>
      </c>
      <c r="ER64" s="188">
        <v>1</v>
      </c>
      <c r="ES64" s="188" t="s">
        <v>1460</v>
      </c>
      <c r="ET64" s="188" t="s">
        <v>1142</v>
      </c>
      <c r="EU64" s="247" t="s">
        <v>3643</v>
      </c>
      <c r="EV64" s="188" t="s">
        <v>771</v>
      </c>
      <c r="EW64" s="188" t="s">
        <v>1142</v>
      </c>
      <c r="EX64" s="188" t="s">
        <v>1224</v>
      </c>
      <c r="EY64" s="188" t="s">
        <v>2944</v>
      </c>
      <c r="EZ64" s="188" t="s">
        <v>1229</v>
      </c>
      <c r="FA64" s="188" t="s">
        <v>771</v>
      </c>
      <c r="FB64" s="188" t="s">
        <v>771</v>
      </c>
      <c r="FC64" s="188" t="s">
        <v>771</v>
      </c>
      <c r="FD64" s="188" t="s">
        <v>771</v>
      </c>
      <c r="FE64" s="215" t="s">
        <v>771</v>
      </c>
      <c r="FF64" s="188" t="s">
        <v>771</v>
      </c>
      <c r="FG64" s="188" t="s">
        <v>771</v>
      </c>
      <c r="FH64" s="188" t="s">
        <v>771</v>
      </c>
      <c r="FI64" s="188" t="s">
        <v>771</v>
      </c>
      <c r="FJ64" s="188" t="s">
        <v>2944</v>
      </c>
      <c r="FK64" s="188" t="s">
        <v>1141</v>
      </c>
      <c r="FL64" s="193" t="s">
        <v>1141</v>
      </c>
      <c r="FM64" s="193" t="s">
        <v>771</v>
      </c>
      <c r="FN64" s="188" t="s">
        <v>2944</v>
      </c>
      <c r="FO64" s="188" t="s">
        <v>1232</v>
      </c>
      <c r="FP64" s="188" t="s">
        <v>2944</v>
      </c>
    </row>
    <row r="65" spans="2:172" s="188" customFormat="1" ht="75.75" customHeight="1">
      <c r="B65" s="188" t="s">
        <v>3507</v>
      </c>
      <c r="C65" s="188" t="s">
        <v>2939</v>
      </c>
      <c r="D65" s="188" t="s">
        <v>3505</v>
      </c>
      <c r="E65" s="188" t="s">
        <v>1132</v>
      </c>
      <c r="F65" s="218" t="s">
        <v>3822</v>
      </c>
      <c r="G65" s="188">
        <v>2015</v>
      </c>
      <c r="H65" s="218" t="s">
        <v>3502</v>
      </c>
      <c r="I65" s="218" t="s">
        <v>3846</v>
      </c>
      <c r="J65" s="218" t="s">
        <v>3847</v>
      </c>
      <c r="K65" s="202" t="s">
        <v>1138</v>
      </c>
      <c r="L65" s="188" t="s">
        <v>2944</v>
      </c>
      <c r="M65" s="188" t="s">
        <v>771</v>
      </c>
      <c r="N65" s="188" t="s">
        <v>825</v>
      </c>
      <c r="O65" s="255" t="s">
        <v>1160</v>
      </c>
      <c r="P65" s="188" t="s">
        <v>1141</v>
      </c>
      <c r="Q65" s="188" t="s">
        <v>771</v>
      </c>
      <c r="R65" s="188" t="s">
        <v>771</v>
      </c>
      <c r="S65" s="218" t="s">
        <v>3860</v>
      </c>
      <c r="T65" s="188" t="s">
        <v>1141</v>
      </c>
      <c r="U65" s="188" t="s">
        <v>1144</v>
      </c>
      <c r="V65" s="188" t="s">
        <v>2944</v>
      </c>
      <c r="W65" s="188" t="s">
        <v>3010</v>
      </c>
      <c r="X65" s="188">
        <v>2009</v>
      </c>
      <c r="Y65" s="188" t="s">
        <v>2941</v>
      </c>
      <c r="Z65" s="188">
        <v>2009</v>
      </c>
      <c r="AA65" s="188">
        <v>9</v>
      </c>
      <c r="AB65" s="188" t="s">
        <v>1141</v>
      </c>
      <c r="AC65" s="188" t="s">
        <v>2944</v>
      </c>
      <c r="AD65" s="202" t="s">
        <v>1148</v>
      </c>
      <c r="AE65" s="202" t="s">
        <v>1141</v>
      </c>
      <c r="AF65" s="188" t="s">
        <v>329</v>
      </c>
      <c r="AG65" s="189" t="s">
        <v>771</v>
      </c>
      <c r="AH65" s="188" t="s">
        <v>771</v>
      </c>
      <c r="AI65" s="188" t="s">
        <v>771</v>
      </c>
      <c r="AJ65" s="188" t="s">
        <v>771</v>
      </c>
      <c r="AK65" s="188" t="s">
        <v>820</v>
      </c>
      <c r="AL65" s="188" t="s">
        <v>1141</v>
      </c>
      <c r="AM65" s="188" t="s">
        <v>3104</v>
      </c>
      <c r="AN65" s="188" t="s">
        <v>10</v>
      </c>
      <c r="AO65" s="188" t="s">
        <v>1142</v>
      </c>
      <c r="AP65" s="188" t="s">
        <v>1162</v>
      </c>
      <c r="AQ65" s="188" t="s">
        <v>2944</v>
      </c>
      <c r="AR65" s="188" t="s">
        <v>1169</v>
      </c>
      <c r="AS65" s="190" t="s">
        <v>1141</v>
      </c>
      <c r="AT65" s="221" t="s">
        <v>2166</v>
      </c>
      <c r="AU65" s="188" t="s">
        <v>2673</v>
      </c>
      <c r="AV65" s="188" t="s">
        <v>329</v>
      </c>
      <c r="AW65" s="207" t="s">
        <v>2944</v>
      </c>
      <c r="AX65" s="188" t="s">
        <v>2944</v>
      </c>
      <c r="AY65" s="191" t="s">
        <v>1173</v>
      </c>
      <c r="AZ65" s="221" t="s">
        <v>1142</v>
      </c>
      <c r="BA65" s="191" t="s">
        <v>1174</v>
      </c>
      <c r="BB65" s="191" t="s">
        <v>1142</v>
      </c>
      <c r="BC65" s="188" t="s">
        <v>2944</v>
      </c>
      <c r="BD65" s="188" t="s">
        <v>771</v>
      </c>
      <c r="BE65" s="188" t="s">
        <v>771</v>
      </c>
      <c r="BF65" s="191" t="s">
        <v>329</v>
      </c>
      <c r="BG65" s="191" t="s">
        <v>329</v>
      </c>
      <c r="BH65" s="191" t="s">
        <v>1179</v>
      </c>
      <c r="BI65" s="191" t="s">
        <v>1141</v>
      </c>
      <c r="BJ65" s="191" t="s">
        <v>1179</v>
      </c>
      <c r="BK65" s="191" t="s">
        <v>1141</v>
      </c>
      <c r="BL65" s="191" t="s">
        <v>771</v>
      </c>
      <c r="BM65" s="188" t="s">
        <v>771</v>
      </c>
      <c r="BN65" s="188" t="s">
        <v>2944</v>
      </c>
      <c r="BO65" s="188" t="s">
        <v>3941</v>
      </c>
      <c r="BP65" s="188" t="s">
        <v>1142</v>
      </c>
      <c r="BQ65" s="188" t="s">
        <v>2944</v>
      </c>
      <c r="BR65" s="188" t="s">
        <v>1184</v>
      </c>
      <c r="BS65" s="188" t="s">
        <v>1142</v>
      </c>
      <c r="BT65" s="188" t="s">
        <v>2944</v>
      </c>
      <c r="BU65" s="188" t="s">
        <v>771</v>
      </c>
      <c r="BV65" s="188" t="s">
        <v>771</v>
      </c>
      <c r="BW65" s="188" t="s">
        <v>771</v>
      </c>
      <c r="BX65" s="220" t="s">
        <v>771</v>
      </c>
      <c r="BY65" s="188" t="s">
        <v>917</v>
      </c>
      <c r="BZ65" s="188" t="s">
        <v>771</v>
      </c>
      <c r="CA65" s="188" t="s">
        <v>771</v>
      </c>
      <c r="CB65" s="188" t="s">
        <v>771</v>
      </c>
      <c r="CC65" s="188" t="s">
        <v>771</v>
      </c>
      <c r="CD65" s="188" t="s">
        <v>771</v>
      </c>
      <c r="CE65" s="188" t="s">
        <v>2944</v>
      </c>
      <c r="CF65" s="215" t="s">
        <v>771</v>
      </c>
      <c r="CG65" s="191" t="s">
        <v>771</v>
      </c>
      <c r="CH65" s="188" t="s">
        <v>771</v>
      </c>
      <c r="CI65" s="188" t="s">
        <v>771</v>
      </c>
      <c r="CJ65" s="188" t="s">
        <v>329</v>
      </c>
      <c r="CK65" s="188" t="s">
        <v>329</v>
      </c>
      <c r="CL65" s="215" t="s">
        <v>2944</v>
      </c>
      <c r="CM65" s="188" t="s">
        <v>1198</v>
      </c>
      <c r="CN65" s="188" t="s">
        <v>1141</v>
      </c>
      <c r="CO65" s="188" t="s">
        <v>2944</v>
      </c>
      <c r="CP65" s="188" t="s">
        <v>1201</v>
      </c>
      <c r="CQ65" s="188" t="s">
        <v>948</v>
      </c>
      <c r="CR65" s="188" t="s">
        <v>1205</v>
      </c>
      <c r="CS65" s="188" t="s">
        <v>1203</v>
      </c>
      <c r="CT65" s="188" t="s">
        <v>2944</v>
      </c>
      <c r="CU65" s="188" t="s">
        <v>2944</v>
      </c>
      <c r="CV65" s="188" t="s">
        <v>2944</v>
      </c>
      <c r="CW65" s="188" t="s">
        <v>1208</v>
      </c>
      <c r="CX65" s="188" t="s">
        <v>1212</v>
      </c>
      <c r="CY65" s="188" t="s">
        <v>2944</v>
      </c>
      <c r="CZ65" s="188" t="s">
        <v>771</v>
      </c>
      <c r="DA65" s="188" t="s">
        <v>771</v>
      </c>
      <c r="DB65" s="188" t="s">
        <v>1023</v>
      </c>
      <c r="DC65" s="188" t="s">
        <v>1141</v>
      </c>
      <c r="DD65" s="188" t="s">
        <v>329</v>
      </c>
      <c r="DF65" s="188" t="s">
        <v>329</v>
      </c>
      <c r="DH65" s="188" t="s">
        <v>329</v>
      </c>
      <c r="DJ65" s="188" t="s">
        <v>329</v>
      </c>
      <c r="DL65" s="188" t="s">
        <v>771</v>
      </c>
      <c r="DM65" s="224" t="s">
        <v>771</v>
      </c>
      <c r="DN65" s="188" t="s">
        <v>771</v>
      </c>
      <c r="DO65" s="188" t="s">
        <v>771</v>
      </c>
      <c r="DP65" s="188" t="s">
        <v>771</v>
      </c>
      <c r="DQ65" s="188" t="s">
        <v>771</v>
      </c>
      <c r="DR65" s="188" t="s">
        <v>2944</v>
      </c>
      <c r="DS65" s="188" t="s">
        <v>3520</v>
      </c>
      <c r="DT65" s="188" t="s">
        <v>1452</v>
      </c>
      <c r="DU65" s="188" t="s">
        <v>1453</v>
      </c>
      <c r="DV65" s="257" t="s">
        <v>3756</v>
      </c>
      <c r="DW65" s="248" t="s">
        <v>3716</v>
      </c>
      <c r="DX65" s="188" t="s">
        <v>329</v>
      </c>
      <c r="DY65" s="188" t="s">
        <v>3522</v>
      </c>
      <c r="DZ65" s="188" t="s">
        <v>771</v>
      </c>
      <c r="EA65" s="188" t="s">
        <v>3490</v>
      </c>
      <c r="EB65" s="188" t="s">
        <v>771</v>
      </c>
      <c r="EC65" s="188" t="s">
        <v>329</v>
      </c>
      <c r="ED65" s="188" t="s">
        <v>771</v>
      </c>
      <c r="EE65" s="188" t="s">
        <v>771</v>
      </c>
      <c r="EF65" s="188" t="s">
        <v>3521</v>
      </c>
      <c r="EG65" s="218" t="s">
        <v>771</v>
      </c>
      <c r="EH65" s="188" t="s">
        <v>329</v>
      </c>
      <c r="EI65" s="218" t="s">
        <v>3797</v>
      </c>
      <c r="EJ65" s="188" t="s">
        <v>771</v>
      </c>
      <c r="EK65" s="188" t="s">
        <v>771</v>
      </c>
      <c r="EL65" s="188" t="s">
        <v>771</v>
      </c>
      <c r="EM65" s="188" t="s">
        <v>771</v>
      </c>
      <c r="EN65" s="218" t="s">
        <v>771</v>
      </c>
      <c r="EO65" s="218" t="s">
        <v>771</v>
      </c>
      <c r="EP65" s="218" t="s">
        <v>3945</v>
      </c>
      <c r="EQ65" s="188" t="s">
        <v>713</v>
      </c>
      <c r="ER65" s="188">
        <v>2</v>
      </c>
      <c r="ES65" s="188" t="s">
        <v>1460</v>
      </c>
      <c r="ET65" s="188" t="s">
        <v>1142</v>
      </c>
      <c r="EU65" s="247" t="s">
        <v>3643</v>
      </c>
      <c r="EV65" s="188" t="s">
        <v>771</v>
      </c>
      <c r="EW65" s="188" t="s">
        <v>1142</v>
      </c>
      <c r="EX65" s="188" t="s">
        <v>1224</v>
      </c>
      <c r="EY65" s="188" t="s">
        <v>2944</v>
      </c>
      <c r="EZ65" s="188" t="s">
        <v>1229</v>
      </c>
      <c r="FA65" s="188" t="s">
        <v>771</v>
      </c>
      <c r="FB65" s="188" t="s">
        <v>771</v>
      </c>
      <c r="FC65" s="188" t="s">
        <v>771</v>
      </c>
      <c r="FD65" s="188" t="s">
        <v>771</v>
      </c>
      <c r="FE65" s="215" t="s">
        <v>771</v>
      </c>
      <c r="FF65" s="188" t="s">
        <v>771</v>
      </c>
      <c r="FG65" s="188" t="s">
        <v>771</v>
      </c>
      <c r="FH65" s="188" t="s">
        <v>771</v>
      </c>
      <c r="FI65" s="188" t="s">
        <v>771</v>
      </c>
      <c r="FJ65" s="188" t="s">
        <v>2944</v>
      </c>
      <c r="FK65" s="188" t="s">
        <v>1141</v>
      </c>
      <c r="FL65" s="193" t="s">
        <v>1141</v>
      </c>
      <c r="FM65" s="193" t="s">
        <v>771</v>
      </c>
      <c r="FN65" s="188" t="s">
        <v>2944</v>
      </c>
      <c r="FO65" s="188" t="s">
        <v>1232</v>
      </c>
      <c r="FP65" s="188" t="s">
        <v>2944</v>
      </c>
    </row>
    <row r="66" spans="2:172" s="188" customFormat="1" ht="75.75" customHeight="1">
      <c r="B66" s="188" t="s">
        <v>3508</v>
      </c>
      <c r="C66" s="188" t="s">
        <v>2939</v>
      </c>
      <c r="D66" s="188" t="s">
        <v>3506</v>
      </c>
      <c r="E66" s="188" t="s">
        <v>1132</v>
      </c>
      <c r="F66" s="218" t="s">
        <v>3822</v>
      </c>
      <c r="G66" s="188">
        <v>2015</v>
      </c>
      <c r="H66" s="188" t="s">
        <v>3502</v>
      </c>
      <c r="I66" s="218" t="s">
        <v>3846</v>
      </c>
      <c r="J66" s="218" t="s">
        <v>3847</v>
      </c>
      <c r="K66" s="202" t="s">
        <v>1138</v>
      </c>
      <c r="L66" s="188" t="s">
        <v>2944</v>
      </c>
      <c r="M66" s="188" t="s">
        <v>771</v>
      </c>
      <c r="N66" s="188" t="s">
        <v>825</v>
      </c>
      <c r="O66" s="255" t="s">
        <v>1160</v>
      </c>
      <c r="P66" s="188" t="s">
        <v>1141</v>
      </c>
      <c r="Q66" s="188" t="s">
        <v>771</v>
      </c>
      <c r="R66" s="188" t="s">
        <v>771</v>
      </c>
      <c r="S66" s="218" t="s">
        <v>3860</v>
      </c>
      <c r="T66" s="188" t="s">
        <v>1141</v>
      </c>
      <c r="U66" s="188" t="s">
        <v>1144</v>
      </c>
      <c r="V66" s="188" t="s">
        <v>2944</v>
      </c>
      <c r="W66" s="188" t="s">
        <v>3010</v>
      </c>
      <c r="X66" s="188">
        <v>2009</v>
      </c>
      <c r="Y66" s="188" t="s">
        <v>2941</v>
      </c>
      <c r="Z66" s="188">
        <v>2009</v>
      </c>
      <c r="AA66" s="188">
        <v>9</v>
      </c>
      <c r="AB66" s="188" t="s">
        <v>1141</v>
      </c>
      <c r="AC66" s="188" t="s">
        <v>2944</v>
      </c>
      <c r="AD66" s="202" t="s">
        <v>1148</v>
      </c>
      <c r="AE66" s="202" t="s">
        <v>1141</v>
      </c>
      <c r="AF66" s="188" t="s">
        <v>329</v>
      </c>
      <c r="AG66" s="189" t="s">
        <v>771</v>
      </c>
      <c r="AH66" s="188" t="s">
        <v>771</v>
      </c>
      <c r="AI66" s="188" t="s">
        <v>771</v>
      </c>
      <c r="AJ66" s="188" t="s">
        <v>771</v>
      </c>
      <c r="AK66" s="188" t="s">
        <v>820</v>
      </c>
      <c r="AL66" s="188" t="s">
        <v>1141</v>
      </c>
      <c r="AM66" s="188" t="s">
        <v>3104</v>
      </c>
      <c r="AN66" s="188" t="s">
        <v>10</v>
      </c>
      <c r="AO66" s="188" t="s">
        <v>1142</v>
      </c>
      <c r="AP66" s="188" t="s">
        <v>1162</v>
      </c>
      <c r="AQ66" s="188" t="s">
        <v>2944</v>
      </c>
      <c r="AR66" s="188" t="s">
        <v>1166</v>
      </c>
      <c r="AS66" s="190" t="s">
        <v>1141</v>
      </c>
      <c r="AT66" s="221" t="s">
        <v>2166</v>
      </c>
      <c r="AU66" s="188" t="s">
        <v>2673</v>
      </c>
      <c r="AV66" s="188" t="s">
        <v>3512</v>
      </c>
      <c r="AW66" s="207" t="s">
        <v>2944</v>
      </c>
      <c r="AX66" s="188" t="s">
        <v>2944</v>
      </c>
      <c r="AY66" s="191" t="s">
        <v>1173</v>
      </c>
      <c r="AZ66" s="221" t="s">
        <v>1142</v>
      </c>
      <c r="BA66" s="191" t="s">
        <v>1174</v>
      </c>
      <c r="BB66" s="191" t="s">
        <v>1142</v>
      </c>
      <c r="BC66" s="188" t="s">
        <v>2944</v>
      </c>
      <c r="BD66" s="188" t="s">
        <v>771</v>
      </c>
      <c r="BE66" s="188" t="s">
        <v>771</v>
      </c>
      <c r="BF66" s="191" t="s">
        <v>329</v>
      </c>
      <c r="BG66" s="191" t="s">
        <v>329</v>
      </c>
      <c r="BH66" s="191" t="s">
        <v>1179</v>
      </c>
      <c r="BI66" s="191" t="s">
        <v>1141</v>
      </c>
      <c r="BJ66" s="191" t="s">
        <v>1179</v>
      </c>
      <c r="BK66" s="191" t="s">
        <v>1141</v>
      </c>
      <c r="BL66" s="191" t="s">
        <v>771</v>
      </c>
      <c r="BM66" s="188" t="s">
        <v>771</v>
      </c>
      <c r="BN66" s="188" t="s">
        <v>2944</v>
      </c>
      <c r="BO66" s="188" t="s">
        <v>3941</v>
      </c>
      <c r="BP66" s="188" t="s">
        <v>1142</v>
      </c>
      <c r="BR66" s="188" t="s">
        <v>1184</v>
      </c>
      <c r="BS66" s="188" t="s">
        <v>1142</v>
      </c>
      <c r="BT66" s="188" t="s">
        <v>2944</v>
      </c>
      <c r="BU66" s="188" t="s">
        <v>771</v>
      </c>
      <c r="BV66" s="188" t="s">
        <v>771</v>
      </c>
      <c r="BW66" s="188">
        <v>2009</v>
      </c>
      <c r="BX66" s="220" t="s">
        <v>1142</v>
      </c>
      <c r="BY66" s="188" t="s">
        <v>917</v>
      </c>
      <c r="BZ66" s="188" t="s">
        <v>771</v>
      </c>
      <c r="CA66" s="188" t="s">
        <v>771</v>
      </c>
      <c r="CB66" s="188" t="s">
        <v>771</v>
      </c>
      <c r="CC66" s="188" t="s">
        <v>771</v>
      </c>
      <c r="CD66" s="188" t="s">
        <v>771</v>
      </c>
      <c r="CE66" s="188" t="s">
        <v>2944</v>
      </c>
      <c r="CF66" s="215" t="s">
        <v>771</v>
      </c>
      <c r="CG66" s="191" t="s">
        <v>771</v>
      </c>
      <c r="CH66" s="188" t="s">
        <v>771</v>
      </c>
      <c r="CI66" s="188" t="s">
        <v>771</v>
      </c>
      <c r="CJ66" s="188" t="s">
        <v>329</v>
      </c>
      <c r="CK66" s="188" t="s">
        <v>329</v>
      </c>
      <c r="CL66" s="215" t="s">
        <v>2944</v>
      </c>
      <c r="CM66" s="188" t="s">
        <v>1198</v>
      </c>
      <c r="CN66" s="188" t="s">
        <v>1141</v>
      </c>
      <c r="CO66" s="188" t="s">
        <v>2944</v>
      </c>
      <c r="CP66" s="188" t="s">
        <v>1201</v>
      </c>
      <c r="CQ66" s="188" t="s">
        <v>948</v>
      </c>
      <c r="CR66" s="188" t="s">
        <v>1205</v>
      </c>
      <c r="CS66" s="188" t="s">
        <v>1203</v>
      </c>
      <c r="CT66" s="188" t="s">
        <v>2944</v>
      </c>
      <c r="CU66" s="188" t="s">
        <v>2944</v>
      </c>
      <c r="CV66" s="188" t="s">
        <v>2944</v>
      </c>
      <c r="CW66" s="188" t="s">
        <v>1208</v>
      </c>
      <c r="CX66" s="188" t="s">
        <v>1212</v>
      </c>
      <c r="CY66" s="188" t="s">
        <v>2944</v>
      </c>
      <c r="CZ66" s="188" t="s">
        <v>771</v>
      </c>
      <c r="DA66" s="188" t="s">
        <v>771</v>
      </c>
      <c r="DB66" s="188" t="s">
        <v>1214</v>
      </c>
      <c r="DC66" s="188" t="s">
        <v>1141</v>
      </c>
      <c r="DD66" s="188" t="s">
        <v>329</v>
      </c>
      <c r="DF66" s="188" t="s">
        <v>329</v>
      </c>
      <c r="DH66" s="188" t="s">
        <v>329</v>
      </c>
      <c r="DJ66" s="188" t="s">
        <v>329</v>
      </c>
      <c r="DL66" s="188" t="s">
        <v>771</v>
      </c>
      <c r="DM66" s="224" t="s">
        <v>771</v>
      </c>
      <c r="DN66" s="188" t="s">
        <v>771</v>
      </c>
      <c r="DO66" s="188" t="s">
        <v>771</v>
      </c>
      <c r="DP66" s="188" t="s">
        <v>771</v>
      </c>
      <c r="DQ66" s="188" t="s">
        <v>771</v>
      </c>
      <c r="DR66" s="188" t="s">
        <v>2944</v>
      </c>
      <c r="DS66" s="188" t="s">
        <v>3519</v>
      </c>
      <c r="DT66" s="188" t="s">
        <v>1452</v>
      </c>
      <c r="DU66" s="188" t="s">
        <v>1453</v>
      </c>
      <c r="DV66" s="257" t="s">
        <v>3756</v>
      </c>
      <c r="DW66" s="248" t="s">
        <v>3716</v>
      </c>
      <c r="DX66" s="188" t="s">
        <v>329</v>
      </c>
      <c r="DY66" s="188" t="s">
        <v>771</v>
      </c>
      <c r="DZ66" s="188" t="s">
        <v>771</v>
      </c>
      <c r="EA66" s="188" t="s">
        <v>771</v>
      </c>
      <c r="EB66" s="188" t="s">
        <v>771</v>
      </c>
      <c r="EC66" s="188" t="s">
        <v>771</v>
      </c>
      <c r="ED66" s="188" t="s">
        <v>771</v>
      </c>
      <c r="EE66" s="188" t="s">
        <v>771</v>
      </c>
      <c r="EF66" s="188" t="s">
        <v>771</v>
      </c>
      <c r="EG66" s="218" t="s">
        <v>771</v>
      </c>
      <c r="EH66" s="188" t="s">
        <v>771</v>
      </c>
      <c r="EI66" s="188" t="s">
        <v>771</v>
      </c>
      <c r="EJ66" s="188" t="s">
        <v>771</v>
      </c>
      <c r="EK66" s="188" t="s">
        <v>771</v>
      </c>
      <c r="EL66" s="188" t="s">
        <v>771</v>
      </c>
      <c r="EM66" s="188" t="s">
        <v>771</v>
      </c>
      <c r="EN66" s="218" t="s">
        <v>771</v>
      </c>
      <c r="EO66" s="218" t="s">
        <v>771</v>
      </c>
      <c r="EP66" s="218" t="s">
        <v>3800</v>
      </c>
      <c r="EQ66" s="188" t="s">
        <v>710</v>
      </c>
      <c r="ER66" s="188">
        <v>19</v>
      </c>
      <c r="ES66" s="188" t="s">
        <v>1460</v>
      </c>
      <c r="ET66" s="188" t="s">
        <v>1142</v>
      </c>
      <c r="EU66" s="247" t="s">
        <v>3643</v>
      </c>
      <c r="EV66" s="188" t="s">
        <v>771</v>
      </c>
      <c r="EW66" s="188" t="s">
        <v>1142</v>
      </c>
      <c r="EX66" s="188" t="s">
        <v>1224</v>
      </c>
      <c r="EY66" s="188" t="s">
        <v>2944</v>
      </c>
      <c r="EZ66" s="188" t="s">
        <v>1229</v>
      </c>
      <c r="FA66" s="188" t="s">
        <v>771</v>
      </c>
      <c r="FB66" s="188" t="s">
        <v>771</v>
      </c>
      <c r="FC66" s="188" t="s">
        <v>771</v>
      </c>
      <c r="FD66" s="188" t="s">
        <v>771</v>
      </c>
      <c r="FE66" s="215" t="s">
        <v>771</v>
      </c>
      <c r="FF66" s="188" t="s">
        <v>771</v>
      </c>
      <c r="FG66" s="188" t="s">
        <v>771</v>
      </c>
      <c r="FH66" s="188">
        <v>5</v>
      </c>
      <c r="FI66" s="188" t="s">
        <v>1343</v>
      </c>
      <c r="FJ66" s="188" t="s">
        <v>2944</v>
      </c>
      <c r="FK66" s="188" t="s">
        <v>1141</v>
      </c>
      <c r="FL66" s="193" t="s">
        <v>1141</v>
      </c>
      <c r="FM66" s="193" t="s">
        <v>771</v>
      </c>
      <c r="FN66" s="188" t="s">
        <v>2944</v>
      </c>
      <c r="FO66" s="188" t="s">
        <v>1232</v>
      </c>
      <c r="FP66" s="188" t="s">
        <v>2944</v>
      </c>
    </row>
    <row r="67" spans="2:172" s="188" customFormat="1" ht="75.75" customHeight="1">
      <c r="B67" s="188" t="s">
        <v>3933</v>
      </c>
      <c r="C67" s="188" t="s">
        <v>2939</v>
      </c>
      <c r="D67" s="188" t="s">
        <v>329</v>
      </c>
      <c r="E67" s="188" t="s">
        <v>1132</v>
      </c>
      <c r="F67" s="218" t="s">
        <v>3823</v>
      </c>
      <c r="G67" s="188">
        <v>2002</v>
      </c>
      <c r="H67" s="188" t="s">
        <v>3504</v>
      </c>
      <c r="I67" s="218" t="s">
        <v>3848</v>
      </c>
      <c r="J67" s="218" t="s">
        <v>3503</v>
      </c>
      <c r="K67" s="202" t="s">
        <v>1138</v>
      </c>
      <c r="L67" s="188" t="s">
        <v>2944</v>
      </c>
      <c r="N67" s="188" t="s">
        <v>825</v>
      </c>
      <c r="O67" s="255" t="s">
        <v>1160</v>
      </c>
      <c r="P67" s="188" t="s">
        <v>1142</v>
      </c>
      <c r="Q67" s="188" t="s">
        <v>903</v>
      </c>
      <c r="R67" s="188" t="s">
        <v>1141</v>
      </c>
      <c r="S67" s="188" t="s">
        <v>3537</v>
      </c>
      <c r="T67" s="188" t="s">
        <v>1141</v>
      </c>
      <c r="U67" s="188" t="s">
        <v>1143</v>
      </c>
      <c r="V67" s="188" t="s">
        <v>3509</v>
      </c>
      <c r="W67" s="188" t="s">
        <v>3139</v>
      </c>
      <c r="X67" s="188">
        <v>1999</v>
      </c>
      <c r="Y67" s="188" t="s">
        <v>3040</v>
      </c>
      <c r="Z67" s="188">
        <v>1999</v>
      </c>
      <c r="AA67" s="188">
        <v>6</v>
      </c>
      <c r="AB67" s="188" t="s">
        <v>1142</v>
      </c>
      <c r="AC67" s="188" t="s">
        <v>3510</v>
      </c>
      <c r="AD67" s="202" t="s">
        <v>1148</v>
      </c>
      <c r="AE67" s="202" t="s">
        <v>1142</v>
      </c>
      <c r="AF67" s="188" t="s">
        <v>329</v>
      </c>
      <c r="AG67" s="189" t="s">
        <v>1149</v>
      </c>
      <c r="AH67" s="188" t="s">
        <v>1141</v>
      </c>
      <c r="AI67" s="188" t="s">
        <v>801</v>
      </c>
      <c r="AJ67" s="188" t="s">
        <v>1142</v>
      </c>
      <c r="AK67" s="188" t="s">
        <v>820</v>
      </c>
      <c r="AL67" s="188" t="s">
        <v>1141</v>
      </c>
      <c r="AM67" s="188" t="s">
        <v>3511</v>
      </c>
      <c r="AN67" s="188" t="s">
        <v>10</v>
      </c>
      <c r="AO67" s="188" t="s">
        <v>1142</v>
      </c>
      <c r="AP67" s="188" t="s">
        <v>1162</v>
      </c>
      <c r="AQ67" s="188" t="s">
        <v>2944</v>
      </c>
      <c r="AR67" s="188" t="s">
        <v>1169</v>
      </c>
      <c r="AS67" s="190" t="s">
        <v>1141</v>
      </c>
      <c r="AT67" s="221" t="s">
        <v>2094</v>
      </c>
      <c r="AU67" s="188" t="s">
        <v>2596</v>
      </c>
      <c r="AV67" s="188" t="s">
        <v>3513</v>
      </c>
      <c r="AW67" s="207" t="s">
        <v>2944</v>
      </c>
      <c r="AX67" s="188" t="s">
        <v>2944</v>
      </c>
      <c r="AY67" s="191" t="s">
        <v>1173</v>
      </c>
      <c r="AZ67" s="221" t="s">
        <v>1142</v>
      </c>
      <c r="BA67" s="191" t="s">
        <v>1174</v>
      </c>
      <c r="BB67" s="191" t="s">
        <v>1142</v>
      </c>
      <c r="BC67" s="188" t="s">
        <v>2944</v>
      </c>
      <c r="BD67" s="188" t="s">
        <v>890</v>
      </c>
      <c r="BE67" s="188" t="s">
        <v>1142</v>
      </c>
      <c r="BF67" s="191" t="s">
        <v>329</v>
      </c>
      <c r="BG67" s="191" t="s">
        <v>329</v>
      </c>
      <c r="BH67" s="191" t="s">
        <v>1179</v>
      </c>
      <c r="BI67" s="191" t="s">
        <v>1142</v>
      </c>
      <c r="BJ67" s="191" t="s">
        <v>771</v>
      </c>
      <c r="BK67" s="191" t="s">
        <v>771</v>
      </c>
      <c r="BL67" s="191" t="s">
        <v>771</v>
      </c>
      <c r="BM67" s="188" t="s">
        <v>771</v>
      </c>
      <c r="BN67" s="188" t="s">
        <v>2944</v>
      </c>
      <c r="BO67" s="188" t="s">
        <v>3941</v>
      </c>
      <c r="BP67" s="188" t="s">
        <v>1142</v>
      </c>
      <c r="BQ67" s="188" t="s">
        <v>2944</v>
      </c>
      <c r="BR67" s="188" t="s">
        <v>1183</v>
      </c>
      <c r="BS67" s="188" t="s">
        <v>1142</v>
      </c>
      <c r="BT67" s="188" t="s">
        <v>2944</v>
      </c>
      <c r="BU67" s="192">
        <v>0.04</v>
      </c>
      <c r="BV67" s="188" t="s">
        <v>1141</v>
      </c>
      <c r="BW67" s="188">
        <v>1999</v>
      </c>
      <c r="BX67" s="203" t="s">
        <v>1141</v>
      </c>
      <c r="BY67" s="188" t="s">
        <v>2610</v>
      </c>
      <c r="BZ67" s="188" t="s">
        <v>1187</v>
      </c>
      <c r="CA67" s="188" t="s">
        <v>1142</v>
      </c>
      <c r="CB67" s="188">
        <v>70</v>
      </c>
      <c r="CC67" s="188" t="s">
        <v>1141</v>
      </c>
      <c r="CD67" s="188" t="s">
        <v>771</v>
      </c>
      <c r="CE67" s="188" t="s">
        <v>2944</v>
      </c>
      <c r="CF67" s="215" t="s">
        <v>771</v>
      </c>
      <c r="CG67" s="191" t="s">
        <v>771</v>
      </c>
      <c r="CH67" s="188" t="s">
        <v>771</v>
      </c>
      <c r="CI67" s="188" t="s">
        <v>771</v>
      </c>
      <c r="CJ67" s="188" t="s">
        <v>771</v>
      </c>
      <c r="CK67" s="188" t="s">
        <v>329</v>
      </c>
      <c r="CL67" s="215" t="s">
        <v>2944</v>
      </c>
      <c r="CM67" s="188" t="s">
        <v>1198</v>
      </c>
      <c r="CN67" s="188" t="s">
        <v>1141</v>
      </c>
      <c r="CO67" s="188" t="s">
        <v>2944</v>
      </c>
      <c r="CP67" s="188" t="s">
        <v>1201</v>
      </c>
      <c r="CQ67" s="188" t="s">
        <v>948</v>
      </c>
      <c r="CR67" s="188" t="s">
        <v>1204</v>
      </c>
      <c r="CS67" s="188" t="s">
        <v>1203</v>
      </c>
      <c r="CT67" s="188" t="s">
        <v>2944</v>
      </c>
      <c r="CU67" s="188" t="s">
        <v>953</v>
      </c>
      <c r="CV67" s="188" t="s">
        <v>2944</v>
      </c>
      <c r="CW67" s="188" t="s">
        <v>1209</v>
      </c>
      <c r="CX67" s="188" t="s">
        <v>1212</v>
      </c>
      <c r="CY67" s="188" t="s">
        <v>2944</v>
      </c>
      <c r="CZ67" s="188" t="s">
        <v>771</v>
      </c>
      <c r="DA67" s="188" t="s">
        <v>771</v>
      </c>
      <c r="DB67" s="188" t="s">
        <v>1023</v>
      </c>
      <c r="DC67" s="188" t="s">
        <v>1141</v>
      </c>
      <c r="DD67" s="188" t="s">
        <v>3514</v>
      </c>
      <c r="DE67" s="188" t="s">
        <v>1141</v>
      </c>
      <c r="DF67" s="188" t="s">
        <v>3515</v>
      </c>
      <c r="DG67" s="188" t="s">
        <v>1141</v>
      </c>
      <c r="DH67" s="188" t="s">
        <v>3516</v>
      </c>
      <c r="DI67" s="188" t="s">
        <v>1141</v>
      </c>
      <c r="DJ67" s="188" t="s">
        <v>3517</v>
      </c>
      <c r="DK67" s="188" t="s">
        <v>1141</v>
      </c>
      <c r="DL67" s="188" t="s">
        <v>771</v>
      </c>
      <c r="DM67" s="224" t="s">
        <v>3518</v>
      </c>
      <c r="DN67" s="188" t="s">
        <v>771</v>
      </c>
      <c r="DO67" s="188" t="s">
        <v>771</v>
      </c>
      <c r="DP67" s="188" t="s">
        <v>771</v>
      </c>
      <c r="DQ67" s="188" t="s">
        <v>771</v>
      </c>
      <c r="DR67" s="188" t="s">
        <v>2944</v>
      </c>
      <c r="DS67" s="188" t="s">
        <v>3523</v>
      </c>
      <c r="DT67" s="188" t="s">
        <v>1452</v>
      </c>
      <c r="DU67" s="188" t="s">
        <v>1453</v>
      </c>
      <c r="DV67" s="257" t="s">
        <v>3756</v>
      </c>
      <c r="DW67" s="248" t="s">
        <v>3716</v>
      </c>
      <c r="DX67" s="188" t="s">
        <v>329</v>
      </c>
      <c r="DY67" s="188" t="s">
        <v>771</v>
      </c>
      <c r="DZ67" s="188" t="s">
        <v>771</v>
      </c>
      <c r="EA67" s="188" t="s">
        <v>3524</v>
      </c>
      <c r="EB67" s="188" t="s">
        <v>3781</v>
      </c>
      <c r="EC67" s="188" t="s">
        <v>771</v>
      </c>
      <c r="ED67" s="188" t="s">
        <v>771</v>
      </c>
      <c r="EE67" s="188" t="s">
        <v>771</v>
      </c>
      <c r="EF67" s="188" t="s">
        <v>771</v>
      </c>
      <c r="EG67" s="218" t="s">
        <v>3525</v>
      </c>
      <c r="EH67" s="188" t="s">
        <v>771</v>
      </c>
      <c r="EI67" s="218" t="s">
        <v>3702</v>
      </c>
      <c r="EJ67" s="188" t="s">
        <v>771</v>
      </c>
      <c r="EK67" s="188" t="s">
        <v>771</v>
      </c>
      <c r="EL67" s="188" t="s">
        <v>771</v>
      </c>
      <c r="EM67" s="188" t="s">
        <v>771</v>
      </c>
      <c r="EN67" s="218" t="s">
        <v>3075</v>
      </c>
      <c r="EO67" s="218" t="s">
        <v>3525</v>
      </c>
      <c r="EP67" s="218" t="s">
        <v>3799</v>
      </c>
      <c r="EQ67" s="188" t="s">
        <v>694</v>
      </c>
      <c r="ER67" s="188">
        <v>3</v>
      </c>
      <c r="ES67" s="188" t="s">
        <v>1460</v>
      </c>
      <c r="ET67" s="188" t="s">
        <v>1142</v>
      </c>
      <c r="EU67" s="247" t="s">
        <v>3643</v>
      </c>
      <c r="EV67" s="188" t="s">
        <v>771</v>
      </c>
      <c r="EW67" s="188" t="s">
        <v>1142</v>
      </c>
      <c r="EX67" s="188" t="s">
        <v>1224</v>
      </c>
      <c r="EY67" s="188" t="s">
        <v>2944</v>
      </c>
      <c r="EZ67" s="188" t="s">
        <v>1229</v>
      </c>
      <c r="FA67" s="188" t="s">
        <v>771</v>
      </c>
      <c r="FB67" s="188" t="s">
        <v>771</v>
      </c>
      <c r="FC67" s="188" t="s">
        <v>771</v>
      </c>
      <c r="FD67" s="188" t="s">
        <v>771</v>
      </c>
      <c r="FE67" s="215" t="s">
        <v>771</v>
      </c>
      <c r="FF67" s="188" t="s">
        <v>771</v>
      </c>
      <c r="FG67" s="188" t="s">
        <v>771</v>
      </c>
      <c r="FH67" s="188">
        <v>1</v>
      </c>
      <c r="FI67" s="188" t="s">
        <v>1343</v>
      </c>
      <c r="FJ67" s="188" t="s">
        <v>2944</v>
      </c>
      <c r="FK67" s="188" t="s">
        <v>1141</v>
      </c>
      <c r="FL67" s="193" t="s">
        <v>1141</v>
      </c>
      <c r="FM67" s="193" t="s">
        <v>771</v>
      </c>
      <c r="FN67" s="188" t="s">
        <v>2944</v>
      </c>
      <c r="FO67" s="188" t="s">
        <v>1232</v>
      </c>
      <c r="FP67" s="188" t="s">
        <v>2944</v>
      </c>
    </row>
    <row r="68" spans="2:172" s="188" customFormat="1" ht="75.75" customHeight="1">
      <c r="B68" s="188" t="s">
        <v>3934</v>
      </c>
      <c r="C68" s="188" t="s">
        <v>2939</v>
      </c>
      <c r="D68" s="188" t="s">
        <v>329</v>
      </c>
      <c r="E68" s="188" t="s">
        <v>1132</v>
      </c>
      <c r="F68" s="218" t="s">
        <v>3824</v>
      </c>
      <c r="G68" s="188">
        <v>2005</v>
      </c>
      <c r="H68" s="218" t="s">
        <v>3530</v>
      </c>
      <c r="I68" s="218" t="s">
        <v>3849</v>
      </c>
      <c r="J68" s="218" t="s">
        <v>3850</v>
      </c>
      <c r="K68" s="202" t="s">
        <v>1138</v>
      </c>
      <c r="L68" s="188" t="s">
        <v>2944</v>
      </c>
      <c r="M68" s="188" t="s">
        <v>771</v>
      </c>
      <c r="N68" s="188" t="s">
        <v>825</v>
      </c>
      <c r="O68" s="255" t="s">
        <v>1160</v>
      </c>
      <c r="P68" s="188" t="s">
        <v>1142</v>
      </c>
      <c r="Q68" s="188" t="s">
        <v>771</v>
      </c>
      <c r="R68" s="188" t="s">
        <v>771</v>
      </c>
      <c r="S68" s="188" t="s">
        <v>3533</v>
      </c>
      <c r="T68" s="188" t="s">
        <v>1141</v>
      </c>
      <c r="U68" s="188" t="s">
        <v>1143</v>
      </c>
      <c r="V68" s="188" t="s">
        <v>2944</v>
      </c>
      <c r="W68" s="188" t="s">
        <v>3037</v>
      </c>
      <c r="X68" s="188">
        <v>2002</v>
      </c>
      <c r="Y68" s="188" t="s">
        <v>3039</v>
      </c>
      <c r="Z68" s="188">
        <v>2003</v>
      </c>
      <c r="AA68" s="188">
        <v>12</v>
      </c>
      <c r="AB68" s="188" t="s">
        <v>1141</v>
      </c>
      <c r="AC68" s="188" t="s">
        <v>2944</v>
      </c>
      <c r="AD68" s="202" t="s">
        <v>1148</v>
      </c>
      <c r="AE68" s="202" t="s">
        <v>1142</v>
      </c>
      <c r="AF68" s="188" t="s">
        <v>329</v>
      </c>
      <c r="AG68" s="241" t="s">
        <v>1149</v>
      </c>
      <c r="AH68" s="188" t="s">
        <v>1141</v>
      </c>
      <c r="AI68" s="188" t="s">
        <v>801</v>
      </c>
      <c r="AJ68" s="188" t="s">
        <v>1142</v>
      </c>
      <c r="AK68" s="188" t="s">
        <v>820</v>
      </c>
      <c r="AL68" s="188" t="s">
        <v>1141</v>
      </c>
      <c r="AM68" s="188" t="s">
        <v>3104</v>
      </c>
      <c r="AN68" s="188" t="s">
        <v>3863</v>
      </c>
      <c r="AO68" s="188" t="s">
        <v>1142</v>
      </c>
      <c r="AP68" s="188" t="s">
        <v>1163</v>
      </c>
      <c r="AQ68" s="188" t="s">
        <v>2944</v>
      </c>
      <c r="AR68" s="188" t="s">
        <v>1167</v>
      </c>
      <c r="AS68" s="190" t="s">
        <v>1141</v>
      </c>
      <c r="AT68" s="222" t="s">
        <v>2246</v>
      </c>
      <c r="AU68" s="188" t="s">
        <v>2755</v>
      </c>
      <c r="AV68" s="188" t="s">
        <v>3014</v>
      </c>
      <c r="AW68" s="188" t="s">
        <v>2944</v>
      </c>
      <c r="AX68" s="188" t="s">
        <v>2944</v>
      </c>
      <c r="AY68" s="191" t="s">
        <v>1173</v>
      </c>
      <c r="AZ68" s="191" t="s">
        <v>1141</v>
      </c>
      <c r="BA68" s="191" t="s">
        <v>1174</v>
      </c>
      <c r="BB68" s="191" t="s">
        <v>1142</v>
      </c>
      <c r="BC68" s="188" t="s">
        <v>2944</v>
      </c>
      <c r="BD68" s="188" t="s">
        <v>771</v>
      </c>
      <c r="BE68" s="188" t="s">
        <v>771</v>
      </c>
      <c r="BF68" s="191" t="s">
        <v>771</v>
      </c>
      <c r="BG68" s="191" t="s">
        <v>771</v>
      </c>
      <c r="BH68" s="191" t="s">
        <v>771</v>
      </c>
      <c r="BI68" s="191" t="s">
        <v>771</v>
      </c>
      <c r="BJ68" s="191" t="s">
        <v>771</v>
      </c>
      <c r="BK68" s="191" t="s">
        <v>771</v>
      </c>
      <c r="BL68" s="191" t="s">
        <v>771</v>
      </c>
      <c r="BM68" s="188" t="s">
        <v>771</v>
      </c>
      <c r="BN68" s="188" t="s">
        <v>2944</v>
      </c>
      <c r="BO68" s="188" t="s">
        <v>3941</v>
      </c>
      <c r="BP68" s="188" t="s">
        <v>1142</v>
      </c>
      <c r="BQ68" s="188" t="s">
        <v>2944</v>
      </c>
      <c r="BR68" s="188" t="s">
        <v>1182</v>
      </c>
      <c r="BS68" s="188" t="s">
        <v>1142</v>
      </c>
      <c r="BT68" s="188" t="s">
        <v>2944</v>
      </c>
      <c r="BU68" s="192" t="s">
        <v>771</v>
      </c>
      <c r="BV68" s="188" t="s">
        <v>771</v>
      </c>
      <c r="BW68" s="188">
        <v>2003</v>
      </c>
      <c r="BX68" s="222" t="s">
        <v>1141</v>
      </c>
      <c r="BY68" s="188" t="s">
        <v>2851</v>
      </c>
      <c r="BZ68" s="188" t="s">
        <v>1187</v>
      </c>
      <c r="CA68" s="188" t="s">
        <v>1142</v>
      </c>
      <c r="CB68" s="188">
        <v>0.13300000000000001</v>
      </c>
      <c r="CC68" s="188" t="s">
        <v>1141</v>
      </c>
      <c r="CD68" s="188" t="s">
        <v>771</v>
      </c>
      <c r="CE68" s="188" t="s">
        <v>2944</v>
      </c>
      <c r="CF68" s="188" t="s">
        <v>1195</v>
      </c>
      <c r="CG68" s="188" t="s">
        <v>1141</v>
      </c>
      <c r="CH68" s="188" t="s">
        <v>771</v>
      </c>
      <c r="CI68" s="188" t="s">
        <v>771</v>
      </c>
      <c r="CJ68" s="188" t="s">
        <v>771</v>
      </c>
      <c r="CK68" s="188" t="s">
        <v>329</v>
      </c>
      <c r="CL68" s="215" t="s">
        <v>2944</v>
      </c>
      <c r="CM68" s="188" t="s">
        <v>1198</v>
      </c>
      <c r="CN68" s="188" t="s">
        <v>1141</v>
      </c>
      <c r="CO68" s="188" t="s">
        <v>2944</v>
      </c>
      <c r="CP68" s="188" t="s">
        <v>1201</v>
      </c>
      <c r="CQ68" s="188" t="s">
        <v>948</v>
      </c>
      <c r="CR68" s="188" t="s">
        <v>1205</v>
      </c>
      <c r="CS68" s="188" t="s">
        <v>1203</v>
      </c>
      <c r="CT68" s="188" t="s">
        <v>2944</v>
      </c>
      <c r="CU68" s="188" t="s">
        <v>2944</v>
      </c>
      <c r="CV68" s="188" t="s">
        <v>2944</v>
      </c>
      <c r="CW68" s="188" t="s">
        <v>1209</v>
      </c>
      <c r="CX68" s="188" t="s">
        <v>1212</v>
      </c>
      <c r="CY68" s="188" t="s">
        <v>2944</v>
      </c>
      <c r="CZ68" s="188" t="s">
        <v>771</v>
      </c>
      <c r="DA68" s="188" t="s">
        <v>771</v>
      </c>
      <c r="DB68" s="188" t="s">
        <v>1216</v>
      </c>
      <c r="DC68" s="188" t="s">
        <v>1141</v>
      </c>
      <c r="DD68" s="188" t="s">
        <v>771</v>
      </c>
      <c r="DE68" s="188" t="s">
        <v>771</v>
      </c>
      <c r="DF68" s="188" t="s">
        <v>771</v>
      </c>
      <c r="DG68" s="188" t="s">
        <v>771</v>
      </c>
      <c r="DH68" s="188" t="s">
        <v>3538</v>
      </c>
      <c r="DI68" s="188" t="s">
        <v>771</v>
      </c>
      <c r="DJ68" s="188" t="s">
        <v>771</v>
      </c>
      <c r="DK68" s="188" t="s">
        <v>771</v>
      </c>
      <c r="DL68" s="188" t="s">
        <v>771</v>
      </c>
      <c r="DM68" s="224">
        <v>0.50600000000000001</v>
      </c>
      <c r="DN68" s="188" t="s">
        <v>771</v>
      </c>
      <c r="DO68" s="188" t="s">
        <v>771</v>
      </c>
      <c r="DP68" s="188" t="s">
        <v>771</v>
      </c>
      <c r="DQ68" s="188" t="s">
        <v>771</v>
      </c>
      <c r="DR68" s="188" t="s">
        <v>2944</v>
      </c>
      <c r="DS68" s="188" t="s">
        <v>3540</v>
      </c>
      <c r="DT68" s="188" t="s">
        <v>1452</v>
      </c>
      <c r="DU68" s="188" t="s">
        <v>1453</v>
      </c>
      <c r="DV68" s="257" t="s">
        <v>3756</v>
      </c>
      <c r="DW68" s="248" t="s">
        <v>3716</v>
      </c>
      <c r="DX68" s="188" t="s">
        <v>329</v>
      </c>
      <c r="DY68" s="188" t="s">
        <v>771</v>
      </c>
      <c r="DZ68" s="188" t="s">
        <v>3542</v>
      </c>
      <c r="EA68" s="188" t="s">
        <v>3150</v>
      </c>
      <c r="EB68" s="188" t="s">
        <v>2962</v>
      </c>
      <c r="EC68" s="188" t="s">
        <v>771</v>
      </c>
      <c r="ED68" s="188" t="s">
        <v>3541</v>
      </c>
      <c r="EE68" s="188" t="s">
        <v>771</v>
      </c>
      <c r="EF68" s="188" t="s">
        <v>771</v>
      </c>
      <c r="EG68" s="218" t="s">
        <v>3539</v>
      </c>
      <c r="EH68" s="188" t="s">
        <v>771</v>
      </c>
      <c r="EI68" s="188" t="s">
        <v>771</v>
      </c>
      <c r="EJ68" s="188" t="s">
        <v>771</v>
      </c>
      <c r="EK68" s="188" t="s">
        <v>3542</v>
      </c>
      <c r="EL68" s="188" t="s">
        <v>771</v>
      </c>
      <c r="EM68" s="188" t="s">
        <v>771</v>
      </c>
      <c r="EN68" s="218" t="s">
        <v>3075</v>
      </c>
      <c r="EO68" s="218" t="s">
        <v>3539</v>
      </c>
      <c r="EP68" s="218" t="s">
        <v>3949</v>
      </c>
      <c r="EQ68" s="188" t="s">
        <v>730</v>
      </c>
      <c r="ER68" s="188">
        <v>1</v>
      </c>
      <c r="ES68" s="188" t="s">
        <v>1460</v>
      </c>
      <c r="ET68" s="188" t="s">
        <v>1141</v>
      </c>
      <c r="EU68" s="247" t="s">
        <v>3643</v>
      </c>
      <c r="EV68" s="188" t="s">
        <v>757</v>
      </c>
      <c r="EW68" s="188" t="s">
        <v>1141</v>
      </c>
      <c r="EX68" s="188" t="s">
        <v>1224</v>
      </c>
      <c r="EY68" s="188" t="s">
        <v>2944</v>
      </c>
      <c r="EZ68" s="188" t="s">
        <v>1229</v>
      </c>
      <c r="FA68" s="188">
        <v>2001</v>
      </c>
      <c r="FB68" s="188" t="s">
        <v>1141</v>
      </c>
      <c r="FC68" s="188" t="s">
        <v>771</v>
      </c>
      <c r="FD68" s="188" t="s">
        <v>771</v>
      </c>
      <c r="FE68" s="215" t="s">
        <v>771</v>
      </c>
      <c r="FF68" s="188" t="s">
        <v>771</v>
      </c>
      <c r="FG68" s="188" t="s">
        <v>771</v>
      </c>
      <c r="FH68" s="188">
        <v>2</v>
      </c>
      <c r="FI68" s="188" t="s">
        <v>1343</v>
      </c>
      <c r="FJ68" s="188" t="s">
        <v>2944</v>
      </c>
      <c r="FK68" s="188" t="s">
        <v>771</v>
      </c>
      <c r="FL68" s="193" t="s">
        <v>771</v>
      </c>
      <c r="FM68" s="193" t="s">
        <v>771</v>
      </c>
      <c r="FN68" s="188" t="s">
        <v>2944</v>
      </c>
      <c r="FO68" s="188" t="s">
        <v>1232</v>
      </c>
      <c r="FP68" s="188" t="s">
        <v>2944</v>
      </c>
    </row>
    <row r="69" spans="2:172" s="188" customFormat="1" ht="75.75" customHeight="1">
      <c r="B69" s="188" t="s">
        <v>3935</v>
      </c>
      <c r="C69" s="188" t="s">
        <v>2939</v>
      </c>
      <c r="D69" s="188" t="s">
        <v>329</v>
      </c>
      <c r="E69" s="188" t="s">
        <v>1132</v>
      </c>
      <c r="F69" s="218" t="s">
        <v>3825</v>
      </c>
      <c r="G69" s="188">
        <v>2009</v>
      </c>
      <c r="H69" s="218" t="s">
        <v>3560</v>
      </c>
      <c r="I69" s="218" t="s">
        <v>3851</v>
      </c>
      <c r="J69" s="218" t="s">
        <v>3852</v>
      </c>
      <c r="K69" s="202" t="s">
        <v>1138</v>
      </c>
      <c r="L69" s="188" t="s">
        <v>2944</v>
      </c>
      <c r="M69" s="188" t="s">
        <v>771</v>
      </c>
      <c r="N69" s="188" t="s">
        <v>825</v>
      </c>
      <c r="O69" s="255" t="s">
        <v>1160</v>
      </c>
      <c r="P69" s="188" t="s">
        <v>1142</v>
      </c>
      <c r="Q69" s="188" t="s">
        <v>771</v>
      </c>
      <c r="R69" s="188" t="s">
        <v>771</v>
      </c>
      <c r="S69" s="188" t="s">
        <v>3534</v>
      </c>
      <c r="T69" s="188" t="s">
        <v>1141</v>
      </c>
      <c r="U69" s="188" t="s">
        <v>1144</v>
      </c>
      <c r="V69" s="188" t="s">
        <v>2944</v>
      </c>
      <c r="W69" s="188" t="s">
        <v>771</v>
      </c>
      <c r="X69" s="188">
        <v>2008</v>
      </c>
      <c r="Y69" s="188" t="s">
        <v>771</v>
      </c>
      <c r="Z69" s="188">
        <v>2008</v>
      </c>
      <c r="AA69" s="188">
        <v>3</v>
      </c>
      <c r="AB69" s="188" t="s">
        <v>1141</v>
      </c>
      <c r="AC69" s="188" t="s">
        <v>2944</v>
      </c>
      <c r="AD69" s="202" t="s">
        <v>1147</v>
      </c>
      <c r="AE69" s="202" t="s">
        <v>1142</v>
      </c>
      <c r="AF69" s="188" t="s">
        <v>3535</v>
      </c>
      <c r="AG69" s="189" t="s">
        <v>1149</v>
      </c>
      <c r="AH69" s="188" t="s">
        <v>1142</v>
      </c>
      <c r="AI69" s="188" t="s">
        <v>801</v>
      </c>
      <c r="AJ69" s="188" t="s">
        <v>1142</v>
      </c>
      <c r="AK69" s="188" t="s">
        <v>801</v>
      </c>
      <c r="AL69" s="188" t="s">
        <v>1142</v>
      </c>
      <c r="AM69" s="188" t="s">
        <v>2944</v>
      </c>
      <c r="AN69" s="188" t="s">
        <v>10</v>
      </c>
      <c r="AO69" s="188" t="s">
        <v>1142</v>
      </c>
      <c r="AP69" s="188" t="s">
        <v>858</v>
      </c>
      <c r="AQ69" s="188" t="s">
        <v>2944</v>
      </c>
      <c r="AR69" s="188" t="s">
        <v>1166</v>
      </c>
      <c r="AS69" s="190" t="s">
        <v>1141</v>
      </c>
      <c r="AT69" s="222" t="s">
        <v>2094</v>
      </c>
      <c r="AU69" s="188" t="s">
        <v>2596</v>
      </c>
      <c r="AV69" s="188" t="s">
        <v>3536</v>
      </c>
      <c r="AW69" s="188" t="s">
        <v>2944</v>
      </c>
      <c r="AX69" s="188" t="s">
        <v>2944</v>
      </c>
      <c r="AY69" s="191" t="s">
        <v>1173</v>
      </c>
      <c r="AZ69" s="191" t="s">
        <v>1141</v>
      </c>
      <c r="BA69" s="191" t="s">
        <v>1175</v>
      </c>
      <c r="BB69" s="191" t="s">
        <v>1142</v>
      </c>
      <c r="BC69" s="188" t="s">
        <v>2944</v>
      </c>
      <c r="BD69" s="188" t="s">
        <v>890</v>
      </c>
      <c r="BE69" s="188" t="s">
        <v>1142</v>
      </c>
      <c r="BF69" s="191" t="s">
        <v>329</v>
      </c>
      <c r="BG69" s="191" t="s">
        <v>329</v>
      </c>
      <c r="BH69" s="191" t="s">
        <v>771</v>
      </c>
      <c r="BI69" s="191" t="s">
        <v>771</v>
      </c>
      <c r="BJ69" s="191" t="s">
        <v>771</v>
      </c>
      <c r="BK69" s="191" t="s">
        <v>771</v>
      </c>
      <c r="BL69" s="191" t="s">
        <v>771</v>
      </c>
      <c r="BM69" s="188" t="s">
        <v>771</v>
      </c>
      <c r="BN69" s="188" t="s">
        <v>2944</v>
      </c>
      <c r="BO69" s="188" t="s">
        <v>3941</v>
      </c>
      <c r="BP69" s="188" t="s">
        <v>1142</v>
      </c>
      <c r="BQ69" s="188" t="s">
        <v>2944</v>
      </c>
      <c r="BR69" s="188" t="s">
        <v>1184</v>
      </c>
      <c r="BS69" s="188" t="s">
        <v>1142</v>
      </c>
      <c r="BT69" s="188" t="s">
        <v>2944</v>
      </c>
      <c r="BU69" s="192" t="s">
        <v>771</v>
      </c>
      <c r="BV69" s="188" t="s">
        <v>771</v>
      </c>
      <c r="BW69" s="188">
        <v>2008</v>
      </c>
      <c r="BX69" s="203" t="s">
        <v>1142</v>
      </c>
      <c r="BY69" s="188" t="s">
        <v>771</v>
      </c>
      <c r="BZ69" s="188" t="s">
        <v>771</v>
      </c>
      <c r="CA69" s="188" t="s">
        <v>771</v>
      </c>
      <c r="CB69" s="188" t="s">
        <v>771</v>
      </c>
      <c r="CC69" s="188" t="s">
        <v>771</v>
      </c>
      <c r="CD69" s="188" t="s">
        <v>771</v>
      </c>
      <c r="CE69" s="188" t="s">
        <v>2944</v>
      </c>
      <c r="CF69" s="191" t="s">
        <v>771</v>
      </c>
      <c r="CG69" s="191" t="s">
        <v>771</v>
      </c>
      <c r="CH69" s="188" t="s">
        <v>771</v>
      </c>
      <c r="CI69" s="188" t="s">
        <v>771</v>
      </c>
      <c r="CJ69" s="188" t="s">
        <v>771</v>
      </c>
      <c r="CK69" s="188" t="s">
        <v>329</v>
      </c>
      <c r="CL69" s="215" t="s">
        <v>2944</v>
      </c>
      <c r="CM69" s="188" t="s">
        <v>1198</v>
      </c>
      <c r="CN69" s="188" t="s">
        <v>1141</v>
      </c>
      <c r="CO69" s="188" t="s">
        <v>2944</v>
      </c>
      <c r="CP69" s="188" t="s">
        <v>1201</v>
      </c>
      <c r="CQ69" s="188" t="s">
        <v>1203</v>
      </c>
      <c r="CR69" s="188" t="s">
        <v>1205</v>
      </c>
      <c r="CS69" s="188" t="s">
        <v>1203</v>
      </c>
      <c r="CT69" s="188" t="s">
        <v>2944</v>
      </c>
      <c r="CU69" s="188" t="s">
        <v>2944</v>
      </c>
      <c r="CV69" s="188" t="s">
        <v>2944</v>
      </c>
      <c r="CW69" s="188" t="s">
        <v>1209</v>
      </c>
      <c r="CX69" s="188" t="s">
        <v>1212</v>
      </c>
      <c r="CY69" s="188" t="s">
        <v>2944</v>
      </c>
      <c r="CZ69" s="188" t="s">
        <v>771</v>
      </c>
      <c r="DA69" s="188" t="s">
        <v>771</v>
      </c>
      <c r="DB69" s="188" t="s">
        <v>1023</v>
      </c>
      <c r="DC69" s="188" t="s">
        <v>1141</v>
      </c>
      <c r="DD69" s="188" t="s">
        <v>329</v>
      </c>
      <c r="DF69" s="188" t="s">
        <v>3550</v>
      </c>
      <c r="DG69" s="188" t="s">
        <v>1142</v>
      </c>
      <c r="DH69" s="188" t="s">
        <v>771</v>
      </c>
      <c r="DI69" s="188" t="s">
        <v>771</v>
      </c>
      <c r="DJ69" s="188" t="s">
        <v>771</v>
      </c>
      <c r="DK69" s="188" t="s">
        <v>771</v>
      </c>
      <c r="DL69" s="188" t="s">
        <v>771</v>
      </c>
      <c r="DM69" s="224" t="s">
        <v>3551</v>
      </c>
      <c r="DN69" s="188" t="s">
        <v>771</v>
      </c>
      <c r="DO69" s="188" t="s">
        <v>771</v>
      </c>
      <c r="DP69" s="188" t="s">
        <v>771</v>
      </c>
      <c r="DQ69" s="188" t="s">
        <v>771</v>
      </c>
      <c r="DR69" s="188" t="s">
        <v>2944</v>
      </c>
      <c r="DS69" s="188" t="s">
        <v>3553</v>
      </c>
      <c r="DT69" s="188" t="s">
        <v>1452</v>
      </c>
      <c r="DU69" s="188" t="s">
        <v>1453</v>
      </c>
      <c r="DV69" s="257" t="s">
        <v>3756</v>
      </c>
      <c r="DW69" s="248" t="s">
        <v>3716</v>
      </c>
      <c r="DX69" s="188" t="s">
        <v>329</v>
      </c>
      <c r="DY69" s="188" t="s">
        <v>771</v>
      </c>
      <c r="DZ69" s="188" t="s">
        <v>3552</v>
      </c>
      <c r="EA69" s="188" t="s">
        <v>3150</v>
      </c>
      <c r="EB69" s="188" t="s">
        <v>3787</v>
      </c>
      <c r="EC69" s="188" t="s">
        <v>771</v>
      </c>
      <c r="ED69" s="188" t="s">
        <v>771</v>
      </c>
      <c r="EE69" s="188" t="s">
        <v>771</v>
      </c>
      <c r="EF69" s="188" t="s">
        <v>771</v>
      </c>
      <c r="EG69" s="218" t="s">
        <v>3555</v>
      </c>
      <c r="EH69" s="188" t="s">
        <v>771</v>
      </c>
      <c r="EI69" s="188" t="s">
        <v>771</v>
      </c>
      <c r="EJ69" s="188" t="s">
        <v>771</v>
      </c>
      <c r="EK69" s="188" t="s">
        <v>771</v>
      </c>
      <c r="EL69" s="188" t="s">
        <v>771</v>
      </c>
      <c r="EM69" s="188" t="s">
        <v>771</v>
      </c>
      <c r="EN69" s="218" t="s">
        <v>3075</v>
      </c>
      <c r="EO69" s="218" t="s">
        <v>3555</v>
      </c>
      <c r="EP69" s="218" t="s">
        <v>3804</v>
      </c>
      <c r="EQ69" s="188" t="s">
        <v>719</v>
      </c>
      <c r="ER69" s="188" t="s">
        <v>771</v>
      </c>
      <c r="ES69" s="188" t="s">
        <v>1460</v>
      </c>
      <c r="ET69" s="188" t="s">
        <v>1142</v>
      </c>
      <c r="EU69" s="247" t="s">
        <v>3643</v>
      </c>
      <c r="EV69" s="188" t="s">
        <v>757</v>
      </c>
      <c r="EW69" s="188" t="s">
        <v>1142</v>
      </c>
      <c r="EX69" s="188" t="s">
        <v>1224</v>
      </c>
      <c r="EY69" s="188" t="s">
        <v>2944</v>
      </c>
      <c r="EZ69" s="188" t="s">
        <v>1229</v>
      </c>
      <c r="FA69" s="188">
        <v>2008</v>
      </c>
      <c r="FB69" s="188" t="s">
        <v>1141</v>
      </c>
      <c r="FC69" s="188" t="s">
        <v>3554</v>
      </c>
      <c r="FD69" s="188" t="s">
        <v>1141</v>
      </c>
      <c r="FE69" s="215" t="s">
        <v>771</v>
      </c>
      <c r="FF69" s="188" t="s">
        <v>771</v>
      </c>
      <c r="FG69" s="188" t="s">
        <v>771</v>
      </c>
      <c r="FH69" s="188" t="s">
        <v>329</v>
      </c>
      <c r="FI69" s="188" t="s">
        <v>329</v>
      </c>
      <c r="FJ69" s="188" t="s">
        <v>2944</v>
      </c>
      <c r="FK69" s="188" t="s">
        <v>1141</v>
      </c>
      <c r="FL69" s="193" t="s">
        <v>1141</v>
      </c>
      <c r="FM69" s="193" t="s">
        <v>771</v>
      </c>
      <c r="FN69" s="188" t="s">
        <v>2944</v>
      </c>
      <c r="FO69" s="188" t="s">
        <v>1232</v>
      </c>
      <c r="FP69" s="188" t="s">
        <v>2944</v>
      </c>
    </row>
    <row r="70" spans="2:172" s="188" customFormat="1" ht="70.05" customHeight="1">
      <c r="B70" s="188" t="s">
        <v>3936</v>
      </c>
      <c r="C70" s="188" t="s">
        <v>2939</v>
      </c>
      <c r="D70" s="188" t="s">
        <v>329</v>
      </c>
      <c r="E70" s="188" t="s">
        <v>1132</v>
      </c>
      <c r="F70" s="218" t="s">
        <v>3826</v>
      </c>
      <c r="G70" s="188">
        <v>2015</v>
      </c>
      <c r="H70" s="218" t="s">
        <v>3853</v>
      </c>
      <c r="I70" s="218" t="s">
        <v>3854</v>
      </c>
      <c r="J70" s="218" t="s">
        <v>3855</v>
      </c>
      <c r="K70" s="202" t="s">
        <v>1138</v>
      </c>
      <c r="L70" s="188" t="s">
        <v>2944</v>
      </c>
      <c r="M70" s="188" t="s">
        <v>825</v>
      </c>
      <c r="N70" s="188" t="s">
        <v>825</v>
      </c>
      <c r="O70" s="255" t="s">
        <v>1160</v>
      </c>
      <c r="P70" s="188" t="s">
        <v>1142</v>
      </c>
      <c r="Q70" s="188" t="s">
        <v>771</v>
      </c>
      <c r="R70" s="188" t="s">
        <v>771</v>
      </c>
      <c r="S70" s="188" t="s">
        <v>3561</v>
      </c>
      <c r="T70" s="188" t="s">
        <v>1141</v>
      </c>
      <c r="U70" s="188" t="s">
        <v>1143</v>
      </c>
      <c r="V70" s="188" t="s">
        <v>2944</v>
      </c>
      <c r="W70" s="188" t="s">
        <v>3009</v>
      </c>
      <c r="X70" s="188">
        <v>2012</v>
      </c>
      <c r="Y70" s="188" t="s">
        <v>3290</v>
      </c>
      <c r="Z70" s="188">
        <v>2013</v>
      </c>
      <c r="AA70" s="188">
        <v>12</v>
      </c>
      <c r="AB70" s="188" t="s">
        <v>1141</v>
      </c>
      <c r="AC70" s="188" t="s">
        <v>2944</v>
      </c>
      <c r="AD70" s="202" t="s">
        <v>1148</v>
      </c>
      <c r="AE70" s="202" t="s">
        <v>1141</v>
      </c>
      <c r="AF70" s="188" t="s">
        <v>329</v>
      </c>
      <c r="AG70" s="189" t="s">
        <v>1149</v>
      </c>
      <c r="AH70" s="188" t="s">
        <v>1142</v>
      </c>
      <c r="AI70" s="188" t="s">
        <v>801</v>
      </c>
      <c r="AJ70" s="188" t="s">
        <v>1142</v>
      </c>
      <c r="AK70" s="188" t="s">
        <v>820</v>
      </c>
      <c r="AL70" s="188" t="s">
        <v>1141</v>
      </c>
      <c r="AM70" s="188" t="s">
        <v>3562</v>
      </c>
      <c r="AN70" s="188" t="s">
        <v>10</v>
      </c>
      <c r="AO70" s="188" t="s">
        <v>1142</v>
      </c>
      <c r="AP70" s="188" t="s">
        <v>1162</v>
      </c>
      <c r="AQ70" s="188" t="s">
        <v>2944</v>
      </c>
      <c r="AR70" s="188" t="s">
        <v>1169</v>
      </c>
      <c r="AS70" s="190" t="s">
        <v>1141</v>
      </c>
      <c r="AT70" s="191" t="s">
        <v>2318</v>
      </c>
      <c r="AU70" s="188" t="s">
        <v>2832</v>
      </c>
      <c r="AV70" s="188" t="s">
        <v>3563</v>
      </c>
      <c r="AW70" s="188" t="s">
        <v>2944</v>
      </c>
      <c r="AX70" s="188" t="s">
        <v>2944</v>
      </c>
      <c r="AY70" s="191" t="s">
        <v>1173</v>
      </c>
      <c r="AZ70" s="191" t="s">
        <v>1141</v>
      </c>
      <c r="BA70" s="191" t="s">
        <v>1174</v>
      </c>
      <c r="BB70" s="191" t="s">
        <v>1141</v>
      </c>
      <c r="BC70" s="188" t="s">
        <v>2944</v>
      </c>
      <c r="BD70" s="188" t="s">
        <v>890</v>
      </c>
      <c r="BE70" s="188" t="s">
        <v>1141</v>
      </c>
      <c r="BF70" s="191" t="s">
        <v>329</v>
      </c>
      <c r="BG70" s="191" t="s">
        <v>329</v>
      </c>
      <c r="BH70" s="191" t="s">
        <v>1179</v>
      </c>
      <c r="BI70" s="191" t="s">
        <v>1141</v>
      </c>
      <c r="BJ70" s="191" t="s">
        <v>1179</v>
      </c>
      <c r="BK70" s="191" t="s">
        <v>1142</v>
      </c>
      <c r="BL70" s="191" t="s">
        <v>771</v>
      </c>
      <c r="BM70" s="188" t="s">
        <v>771</v>
      </c>
      <c r="BN70" s="188" t="s">
        <v>2944</v>
      </c>
      <c r="BO70" s="188" t="s">
        <v>3941</v>
      </c>
      <c r="BP70" s="188" t="s">
        <v>1142</v>
      </c>
      <c r="BQ70" s="188" t="s">
        <v>2944</v>
      </c>
      <c r="BR70" s="188" t="s">
        <v>1184</v>
      </c>
      <c r="BS70" s="188" t="s">
        <v>1142</v>
      </c>
      <c r="BT70" s="188" t="s">
        <v>2944</v>
      </c>
      <c r="BU70" s="192">
        <v>0.03</v>
      </c>
      <c r="BV70" s="188" t="s">
        <v>1141</v>
      </c>
      <c r="BW70" s="188">
        <v>2013</v>
      </c>
      <c r="BX70" s="203" t="s">
        <v>1141</v>
      </c>
      <c r="BY70" s="188" t="s">
        <v>2827</v>
      </c>
      <c r="BZ70" s="188" t="s">
        <v>1187</v>
      </c>
      <c r="CA70" s="188" t="s">
        <v>1142</v>
      </c>
      <c r="CB70" s="188">
        <v>20828</v>
      </c>
      <c r="CC70" s="188" t="s">
        <v>1141</v>
      </c>
      <c r="CD70" s="188" t="s">
        <v>771</v>
      </c>
      <c r="CE70" s="188" t="s">
        <v>2944</v>
      </c>
      <c r="CF70" s="191" t="s">
        <v>771</v>
      </c>
      <c r="CG70" s="191" t="s">
        <v>771</v>
      </c>
      <c r="CH70" s="188" t="s">
        <v>771</v>
      </c>
      <c r="CI70" s="188" t="s">
        <v>771</v>
      </c>
      <c r="CJ70" s="188" t="s">
        <v>771</v>
      </c>
      <c r="CK70" s="188" t="s">
        <v>329</v>
      </c>
      <c r="CL70" s="215" t="s">
        <v>2944</v>
      </c>
      <c r="CM70" s="188" t="s">
        <v>1198</v>
      </c>
      <c r="CN70" s="188" t="s">
        <v>1141</v>
      </c>
      <c r="CO70" s="188" t="s">
        <v>2944</v>
      </c>
      <c r="CP70" s="188" t="s">
        <v>1200</v>
      </c>
      <c r="CQ70" s="188" t="s">
        <v>948</v>
      </c>
      <c r="CR70" s="188" t="s">
        <v>1205</v>
      </c>
      <c r="CS70" s="188" t="s">
        <v>1203</v>
      </c>
      <c r="CT70" s="188" t="s">
        <v>2944</v>
      </c>
      <c r="CU70" s="188" t="s">
        <v>2944</v>
      </c>
      <c r="CV70" s="188" t="s">
        <v>2944</v>
      </c>
      <c r="CW70" s="188" t="s">
        <v>1209</v>
      </c>
      <c r="CX70" s="188" t="s">
        <v>3758</v>
      </c>
      <c r="CY70" s="188" t="s">
        <v>2944</v>
      </c>
      <c r="CZ70" s="188" t="s">
        <v>771</v>
      </c>
      <c r="DA70" s="188" t="s">
        <v>771</v>
      </c>
      <c r="DB70" s="188" t="s">
        <v>1023</v>
      </c>
      <c r="DC70" s="188" t="s">
        <v>1141</v>
      </c>
      <c r="DD70" s="188">
        <v>30</v>
      </c>
      <c r="DE70" s="188" t="s">
        <v>1142</v>
      </c>
      <c r="DF70" s="188" t="s">
        <v>771</v>
      </c>
      <c r="DG70" s="188" t="s">
        <v>771</v>
      </c>
      <c r="DH70" s="188" t="s">
        <v>771</v>
      </c>
      <c r="DI70" s="188" t="s">
        <v>771</v>
      </c>
      <c r="DJ70" s="188" t="s">
        <v>771</v>
      </c>
      <c r="DK70" s="188" t="s">
        <v>771</v>
      </c>
      <c r="DL70" s="188" t="s">
        <v>771</v>
      </c>
      <c r="DM70" s="224" t="s">
        <v>3564</v>
      </c>
      <c r="DN70" s="188" t="s">
        <v>771</v>
      </c>
      <c r="DO70" s="188" t="s">
        <v>771</v>
      </c>
      <c r="DP70" s="188" t="s">
        <v>771</v>
      </c>
      <c r="DQ70" s="188" t="s">
        <v>771</v>
      </c>
      <c r="DR70" s="188" t="s">
        <v>2944</v>
      </c>
      <c r="DS70" s="188" t="s">
        <v>3565</v>
      </c>
      <c r="DT70" s="188" t="s">
        <v>1452</v>
      </c>
      <c r="DU70" s="188" t="s">
        <v>1453</v>
      </c>
      <c r="DV70" s="257" t="s">
        <v>3756</v>
      </c>
      <c r="DW70" s="248" t="s">
        <v>3716</v>
      </c>
      <c r="DX70" s="188" t="s">
        <v>329</v>
      </c>
      <c r="DY70" s="188" t="s">
        <v>771</v>
      </c>
      <c r="DZ70" s="188" t="s">
        <v>771</v>
      </c>
      <c r="EA70" s="188" t="s">
        <v>3150</v>
      </c>
      <c r="EB70" s="188" t="s">
        <v>3788</v>
      </c>
      <c r="EC70" s="188" t="s">
        <v>771</v>
      </c>
      <c r="ED70" s="188" t="s">
        <v>771</v>
      </c>
      <c r="EE70" s="188" t="s">
        <v>3942</v>
      </c>
      <c r="EF70" s="188" t="s">
        <v>3566</v>
      </c>
      <c r="EG70" s="218" t="s">
        <v>771</v>
      </c>
      <c r="EH70" s="188" t="s">
        <v>771</v>
      </c>
      <c r="EI70" s="188" t="s">
        <v>771</v>
      </c>
      <c r="EJ70" s="188" t="s">
        <v>771</v>
      </c>
      <c r="EK70" s="188" t="s">
        <v>771</v>
      </c>
      <c r="EL70" s="188" t="s">
        <v>771</v>
      </c>
      <c r="EM70" s="188" t="s">
        <v>771</v>
      </c>
      <c r="EN70" s="218" t="s">
        <v>771</v>
      </c>
      <c r="EO70" s="218" t="s">
        <v>771</v>
      </c>
      <c r="EP70" s="218" t="s">
        <v>3799</v>
      </c>
      <c r="EQ70" s="188" t="s">
        <v>708</v>
      </c>
      <c r="ER70" s="188">
        <v>34</v>
      </c>
      <c r="ES70" s="188" t="s">
        <v>1460</v>
      </c>
      <c r="ET70" s="188" t="s">
        <v>1141</v>
      </c>
      <c r="EU70" s="247" t="s">
        <v>3643</v>
      </c>
      <c r="EV70" s="188" t="s">
        <v>3567</v>
      </c>
      <c r="EW70" s="188" t="s">
        <v>1141</v>
      </c>
      <c r="EX70" s="265" t="s">
        <v>3757</v>
      </c>
      <c r="EY70" s="188" t="s">
        <v>2944</v>
      </c>
      <c r="EZ70" s="188" t="s">
        <v>1229</v>
      </c>
      <c r="FA70" s="188" t="s">
        <v>771</v>
      </c>
      <c r="FB70" s="188" t="s">
        <v>771</v>
      </c>
      <c r="FC70" s="188" t="s">
        <v>771</v>
      </c>
      <c r="FD70" s="188" t="s">
        <v>771</v>
      </c>
      <c r="FE70" s="226" t="s">
        <v>771</v>
      </c>
      <c r="FF70" s="188" t="s">
        <v>771</v>
      </c>
      <c r="FG70" s="188" t="s">
        <v>771</v>
      </c>
      <c r="FH70" s="188" t="s">
        <v>771</v>
      </c>
      <c r="FI70" s="188" t="s">
        <v>771</v>
      </c>
      <c r="FJ70" s="188" t="s">
        <v>2944</v>
      </c>
      <c r="FK70" s="188" t="s">
        <v>1141</v>
      </c>
      <c r="FL70" s="193" t="s">
        <v>1141</v>
      </c>
      <c r="FM70" s="193" t="s">
        <v>771</v>
      </c>
      <c r="FN70" s="188" t="s">
        <v>2944</v>
      </c>
      <c r="FO70" s="188" t="s">
        <v>1232</v>
      </c>
      <c r="FP70" s="188" t="s">
        <v>2944</v>
      </c>
    </row>
    <row r="71" spans="2:172" s="188" customFormat="1" ht="70.05" customHeight="1">
      <c r="B71" s="188" t="s">
        <v>3603</v>
      </c>
      <c r="C71" s="188" t="s">
        <v>2939</v>
      </c>
      <c r="D71" s="188" t="s">
        <v>3606</v>
      </c>
      <c r="E71" s="188" t="s">
        <v>1133</v>
      </c>
      <c r="F71" s="218" t="s">
        <v>3827</v>
      </c>
      <c r="G71" s="188">
        <v>2008</v>
      </c>
      <c r="H71" s="218" t="s">
        <v>3600</v>
      </c>
      <c r="I71" s="188" t="s">
        <v>3531</v>
      </c>
      <c r="J71" s="218" t="s">
        <v>3532</v>
      </c>
      <c r="K71" s="202" t="s">
        <v>1138</v>
      </c>
      <c r="L71" s="188" t="s">
        <v>2944</v>
      </c>
      <c r="M71" s="188" t="s">
        <v>825</v>
      </c>
      <c r="N71" s="188" t="s">
        <v>825</v>
      </c>
      <c r="O71" s="255" t="s">
        <v>1160</v>
      </c>
      <c r="P71" s="188" t="s">
        <v>1142</v>
      </c>
      <c r="Q71" s="188" t="s">
        <v>771</v>
      </c>
      <c r="R71" s="188" t="s">
        <v>771</v>
      </c>
      <c r="S71" s="188" t="s">
        <v>3601</v>
      </c>
      <c r="T71" s="188" t="s">
        <v>1141</v>
      </c>
      <c r="U71" s="188" t="s">
        <v>1023</v>
      </c>
      <c r="V71" s="188" t="s">
        <v>2944</v>
      </c>
      <c r="W71" s="188" t="s">
        <v>3038</v>
      </c>
      <c r="X71" s="188">
        <v>2006</v>
      </c>
      <c r="Y71" s="188" t="s">
        <v>3010</v>
      </c>
      <c r="Z71" s="188">
        <v>2007</v>
      </c>
      <c r="AA71" s="188">
        <v>12</v>
      </c>
      <c r="AB71" s="188" t="s">
        <v>1141</v>
      </c>
      <c r="AC71" s="188" t="s">
        <v>2944</v>
      </c>
      <c r="AD71" s="202" t="s">
        <v>1148</v>
      </c>
      <c r="AE71" s="202" t="s">
        <v>1141</v>
      </c>
      <c r="AF71" s="188" t="s">
        <v>329</v>
      </c>
      <c r="AG71" s="189" t="s">
        <v>1149</v>
      </c>
      <c r="AH71" s="188" t="s">
        <v>1141</v>
      </c>
      <c r="AI71" s="188" t="s">
        <v>801</v>
      </c>
      <c r="AJ71" s="188" t="s">
        <v>1142</v>
      </c>
      <c r="AK71" s="188" t="s">
        <v>801</v>
      </c>
      <c r="AL71" s="188" t="s">
        <v>1141</v>
      </c>
      <c r="AM71" s="188" t="s">
        <v>2944</v>
      </c>
      <c r="AN71" s="188" t="s">
        <v>3864</v>
      </c>
      <c r="AO71" s="188" t="s">
        <v>1141</v>
      </c>
      <c r="AP71" s="188" t="s">
        <v>858</v>
      </c>
      <c r="AQ71" s="188" t="s">
        <v>2944</v>
      </c>
      <c r="AR71" s="188" t="s">
        <v>1166</v>
      </c>
      <c r="AS71" s="190" t="s">
        <v>1141</v>
      </c>
      <c r="AT71" s="227" t="s">
        <v>2094</v>
      </c>
      <c r="AU71" s="188" t="s">
        <v>2596</v>
      </c>
      <c r="AV71" s="188" t="s">
        <v>3609</v>
      </c>
      <c r="AW71" s="188" t="s">
        <v>3602</v>
      </c>
      <c r="AX71" s="188" t="s">
        <v>2944</v>
      </c>
      <c r="AY71" s="191" t="s">
        <v>1173</v>
      </c>
      <c r="AZ71" s="191" t="s">
        <v>1141</v>
      </c>
      <c r="BA71" s="191" t="s">
        <v>1175</v>
      </c>
      <c r="BB71" s="191" t="s">
        <v>1141</v>
      </c>
      <c r="BC71" s="188" t="s">
        <v>2944</v>
      </c>
      <c r="BD71" s="188" t="s">
        <v>890</v>
      </c>
      <c r="BE71" s="188" t="s">
        <v>1142</v>
      </c>
      <c r="BF71" s="191" t="s">
        <v>329</v>
      </c>
      <c r="BG71" s="191" t="s">
        <v>329</v>
      </c>
      <c r="BH71" s="191" t="s">
        <v>771</v>
      </c>
      <c r="BI71" s="191" t="s">
        <v>771</v>
      </c>
      <c r="BJ71" s="191" t="s">
        <v>771</v>
      </c>
      <c r="BK71" s="191" t="s">
        <v>771</v>
      </c>
      <c r="BL71" s="191" t="s">
        <v>771</v>
      </c>
      <c r="BM71" s="188" t="s">
        <v>820</v>
      </c>
      <c r="BN71" s="188" t="s">
        <v>3610</v>
      </c>
      <c r="BO71" s="188" t="s">
        <v>3941</v>
      </c>
      <c r="BP71" s="188" t="s">
        <v>1142</v>
      </c>
      <c r="BQ71" s="188" t="s">
        <v>2944</v>
      </c>
      <c r="BR71" s="188" t="s">
        <v>1181</v>
      </c>
      <c r="BS71" s="188" t="s">
        <v>1141</v>
      </c>
      <c r="BT71" s="188" t="s">
        <v>2944</v>
      </c>
      <c r="BU71" s="188" t="s">
        <v>771</v>
      </c>
      <c r="BV71" s="188" t="s">
        <v>771</v>
      </c>
      <c r="BW71" s="188">
        <v>2007</v>
      </c>
      <c r="BX71" s="227" t="s">
        <v>1142</v>
      </c>
      <c r="BY71" s="188" t="s">
        <v>2610</v>
      </c>
      <c r="BZ71" s="188" t="s">
        <v>1187</v>
      </c>
      <c r="CA71" s="188" t="s">
        <v>1142</v>
      </c>
      <c r="CB71" s="188" t="s">
        <v>771</v>
      </c>
      <c r="CC71" s="188" t="s">
        <v>771</v>
      </c>
      <c r="CD71" s="188" t="s">
        <v>1189</v>
      </c>
      <c r="CE71" s="188" t="s">
        <v>2944</v>
      </c>
      <c r="CF71" s="191" t="s">
        <v>771</v>
      </c>
      <c r="CG71" s="191" t="s">
        <v>771</v>
      </c>
      <c r="CH71" s="188" t="s">
        <v>771</v>
      </c>
      <c r="CI71" s="188" t="s">
        <v>771</v>
      </c>
      <c r="CJ71" s="188" t="s">
        <v>771</v>
      </c>
      <c r="CK71" s="188" t="s">
        <v>329</v>
      </c>
      <c r="CL71" s="215" t="s">
        <v>2944</v>
      </c>
      <c r="CM71" s="188" t="s">
        <v>1198</v>
      </c>
      <c r="CN71" s="188" t="s">
        <v>1141</v>
      </c>
      <c r="CO71" s="188" t="s">
        <v>2944</v>
      </c>
      <c r="CP71" s="188" t="s">
        <v>1200</v>
      </c>
      <c r="CQ71" s="188" t="s">
        <v>948</v>
      </c>
      <c r="CR71" s="188" t="s">
        <v>1205</v>
      </c>
      <c r="CS71" s="188" t="s">
        <v>1203</v>
      </c>
      <c r="CT71" s="188" t="s">
        <v>2944</v>
      </c>
      <c r="CU71" s="188" t="s">
        <v>2944</v>
      </c>
      <c r="CV71" s="188" t="s">
        <v>2944</v>
      </c>
      <c r="CW71" s="188" t="s">
        <v>1208</v>
      </c>
      <c r="CX71" s="188" t="s">
        <v>1212</v>
      </c>
      <c r="CY71" s="188" t="s">
        <v>2944</v>
      </c>
      <c r="CZ71" s="188" t="s">
        <v>771</v>
      </c>
      <c r="DA71" s="188" t="s">
        <v>771</v>
      </c>
      <c r="DB71" s="188" t="s">
        <v>1023</v>
      </c>
      <c r="DC71" s="188" t="s">
        <v>1141</v>
      </c>
      <c r="DD71" s="188">
        <v>30</v>
      </c>
      <c r="DE71" s="188" t="s">
        <v>1142</v>
      </c>
      <c r="DF71" s="188" t="s">
        <v>771</v>
      </c>
      <c r="DG71" s="188" t="s">
        <v>771</v>
      </c>
      <c r="DH71" s="188" t="s">
        <v>771</v>
      </c>
      <c r="DI71" s="188" t="s">
        <v>771</v>
      </c>
      <c r="DJ71" s="188" t="s">
        <v>771</v>
      </c>
      <c r="DK71" s="188" t="s">
        <v>771</v>
      </c>
      <c r="DL71" s="188" t="s">
        <v>771</v>
      </c>
      <c r="DM71" s="224">
        <v>2.4E-2</v>
      </c>
      <c r="DN71" s="188" t="s">
        <v>771</v>
      </c>
      <c r="DO71" s="188" t="s">
        <v>771</v>
      </c>
      <c r="DP71" s="188" t="s">
        <v>771</v>
      </c>
      <c r="DQ71" s="188" t="s">
        <v>771</v>
      </c>
      <c r="DR71" s="188" t="s">
        <v>2944</v>
      </c>
      <c r="DS71" s="188" t="s">
        <v>3613</v>
      </c>
      <c r="DT71" s="188" t="s">
        <v>1452</v>
      </c>
      <c r="DU71" s="188" t="s">
        <v>1453</v>
      </c>
      <c r="DV71" s="257" t="s">
        <v>3756</v>
      </c>
      <c r="DW71" s="248" t="s">
        <v>3716</v>
      </c>
      <c r="DX71" s="188" t="s">
        <v>329</v>
      </c>
      <c r="DY71" s="188" t="s">
        <v>771</v>
      </c>
      <c r="DZ71" s="188" t="s">
        <v>771</v>
      </c>
      <c r="EA71" s="188" t="s">
        <v>3614</v>
      </c>
      <c r="EB71" s="188" t="s">
        <v>771</v>
      </c>
      <c r="EC71" s="188" t="s">
        <v>771</v>
      </c>
      <c r="ED71" s="188" t="s">
        <v>771</v>
      </c>
      <c r="EE71" s="188" t="s">
        <v>3942</v>
      </c>
      <c r="EF71" s="188" t="s">
        <v>3615</v>
      </c>
      <c r="EG71" s="218" t="s">
        <v>3075</v>
      </c>
      <c r="EH71" s="188" t="s">
        <v>771</v>
      </c>
      <c r="EI71" s="218" t="s">
        <v>3798</v>
      </c>
      <c r="EJ71" s="188" t="s">
        <v>771</v>
      </c>
      <c r="EK71" s="188" t="s">
        <v>771</v>
      </c>
      <c r="EL71" s="188" t="s">
        <v>771</v>
      </c>
      <c r="EM71" s="188" t="s">
        <v>771</v>
      </c>
      <c r="EN71" s="218" t="s">
        <v>3075</v>
      </c>
      <c r="EO71" s="218" t="s">
        <v>3075</v>
      </c>
      <c r="EP71" s="218" t="s">
        <v>3799</v>
      </c>
      <c r="EQ71" s="188" t="s">
        <v>706</v>
      </c>
      <c r="ER71" s="188">
        <v>2</v>
      </c>
      <c r="ES71" s="188" t="s">
        <v>1460</v>
      </c>
      <c r="ET71" s="188" t="s">
        <v>1141</v>
      </c>
      <c r="EU71" s="247" t="s">
        <v>3643</v>
      </c>
      <c r="EV71" s="188" t="s">
        <v>3616</v>
      </c>
      <c r="EW71" s="188" t="s">
        <v>1141</v>
      </c>
      <c r="EX71" s="188" t="s">
        <v>3049</v>
      </c>
      <c r="EY71" s="188" t="s">
        <v>2944</v>
      </c>
      <c r="EZ71" s="188" t="s">
        <v>1229</v>
      </c>
      <c r="FA71" s="188">
        <v>2006</v>
      </c>
      <c r="FB71" s="188" t="s">
        <v>1141</v>
      </c>
      <c r="FC71" s="188" t="s">
        <v>771</v>
      </c>
      <c r="FD71" s="188" t="s">
        <v>771</v>
      </c>
      <c r="FE71" s="227" t="s">
        <v>3612</v>
      </c>
      <c r="FF71" s="188" t="s">
        <v>1141</v>
      </c>
      <c r="FG71" s="188" t="s">
        <v>771</v>
      </c>
      <c r="FH71" s="188" t="s">
        <v>329</v>
      </c>
      <c r="FI71" s="188" t="s">
        <v>329</v>
      </c>
      <c r="FJ71" s="188" t="s">
        <v>2944</v>
      </c>
      <c r="FK71" s="188" t="s">
        <v>1141</v>
      </c>
      <c r="FL71" s="193" t="s">
        <v>1141</v>
      </c>
      <c r="FM71" s="193" t="s">
        <v>771</v>
      </c>
      <c r="FN71" s="188" t="s">
        <v>2944</v>
      </c>
      <c r="FO71" s="188" t="s">
        <v>1232</v>
      </c>
      <c r="FP71" s="188" t="s">
        <v>2944</v>
      </c>
    </row>
    <row r="72" spans="2:172" s="188" customFormat="1" ht="70.05" customHeight="1">
      <c r="B72" s="188" t="s">
        <v>3604</v>
      </c>
      <c r="C72" s="188" t="s">
        <v>2939</v>
      </c>
      <c r="D72" s="188" t="s">
        <v>3607</v>
      </c>
      <c r="E72" s="188" t="s">
        <v>1133</v>
      </c>
      <c r="F72" s="218" t="s">
        <v>3827</v>
      </c>
      <c r="G72" s="188">
        <v>2008</v>
      </c>
      <c r="H72" s="188" t="s">
        <v>3600</v>
      </c>
      <c r="I72" s="188" t="s">
        <v>3531</v>
      </c>
      <c r="J72" s="188" t="s">
        <v>3532</v>
      </c>
      <c r="K72" s="202" t="s">
        <v>1138</v>
      </c>
      <c r="L72" s="188" t="s">
        <v>2944</v>
      </c>
      <c r="M72" s="188" t="s">
        <v>825</v>
      </c>
      <c r="N72" s="188" t="s">
        <v>825</v>
      </c>
      <c r="O72" s="255" t="s">
        <v>1160</v>
      </c>
      <c r="P72" s="188" t="s">
        <v>1142</v>
      </c>
      <c r="Q72" s="188" t="s">
        <v>771</v>
      </c>
      <c r="R72" s="188" t="s">
        <v>771</v>
      </c>
      <c r="S72" s="188" t="s">
        <v>3601</v>
      </c>
      <c r="T72" s="188" t="s">
        <v>1141</v>
      </c>
      <c r="U72" s="188" t="s">
        <v>1023</v>
      </c>
      <c r="V72" s="188" t="s">
        <v>2944</v>
      </c>
      <c r="W72" s="188" t="s">
        <v>3038</v>
      </c>
      <c r="X72" s="188">
        <v>2006</v>
      </c>
      <c r="Y72" s="188" t="s">
        <v>3010</v>
      </c>
      <c r="Z72" s="188">
        <v>2007</v>
      </c>
      <c r="AA72" s="188">
        <v>12</v>
      </c>
      <c r="AB72" s="188" t="s">
        <v>1141</v>
      </c>
      <c r="AC72" s="188" t="s">
        <v>2944</v>
      </c>
      <c r="AD72" s="202" t="s">
        <v>1148</v>
      </c>
      <c r="AE72" s="202" t="s">
        <v>1141</v>
      </c>
      <c r="AF72" s="188" t="s">
        <v>329</v>
      </c>
      <c r="AG72" s="189" t="s">
        <v>1149</v>
      </c>
      <c r="AH72" s="188" t="s">
        <v>1141</v>
      </c>
      <c r="AI72" s="188" t="s">
        <v>801</v>
      </c>
      <c r="AJ72" s="188" t="s">
        <v>1142</v>
      </c>
      <c r="AK72" s="188" t="s">
        <v>801</v>
      </c>
      <c r="AL72" s="188" t="s">
        <v>1141</v>
      </c>
      <c r="AM72" s="188" t="s">
        <v>2944</v>
      </c>
      <c r="AN72" s="188" t="s">
        <v>3864</v>
      </c>
      <c r="AO72" s="188" t="s">
        <v>1141</v>
      </c>
      <c r="AP72" s="188" t="s">
        <v>858</v>
      </c>
      <c r="AQ72" s="188" t="s">
        <v>2944</v>
      </c>
      <c r="AR72" s="188" t="s">
        <v>1166</v>
      </c>
      <c r="AS72" s="190" t="s">
        <v>1141</v>
      </c>
      <c r="AT72" s="227" t="s">
        <v>2094</v>
      </c>
      <c r="AU72" s="188" t="s">
        <v>2596</v>
      </c>
      <c r="AV72" s="188" t="s">
        <v>3609</v>
      </c>
      <c r="AW72" s="188" t="s">
        <v>3602</v>
      </c>
      <c r="AX72" s="188" t="s">
        <v>2944</v>
      </c>
      <c r="AY72" s="191" t="s">
        <v>1173</v>
      </c>
      <c r="AZ72" s="191" t="s">
        <v>1141</v>
      </c>
      <c r="BA72" s="191" t="s">
        <v>1175</v>
      </c>
      <c r="BB72" s="191" t="s">
        <v>1141</v>
      </c>
      <c r="BC72" s="188" t="s">
        <v>2944</v>
      </c>
      <c r="BD72" s="188" t="s">
        <v>890</v>
      </c>
      <c r="BE72" s="188" t="s">
        <v>1142</v>
      </c>
      <c r="BF72" s="191" t="s">
        <v>329</v>
      </c>
      <c r="BG72" s="191" t="s">
        <v>329</v>
      </c>
      <c r="BH72" s="191" t="s">
        <v>771</v>
      </c>
      <c r="BI72" s="191" t="s">
        <v>771</v>
      </c>
      <c r="BJ72" s="191" t="s">
        <v>771</v>
      </c>
      <c r="BK72" s="191" t="s">
        <v>771</v>
      </c>
      <c r="BL72" s="191" t="s">
        <v>771</v>
      </c>
      <c r="BM72" s="188" t="s">
        <v>820</v>
      </c>
      <c r="BN72" s="188" t="s">
        <v>3610</v>
      </c>
      <c r="BO72" s="188" t="s">
        <v>3941</v>
      </c>
      <c r="BP72" s="188" t="s">
        <v>1142</v>
      </c>
      <c r="BQ72" s="188" t="s">
        <v>2944</v>
      </c>
      <c r="BR72" s="188" t="s">
        <v>1181</v>
      </c>
      <c r="BS72" s="188" t="s">
        <v>1141</v>
      </c>
      <c r="BT72" s="188" t="s">
        <v>2944</v>
      </c>
      <c r="BU72" s="188" t="s">
        <v>771</v>
      </c>
      <c r="BV72" s="188" t="s">
        <v>771</v>
      </c>
      <c r="BW72" s="188">
        <v>2007</v>
      </c>
      <c r="BX72" s="227" t="s">
        <v>1142</v>
      </c>
      <c r="BY72" s="188" t="s">
        <v>2610</v>
      </c>
      <c r="BZ72" s="188" t="s">
        <v>1187</v>
      </c>
      <c r="CA72" s="188" t="s">
        <v>1142</v>
      </c>
      <c r="CB72" s="188" t="s">
        <v>771</v>
      </c>
      <c r="CC72" s="188" t="s">
        <v>771</v>
      </c>
      <c r="CD72" s="188" t="s">
        <v>1189</v>
      </c>
      <c r="CE72" s="188" t="s">
        <v>2944</v>
      </c>
      <c r="CF72" s="191" t="s">
        <v>771</v>
      </c>
      <c r="CG72" s="191" t="s">
        <v>771</v>
      </c>
      <c r="CH72" s="188" t="s">
        <v>771</v>
      </c>
      <c r="CI72" s="188" t="s">
        <v>771</v>
      </c>
      <c r="CJ72" s="188" t="s">
        <v>771</v>
      </c>
      <c r="CK72" s="188" t="s">
        <v>329</v>
      </c>
      <c r="CL72" s="215" t="s">
        <v>2944</v>
      </c>
      <c r="CM72" s="188" t="s">
        <v>1198</v>
      </c>
      <c r="CN72" s="188" t="s">
        <v>1141</v>
      </c>
      <c r="CO72" s="188" t="s">
        <v>2944</v>
      </c>
      <c r="CP72" s="188" t="s">
        <v>1200</v>
      </c>
      <c r="CQ72" s="188" t="s">
        <v>948</v>
      </c>
      <c r="CR72" s="188" t="s">
        <v>1205</v>
      </c>
      <c r="CS72" s="188" t="s">
        <v>1203</v>
      </c>
      <c r="CT72" s="188" t="s">
        <v>2944</v>
      </c>
      <c r="CU72" s="188" t="s">
        <v>2944</v>
      </c>
      <c r="CV72" s="188" t="s">
        <v>2944</v>
      </c>
      <c r="CW72" s="188" t="s">
        <v>1208</v>
      </c>
      <c r="CX72" s="188" t="s">
        <v>1212</v>
      </c>
      <c r="CY72" s="188" t="s">
        <v>2944</v>
      </c>
      <c r="CZ72" s="188" t="s">
        <v>771</v>
      </c>
      <c r="DA72" s="188" t="s">
        <v>771</v>
      </c>
      <c r="DB72" s="188" t="s">
        <v>1023</v>
      </c>
      <c r="DC72" s="188" t="s">
        <v>1141</v>
      </c>
      <c r="DD72" s="188">
        <v>30</v>
      </c>
      <c r="DE72" s="188" t="s">
        <v>1142</v>
      </c>
      <c r="DF72" s="188" t="s">
        <v>771</v>
      </c>
      <c r="DG72" s="188" t="s">
        <v>771</v>
      </c>
      <c r="DH72" s="188" t="s">
        <v>771</v>
      </c>
      <c r="DI72" s="188" t="s">
        <v>771</v>
      </c>
      <c r="DJ72" s="188" t="s">
        <v>771</v>
      </c>
      <c r="DK72" s="188" t="s">
        <v>771</v>
      </c>
      <c r="DL72" s="188" t="s">
        <v>771</v>
      </c>
      <c r="DM72" s="224">
        <v>2.4E-2</v>
      </c>
      <c r="DN72" s="188" t="s">
        <v>771</v>
      </c>
      <c r="DO72" s="188" t="s">
        <v>771</v>
      </c>
      <c r="DP72" s="188" t="s">
        <v>771</v>
      </c>
      <c r="DQ72" s="188" t="s">
        <v>771</v>
      </c>
      <c r="DR72" s="188" t="s">
        <v>2944</v>
      </c>
      <c r="DS72" s="188" t="s">
        <v>3613</v>
      </c>
      <c r="DT72" s="188" t="s">
        <v>1452</v>
      </c>
      <c r="DU72" s="188" t="s">
        <v>1453</v>
      </c>
      <c r="DV72" s="257" t="s">
        <v>3756</v>
      </c>
      <c r="DW72" s="248" t="s">
        <v>3716</v>
      </c>
      <c r="DX72" s="188" t="s">
        <v>329</v>
      </c>
      <c r="DY72" s="188" t="s">
        <v>771</v>
      </c>
      <c r="DZ72" s="188" t="s">
        <v>771</v>
      </c>
      <c r="EA72" s="188" t="s">
        <v>3614</v>
      </c>
      <c r="EB72" s="188" t="s">
        <v>3790</v>
      </c>
      <c r="EC72" s="188" t="s">
        <v>771</v>
      </c>
      <c r="ED72" s="188" t="s">
        <v>771</v>
      </c>
      <c r="EE72" s="188" t="s">
        <v>3942</v>
      </c>
      <c r="EF72" s="188" t="s">
        <v>3615</v>
      </c>
      <c r="EG72" s="218" t="s">
        <v>3075</v>
      </c>
      <c r="EH72" s="188" t="s">
        <v>771</v>
      </c>
      <c r="EI72" s="218" t="s">
        <v>3798</v>
      </c>
      <c r="EJ72" s="188" t="s">
        <v>771</v>
      </c>
      <c r="EK72" s="188" t="s">
        <v>771</v>
      </c>
      <c r="EL72" s="188" t="s">
        <v>771</v>
      </c>
      <c r="EM72" s="188" t="s">
        <v>771</v>
      </c>
      <c r="EN72" s="218" t="s">
        <v>3075</v>
      </c>
      <c r="EO72" s="218" t="s">
        <v>3075</v>
      </c>
      <c r="EP72" s="218" t="s">
        <v>3799</v>
      </c>
      <c r="EQ72" s="188" t="s">
        <v>694</v>
      </c>
      <c r="ER72" s="188">
        <v>8</v>
      </c>
      <c r="ES72" s="188" t="s">
        <v>1460</v>
      </c>
      <c r="ET72" s="188" t="s">
        <v>1141</v>
      </c>
      <c r="EU72" s="247" t="s">
        <v>3643</v>
      </c>
      <c r="EV72" s="188" t="s">
        <v>3616</v>
      </c>
      <c r="EW72" s="188" t="s">
        <v>1141</v>
      </c>
      <c r="EX72" s="188" t="s">
        <v>3049</v>
      </c>
      <c r="EY72" s="188" t="s">
        <v>2944</v>
      </c>
      <c r="EZ72" s="188" t="s">
        <v>1229</v>
      </c>
      <c r="FA72" s="188">
        <v>2006</v>
      </c>
      <c r="FB72" s="188" t="s">
        <v>1141</v>
      </c>
      <c r="FC72" s="188" t="s">
        <v>771</v>
      </c>
      <c r="FD72" s="188" t="s">
        <v>771</v>
      </c>
      <c r="FE72" s="227" t="s">
        <v>3612</v>
      </c>
      <c r="FF72" s="188" t="s">
        <v>1141</v>
      </c>
      <c r="FG72" s="188" t="s">
        <v>771</v>
      </c>
      <c r="FH72" s="188" t="s">
        <v>329</v>
      </c>
      <c r="FI72" s="188" t="s">
        <v>329</v>
      </c>
      <c r="FJ72" s="188" t="s">
        <v>2944</v>
      </c>
      <c r="FK72" s="188" t="s">
        <v>1141</v>
      </c>
      <c r="FL72" s="193" t="s">
        <v>1141</v>
      </c>
      <c r="FM72" s="193" t="s">
        <v>771</v>
      </c>
      <c r="FN72" s="188" t="s">
        <v>2944</v>
      </c>
      <c r="FO72" s="188" t="s">
        <v>1232</v>
      </c>
      <c r="FP72" s="188" t="s">
        <v>2944</v>
      </c>
    </row>
    <row r="73" spans="2:172" s="188" customFormat="1" ht="70.05" customHeight="1">
      <c r="B73" s="188" t="s">
        <v>3605</v>
      </c>
      <c r="C73" s="188" t="s">
        <v>2939</v>
      </c>
      <c r="D73" s="188" t="s">
        <v>3608</v>
      </c>
      <c r="E73" s="188" t="s">
        <v>1133</v>
      </c>
      <c r="F73" s="218" t="s">
        <v>3827</v>
      </c>
      <c r="G73" s="188">
        <v>2008</v>
      </c>
      <c r="H73" s="188" t="s">
        <v>3600</v>
      </c>
      <c r="I73" s="188" t="s">
        <v>3531</v>
      </c>
      <c r="J73" s="188" t="s">
        <v>3532</v>
      </c>
      <c r="K73" s="202" t="s">
        <v>1138</v>
      </c>
      <c r="L73" s="188" t="s">
        <v>2944</v>
      </c>
      <c r="M73" s="188" t="s">
        <v>825</v>
      </c>
      <c r="N73" s="188" t="s">
        <v>825</v>
      </c>
      <c r="O73" s="255" t="s">
        <v>1160</v>
      </c>
      <c r="P73" s="188" t="s">
        <v>1142</v>
      </c>
      <c r="Q73" s="188" t="s">
        <v>771</v>
      </c>
      <c r="R73" s="188" t="s">
        <v>771</v>
      </c>
      <c r="S73" s="188" t="s">
        <v>3601</v>
      </c>
      <c r="T73" s="188" t="s">
        <v>1141</v>
      </c>
      <c r="U73" s="188" t="s">
        <v>1023</v>
      </c>
      <c r="V73" s="188" t="s">
        <v>2944</v>
      </c>
      <c r="W73" s="188" t="s">
        <v>3038</v>
      </c>
      <c r="X73" s="188">
        <v>2006</v>
      </c>
      <c r="Y73" s="188" t="s">
        <v>3010</v>
      </c>
      <c r="Z73" s="188">
        <v>2007</v>
      </c>
      <c r="AA73" s="188">
        <v>12</v>
      </c>
      <c r="AB73" s="188" t="s">
        <v>1141</v>
      </c>
      <c r="AC73" s="188" t="s">
        <v>2944</v>
      </c>
      <c r="AD73" s="202" t="s">
        <v>1148</v>
      </c>
      <c r="AE73" s="202" t="s">
        <v>1141</v>
      </c>
      <c r="AF73" s="188" t="s">
        <v>329</v>
      </c>
      <c r="AG73" s="189" t="s">
        <v>1149</v>
      </c>
      <c r="AH73" s="188" t="s">
        <v>1141</v>
      </c>
      <c r="AI73" s="188" t="s">
        <v>801</v>
      </c>
      <c r="AJ73" s="188" t="s">
        <v>1142</v>
      </c>
      <c r="AK73" s="188" t="s">
        <v>801</v>
      </c>
      <c r="AL73" s="188" t="s">
        <v>1141</v>
      </c>
      <c r="AM73" s="188" t="s">
        <v>2944</v>
      </c>
      <c r="AN73" s="188" t="s">
        <v>3864</v>
      </c>
      <c r="AO73" s="188" t="s">
        <v>1141</v>
      </c>
      <c r="AP73" s="188" t="s">
        <v>858</v>
      </c>
      <c r="AQ73" s="188" t="s">
        <v>2944</v>
      </c>
      <c r="AR73" s="188" t="s">
        <v>1166</v>
      </c>
      <c r="AS73" s="190" t="s">
        <v>1141</v>
      </c>
      <c r="AT73" s="227" t="s">
        <v>2094</v>
      </c>
      <c r="AU73" s="188" t="s">
        <v>2596</v>
      </c>
      <c r="AV73" s="188" t="s">
        <v>3609</v>
      </c>
      <c r="AW73" s="188" t="s">
        <v>3602</v>
      </c>
      <c r="AX73" s="188" t="s">
        <v>2944</v>
      </c>
      <c r="AY73" s="191" t="s">
        <v>1173</v>
      </c>
      <c r="AZ73" s="191" t="s">
        <v>1141</v>
      </c>
      <c r="BA73" s="191" t="s">
        <v>1175</v>
      </c>
      <c r="BB73" s="191" t="s">
        <v>1141</v>
      </c>
      <c r="BC73" s="188" t="s">
        <v>2944</v>
      </c>
      <c r="BD73" s="188" t="s">
        <v>890</v>
      </c>
      <c r="BE73" s="188" t="s">
        <v>1142</v>
      </c>
      <c r="BF73" s="191" t="s">
        <v>329</v>
      </c>
      <c r="BG73" s="191" t="s">
        <v>329</v>
      </c>
      <c r="BH73" s="191" t="s">
        <v>771</v>
      </c>
      <c r="BI73" s="191" t="s">
        <v>771</v>
      </c>
      <c r="BJ73" s="191" t="s">
        <v>771</v>
      </c>
      <c r="BK73" s="191" t="s">
        <v>771</v>
      </c>
      <c r="BL73" s="191" t="s">
        <v>771</v>
      </c>
      <c r="BM73" s="188" t="s">
        <v>820</v>
      </c>
      <c r="BN73" s="188" t="s">
        <v>3610</v>
      </c>
      <c r="BO73" s="188" t="s">
        <v>3941</v>
      </c>
      <c r="BP73" s="188" t="s">
        <v>1142</v>
      </c>
      <c r="BQ73" s="188" t="s">
        <v>2944</v>
      </c>
      <c r="BR73" s="188" t="s">
        <v>1181</v>
      </c>
      <c r="BS73" s="188" t="s">
        <v>1141</v>
      </c>
      <c r="BT73" s="188" t="s">
        <v>2944</v>
      </c>
      <c r="BU73" s="188" t="s">
        <v>771</v>
      </c>
      <c r="BV73" s="188" t="s">
        <v>771</v>
      </c>
      <c r="BW73" s="188">
        <v>2007</v>
      </c>
      <c r="BX73" s="227" t="s">
        <v>1142</v>
      </c>
      <c r="BY73" s="188" t="s">
        <v>2610</v>
      </c>
      <c r="BZ73" s="188" t="s">
        <v>1187</v>
      </c>
      <c r="CA73" s="188" t="s">
        <v>1142</v>
      </c>
      <c r="CB73" s="188" t="s">
        <v>771</v>
      </c>
      <c r="CC73" s="188" t="s">
        <v>771</v>
      </c>
      <c r="CD73" s="188" t="s">
        <v>1189</v>
      </c>
      <c r="CE73" s="188" t="s">
        <v>2944</v>
      </c>
      <c r="CF73" s="191" t="s">
        <v>771</v>
      </c>
      <c r="CG73" s="191" t="s">
        <v>771</v>
      </c>
      <c r="CH73" s="188" t="s">
        <v>771</v>
      </c>
      <c r="CI73" s="188" t="s">
        <v>771</v>
      </c>
      <c r="CJ73" s="188" t="s">
        <v>771</v>
      </c>
      <c r="CK73" s="188" t="s">
        <v>329</v>
      </c>
      <c r="CL73" s="215" t="s">
        <v>2944</v>
      </c>
      <c r="CM73" s="188" t="s">
        <v>1198</v>
      </c>
      <c r="CN73" s="188" t="s">
        <v>1141</v>
      </c>
      <c r="CO73" s="188" t="s">
        <v>2944</v>
      </c>
      <c r="CP73" s="188" t="s">
        <v>1200</v>
      </c>
      <c r="CQ73" s="188" t="s">
        <v>948</v>
      </c>
      <c r="CR73" s="188" t="s">
        <v>1205</v>
      </c>
      <c r="CS73" s="188" t="s">
        <v>1203</v>
      </c>
      <c r="CT73" s="188" t="s">
        <v>2944</v>
      </c>
      <c r="CU73" s="188" t="s">
        <v>2944</v>
      </c>
      <c r="CV73" s="188" t="s">
        <v>2944</v>
      </c>
      <c r="CW73" s="188" t="s">
        <v>1208</v>
      </c>
      <c r="CX73" s="188" t="s">
        <v>1212</v>
      </c>
      <c r="CY73" s="188" t="s">
        <v>2944</v>
      </c>
      <c r="CZ73" s="188" t="s">
        <v>771</v>
      </c>
      <c r="DA73" s="188" t="s">
        <v>771</v>
      </c>
      <c r="DB73" s="188" t="s">
        <v>1023</v>
      </c>
      <c r="DC73" s="188" t="s">
        <v>1141</v>
      </c>
      <c r="DD73" s="188">
        <v>30</v>
      </c>
      <c r="DE73" s="188" t="s">
        <v>1142</v>
      </c>
      <c r="DF73" s="188" t="s">
        <v>771</v>
      </c>
      <c r="DG73" s="188" t="s">
        <v>771</v>
      </c>
      <c r="DH73" s="188" t="s">
        <v>771</v>
      </c>
      <c r="DI73" s="188" t="s">
        <v>771</v>
      </c>
      <c r="DJ73" s="188" t="s">
        <v>771</v>
      </c>
      <c r="DK73" s="188" t="s">
        <v>771</v>
      </c>
      <c r="DL73" s="188" t="s">
        <v>771</v>
      </c>
      <c r="DM73" s="224">
        <v>2.4E-2</v>
      </c>
      <c r="DN73" s="188" t="s">
        <v>771</v>
      </c>
      <c r="DO73" s="188" t="s">
        <v>771</v>
      </c>
      <c r="DP73" s="188" t="s">
        <v>771</v>
      </c>
      <c r="DQ73" s="188" t="s">
        <v>771</v>
      </c>
      <c r="DR73" s="188" t="s">
        <v>2944</v>
      </c>
      <c r="DS73" s="188" t="s">
        <v>3613</v>
      </c>
      <c r="DT73" s="188" t="s">
        <v>1452</v>
      </c>
      <c r="DU73" s="188" t="s">
        <v>1453</v>
      </c>
      <c r="DV73" s="257" t="s">
        <v>3756</v>
      </c>
      <c r="DW73" s="248" t="s">
        <v>3716</v>
      </c>
      <c r="DX73" s="188" t="s">
        <v>329</v>
      </c>
      <c r="DY73" s="188" t="s">
        <v>771</v>
      </c>
      <c r="DZ73" s="188" t="s">
        <v>771</v>
      </c>
      <c r="EA73" s="188" t="s">
        <v>3614</v>
      </c>
      <c r="EB73" s="188" t="s">
        <v>3611</v>
      </c>
      <c r="EC73" s="188" t="s">
        <v>771</v>
      </c>
      <c r="ED73" s="188" t="s">
        <v>771</v>
      </c>
      <c r="EE73" s="188" t="s">
        <v>3942</v>
      </c>
      <c r="EF73" s="188" t="s">
        <v>3615</v>
      </c>
      <c r="EG73" s="218" t="s">
        <v>3075</v>
      </c>
      <c r="EH73" s="188" t="s">
        <v>771</v>
      </c>
      <c r="EI73" s="218" t="s">
        <v>3702</v>
      </c>
      <c r="EJ73" s="188" t="s">
        <v>771</v>
      </c>
      <c r="EK73" s="188" t="s">
        <v>771</v>
      </c>
      <c r="EL73" s="188" t="s">
        <v>771</v>
      </c>
      <c r="EM73" s="188" t="s">
        <v>771</v>
      </c>
      <c r="EN73" s="218" t="s">
        <v>3075</v>
      </c>
      <c r="EO73" s="218" t="s">
        <v>3075</v>
      </c>
      <c r="EP73" s="218" t="s">
        <v>3799</v>
      </c>
      <c r="EQ73" s="188" t="s">
        <v>692</v>
      </c>
      <c r="ER73" s="188">
        <v>4</v>
      </c>
      <c r="ES73" s="188" t="s">
        <v>1460</v>
      </c>
      <c r="ET73" s="188" t="s">
        <v>1141</v>
      </c>
      <c r="EU73" s="247" t="s">
        <v>3643</v>
      </c>
      <c r="EV73" s="188" t="s">
        <v>3616</v>
      </c>
      <c r="EW73" s="188" t="s">
        <v>1141</v>
      </c>
      <c r="EX73" s="188" t="s">
        <v>3049</v>
      </c>
      <c r="EY73" s="188" t="s">
        <v>2944</v>
      </c>
      <c r="EZ73" s="188" t="s">
        <v>1229</v>
      </c>
      <c r="FA73" s="188">
        <v>2006</v>
      </c>
      <c r="FB73" s="188" t="s">
        <v>1141</v>
      </c>
      <c r="FC73" s="188" t="s">
        <v>771</v>
      </c>
      <c r="FD73" s="188" t="s">
        <v>771</v>
      </c>
      <c r="FE73" s="227" t="s">
        <v>3612</v>
      </c>
      <c r="FF73" s="188" t="s">
        <v>1141</v>
      </c>
      <c r="FG73" s="188" t="s">
        <v>771</v>
      </c>
      <c r="FH73" s="188" t="s">
        <v>329</v>
      </c>
      <c r="FI73" s="188" t="s">
        <v>329</v>
      </c>
      <c r="FJ73" s="188" t="s">
        <v>2944</v>
      </c>
      <c r="FK73" s="188" t="s">
        <v>1141</v>
      </c>
      <c r="FL73" s="193" t="s">
        <v>1141</v>
      </c>
      <c r="FM73" s="193" t="s">
        <v>771</v>
      </c>
      <c r="FN73" s="188" t="s">
        <v>2944</v>
      </c>
      <c r="FO73" s="188" t="s">
        <v>1232</v>
      </c>
      <c r="FP73" s="188" t="s">
        <v>2944</v>
      </c>
    </row>
    <row r="74" spans="2:172" s="188" customFormat="1" ht="70.05" customHeight="1">
      <c r="B74" s="188" t="s">
        <v>3591</v>
      </c>
      <c r="C74" s="188" t="s">
        <v>2939</v>
      </c>
      <c r="D74" s="188" t="s">
        <v>3595</v>
      </c>
      <c r="E74" s="188" t="s">
        <v>1132</v>
      </c>
      <c r="F74" s="218" t="s">
        <v>3828</v>
      </c>
      <c r="G74" s="188">
        <v>2015</v>
      </c>
      <c r="H74" s="218" t="s">
        <v>3594</v>
      </c>
      <c r="I74" s="218" t="s">
        <v>3856</v>
      </c>
      <c r="J74" s="218" t="s">
        <v>3857</v>
      </c>
      <c r="K74" s="202" t="s">
        <v>1136</v>
      </c>
      <c r="L74" s="188" t="s">
        <v>2944</v>
      </c>
      <c r="M74" s="188" t="s">
        <v>825</v>
      </c>
      <c r="N74" s="188" t="s">
        <v>825</v>
      </c>
      <c r="O74" s="255" t="s">
        <v>1160</v>
      </c>
      <c r="P74" s="188" t="s">
        <v>1142</v>
      </c>
      <c r="Q74" s="188" t="s">
        <v>771</v>
      </c>
      <c r="R74" s="188" t="s">
        <v>771</v>
      </c>
      <c r="S74" s="188" t="s">
        <v>3593</v>
      </c>
      <c r="T74" s="188" t="s">
        <v>1141</v>
      </c>
      <c r="U74" s="188" t="s">
        <v>1144</v>
      </c>
      <c r="V74" s="188" t="s">
        <v>2944</v>
      </c>
      <c r="W74" s="188" t="s">
        <v>2940</v>
      </c>
      <c r="X74" s="188">
        <v>2010</v>
      </c>
      <c r="Y74" s="188" t="s">
        <v>2941</v>
      </c>
      <c r="Z74" s="188">
        <v>2010</v>
      </c>
      <c r="AA74" s="188">
        <v>12</v>
      </c>
      <c r="AB74" s="188" t="s">
        <v>1141</v>
      </c>
      <c r="AC74" s="188" t="s">
        <v>2944</v>
      </c>
      <c r="AD74" s="202" t="s">
        <v>1148</v>
      </c>
      <c r="AE74" s="202" t="s">
        <v>1142</v>
      </c>
      <c r="AF74" s="188" t="s">
        <v>329</v>
      </c>
      <c r="AG74" s="189" t="s">
        <v>1149</v>
      </c>
      <c r="AH74" s="188" t="s">
        <v>1141</v>
      </c>
      <c r="AI74" s="188" t="s">
        <v>801</v>
      </c>
      <c r="AJ74" s="188" t="s">
        <v>1142</v>
      </c>
      <c r="AK74" s="188" t="s">
        <v>820</v>
      </c>
      <c r="AL74" s="188" t="s">
        <v>1141</v>
      </c>
      <c r="AM74" s="188" t="s">
        <v>3597</v>
      </c>
      <c r="AN74" s="188" t="s">
        <v>10</v>
      </c>
      <c r="AO74" s="188" t="s">
        <v>1142</v>
      </c>
      <c r="AP74" s="188" t="s">
        <v>1162</v>
      </c>
      <c r="AQ74" s="188" t="s">
        <v>2944</v>
      </c>
      <c r="AR74" s="188" t="s">
        <v>1166</v>
      </c>
      <c r="AS74" s="190" t="s">
        <v>1141</v>
      </c>
      <c r="AT74" s="228" t="s">
        <v>2246</v>
      </c>
      <c r="AU74" s="188" t="s">
        <v>2755</v>
      </c>
      <c r="AV74" s="188" t="s">
        <v>3014</v>
      </c>
      <c r="AW74" s="188" t="s">
        <v>2944</v>
      </c>
      <c r="AX74" s="188" t="s">
        <v>2944</v>
      </c>
      <c r="AY74" s="191" t="s">
        <v>1173</v>
      </c>
      <c r="AZ74" s="191" t="s">
        <v>1141</v>
      </c>
      <c r="BA74" s="191" t="s">
        <v>1174</v>
      </c>
      <c r="BB74" s="191" t="s">
        <v>1141</v>
      </c>
      <c r="BC74" s="188" t="s">
        <v>2944</v>
      </c>
      <c r="BD74" s="188" t="s">
        <v>1178</v>
      </c>
      <c r="BE74" s="188" t="s">
        <v>1141</v>
      </c>
      <c r="BF74" s="191" t="s">
        <v>329</v>
      </c>
      <c r="BG74" s="191" t="s">
        <v>329</v>
      </c>
      <c r="BH74" s="191" t="s">
        <v>1179</v>
      </c>
      <c r="BI74" s="191" t="s">
        <v>1142</v>
      </c>
      <c r="BJ74" s="191" t="s">
        <v>1179</v>
      </c>
      <c r="BK74" s="191" t="s">
        <v>1142</v>
      </c>
      <c r="BL74" s="191" t="s">
        <v>801</v>
      </c>
      <c r="BM74" s="188" t="s">
        <v>820</v>
      </c>
      <c r="BN74" s="188" t="s">
        <v>2944</v>
      </c>
      <c r="BO74" s="188" t="s">
        <v>3941</v>
      </c>
      <c r="BP74" s="188" t="s">
        <v>1141</v>
      </c>
      <c r="BQ74" s="188" t="s">
        <v>2944</v>
      </c>
      <c r="BR74" s="188" t="s">
        <v>1181</v>
      </c>
      <c r="BS74" s="188" t="s">
        <v>1141</v>
      </c>
      <c r="BT74" s="188" t="s">
        <v>2944</v>
      </c>
      <c r="BU74" s="192" t="s">
        <v>3598</v>
      </c>
      <c r="BV74" s="188" t="s">
        <v>1141</v>
      </c>
      <c r="BW74" s="188">
        <v>2010</v>
      </c>
      <c r="BX74" s="203" t="s">
        <v>1141</v>
      </c>
      <c r="BY74" s="188" t="s">
        <v>2851</v>
      </c>
      <c r="BZ74" s="188" t="s">
        <v>1187</v>
      </c>
      <c r="CA74" s="188" t="s">
        <v>1141</v>
      </c>
      <c r="CB74" s="188">
        <v>7.3</v>
      </c>
      <c r="CC74" s="188" t="s">
        <v>1141</v>
      </c>
      <c r="CD74" s="188" t="s">
        <v>1190</v>
      </c>
      <c r="CE74" s="188" t="s">
        <v>2944</v>
      </c>
      <c r="CF74" s="191" t="s">
        <v>771</v>
      </c>
      <c r="CG74" s="191" t="s">
        <v>771</v>
      </c>
      <c r="CH74" s="188" t="s">
        <v>771</v>
      </c>
      <c r="CI74" s="188" t="s">
        <v>771</v>
      </c>
      <c r="CJ74" s="188" t="s">
        <v>771</v>
      </c>
      <c r="CK74" s="188" t="s">
        <v>329</v>
      </c>
      <c r="CL74" s="215" t="s">
        <v>2944</v>
      </c>
      <c r="CM74" s="188" t="s">
        <v>1198</v>
      </c>
      <c r="CN74" s="188" t="s">
        <v>1141</v>
      </c>
      <c r="CO74" s="188" t="s">
        <v>2944</v>
      </c>
      <c r="CP74" s="188" t="s">
        <v>1200</v>
      </c>
      <c r="CQ74" s="188" t="s">
        <v>948</v>
      </c>
      <c r="CR74" s="188" t="s">
        <v>1205</v>
      </c>
      <c r="CS74" s="188" t="s">
        <v>1203</v>
      </c>
      <c r="CT74" s="188" t="s">
        <v>2944</v>
      </c>
      <c r="CU74" s="188" t="s">
        <v>1206</v>
      </c>
      <c r="CV74" s="188" t="s">
        <v>2944</v>
      </c>
      <c r="CW74" s="188" t="s">
        <v>1208</v>
      </c>
      <c r="CX74" s="188" t="s">
        <v>3758</v>
      </c>
      <c r="CY74" s="188" t="s">
        <v>2944</v>
      </c>
      <c r="CZ74" s="188" t="s">
        <v>771</v>
      </c>
      <c r="DA74" s="188" t="s">
        <v>771</v>
      </c>
      <c r="DB74" s="188" t="s">
        <v>1023</v>
      </c>
      <c r="DC74" s="188" t="s">
        <v>1142</v>
      </c>
      <c r="DD74" s="188" t="s">
        <v>771</v>
      </c>
      <c r="DE74" s="188" t="s">
        <v>771</v>
      </c>
      <c r="DF74" s="188" t="s">
        <v>771</v>
      </c>
      <c r="DG74" s="188" t="s">
        <v>771</v>
      </c>
      <c r="DH74" s="188" t="s">
        <v>771</v>
      </c>
      <c r="DI74" s="188" t="s">
        <v>771</v>
      </c>
      <c r="DJ74" s="188" t="s">
        <v>771</v>
      </c>
      <c r="DK74" s="188" t="s">
        <v>771</v>
      </c>
      <c r="DL74" s="188" t="s">
        <v>771</v>
      </c>
      <c r="DM74" s="224">
        <v>0.17</v>
      </c>
      <c r="DN74" s="188" t="s">
        <v>771</v>
      </c>
      <c r="DO74" s="188" t="s">
        <v>771</v>
      </c>
      <c r="DP74" s="188" t="s">
        <v>771</v>
      </c>
      <c r="DQ74" s="188" t="s">
        <v>771</v>
      </c>
      <c r="DR74" s="188" t="s">
        <v>3599</v>
      </c>
      <c r="DS74" s="188" t="s">
        <v>3624</v>
      </c>
      <c r="DT74" s="188" t="s">
        <v>1452</v>
      </c>
      <c r="DU74" s="188" t="s">
        <v>1453</v>
      </c>
      <c r="DV74" s="257" t="s">
        <v>3756</v>
      </c>
      <c r="DW74" s="248" t="s">
        <v>3716</v>
      </c>
      <c r="DX74" s="188" t="s">
        <v>329</v>
      </c>
      <c r="DY74" s="188" t="s">
        <v>771</v>
      </c>
      <c r="DZ74" s="188" t="s">
        <v>771</v>
      </c>
      <c r="EA74" s="188" t="s">
        <v>3625</v>
      </c>
      <c r="EB74" s="188" t="s">
        <v>3793</v>
      </c>
      <c r="EC74" s="188" t="s">
        <v>771</v>
      </c>
      <c r="ED74" s="188" t="s">
        <v>771</v>
      </c>
      <c r="EE74" s="188" t="s">
        <v>771</v>
      </c>
      <c r="EF74" s="188" t="s">
        <v>771</v>
      </c>
      <c r="EG74" s="218" t="s">
        <v>3075</v>
      </c>
      <c r="EH74" s="188" t="s">
        <v>771</v>
      </c>
      <c r="EI74" s="218" t="s">
        <v>3798</v>
      </c>
      <c r="EJ74" s="188" t="s">
        <v>771</v>
      </c>
      <c r="EK74" s="188" t="s">
        <v>771</v>
      </c>
      <c r="EL74" s="188" t="s">
        <v>771</v>
      </c>
      <c r="EM74" s="188" t="s">
        <v>771</v>
      </c>
      <c r="EN74" s="218" t="s">
        <v>3075</v>
      </c>
      <c r="EO74" s="218" t="s">
        <v>3075</v>
      </c>
      <c r="EP74" s="218" t="s">
        <v>3799</v>
      </c>
      <c r="EQ74" s="229" t="s">
        <v>719</v>
      </c>
      <c r="ER74" s="188" t="s">
        <v>329</v>
      </c>
      <c r="ES74" s="188" t="s">
        <v>1460</v>
      </c>
      <c r="ET74" s="188" t="s">
        <v>1141</v>
      </c>
      <c r="EU74" s="247" t="s">
        <v>3643</v>
      </c>
      <c r="EV74" s="188" t="s">
        <v>3049</v>
      </c>
      <c r="EW74" s="188" t="s">
        <v>1141</v>
      </c>
      <c r="EX74" s="188" t="s">
        <v>3049</v>
      </c>
      <c r="EY74" s="188" t="s">
        <v>2944</v>
      </c>
      <c r="EZ74" s="188" t="s">
        <v>1229</v>
      </c>
      <c r="FA74" s="188" t="s">
        <v>771</v>
      </c>
      <c r="FB74" s="188" t="s">
        <v>771</v>
      </c>
      <c r="FC74" s="188" t="s">
        <v>771</v>
      </c>
      <c r="FD74" s="188" t="s">
        <v>771</v>
      </c>
      <c r="FE74" s="226" t="s">
        <v>771</v>
      </c>
      <c r="FF74" s="188" t="s">
        <v>771</v>
      </c>
      <c r="FG74" s="188" t="s">
        <v>771</v>
      </c>
      <c r="FH74" s="188" t="s">
        <v>329</v>
      </c>
      <c r="FI74" s="188" t="s">
        <v>329</v>
      </c>
      <c r="FJ74" s="188" t="s">
        <v>2944</v>
      </c>
      <c r="FK74" s="188" t="s">
        <v>1141</v>
      </c>
      <c r="FL74" s="193" t="s">
        <v>1141</v>
      </c>
      <c r="FM74" s="193" t="s">
        <v>771</v>
      </c>
      <c r="FN74" s="188" t="s">
        <v>2944</v>
      </c>
      <c r="FO74" s="188" t="s">
        <v>1232</v>
      </c>
      <c r="FP74" s="188" t="s">
        <v>2944</v>
      </c>
    </row>
    <row r="75" spans="2:172" s="188" customFormat="1" ht="70.05" customHeight="1">
      <c r="B75" s="188" t="s">
        <v>3592</v>
      </c>
      <c r="C75" s="188" t="s">
        <v>2939</v>
      </c>
      <c r="D75" s="188" t="s">
        <v>3596</v>
      </c>
      <c r="E75" s="188" t="s">
        <v>1132</v>
      </c>
      <c r="F75" s="218" t="s">
        <v>3828</v>
      </c>
      <c r="G75" s="188">
        <v>2015</v>
      </c>
      <c r="H75" s="188" t="s">
        <v>3594</v>
      </c>
      <c r="I75" s="218" t="s">
        <v>3856</v>
      </c>
      <c r="J75" s="218" t="s">
        <v>3857</v>
      </c>
      <c r="K75" s="202" t="s">
        <v>1136</v>
      </c>
      <c r="L75" s="188" t="s">
        <v>2944</v>
      </c>
      <c r="M75" s="188" t="s">
        <v>825</v>
      </c>
      <c r="N75" s="188" t="s">
        <v>825</v>
      </c>
      <c r="O75" s="255" t="s">
        <v>1160</v>
      </c>
      <c r="P75" s="188" t="s">
        <v>1142</v>
      </c>
      <c r="Q75" s="188" t="s">
        <v>771</v>
      </c>
      <c r="R75" s="188" t="s">
        <v>771</v>
      </c>
      <c r="S75" s="188" t="s">
        <v>3593</v>
      </c>
      <c r="T75" s="188" t="s">
        <v>1141</v>
      </c>
      <c r="U75" s="188" t="s">
        <v>1144</v>
      </c>
      <c r="V75" s="188" t="s">
        <v>2944</v>
      </c>
      <c r="W75" s="188" t="s">
        <v>2940</v>
      </c>
      <c r="X75" s="188">
        <v>2010</v>
      </c>
      <c r="Y75" s="188" t="s">
        <v>2941</v>
      </c>
      <c r="Z75" s="188">
        <v>2010</v>
      </c>
      <c r="AA75" s="188">
        <v>12</v>
      </c>
      <c r="AB75" s="188" t="s">
        <v>1141</v>
      </c>
      <c r="AC75" s="188" t="s">
        <v>2944</v>
      </c>
      <c r="AD75" s="202" t="s">
        <v>1148</v>
      </c>
      <c r="AE75" s="202" t="s">
        <v>1142</v>
      </c>
      <c r="AF75" s="188" t="s">
        <v>329</v>
      </c>
      <c r="AG75" s="189" t="s">
        <v>1149</v>
      </c>
      <c r="AH75" s="188" t="s">
        <v>1141</v>
      </c>
      <c r="AI75" s="188" t="s">
        <v>801</v>
      </c>
      <c r="AJ75" s="188" t="s">
        <v>1142</v>
      </c>
      <c r="AK75" s="188" t="s">
        <v>820</v>
      </c>
      <c r="AL75" s="188" t="s">
        <v>1141</v>
      </c>
      <c r="AM75" s="188" t="s">
        <v>3597</v>
      </c>
      <c r="AN75" s="188" t="s">
        <v>10</v>
      </c>
      <c r="AO75" s="188" t="s">
        <v>1142</v>
      </c>
      <c r="AP75" s="188" t="s">
        <v>1162</v>
      </c>
      <c r="AQ75" s="188" t="s">
        <v>2944</v>
      </c>
      <c r="AR75" s="188" t="s">
        <v>1166</v>
      </c>
      <c r="AS75" s="190" t="s">
        <v>1141</v>
      </c>
      <c r="AT75" s="228" t="s">
        <v>2246</v>
      </c>
      <c r="AU75" s="188" t="s">
        <v>2755</v>
      </c>
      <c r="AV75" s="188" t="s">
        <v>3014</v>
      </c>
      <c r="AW75" s="188" t="s">
        <v>2944</v>
      </c>
      <c r="AX75" s="188" t="s">
        <v>2944</v>
      </c>
      <c r="AY75" s="191" t="s">
        <v>1173</v>
      </c>
      <c r="AZ75" s="191" t="s">
        <v>1141</v>
      </c>
      <c r="BA75" s="191" t="s">
        <v>1174</v>
      </c>
      <c r="BB75" s="191" t="s">
        <v>1141</v>
      </c>
      <c r="BC75" s="188" t="s">
        <v>2944</v>
      </c>
      <c r="BD75" s="188" t="s">
        <v>890</v>
      </c>
      <c r="BE75" s="188" t="s">
        <v>1142</v>
      </c>
      <c r="BF75" s="191" t="s">
        <v>329</v>
      </c>
      <c r="BG75" s="191" t="s">
        <v>329</v>
      </c>
      <c r="BH75" s="191" t="s">
        <v>890</v>
      </c>
      <c r="BI75" s="191" t="s">
        <v>1142</v>
      </c>
      <c r="BJ75" s="191" t="s">
        <v>1179</v>
      </c>
      <c r="BK75" s="191" t="s">
        <v>1142</v>
      </c>
      <c r="BL75" s="191" t="s">
        <v>801</v>
      </c>
      <c r="BN75" s="188" t="s">
        <v>2944</v>
      </c>
      <c r="BO75" s="188" t="s">
        <v>3941</v>
      </c>
      <c r="BP75" s="188" t="s">
        <v>1141</v>
      </c>
      <c r="BQ75" s="188" t="s">
        <v>2944</v>
      </c>
      <c r="BR75" s="188" t="s">
        <v>1181</v>
      </c>
      <c r="BS75" s="188" t="s">
        <v>1141</v>
      </c>
      <c r="BT75" s="188" t="s">
        <v>2944</v>
      </c>
      <c r="BU75" s="192" t="s">
        <v>3598</v>
      </c>
      <c r="BV75" s="188" t="s">
        <v>1141</v>
      </c>
      <c r="BW75" s="188">
        <v>2010</v>
      </c>
      <c r="BX75" s="203" t="s">
        <v>1141</v>
      </c>
      <c r="BY75" s="188" t="s">
        <v>2851</v>
      </c>
      <c r="BZ75" s="188" t="s">
        <v>1187</v>
      </c>
      <c r="CA75" s="188" t="s">
        <v>1141</v>
      </c>
      <c r="CB75" s="188">
        <v>7.3</v>
      </c>
      <c r="CC75" s="188" t="s">
        <v>1141</v>
      </c>
      <c r="CD75" s="188" t="s">
        <v>1190</v>
      </c>
      <c r="CE75" s="188" t="s">
        <v>2944</v>
      </c>
      <c r="CF75" s="191" t="s">
        <v>771</v>
      </c>
      <c r="CG75" s="191" t="s">
        <v>771</v>
      </c>
      <c r="CH75" s="188" t="s">
        <v>771</v>
      </c>
      <c r="CI75" s="188" t="s">
        <v>771</v>
      </c>
      <c r="CJ75" s="188" t="s">
        <v>771</v>
      </c>
      <c r="CK75" s="188" t="s">
        <v>329</v>
      </c>
      <c r="CL75" s="215" t="s">
        <v>2944</v>
      </c>
      <c r="CM75" s="188" t="s">
        <v>1198</v>
      </c>
      <c r="CN75" s="188" t="s">
        <v>1141</v>
      </c>
      <c r="CO75" s="188" t="s">
        <v>2944</v>
      </c>
      <c r="CP75" s="188" t="s">
        <v>1200</v>
      </c>
      <c r="CQ75" s="188" t="s">
        <v>948</v>
      </c>
      <c r="CR75" s="188" t="s">
        <v>1205</v>
      </c>
      <c r="CS75" s="188" t="s">
        <v>1203</v>
      </c>
      <c r="CT75" s="188" t="s">
        <v>2944</v>
      </c>
      <c r="CU75" s="188" t="s">
        <v>1206</v>
      </c>
      <c r="CV75" s="188" t="s">
        <v>2944</v>
      </c>
      <c r="CW75" s="188" t="s">
        <v>1208</v>
      </c>
      <c r="CX75" s="188" t="s">
        <v>3758</v>
      </c>
      <c r="CY75" s="188" t="s">
        <v>2944</v>
      </c>
      <c r="CZ75" s="188" t="s">
        <v>771</v>
      </c>
      <c r="DA75" s="188" t="s">
        <v>771</v>
      </c>
      <c r="DB75" s="188" t="s">
        <v>1023</v>
      </c>
      <c r="DC75" s="188" t="s">
        <v>1142</v>
      </c>
      <c r="DD75" s="188" t="s">
        <v>771</v>
      </c>
      <c r="DE75" s="188" t="s">
        <v>771</v>
      </c>
      <c r="DF75" s="188" t="s">
        <v>771</v>
      </c>
      <c r="DG75" s="188" t="s">
        <v>771</v>
      </c>
      <c r="DH75" s="188" t="s">
        <v>771</v>
      </c>
      <c r="DI75" s="188" t="s">
        <v>771</v>
      </c>
      <c r="DJ75" s="188" t="s">
        <v>771</v>
      </c>
      <c r="DK75" s="188" t="s">
        <v>771</v>
      </c>
      <c r="DL75" s="188" t="s">
        <v>771</v>
      </c>
      <c r="DM75" s="224">
        <v>0.17</v>
      </c>
      <c r="DN75" s="188" t="s">
        <v>771</v>
      </c>
      <c r="DO75" s="188" t="s">
        <v>771</v>
      </c>
      <c r="DP75" s="188" t="s">
        <v>771</v>
      </c>
      <c r="DQ75" s="188" t="s">
        <v>771</v>
      </c>
      <c r="DR75" s="188" t="s">
        <v>3599</v>
      </c>
      <c r="DS75" s="188" t="s">
        <v>3623</v>
      </c>
      <c r="DT75" s="188" t="s">
        <v>1452</v>
      </c>
      <c r="DU75" s="188" t="s">
        <v>1453</v>
      </c>
      <c r="DV75" s="257" t="s">
        <v>3756</v>
      </c>
      <c r="DW75" s="248" t="s">
        <v>3716</v>
      </c>
      <c r="DX75" s="188" t="s">
        <v>329</v>
      </c>
      <c r="DY75" s="188" t="s">
        <v>771</v>
      </c>
      <c r="DZ75" s="188" t="s">
        <v>771</v>
      </c>
      <c r="EA75" s="188" t="s">
        <v>3625</v>
      </c>
      <c r="EB75" s="188" t="s">
        <v>3792</v>
      </c>
      <c r="EC75" s="188" t="s">
        <v>771</v>
      </c>
      <c r="ED75" s="188" t="s">
        <v>771</v>
      </c>
      <c r="EE75" s="188" t="s">
        <v>771</v>
      </c>
      <c r="EF75" s="188" t="s">
        <v>771</v>
      </c>
      <c r="EG75" s="218" t="s">
        <v>3075</v>
      </c>
      <c r="EH75" s="188" t="s">
        <v>771</v>
      </c>
      <c r="EI75" s="218" t="s">
        <v>3798</v>
      </c>
      <c r="EJ75" s="188" t="s">
        <v>771</v>
      </c>
      <c r="EK75" s="188" t="s">
        <v>771</v>
      </c>
      <c r="EL75" s="188" t="s">
        <v>771</v>
      </c>
      <c r="EM75" s="188" t="s">
        <v>771</v>
      </c>
      <c r="EN75" s="218" t="s">
        <v>3075</v>
      </c>
      <c r="EO75" s="218" t="s">
        <v>3075</v>
      </c>
      <c r="EP75" s="218" t="s">
        <v>3799</v>
      </c>
      <c r="EQ75" s="188" t="s">
        <v>710</v>
      </c>
      <c r="ER75" s="188" t="s">
        <v>771</v>
      </c>
      <c r="ES75" s="188" t="s">
        <v>1460</v>
      </c>
      <c r="ET75" s="188" t="s">
        <v>1141</v>
      </c>
      <c r="EU75" s="247" t="s">
        <v>3643</v>
      </c>
      <c r="EV75" s="188" t="s">
        <v>3049</v>
      </c>
      <c r="EW75" s="188" t="s">
        <v>1141</v>
      </c>
      <c r="EX75" s="188" t="s">
        <v>3049</v>
      </c>
      <c r="EY75" s="188" t="s">
        <v>2944</v>
      </c>
      <c r="EZ75" s="188" t="s">
        <v>1229</v>
      </c>
      <c r="FA75" s="188" t="s">
        <v>771</v>
      </c>
      <c r="FB75" s="188" t="s">
        <v>771</v>
      </c>
      <c r="FC75" s="188" t="s">
        <v>771</v>
      </c>
      <c r="FD75" s="188" t="s">
        <v>771</v>
      </c>
      <c r="FE75" s="226" t="s">
        <v>771</v>
      </c>
      <c r="FF75" s="188" t="s">
        <v>771</v>
      </c>
      <c r="FG75" s="188" t="s">
        <v>771</v>
      </c>
      <c r="FH75" s="188" t="s">
        <v>329</v>
      </c>
      <c r="FI75" s="188" t="s">
        <v>329</v>
      </c>
      <c r="FJ75" s="188" t="s">
        <v>2944</v>
      </c>
      <c r="FK75" s="188" t="s">
        <v>1141</v>
      </c>
      <c r="FL75" s="193" t="s">
        <v>1141</v>
      </c>
      <c r="FM75" s="193" t="s">
        <v>771</v>
      </c>
      <c r="FN75" s="188" t="s">
        <v>2944</v>
      </c>
      <c r="FO75" s="188" t="s">
        <v>1232</v>
      </c>
      <c r="FP75" s="188" t="s">
        <v>2944</v>
      </c>
    </row>
    <row r="76" spans="2:172" s="227" customFormat="1" ht="118.95" customHeight="1">
      <c r="B76" s="188" t="s">
        <v>3630</v>
      </c>
      <c r="C76" s="188" t="s">
        <v>3631</v>
      </c>
      <c r="D76" s="188" t="s">
        <v>3632</v>
      </c>
      <c r="E76" s="227" t="s">
        <v>1132</v>
      </c>
      <c r="F76" s="188" t="s">
        <v>3633</v>
      </c>
      <c r="G76" s="227">
        <v>2012</v>
      </c>
      <c r="H76" s="218" t="s">
        <v>3634</v>
      </c>
      <c r="I76" s="188" t="s">
        <v>3635</v>
      </c>
      <c r="J76" s="188" t="s">
        <v>3636</v>
      </c>
      <c r="K76" s="227" t="s">
        <v>1138</v>
      </c>
      <c r="L76" s="227" t="s">
        <v>2944</v>
      </c>
      <c r="M76" s="227" t="s">
        <v>825</v>
      </c>
      <c r="N76" s="227" t="s">
        <v>825</v>
      </c>
      <c r="O76" s="275" t="s">
        <v>771</v>
      </c>
      <c r="P76" s="188" t="s">
        <v>771</v>
      </c>
      <c r="Q76" s="227" t="s">
        <v>329</v>
      </c>
      <c r="R76" s="227" t="s">
        <v>329</v>
      </c>
      <c r="S76" s="188" t="s">
        <v>3637</v>
      </c>
      <c r="T76" s="227" t="s">
        <v>1141</v>
      </c>
      <c r="U76" s="227" t="s">
        <v>1144</v>
      </c>
      <c r="V76" s="227" t="s">
        <v>2944</v>
      </c>
      <c r="W76" s="227" t="s">
        <v>2940</v>
      </c>
      <c r="X76" s="227">
        <v>2007</v>
      </c>
      <c r="Y76" s="188" t="s">
        <v>2941</v>
      </c>
      <c r="Z76" s="227">
        <v>2007</v>
      </c>
      <c r="AA76" s="227">
        <v>12</v>
      </c>
      <c r="AB76" s="227" t="s">
        <v>1141</v>
      </c>
      <c r="AC76" s="188" t="s">
        <v>3638</v>
      </c>
      <c r="AD76" s="227" t="s">
        <v>1148</v>
      </c>
      <c r="AE76" s="227" t="s">
        <v>1142</v>
      </c>
      <c r="AF76" s="188" t="s">
        <v>771</v>
      </c>
      <c r="AG76" s="227" t="s">
        <v>1149</v>
      </c>
      <c r="AH76" s="227" t="s">
        <v>1142</v>
      </c>
      <c r="AI76" s="227" t="s">
        <v>801</v>
      </c>
      <c r="AJ76" s="227" t="s">
        <v>1142</v>
      </c>
      <c r="AK76" s="227" t="s">
        <v>820</v>
      </c>
      <c r="AL76" s="227" t="s">
        <v>1141</v>
      </c>
      <c r="AM76" s="188" t="s">
        <v>3639</v>
      </c>
      <c r="AN76" s="188" t="s">
        <v>3640</v>
      </c>
      <c r="AO76" s="227" t="s">
        <v>1141</v>
      </c>
      <c r="AP76" s="227" t="s">
        <v>858</v>
      </c>
      <c r="AQ76" s="227" t="s">
        <v>2944</v>
      </c>
      <c r="AR76" s="227" t="s">
        <v>1167</v>
      </c>
      <c r="AS76" s="227" t="s">
        <v>1142</v>
      </c>
      <c r="AT76" s="188" t="s">
        <v>2318</v>
      </c>
      <c r="AU76" s="188" t="s">
        <v>2832</v>
      </c>
      <c r="AV76" s="188" t="s">
        <v>3641</v>
      </c>
      <c r="AW76" s="227" t="s">
        <v>2944</v>
      </c>
      <c r="AX76" s="227" t="s">
        <v>2944</v>
      </c>
      <c r="AY76" s="227" t="s">
        <v>1173</v>
      </c>
      <c r="AZ76" s="227" t="s">
        <v>1141</v>
      </c>
      <c r="BA76" s="227" t="s">
        <v>1174</v>
      </c>
      <c r="BB76" s="227" t="s">
        <v>1142</v>
      </c>
      <c r="BC76" s="227" t="s">
        <v>2944</v>
      </c>
      <c r="BD76" s="227" t="s">
        <v>771</v>
      </c>
      <c r="BE76" s="227" t="s">
        <v>771</v>
      </c>
      <c r="BF76" s="227" t="s">
        <v>329</v>
      </c>
      <c r="BG76" s="227" t="s">
        <v>329</v>
      </c>
      <c r="BH76" s="227" t="s">
        <v>1179</v>
      </c>
      <c r="BI76" s="227" t="s">
        <v>1142</v>
      </c>
      <c r="BJ76" s="227" t="s">
        <v>1179</v>
      </c>
      <c r="BK76" s="227" t="s">
        <v>1142</v>
      </c>
      <c r="BL76" s="227" t="s">
        <v>771</v>
      </c>
      <c r="BM76" s="188" t="s">
        <v>771</v>
      </c>
      <c r="BN76" s="227" t="s">
        <v>2944</v>
      </c>
      <c r="BO76" s="227" t="s">
        <v>3941</v>
      </c>
      <c r="BP76" s="227" t="s">
        <v>1142</v>
      </c>
      <c r="BQ76" s="227" t="s">
        <v>2944</v>
      </c>
      <c r="BR76" s="227" t="s">
        <v>1183</v>
      </c>
      <c r="BS76" s="227" t="s">
        <v>1142</v>
      </c>
      <c r="BT76" s="227" t="s">
        <v>2944</v>
      </c>
      <c r="BU76" s="227">
        <v>3</v>
      </c>
      <c r="BV76" s="227" t="s">
        <v>1141</v>
      </c>
      <c r="BW76" s="227">
        <v>2007</v>
      </c>
      <c r="BX76" s="227" t="s">
        <v>1142</v>
      </c>
      <c r="BY76" s="227" t="s">
        <v>917</v>
      </c>
      <c r="BZ76" s="227" t="s">
        <v>1187</v>
      </c>
      <c r="CA76" s="227" t="s">
        <v>1141</v>
      </c>
      <c r="CB76" s="244">
        <v>16000</v>
      </c>
      <c r="CC76" s="227" t="s">
        <v>1141</v>
      </c>
      <c r="CD76" s="227" t="s">
        <v>1192</v>
      </c>
      <c r="CE76" s="227" t="s">
        <v>2944</v>
      </c>
      <c r="CF76" s="227" t="s">
        <v>1195</v>
      </c>
      <c r="CG76" s="227" t="s">
        <v>1141</v>
      </c>
      <c r="CH76" s="227" t="s">
        <v>329</v>
      </c>
      <c r="CI76" s="227" t="s">
        <v>329</v>
      </c>
      <c r="CJ76" s="227" t="s">
        <v>329</v>
      </c>
      <c r="CK76" s="227" t="s">
        <v>329</v>
      </c>
      <c r="CL76" s="227" t="s">
        <v>2944</v>
      </c>
      <c r="CM76" s="227" t="s">
        <v>1197</v>
      </c>
      <c r="CN76" s="227" t="s">
        <v>1141</v>
      </c>
      <c r="CO76" s="227" t="s">
        <v>2944</v>
      </c>
      <c r="CP76" s="227" t="s">
        <v>1200</v>
      </c>
      <c r="CQ76" s="227" t="s">
        <v>1203</v>
      </c>
      <c r="CR76" s="227" t="s">
        <v>1203</v>
      </c>
      <c r="CS76" s="227" t="s">
        <v>1203</v>
      </c>
      <c r="CT76" s="227" t="s">
        <v>2944</v>
      </c>
      <c r="CU76" s="227" t="s">
        <v>2944</v>
      </c>
      <c r="CV76" s="227" t="s">
        <v>2944</v>
      </c>
      <c r="CW76" s="227" t="s">
        <v>1208</v>
      </c>
      <c r="CX76" s="227" t="s">
        <v>1212</v>
      </c>
      <c r="CY76" s="227" t="s">
        <v>2944</v>
      </c>
      <c r="CZ76" s="227" t="s">
        <v>771</v>
      </c>
      <c r="DA76" s="227" t="s">
        <v>771</v>
      </c>
      <c r="DB76" s="227" t="s">
        <v>1213</v>
      </c>
      <c r="DC76" s="227" t="s">
        <v>1142</v>
      </c>
      <c r="DD76" s="188" t="s">
        <v>771</v>
      </c>
      <c r="DE76" s="188" t="s">
        <v>771</v>
      </c>
      <c r="DF76" s="188" t="s">
        <v>771</v>
      </c>
      <c r="DG76" s="188" t="s">
        <v>771</v>
      </c>
      <c r="DH76" s="188" t="s">
        <v>771</v>
      </c>
      <c r="DI76" s="188" t="s">
        <v>771</v>
      </c>
      <c r="DJ76" s="227" t="s">
        <v>771</v>
      </c>
      <c r="DK76" s="227" t="s">
        <v>771</v>
      </c>
      <c r="DL76" s="227" t="s">
        <v>771</v>
      </c>
      <c r="DM76" s="245" t="s">
        <v>771</v>
      </c>
      <c r="DN76" s="245" t="s">
        <v>771</v>
      </c>
      <c r="DO76" s="245" t="s">
        <v>771</v>
      </c>
      <c r="DP76" s="245" t="s">
        <v>771</v>
      </c>
      <c r="DQ76" s="227" t="s">
        <v>771</v>
      </c>
      <c r="DR76" s="227" t="s">
        <v>2944</v>
      </c>
      <c r="DS76" s="246" t="s">
        <v>1458</v>
      </c>
      <c r="DT76" s="247" t="s">
        <v>1452</v>
      </c>
      <c r="DU76" s="246" t="s">
        <v>1453</v>
      </c>
      <c r="DV76" s="257" t="s">
        <v>3756</v>
      </c>
      <c r="DW76" s="248" t="s">
        <v>3716</v>
      </c>
      <c r="DX76" s="248" t="s">
        <v>329</v>
      </c>
      <c r="DY76" s="248" t="s">
        <v>771</v>
      </c>
      <c r="DZ76" s="246" t="s">
        <v>771</v>
      </c>
      <c r="EA76" s="246" t="s">
        <v>3642</v>
      </c>
      <c r="EB76" s="246" t="s">
        <v>3791</v>
      </c>
      <c r="EC76" s="246" t="s">
        <v>771</v>
      </c>
      <c r="ED76" s="246" t="s">
        <v>771</v>
      </c>
      <c r="EE76" s="246" t="s">
        <v>771</v>
      </c>
      <c r="EF76" s="246" t="s">
        <v>771</v>
      </c>
      <c r="EG76" s="261" t="s">
        <v>3075</v>
      </c>
      <c r="EH76" s="246" t="s">
        <v>329</v>
      </c>
      <c r="EI76" s="218" t="s">
        <v>3702</v>
      </c>
      <c r="EJ76" s="246" t="s">
        <v>771</v>
      </c>
      <c r="EK76" s="246" t="s">
        <v>771</v>
      </c>
      <c r="EL76" s="246" t="s">
        <v>771</v>
      </c>
      <c r="EM76" s="188" t="s">
        <v>771</v>
      </c>
      <c r="EN76" s="261" t="s">
        <v>3075</v>
      </c>
      <c r="EO76" s="261" t="s">
        <v>3075</v>
      </c>
      <c r="EP76" s="218" t="s">
        <v>3799</v>
      </c>
      <c r="EQ76" s="249" t="s">
        <v>738</v>
      </c>
      <c r="ER76" s="250">
        <v>6</v>
      </c>
      <c r="ES76" s="250" t="s">
        <v>771</v>
      </c>
      <c r="ET76" s="250" t="s">
        <v>771</v>
      </c>
      <c r="EU76" s="247" t="s">
        <v>3643</v>
      </c>
      <c r="EV76" s="250" t="s">
        <v>771</v>
      </c>
      <c r="EW76" s="250" t="s">
        <v>771</v>
      </c>
      <c r="EX76" s="246" t="s">
        <v>1224</v>
      </c>
      <c r="EY76" s="227" t="s">
        <v>2944</v>
      </c>
      <c r="EZ76" s="227" t="s">
        <v>1229</v>
      </c>
      <c r="FA76" s="227">
        <v>2003</v>
      </c>
      <c r="FB76" s="227" t="s">
        <v>1141</v>
      </c>
      <c r="FC76" s="251" t="s">
        <v>771</v>
      </c>
      <c r="FD76" s="227" t="s">
        <v>771</v>
      </c>
      <c r="FE76" s="227" t="s">
        <v>771</v>
      </c>
      <c r="FF76" s="227" t="s">
        <v>771</v>
      </c>
      <c r="FG76" s="227" t="s">
        <v>771</v>
      </c>
      <c r="FH76" s="227" t="s">
        <v>771</v>
      </c>
      <c r="FI76" s="227" t="s">
        <v>771</v>
      </c>
      <c r="FJ76" s="188" t="s">
        <v>2944</v>
      </c>
      <c r="FK76" s="227" t="s">
        <v>1141</v>
      </c>
      <c r="FL76" s="227" t="s">
        <v>771</v>
      </c>
      <c r="FM76" s="227" t="s">
        <v>771</v>
      </c>
      <c r="FN76" s="227" t="s">
        <v>2944</v>
      </c>
      <c r="FO76" s="227" t="s">
        <v>1232</v>
      </c>
      <c r="FP76" s="227" t="s">
        <v>2944</v>
      </c>
    </row>
    <row r="77" spans="2:172" s="227" customFormat="1" ht="118.95" customHeight="1">
      <c r="B77" s="188" t="s">
        <v>3644</v>
      </c>
      <c r="C77" s="188" t="s">
        <v>3631</v>
      </c>
      <c r="D77" s="188" t="s">
        <v>3645</v>
      </c>
      <c r="E77" s="227" t="s">
        <v>1132</v>
      </c>
      <c r="F77" s="188" t="s">
        <v>3633</v>
      </c>
      <c r="G77" s="227">
        <v>2012</v>
      </c>
      <c r="H77" s="188" t="s">
        <v>3634</v>
      </c>
      <c r="I77" s="188" t="s">
        <v>3635</v>
      </c>
      <c r="J77" s="188" t="s">
        <v>3636</v>
      </c>
      <c r="K77" s="227" t="s">
        <v>1138</v>
      </c>
      <c r="L77" s="227" t="s">
        <v>2944</v>
      </c>
      <c r="M77" s="227" t="s">
        <v>825</v>
      </c>
      <c r="N77" s="227" t="s">
        <v>825</v>
      </c>
      <c r="O77" s="275" t="s">
        <v>771</v>
      </c>
      <c r="P77" s="188" t="s">
        <v>771</v>
      </c>
      <c r="Q77" s="227" t="s">
        <v>329</v>
      </c>
      <c r="R77" s="227" t="s">
        <v>329</v>
      </c>
      <c r="S77" s="188" t="s">
        <v>3637</v>
      </c>
      <c r="T77" s="227" t="s">
        <v>1141</v>
      </c>
      <c r="U77" s="227" t="s">
        <v>1144</v>
      </c>
      <c r="V77" s="227" t="s">
        <v>2944</v>
      </c>
      <c r="W77" s="227" t="s">
        <v>2940</v>
      </c>
      <c r="X77" s="227">
        <v>2007</v>
      </c>
      <c r="Y77" s="188" t="s">
        <v>2941</v>
      </c>
      <c r="Z77" s="227">
        <v>2007</v>
      </c>
      <c r="AA77" s="227">
        <v>12</v>
      </c>
      <c r="AB77" s="227" t="s">
        <v>1141</v>
      </c>
      <c r="AC77" s="188" t="s">
        <v>3638</v>
      </c>
      <c r="AD77" s="227" t="s">
        <v>1148</v>
      </c>
      <c r="AE77" s="227" t="s">
        <v>1142</v>
      </c>
      <c r="AF77" s="188" t="s">
        <v>771</v>
      </c>
      <c r="AG77" s="227" t="s">
        <v>1149</v>
      </c>
      <c r="AH77" s="227" t="s">
        <v>1142</v>
      </c>
      <c r="AI77" s="227" t="s">
        <v>801</v>
      </c>
      <c r="AJ77" s="227" t="s">
        <v>1142</v>
      </c>
      <c r="AK77" s="227" t="s">
        <v>820</v>
      </c>
      <c r="AL77" s="227" t="s">
        <v>1141</v>
      </c>
      <c r="AM77" s="188" t="s">
        <v>3639</v>
      </c>
      <c r="AN77" s="188" t="s">
        <v>3640</v>
      </c>
      <c r="AO77" s="227" t="s">
        <v>1141</v>
      </c>
      <c r="AP77" s="227" t="s">
        <v>858</v>
      </c>
      <c r="AQ77" s="227" t="s">
        <v>2944</v>
      </c>
      <c r="AR77" s="227" t="s">
        <v>1167</v>
      </c>
      <c r="AS77" s="227" t="s">
        <v>1142</v>
      </c>
      <c r="AT77" s="188" t="s">
        <v>2318</v>
      </c>
      <c r="AU77" s="188" t="s">
        <v>2832</v>
      </c>
      <c r="AV77" s="188" t="s">
        <v>3641</v>
      </c>
      <c r="AW77" s="227" t="s">
        <v>2944</v>
      </c>
      <c r="AX77" s="227" t="s">
        <v>2944</v>
      </c>
      <c r="AY77" s="227" t="s">
        <v>884</v>
      </c>
      <c r="AZ77" s="227" t="s">
        <v>1141</v>
      </c>
      <c r="BA77" s="227" t="s">
        <v>1174</v>
      </c>
      <c r="BB77" s="227" t="s">
        <v>1142</v>
      </c>
      <c r="BC77" s="227" t="s">
        <v>2944</v>
      </c>
      <c r="BD77" s="227" t="s">
        <v>771</v>
      </c>
      <c r="BE77" s="227" t="s">
        <v>771</v>
      </c>
      <c r="BF77" s="227" t="s">
        <v>329</v>
      </c>
      <c r="BG77" s="227" t="s">
        <v>329</v>
      </c>
      <c r="BH77" s="227" t="s">
        <v>1179</v>
      </c>
      <c r="BI77" s="227" t="s">
        <v>1142</v>
      </c>
      <c r="BJ77" s="227" t="s">
        <v>1179</v>
      </c>
      <c r="BK77" s="227" t="s">
        <v>1142</v>
      </c>
      <c r="BL77" s="227" t="s">
        <v>771</v>
      </c>
      <c r="BM77" s="188" t="s">
        <v>771</v>
      </c>
      <c r="BN77" s="227" t="s">
        <v>2944</v>
      </c>
      <c r="BO77" s="227" t="s">
        <v>3941</v>
      </c>
      <c r="BP77" s="227" t="s">
        <v>1142</v>
      </c>
      <c r="BQ77" s="227" t="s">
        <v>2944</v>
      </c>
      <c r="BR77" s="227" t="s">
        <v>1183</v>
      </c>
      <c r="BS77" s="227" t="s">
        <v>1142</v>
      </c>
      <c r="BT77" s="227" t="s">
        <v>2944</v>
      </c>
      <c r="BU77" s="227">
        <v>3</v>
      </c>
      <c r="BV77" s="227" t="s">
        <v>1141</v>
      </c>
      <c r="BW77" s="227">
        <v>2007</v>
      </c>
      <c r="BX77" s="227" t="s">
        <v>1142</v>
      </c>
      <c r="BY77" s="227" t="s">
        <v>917</v>
      </c>
      <c r="BZ77" s="227" t="s">
        <v>1187</v>
      </c>
      <c r="CA77" s="227" t="s">
        <v>1141</v>
      </c>
      <c r="CB77" s="244">
        <v>16000</v>
      </c>
      <c r="CC77" s="227" t="s">
        <v>1141</v>
      </c>
      <c r="CD77" s="227" t="s">
        <v>1192</v>
      </c>
      <c r="CE77" s="227" t="s">
        <v>2944</v>
      </c>
      <c r="CF77" s="227" t="s">
        <v>771</v>
      </c>
      <c r="CG77" s="227" t="s">
        <v>771</v>
      </c>
      <c r="CH77" s="227" t="s">
        <v>329</v>
      </c>
      <c r="CI77" s="227" t="s">
        <v>329</v>
      </c>
      <c r="CJ77" s="227" t="s">
        <v>329</v>
      </c>
      <c r="CK77" s="227" t="s">
        <v>329</v>
      </c>
      <c r="CL77" s="227" t="s">
        <v>2944</v>
      </c>
      <c r="CM77" s="227" t="s">
        <v>1197</v>
      </c>
      <c r="CN77" s="227" t="s">
        <v>1141</v>
      </c>
      <c r="CO77" s="227" t="s">
        <v>2944</v>
      </c>
      <c r="CP77" s="227" t="s">
        <v>1200</v>
      </c>
      <c r="CQ77" s="227" t="s">
        <v>1203</v>
      </c>
      <c r="CR77" s="227" t="s">
        <v>1203</v>
      </c>
      <c r="CS77" s="227" t="s">
        <v>1203</v>
      </c>
      <c r="CT77" s="227" t="s">
        <v>2944</v>
      </c>
      <c r="CU77" s="227" t="s">
        <v>2944</v>
      </c>
      <c r="CV77" s="227" t="s">
        <v>2944</v>
      </c>
      <c r="CW77" s="227" t="s">
        <v>1208</v>
      </c>
      <c r="CX77" s="227" t="s">
        <v>1212</v>
      </c>
      <c r="CY77" s="227" t="s">
        <v>2944</v>
      </c>
      <c r="CZ77" s="227" t="s">
        <v>771</v>
      </c>
      <c r="DA77" s="227" t="s">
        <v>771</v>
      </c>
      <c r="DB77" s="227" t="s">
        <v>1213</v>
      </c>
      <c r="DC77" s="227" t="s">
        <v>1142</v>
      </c>
      <c r="DD77" s="188" t="s">
        <v>771</v>
      </c>
      <c r="DE77" s="188" t="s">
        <v>771</v>
      </c>
      <c r="DF77" s="188" t="s">
        <v>771</v>
      </c>
      <c r="DG77" s="188" t="s">
        <v>771</v>
      </c>
      <c r="DH77" s="188" t="s">
        <v>771</v>
      </c>
      <c r="DI77" s="188" t="s">
        <v>771</v>
      </c>
      <c r="DJ77" s="227" t="s">
        <v>771</v>
      </c>
      <c r="DK77" s="227" t="s">
        <v>771</v>
      </c>
      <c r="DL77" s="227" t="s">
        <v>771</v>
      </c>
      <c r="DM77" s="245" t="s">
        <v>771</v>
      </c>
      <c r="DN77" s="245" t="s">
        <v>771</v>
      </c>
      <c r="DO77" s="245" t="s">
        <v>771</v>
      </c>
      <c r="DP77" s="245" t="s">
        <v>771</v>
      </c>
      <c r="DQ77" s="227" t="s">
        <v>771</v>
      </c>
      <c r="DR77" s="227" t="s">
        <v>2944</v>
      </c>
      <c r="DS77" s="246" t="s">
        <v>1458</v>
      </c>
      <c r="DT77" s="247" t="s">
        <v>1452</v>
      </c>
      <c r="DU77" s="246" t="s">
        <v>1453</v>
      </c>
      <c r="DV77" s="257" t="s">
        <v>3756</v>
      </c>
      <c r="DW77" s="248" t="s">
        <v>3716</v>
      </c>
      <c r="DX77" s="248" t="s">
        <v>329</v>
      </c>
      <c r="DY77" s="248" t="s">
        <v>771</v>
      </c>
      <c r="DZ77" s="246" t="s">
        <v>771</v>
      </c>
      <c r="EA77" s="246" t="s">
        <v>3642</v>
      </c>
      <c r="EB77" s="246" t="s">
        <v>3791</v>
      </c>
      <c r="EC77" s="246" t="s">
        <v>771</v>
      </c>
      <c r="ED77" s="246" t="s">
        <v>771</v>
      </c>
      <c r="EE77" s="246" t="s">
        <v>771</v>
      </c>
      <c r="EF77" s="246" t="s">
        <v>771</v>
      </c>
      <c r="EG77" s="261" t="s">
        <v>3075</v>
      </c>
      <c r="EH77" s="246" t="s">
        <v>329</v>
      </c>
      <c r="EI77" s="218" t="s">
        <v>3702</v>
      </c>
      <c r="EJ77" s="246" t="s">
        <v>771</v>
      </c>
      <c r="EK77" s="246" t="s">
        <v>771</v>
      </c>
      <c r="EL77" s="246" t="s">
        <v>771</v>
      </c>
      <c r="EM77" s="188" t="s">
        <v>771</v>
      </c>
      <c r="EN77" s="261" t="s">
        <v>3075</v>
      </c>
      <c r="EO77" s="261" t="s">
        <v>3075</v>
      </c>
      <c r="EP77" s="218" t="s">
        <v>3799</v>
      </c>
      <c r="EQ77" s="249" t="s">
        <v>738</v>
      </c>
      <c r="ER77" s="250">
        <v>6</v>
      </c>
      <c r="ES77" s="250" t="s">
        <v>771</v>
      </c>
      <c r="ET77" s="250" t="s">
        <v>771</v>
      </c>
      <c r="EU77" s="247" t="s">
        <v>3643</v>
      </c>
      <c r="EV77" s="250" t="s">
        <v>771</v>
      </c>
      <c r="EW77" s="250" t="s">
        <v>771</v>
      </c>
      <c r="EX77" s="246" t="s">
        <v>1224</v>
      </c>
      <c r="EY77" s="227" t="s">
        <v>2944</v>
      </c>
      <c r="EZ77" s="227" t="s">
        <v>1229</v>
      </c>
      <c r="FA77" s="227">
        <v>2003</v>
      </c>
      <c r="FB77" s="227" t="s">
        <v>1141</v>
      </c>
      <c r="FC77" s="251" t="s">
        <v>771</v>
      </c>
      <c r="FD77" s="227" t="s">
        <v>771</v>
      </c>
      <c r="FE77" s="227" t="s">
        <v>771</v>
      </c>
      <c r="FF77" s="227" t="s">
        <v>771</v>
      </c>
      <c r="FG77" s="227" t="s">
        <v>771</v>
      </c>
      <c r="FH77" s="227" t="s">
        <v>771</v>
      </c>
      <c r="FI77" s="227" t="s">
        <v>771</v>
      </c>
      <c r="FJ77" s="188" t="s">
        <v>2944</v>
      </c>
      <c r="FK77" s="227" t="s">
        <v>1141</v>
      </c>
      <c r="FL77" s="227" t="s">
        <v>771</v>
      </c>
      <c r="FM77" s="227" t="s">
        <v>771</v>
      </c>
      <c r="FN77" s="227" t="s">
        <v>2944</v>
      </c>
      <c r="FO77" s="227" t="s">
        <v>1232</v>
      </c>
      <c r="FP77" s="227" t="s">
        <v>2944</v>
      </c>
    </row>
    <row r="78" spans="2:172" s="227" customFormat="1" ht="118.95" customHeight="1">
      <c r="B78" s="188" t="s">
        <v>3646</v>
      </c>
      <c r="C78" s="188" t="s">
        <v>3631</v>
      </c>
      <c r="D78" s="188" t="s">
        <v>3647</v>
      </c>
      <c r="E78" s="227" t="s">
        <v>1132</v>
      </c>
      <c r="F78" s="188" t="s">
        <v>3633</v>
      </c>
      <c r="G78" s="227">
        <v>2012</v>
      </c>
      <c r="H78" s="188" t="s">
        <v>3634</v>
      </c>
      <c r="I78" s="188" t="s">
        <v>3635</v>
      </c>
      <c r="J78" s="188" t="s">
        <v>3636</v>
      </c>
      <c r="K78" s="227" t="s">
        <v>1138</v>
      </c>
      <c r="L78" s="227" t="s">
        <v>2944</v>
      </c>
      <c r="M78" s="227" t="s">
        <v>825</v>
      </c>
      <c r="N78" s="227" t="s">
        <v>825</v>
      </c>
      <c r="O78" s="275" t="s">
        <v>771</v>
      </c>
      <c r="P78" s="188" t="s">
        <v>771</v>
      </c>
      <c r="Q78" s="227" t="s">
        <v>329</v>
      </c>
      <c r="R78" s="227" t="s">
        <v>329</v>
      </c>
      <c r="S78" s="188" t="s">
        <v>3637</v>
      </c>
      <c r="T78" s="227" t="s">
        <v>1141</v>
      </c>
      <c r="U78" s="227" t="s">
        <v>1144</v>
      </c>
      <c r="V78" s="227" t="s">
        <v>2944</v>
      </c>
      <c r="W78" s="227" t="s">
        <v>2940</v>
      </c>
      <c r="X78" s="227">
        <v>2007</v>
      </c>
      <c r="Y78" s="188" t="s">
        <v>2941</v>
      </c>
      <c r="Z78" s="227">
        <v>2007</v>
      </c>
      <c r="AA78" s="227">
        <v>12</v>
      </c>
      <c r="AB78" s="227" t="s">
        <v>1141</v>
      </c>
      <c r="AC78" s="188" t="s">
        <v>3638</v>
      </c>
      <c r="AD78" s="227" t="s">
        <v>1148</v>
      </c>
      <c r="AE78" s="227" t="s">
        <v>1142</v>
      </c>
      <c r="AF78" s="188" t="s">
        <v>771</v>
      </c>
      <c r="AG78" s="227" t="s">
        <v>1149</v>
      </c>
      <c r="AH78" s="227" t="s">
        <v>1142</v>
      </c>
      <c r="AI78" s="227" t="s">
        <v>801</v>
      </c>
      <c r="AJ78" s="227" t="s">
        <v>1142</v>
      </c>
      <c r="AK78" s="227" t="s">
        <v>820</v>
      </c>
      <c r="AL78" s="227" t="s">
        <v>1141</v>
      </c>
      <c r="AM78" s="188" t="s">
        <v>3639</v>
      </c>
      <c r="AN78" s="188" t="s">
        <v>3640</v>
      </c>
      <c r="AO78" s="227" t="s">
        <v>1141</v>
      </c>
      <c r="AP78" s="227" t="s">
        <v>858</v>
      </c>
      <c r="AQ78" s="227" t="s">
        <v>2944</v>
      </c>
      <c r="AR78" s="227" t="s">
        <v>1167</v>
      </c>
      <c r="AS78" s="227" t="s">
        <v>1142</v>
      </c>
      <c r="AT78" s="188" t="s">
        <v>2318</v>
      </c>
      <c r="AU78" s="188" t="s">
        <v>2832</v>
      </c>
      <c r="AV78" s="188" t="s">
        <v>3641</v>
      </c>
      <c r="AW78" s="227" t="s">
        <v>2944</v>
      </c>
      <c r="AX78" s="227" t="s">
        <v>2944</v>
      </c>
      <c r="AY78" s="227" t="s">
        <v>1173</v>
      </c>
      <c r="AZ78" s="227" t="s">
        <v>1141</v>
      </c>
      <c r="BA78" s="227" t="s">
        <v>1174</v>
      </c>
      <c r="BB78" s="227" t="s">
        <v>1142</v>
      </c>
      <c r="BC78" s="227" t="s">
        <v>2944</v>
      </c>
      <c r="BD78" s="227" t="s">
        <v>771</v>
      </c>
      <c r="BE78" s="227" t="s">
        <v>771</v>
      </c>
      <c r="BF78" s="227" t="s">
        <v>329</v>
      </c>
      <c r="BG78" s="227" t="s">
        <v>329</v>
      </c>
      <c r="BH78" s="227" t="s">
        <v>1179</v>
      </c>
      <c r="BI78" s="227" t="s">
        <v>1142</v>
      </c>
      <c r="BJ78" s="227" t="s">
        <v>1179</v>
      </c>
      <c r="BK78" s="227" t="s">
        <v>1142</v>
      </c>
      <c r="BL78" s="227" t="s">
        <v>771</v>
      </c>
      <c r="BM78" s="188" t="s">
        <v>771</v>
      </c>
      <c r="BN78" s="227" t="s">
        <v>2944</v>
      </c>
      <c r="BO78" s="227" t="s">
        <v>3941</v>
      </c>
      <c r="BP78" s="227" t="s">
        <v>1142</v>
      </c>
      <c r="BQ78" s="227" t="s">
        <v>2944</v>
      </c>
      <c r="BR78" s="227" t="s">
        <v>1183</v>
      </c>
      <c r="BS78" s="227" t="s">
        <v>1142</v>
      </c>
      <c r="BT78" s="227" t="s">
        <v>2944</v>
      </c>
      <c r="BU78" s="227">
        <v>3</v>
      </c>
      <c r="BV78" s="227" t="s">
        <v>1141</v>
      </c>
      <c r="BW78" s="227">
        <v>2007</v>
      </c>
      <c r="BX78" s="227" t="s">
        <v>1142</v>
      </c>
      <c r="BY78" s="227" t="s">
        <v>917</v>
      </c>
      <c r="BZ78" s="227" t="s">
        <v>1187</v>
      </c>
      <c r="CA78" s="227" t="s">
        <v>1141</v>
      </c>
      <c r="CB78" s="244">
        <v>16000</v>
      </c>
      <c r="CC78" s="227" t="s">
        <v>1141</v>
      </c>
      <c r="CD78" s="227" t="s">
        <v>1192</v>
      </c>
      <c r="CE78" s="227" t="s">
        <v>2944</v>
      </c>
      <c r="CF78" s="227" t="s">
        <v>1195</v>
      </c>
      <c r="CG78" s="227" t="s">
        <v>1141</v>
      </c>
      <c r="CH78" s="227" t="s">
        <v>329</v>
      </c>
      <c r="CI78" s="227" t="s">
        <v>329</v>
      </c>
      <c r="CJ78" s="227" t="s">
        <v>329</v>
      </c>
      <c r="CK78" s="227" t="s">
        <v>329</v>
      </c>
      <c r="CL78" s="227" t="s">
        <v>2944</v>
      </c>
      <c r="CM78" s="227" t="s">
        <v>1197</v>
      </c>
      <c r="CN78" s="227" t="s">
        <v>1141</v>
      </c>
      <c r="CO78" s="227" t="s">
        <v>2944</v>
      </c>
      <c r="CP78" s="227" t="s">
        <v>1200</v>
      </c>
      <c r="CQ78" s="227" t="s">
        <v>1203</v>
      </c>
      <c r="CR78" s="227" t="s">
        <v>1203</v>
      </c>
      <c r="CS78" s="227" t="s">
        <v>1203</v>
      </c>
      <c r="CT78" s="227" t="s">
        <v>2944</v>
      </c>
      <c r="CU78" s="227" t="s">
        <v>2944</v>
      </c>
      <c r="CV78" s="227" t="s">
        <v>2944</v>
      </c>
      <c r="CW78" s="227" t="s">
        <v>1208</v>
      </c>
      <c r="CX78" s="227" t="s">
        <v>1212</v>
      </c>
      <c r="CY78" s="227" t="s">
        <v>2944</v>
      </c>
      <c r="CZ78" s="227" t="s">
        <v>771</v>
      </c>
      <c r="DA78" s="227" t="s">
        <v>771</v>
      </c>
      <c r="DB78" s="227" t="s">
        <v>1213</v>
      </c>
      <c r="DC78" s="227" t="s">
        <v>1142</v>
      </c>
      <c r="DD78" s="188" t="s">
        <v>771</v>
      </c>
      <c r="DE78" s="188" t="s">
        <v>771</v>
      </c>
      <c r="DF78" s="188" t="s">
        <v>771</v>
      </c>
      <c r="DG78" s="188" t="s">
        <v>771</v>
      </c>
      <c r="DH78" s="188" t="s">
        <v>771</v>
      </c>
      <c r="DI78" s="188" t="s">
        <v>771</v>
      </c>
      <c r="DJ78" s="227" t="s">
        <v>771</v>
      </c>
      <c r="DK78" s="227" t="s">
        <v>771</v>
      </c>
      <c r="DL78" s="227" t="s">
        <v>771</v>
      </c>
      <c r="DM78" s="245" t="s">
        <v>771</v>
      </c>
      <c r="DN78" s="245" t="s">
        <v>771</v>
      </c>
      <c r="DO78" s="245" t="s">
        <v>771</v>
      </c>
      <c r="DP78" s="245" t="s">
        <v>771</v>
      </c>
      <c r="DQ78" s="227" t="s">
        <v>771</v>
      </c>
      <c r="DR78" s="227" t="s">
        <v>2944</v>
      </c>
      <c r="DS78" s="246" t="s">
        <v>1458</v>
      </c>
      <c r="DT78" s="247" t="s">
        <v>1452</v>
      </c>
      <c r="DU78" s="246" t="s">
        <v>1453</v>
      </c>
      <c r="DV78" s="257" t="s">
        <v>3756</v>
      </c>
      <c r="DW78" s="248" t="s">
        <v>3716</v>
      </c>
      <c r="DX78" s="248" t="s">
        <v>329</v>
      </c>
      <c r="DY78" s="248" t="s">
        <v>771</v>
      </c>
      <c r="DZ78" s="246" t="s">
        <v>771</v>
      </c>
      <c r="EA78" s="246" t="s">
        <v>3642</v>
      </c>
      <c r="EB78" s="246" t="s">
        <v>3791</v>
      </c>
      <c r="EC78" s="246" t="s">
        <v>771</v>
      </c>
      <c r="ED78" s="246" t="s">
        <v>771</v>
      </c>
      <c r="EE78" s="246" t="s">
        <v>771</v>
      </c>
      <c r="EF78" s="246" t="s">
        <v>771</v>
      </c>
      <c r="EG78" s="261" t="s">
        <v>3075</v>
      </c>
      <c r="EH78" s="246" t="s">
        <v>329</v>
      </c>
      <c r="EI78" s="218" t="s">
        <v>3702</v>
      </c>
      <c r="EJ78" s="246" t="s">
        <v>771</v>
      </c>
      <c r="EK78" s="246" t="s">
        <v>771</v>
      </c>
      <c r="EL78" s="246" t="s">
        <v>771</v>
      </c>
      <c r="EM78" s="188" t="s">
        <v>771</v>
      </c>
      <c r="EN78" s="261" t="s">
        <v>3075</v>
      </c>
      <c r="EO78" s="261" t="s">
        <v>3075</v>
      </c>
      <c r="EP78" s="218" t="s">
        <v>3799</v>
      </c>
      <c r="EQ78" s="227" t="s">
        <v>696</v>
      </c>
      <c r="ER78" s="250">
        <v>2</v>
      </c>
      <c r="ES78" s="250" t="s">
        <v>771</v>
      </c>
      <c r="ET78" s="250" t="s">
        <v>771</v>
      </c>
      <c r="EU78" s="247" t="s">
        <v>3643</v>
      </c>
      <c r="EV78" s="250" t="s">
        <v>771</v>
      </c>
      <c r="EW78" s="250" t="s">
        <v>771</v>
      </c>
      <c r="EX78" s="246" t="s">
        <v>1224</v>
      </c>
      <c r="EY78" s="227" t="s">
        <v>2944</v>
      </c>
      <c r="EZ78" s="227" t="s">
        <v>1229</v>
      </c>
      <c r="FA78" s="227" t="s">
        <v>771</v>
      </c>
      <c r="FB78" s="227" t="s">
        <v>771</v>
      </c>
      <c r="FC78" s="251" t="s">
        <v>771</v>
      </c>
      <c r="FD78" s="227" t="s">
        <v>771</v>
      </c>
      <c r="FE78" s="227" t="s">
        <v>771</v>
      </c>
      <c r="FF78" s="227" t="s">
        <v>771</v>
      </c>
      <c r="FG78" s="227" t="s">
        <v>771</v>
      </c>
      <c r="FH78" s="227" t="s">
        <v>771</v>
      </c>
      <c r="FI78" s="227" t="s">
        <v>771</v>
      </c>
      <c r="FJ78" s="188" t="s">
        <v>2944</v>
      </c>
      <c r="FK78" s="227" t="s">
        <v>1141</v>
      </c>
      <c r="FL78" s="227" t="s">
        <v>771</v>
      </c>
      <c r="FM78" s="227" t="s">
        <v>771</v>
      </c>
      <c r="FN78" s="227" t="s">
        <v>2944</v>
      </c>
      <c r="FO78" s="227" t="s">
        <v>1232</v>
      </c>
      <c r="FP78" s="227" t="s">
        <v>2944</v>
      </c>
    </row>
    <row r="79" spans="2:172" s="227" customFormat="1" ht="118.95" customHeight="1">
      <c r="B79" s="188" t="s">
        <v>3648</v>
      </c>
      <c r="C79" s="188" t="s">
        <v>3631</v>
      </c>
      <c r="D79" s="188" t="s">
        <v>3649</v>
      </c>
      <c r="E79" s="227" t="s">
        <v>1132</v>
      </c>
      <c r="F79" s="188" t="s">
        <v>3633</v>
      </c>
      <c r="G79" s="227">
        <v>2012</v>
      </c>
      <c r="H79" s="188" t="s">
        <v>3634</v>
      </c>
      <c r="I79" s="188" t="s">
        <v>3635</v>
      </c>
      <c r="J79" s="188" t="s">
        <v>3636</v>
      </c>
      <c r="K79" s="227" t="s">
        <v>1138</v>
      </c>
      <c r="L79" s="227" t="s">
        <v>2944</v>
      </c>
      <c r="M79" s="227" t="s">
        <v>825</v>
      </c>
      <c r="N79" s="227" t="s">
        <v>825</v>
      </c>
      <c r="O79" s="275" t="s">
        <v>771</v>
      </c>
      <c r="P79" s="188" t="s">
        <v>771</v>
      </c>
      <c r="Q79" s="227" t="s">
        <v>329</v>
      </c>
      <c r="R79" s="188" t="s">
        <v>329</v>
      </c>
      <c r="S79" s="188" t="s">
        <v>3637</v>
      </c>
      <c r="T79" s="227" t="s">
        <v>1141</v>
      </c>
      <c r="U79" s="227" t="s">
        <v>1144</v>
      </c>
      <c r="V79" s="227" t="s">
        <v>2944</v>
      </c>
      <c r="W79" s="227" t="s">
        <v>2940</v>
      </c>
      <c r="X79" s="227">
        <v>2007</v>
      </c>
      <c r="Y79" s="188" t="s">
        <v>2941</v>
      </c>
      <c r="Z79" s="227">
        <v>2007</v>
      </c>
      <c r="AA79" s="227">
        <v>12</v>
      </c>
      <c r="AB79" s="227" t="s">
        <v>1141</v>
      </c>
      <c r="AC79" s="188" t="s">
        <v>3638</v>
      </c>
      <c r="AD79" s="227" t="s">
        <v>1148</v>
      </c>
      <c r="AE79" s="227" t="s">
        <v>1142</v>
      </c>
      <c r="AF79" s="188" t="s">
        <v>771</v>
      </c>
      <c r="AG79" s="227" t="s">
        <v>1149</v>
      </c>
      <c r="AH79" s="227" t="s">
        <v>1142</v>
      </c>
      <c r="AI79" s="227" t="s">
        <v>801</v>
      </c>
      <c r="AJ79" s="227" t="s">
        <v>1142</v>
      </c>
      <c r="AK79" s="227" t="s">
        <v>820</v>
      </c>
      <c r="AL79" s="227" t="s">
        <v>1141</v>
      </c>
      <c r="AM79" s="188" t="s">
        <v>3639</v>
      </c>
      <c r="AN79" s="188" t="s">
        <v>3640</v>
      </c>
      <c r="AO79" s="227" t="s">
        <v>1141</v>
      </c>
      <c r="AP79" s="227" t="s">
        <v>858</v>
      </c>
      <c r="AQ79" s="227" t="s">
        <v>2944</v>
      </c>
      <c r="AR79" s="227" t="s">
        <v>1167</v>
      </c>
      <c r="AS79" s="227" t="s">
        <v>1142</v>
      </c>
      <c r="AT79" s="188" t="s">
        <v>2318</v>
      </c>
      <c r="AU79" s="188" t="s">
        <v>2832</v>
      </c>
      <c r="AV79" s="188" t="s">
        <v>3641</v>
      </c>
      <c r="AW79" s="227" t="s">
        <v>2944</v>
      </c>
      <c r="AX79" s="227" t="s">
        <v>2944</v>
      </c>
      <c r="AY79" s="227" t="s">
        <v>884</v>
      </c>
      <c r="AZ79" s="227" t="s">
        <v>1141</v>
      </c>
      <c r="BA79" s="227" t="s">
        <v>1174</v>
      </c>
      <c r="BB79" s="227" t="s">
        <v>1142</v>
      </c>
      <c r="BC79" s="227" t="s">
        <v>2944</v>
      </c>
      <c r="BD79" s="227" t="s">
        <v>771</v>
      </c>
      <c r="BE79" s="227" t="s">
        <v>771</v>
      </c>
      <c r="BF79" s="227" t="s">
        <v>329</v>
      </c>
      <c r="BG79" s="227" t="s">
        <v>329</v>
      </c>
      <c r="BH79" s="227" t="s">
        <v>1179</v>
      </c>
      <c r="BI79" s="227" t="s">
        <v>1142</v>
      </c>
      <c r="BJ79" s="227" t="s">
        <v>1179</v>
      </c>
      <c r="BK79" s="227" t="s">
        <v>1142</v>
      </c>
      <c r="BL79" s="227" t="s">
        <v>771</v>
      </c>
      <c r="BM79" s="188" t="s">
        <v>771</v>
      </c>
      <c r="BN79" s="227" t="s">
        <v>2944</v>
      </c>
      <c r="BO79" s="227" t="s">
        <v>3941</v>
      </c>
      <c r="BP79" s="227" t="s">
        <v>1142</v>
      </c>
      <c r="BQ79" s="227" t="s">
        <v>2944</v>
      </c>
      <c r="BR79" s="227" t="s">
        <v>1183</v>
      </c>
      <c r="BS79" s="227" t="s">
        <v>1142</v>
      </c>
      <c r="BT79" s="227" t="s">
        <v>2944</v>
      </c>
      <c r="BU79" s="227">
        <v>3</v>
      </c>
      <c r="BV79" s="227" t="s">
        <v>1141</v>
      </c>
      <c r="BW79" s="227">
        <v>2007</v>
      </c>
      <c r="BX79" s="227" t="s">
        <v>1142</v>
      </c>
      <c r="BY79" s="227" t="s">
        <v>917</v>
      </c>
      <c r="BZ79" s="227" t="s">
        <v>1187</v>
      </c>
      <c r="CA79" s="227" t="s">
        <v>1141</v>
      </c>
      <c r="CB79" s="244">
        <v>16000</v>
      </c>
      <c r="CC79" s="227" t="s">
        <v>1141</v>
      </c>
      <c r="CD79" s="227" t="s">
        <v>1192</v>
      </c>
      <c r="CE79" s="227" t="s">
        <v>2944</v>
      </c>
      <c r="CF79" s="227" t="s">
        <v>771</v>
      </c>
      <c r="CG79" s="227" t="s">
        <v>771</v>
      </c>
      <c r="CH79" s="227" t="s">
        <v>329</v>
      </c>
      <c r="CI79" s="227" t="s">
        <v>329</v>
      </c>
      <c r="CJ79" s="227" t="s">
        <v>329</v>
      </c>
      <c r="CK79" s="227" t="s">
        <v>329</v>
      </c>
      <c r="CL79" s="227" t="s">
        <v>2944</v>
      </c>
      <c r="CM79" s="227" t="s">
        <v>1197</v>
      </c>
      <c r="CN79" s="227" t="s">
        <v>1141</v>
      </c>
      <c r="CO79" s="227" t="s">
        <v>2944</v>
      </c>
      <c r="CP79" s="227" t="s">
        <v>1200</v>
      </c>
      <c r="CQ79" s="227" t="s">
        <v>1203</v>
      </c>
      <c r="CR79" s="227" t="s">
        <v>1203</v>
      </c>
      <c r="CS79" s="227" t="s">
        <v>1203</v>
      </c>
      <c r="CT79" s="227" t="s">
        <v>2944</v>
      </c>
      <c r="CU79" s="227" t="s">
        <v>2944</v>
      </c>
      <c r="CV79" s="227" t="s">
        <v>2944</v>
      </c>
      <c r="CW79" s="227" t="s">
        <v>1208</v>
      </c>
      <c r="CX79" s="227" t="s">
        <v>1212</v>
      </c>
      <c r="CY79" s="227" t="s">
        <v>2944</v>
      </c>
      <c r="CZ79" s="227" t="s">
        <v>771</v>
      </c>
      <c r="DA79" s="227" t="s">
        <v>771</v>
      </c>
      <c r="DB79" s="227" t="s">
        <v>1213</v>
      </c>
      <c r="DC79" s="227" t="s">
        <v>1142</v>
      </c>
      <c r="DD79" s="188" t="s">
        <v>771</v>
      </c>
      <c r="DE79" s="188" t="s">
        <v>771</v>
      </c>
      <c r="DF79" s="188" t="s">
        <v>771</v>
      </c>
      <c r="DG79" s="188" t="s">
        <v>771</v>
      </c>
      <c r="DH79" s="188" t="s">
        <v>771</v>
      </c>
      <c r="DI79" s="188" t="s">
        <v>771</v>
      </c>
      <c r="DJ79" s="227" t="s">
        <v>771</v>
      </c>
      <c r="DK79" s="227" t="s">
        <v>771</v>
      </c>
      <c r="DL79" s="227" t="s">
        <v>771</v>
      </c>
      <c r="DM79" s="245" t="s">
        <v>771</v>
      </c>
      <c r="DN79" s="245" t="s">
        <v>771</v>
      </c>
      <c r="DO79" s="245" t="s">
        <v>771</v>
      </c>
      <c r="DP79" s="245" t="s">
        <v>771</v>
      </c>
      <c r="DQ79" s="227" t="s">
        <v>771</v>
      </c>
      <c r="DR79" s="227" t="s">
        <v>2944</v>
      </c>
      <c r="DS79" s="246" t="s">
        <v>1458</v>
      </c>
      <c r="DT79" s="247" t="s">
        <v>1452</v>
      </c>
      <c r="DU79" s="246" t="s">
        <v>1453</v>
      </c>
      <c r="DV79" s="257" t="s">
        <v>3756</v>
      </c>
      <c r="DW79" s="248" t="s">
        <v>3716</v>
      </c>
      <c r="DX79" s="248" t="s">
        <v>329</v>
      </c>
      <c r="DY79" s="248" t="s">
        <v>771</v>
      </c>
      <c r="DZ79" s="246" t="s">
        <v>771</v>
      </c>
      <c r="EA79" s="246" t="s">
        <v>3642</v>
      </c>
      <c r="EB79" s="246" t="s">
        <v>3791</v>
      </c>
      <c r="EC79" s="246" t="s">
        <v>771</v>
      </c>
      <c r="ED79" s="246" t="s">
        <v>771</v>
      </c>
      <c r="EE79" s="246" t="s">
        <v>771</v>
      </c>
      <c r="EF79" s="246" t="s">
        <v>771</v>
      </c>
      <c r="EG79" s="261" t="s">
        <v>3075</v>
      </c>
      <c r="EH79" s="246" t="s">
        <v>329</v>
      </c>
      <c r="EI79" s="218" t="s">
        <v>3702</v>
      </c>
      <c r="EJ79" s="246" t="s">
        <v>771</v>
      </c>
      <c r="EK79" s="246" t="s">
        <v>771</v>
      </c>
      <c r="EL79" s="246" t="s">
        <v>771</v>
      </c>
      <c r="EM79" s="188" t="s">
        <v>771</v>
      </c>
      <c r="EN79" s="261" t="s">
        <v>3075</v>
      </c>
      <c r="EO79" s="261" t="s">
        <v>3075</v>
      </c>
      <c r="EP79" s="218" t="s">
        <v>3799</v>
      </c>
      <c r="EQ79" s="227" t="s">
        <v>696</v>
      </c>
      <c r="ER79" s="250">
        <v>2</v>
      </c>
      <c r="ES79" s="250" t="s">
        <v>771</v>
      </c>
      <c r="ET79" s="250" t="s">
        <v>771</v>
      </c>
      <c r="EU79" s="247" t="s">
        <v>3643</v>
      </c>
      <c r="EV79" s="250" t="s">
        <v>771</v>
      </c>
      <c r="EW79" s="250" t="s">
        <v>771</v>
      </c>
      <c r="EX79" s="246" t="s">
        <v>1224</v>
      </c>
      <c r="EY79" s="227" t="s">
        <v>2944</v>
      </c>
      <c r="EZ79" s="227" t="s">
        <v>1229</v>
      </c>
      <c r="FA79" s="227" t="s">
        <v>771</v>
      </c>
      <c r="FB79" s="227" t="s">
        <v>771</v>
      </c>
      <c r="FC79" s="251" t="s">
        <v>771</v>
      </c>
      <c r="FD79" s="227" t="s">
        <v>771</v>
      </c>
      <c r="FE79" s="227" t="s">
        <v>771</v>
      </c>
      <c r="FF79" s="227" t="s">
        <v>771</v>
      </c>
      <c r="FG79" s="227" t="s">
        <v>771</v>
      </c>
      <c r="FH79" s="227" t="s">
        <v>771</v>
      </c>
      <c r="FI79" s="227" t="s">
        <v>771</v>
      </c>
      <c r="FJ79" s="188" t="s">
        <v>2944</v>
      </c>
      <c r="FK79" s="227" t="s">
        <v>1141</v>
      </c>
      <c r="FL79" s="227" t="s">
        <v>771</v>
      </c>
      <c r="FM79" s="227" t="s">
        <v>771</v>
      </c>
      <c r="FN79" s="227" t="s">
        <v>2944</v>
      </c>
      <c r="FO79" s="227" t="s">
        <v>1232</v>
      </c>
      <c r="FP79" s="227" t="s">
        <v>2944</v>
      </c>
    </row>
    <row r="80" spans="2:172" s="227" customFormat="1" ht="118.95" customHeight="1">
      <c r="B80" s="188" t="s">
        <v>3650</v>
      </c>
      <c r="C80" s="188" t="s">
        <v>3631</v>
      </c>
      <c r="D80" s="188" t="s">
        <v>3651</v>
      </c>
      <c r="E80" s="227" t="s">
        <v>1132</v>
      </c>
      <c r="F80" s="188" t="s">
        <v>3652</v>
      </c>
      <c r="G80" s="227">
        <v>2009</v>
      </c>
      <c r="H80" s="188" t="s">
        <v>3653</v>
      </c>
      <c r="I80" s="188" t="s">
        <v>3654</v>
      </c>
      <c r="J80" s="188" t="s">
        <v>3655</v>
      </c>
      <c r="K80" s="188" t="s">
        <v>1138</v>
      </c>
      <c r="L80" s="227" t="s">
        <v>2944</v>
      </c>
      <c r="M80" s="227" t="s">
        <v>3656</v>
      </c>
      <c r="N80" s="227" t="s">
        <v>825</v>
      </c>
      <c r="O80" s="275" t="s">
        <v>771</v>
      </c>
      <c r="P80" s="188" t="s">
        <v>771</v>
      </c>
      <c r="Q80" s="227" t="s">
        <v>329</v>
      </c>
      <c r="R80" s="188" t="s">
        <v>329</v>
      </c>
      <c r="S80" s="188" t="s">
        <v>3657</v>
      </c>
      <c r="T80" s="188" t="s">
        <v>1141</v>
      </c>
      <c r="U80" s="188" t="s">
        <v>1144</v>
      </c>
      <c r="V80" s="188" t="s">
        <v>2944</v>
      </c>
      <c r="W80" s="188" t="s">
        <v>3037</v>
      </c>
      <c r="X80" s="227">
        <v>2003</v>
      </c>
      <c r="Y80" s="188" t="s">
        <v>3290</v>
      </c>
      <c r="Z80" s="227">
        <v>2005</v>
      </c>
      <c r="AA80" s="252" t="s">
        <v>3658</v>
      </c>
      <c r="AB80" s="188" t="s">
        <v>1141</v>
      </c>
      <c r="AC80" s="188" t="s">
        <v>3659</v>
      </c>
      <c r="AD80" s="188" t="s">
        <v>1148</v>
      </c>
      <c r="AE80" s="188" t="s">
        <v>1142</v>
      </c>
      <c r="AF80" s="188" t="s">
        <v>771</v>
      </c>
      <c r="AG80" s="188" t="s">
        <v>1149</v>
      </c>
      <c r="AH80" s="188" t="s">
        <v>1142</v>
      </c>
      <c r="AI80" s="227" t="s">
        <v>801</v>
      </c>
      <c r="AJ80" s="188" t="s">
        <v>1142</v>
      </c>
      <c r="AK80" s="188" t="s">
        <v>820</v>
      </c>
      <c r="AL80" s="188" t="s">
        <v>1141</v>
      </c>
      <c r="AM80" s="188" t="s">
        <v>3660</v>
      </c>
      <c r="AN80" s="188" t="s">
        <v>10</v>
      </c>
      <c r="AO80" s="188" t="s">
        <v>1142</v>
      </c>
      <c r="AP80" s="188" t="s">
        <v>858</v>
      </c>
      <c r="AQ80" s="227" t="s">
        <v>2944</v>
      </c>
      <c r="AR80" s="227" t="s">
        <v>1169</v>
      </c>
      <c r="AS80" s="188" t="s">
        <v>1142</v>
      </c>
      <c r="AT80" s="188" t="s">
        <v>2300</v>
      </c>
      <c r="AU80" s="188" t="s">
        <v>2815</v>
      </c>
      <c r="AV80" s="188" t="s">
        <v>771</v>
      </c>
      <c r="AW80" s="188" t="s">
        <v>3661</v>
      </c>
      <c r="AX80" s="227" t="s">
        <v>2944</v>
      </c>
      <c r="AY80" s="188" t="s">
        <v>1173</v>
      </c>
      <c r="AZ80" s="188" t="s">
        <v>1141</v>
      </c>
      <c r="BA80" s="188" t="s">
        <v>1174</v>
      </c>
      <c r="BB80" s="188" t="s">
        <v>1142</v>
      </c>
      <c r="BC80" s="227" t="s">
        <v>2944</v>
      </c>
      <c r="BD80" s="188" t="s">
        <v>771</v>
      </c>
      <c r="BE80" s="188" t="s">
        <v>771</v>
      </c>
      <c r="BF80" s="188" t="s">
        <v>771</v>
      </c>
      <c r="BG80" s="188" t="s">
        <v>771</v>
      </c>
      <c r="BH80" s="227" t="s">
        <v>890</v>
      </c>
      <c r="BI80" s="188" t="s">
        <v>1141</v>
      </c>
      <c r="BJ80" s="227" t="s">
        <v>1179</v>
      </c>
      <c r="BK80" s="227" t="s">
        <v>1142</v>
      </c>
      <c r="BL80" s="227" t="s">
        <v>771</v>
      </c>
      <c r="BM80" s="188" t="s">
        <v>771</v>
      </c>
      <c r="BN80" s="227" t="s">
        <v>2944</v>
      </c>
      <c r="BO80" s="227" t="s">
        <v>3941</v>
      </c>
      <c r="BP80" s="227" t="s">
        <v>1142</v>
      </c>
      <c r="BQ80" s="227" t="s">
        <v>2944</v>
      </c>
      <c r="BR80" s="227" t="s">
        <v>1183</v>
      </c>
      <c r="BS80" s="227" t="s">
        <v>1142</v>
      </c>
      <c r="BT80" s="227" t="s">
        <v>2944</v>
      </c>
      <c r="BU80" s="227">
        <v>3</v>
      </c>
      <c r="BV80" s="227" t="s">
        <v>1141</v>
      </c>
      <c r="BW80" s="227">
        <v>2007</v>
      </c>
      <c r="BX80" s="227" t="s">
        <v>1142</v>
      </c>
      <c r="BY80" s="227" t="s">
        <v>917</v>
      </c>
      <c r="BZ80" s="227" t="s">
        <v>771</v>
      </c>
      <c r="CA80" s="188" t="s">
        <v>771</v>
      </c>
      <c r="CB80" s="253" t="s">
        <v>771</v>
      </c>
      <c r="CC80" s="188" t="s">
        <v>771</v>
      </c>
      <c r="CD80" s="188" t="s">
        <v>1192</v>
      </c>
      <c r="CE80" s="227" t="s">
        <v>2944</v>
      </c>
      <c r="CF80" s="227" t="s">
        <v>771</v>
      </c>
      <c r="CG80" s="227" t="s">
        <v>771</v>
      </c>
      <c r="CH80" s="227" t="s">
        <v>329</v>
      </c>
      <c r="CI80" s="227" t="s">
        <v>329</v>
      </c>
      <c r="CJ80" s="227" t="s">
        <v>329</v>
      </c>
      <c r="CK80" s="227" t="s">
        <v>329</v>
      </c>
      <c r="CM80" s="227" t="s">
        <v>941</v>
      </c>
      <c r="CN80" s="188" t="s">
        <v>1142</v>
      </c>
      <c r="CO80" s="227" t="s">
        <v>2944</v>
      </c>
      <c r="CP80" s="227" t="s">
        <v>1200</v>
      </c>
      <c r="CQ80" s="227" t="s">
        <v>1203</v>
      </c>
      <c r="CR80" s="227" t="s">
        <v>1203</v>
      </c>
      <c r="CS80" s="227" t="s">
        <v>1203</v>
      </c>
      <c r="CT80" s="227" t="s">
        <v>2944</v>
      </c>
      <c r="CU80" s="227" t="s">
        <v>2944</v>
      </c>
      <c r="CV80" s="227" t="s">
        <v>2944</v>
      </c>
      <c r="CW80" s="227" t="s">
        <v>1208</v>
      </c>
      <c r="CX80" s="227" t="s">
        <v>1212</v>
      </c>
      <c r="CY80" s="227" t="s">
        <v>2944</v>
      </c>
      <c r="CZ80" s="227" t="s">
        <v>771</v>
      </c>
      <c r="DA80" s="227" t="s">
        <v>771</v>
      </c>
      <c r="DB80" s="227" t="s">
        <v>1213</v>
      </c>
      <c r="DC80" s="227" t="s">
        <v>1142</v>
      </c>
      <c r="DD80" s="188" t="s">
        <v>771</v>
      </c>
      <c r="DE80" s="188" t="s">
        <v>771</v>
      </c>
      <c r="DF80" s="188" t="s">
        <v>3662</v>
      </c>
      <c r="DG80" s="188" t="s">
        <v>1141</v>
      </c>
      <c r="DH80" s="188" t="s">
        <v>771</v>
      </c>
      <c r="DI80" s="188" t="s">
        <v>771</v>
      </c>
      <c r="DJ80" s="188" t="s">
        <v>771</v>
      </c>
      <c r="DK80" s="188" t="s">
        <v>771</v>
      </c>
      <c r="DL80" s="245">
        <v>0.124</v>
      </c>
      <c r="DM80" s="245" t="s">
        <v>771</v>
      </c>
      <c r="DN80" s="245" t="s">
        <v>771</v>
      </c>
      <c r="DO80" s="245" t="s">
        <v>771</v>
      </c>
      <c r="DP80" s="245" t="s">
        <v>771</v>
      </c>
      <c r="DQ80" s="227" t="s">
        <v>771</v>
      </c>
      <c r="DR80" s="227" t="s">
        <v>2944</v>
      </c>
      <c r="DS80" s="246" t="s">
        <v>3663</v>
      </c>
      <c r="DT80" s="247" t="s">
        <v>1452</v>
      </c>
      <c r="DU80" s="246" t="s">
        <v>1453</v>
      </c>
      <c r="DV80" s="257" t="s">
        <v>3756</v>
      </c>
      <c r="DW80" s="248" t="s">
        <v>3716</v>
      </c>
      <c r="DX80" s="248" t="s">
        <v>329</v>
      </c>
      <c r="DY80" s="248" t="s">
        <v>771</v>
      </c>
      <c r="DZ80" s="246" t="s">
        <v>771</v>
      </c>
      <c r="EA80" s="246" t="s">
        <v>3642</v>
      </c>
      <c r="EB80" s="246" t="s">
        <v>3791</v>
      </c>
      <c r="EC80" s="246" t="s">
        <v>771</v>
      </c>
      <c r="ED80" s="246" t="s">
        <v>771</v>
      </c>
      <c r="EE80" s="246" t="s">
        <v>771</v>
      </c>
      <c r="EF80" s="246" t="s">
        <v>771</v>
      </c>
      <c r="EG80" s="261" t="s">
        <v>3075</v>
      </c>
      <c r="EH80" s="246" t="s">
        <v>329</v>
      </c>
      <c r="EI80" s="218" t="s">
        <v>3702</v>
      </c>
      <c r="EJ80" s="246" t="s">
        <v>771</v>
      </c>
      <c r="EK80" s="246" t="s">
        <v>771</v>
      </c>
      <c r="EL80" s="246" t="s">
        <v>771</v>
      </c>
      <c r="EM80" s="188" t="s">
        <v>771</v>
      </c>
      <c r="EN80" s="261" t="s">
        <v>3075</v>
      </c>
      <c r="EO80" s="261" t="s">
        <v>3075</v>
      </c>
      <c r="EP80" s="218" t="s">
        <v>3799</v>
      </c>
      <c r="EQ80" s="227" t="s">
        <v>696</v>
      </c>
      <c r="ER80" s="250" t="s">
        <v>771</v>
      </c>
      <c r="ES80" s="250" t="s">
        <v>771</v>
      </c>
      <c r="ET80" s="250" t="s">
        <v>771</v>
      </c>
      <c r="EU80" s="247" t="s">
        <v>3643</v>
      </c>
      <c r="EV80" s="246" t="s">
        <v>1224</v>
      </c>
      <c r="EW80" s="250" t="s">
        <v>771</v>
      </c>
      <c r="EX80" s="246" t="s">
        <v>1224</v>
      </c>
      <c r="EY80" s="227" t="s">
        <v>2944</v>
      </c>
      <c r="EZ80" s="227" t="s">
        <v>1229</v>
      </c>
      <c r="FA80" s="227" t="s">
        <v>771</v>
      </c>
      <c r="FB80" s="227" t="s">
        <v>771</v>
      </c>
      <c r="FC80" s="251" t="s">
        <v>771</v>
      </c>
      <c r="FD80" s="227" t="s">
        <v>771</v>
      </c>
      <c r="FE80" s="227" t="s">
        <v>771</v>
      </c>
      <c r="FF80" s="227" t="s">
        <v>771</v>
      </c>
      <c r="FG80" s="227" t="s">
        <v>771</v>
      </c>
      <c r="FH80" s="227" t="s">
        <v>771</v>
      </c>
      <c r="FI80" s="227" t="s">
        <v>771</v>
      </c>
      <c r="FJ80" s="188" t="s">
        <v>2944</v>
      </c>
      <c r="FK80" s="227" t="s">
        <v>1141</v>
      </c>
      <c r="FL80" s="227" t="s">
        <v>771</v>
      </c>
      <c r="FM80" s="227" t="s">
        <v>771</v>
      </c>
      <c r="FN80" s="227" t="s">
        <v>2944</v>
      </c>
      <c r="FO80" s="227" t="s">
        <v>1232</v>
      </c>
      <c r="FP80" s="227" t="s">
        <v>2944</v>
      </c>
    </row>
    <row r="81" spans="1:172" s="227" customFormat="1" ht="146.55000000000001" customHeight="1">
      <c r="B81" s="188" t="s">
        <v>3664</v>
      </c>
      <c r="C81" s="188" t="s">
        <v>3631</v>
      </c>
      <c r="D81" s="188" t="s">
        <v>3665</v>
      </c>
      <c r="E81" s="227" t="s">
        <v>1132</v>
      </c>
      <c r="F81" s="188" t="s">
        <v>3652</v>
      </c>
      <c r="G81" s="227">
        <v>2009</v>
      </c>
      <c r="H81" s="188" t="s">
        <v>3653</v>
      </c>
      <c r="I81" s="188" t="s">
        <v>3654</v>
      </c>
      <c r="J81" s="188" t="s">
        <v>3655</v>
      </c>
      <c r="K81" s="188" t="s">
        <v>1138</v>
      </c>
      <c r="L81" s="227" t="s">
        <v>2944</v>
      </c>
      <c r="M81" s="227" t="s">
        <v>3656</v>
      </c>
      <c r="N81" s="227" t="s">
        <v>825</v>
      </c>
      <c r="O81" s="275" t="s">
        <v>771</v>
      </c>
      <c r="P81" s="188" t="s">
        <v>771</v>
      </c>
      <c r="Q81" s="227" t="s">
        <v>329</v>
      </c>
      <c r="R81" s="188" t="s">
        <v>329</v>
      </c>
      <c r="S81" s="188" t="s">
        <v>3657</v>
      </c>
      <c r="T81" s="188" t="s">
        <v>1141</v>
      </c>
      <c r="U81" s="188" t="s">
        <v>1144</v>
      </c>
      <c r="V81" s="188" t="s">
        <v>2944</v>
      </c>
      <c r="W81" s="188" t="s">
        <v>3037</v>
      </c>
      <c r="X81" s="227">
        <v>2003</v>
      </c>
      <c r="Y81" s="188" t="s">
        <v>3290</v>
      </c>
      <c r="Z81" s="227">
        <v>2005</v>
      </c>
      <c r="AA81" s="252" t="s">
        <v>3658</v>
      </c>
      <c r="AB81" s="188" t="s">
        <v>1141</v>
      </c>
      <c r="AC81" s="188" t="s">
        <v>3659</v>
      </c>
      <c r="AD81" s="188" t="s">
        <v>1148</v>
      </c>
      <c r="AE81" s="188" t="s">
        <v>1142</v>
      </c>
      <c r="AF81" s="188" t="s">
        <v>771</v>
      </c>
      <c r="AG81" s="188" t="s">
        <v>1149</v>
      </c>
      <c r="AH81" s="188" t="s">
        <v>1142</v>
      </c>
      <c r="AI81" s="227" t="s">
        <v>801</v>
      </c>
      <c r="AJ81" s="188" t="s">
        <v>1142</v>
      </c>
      <c r="AK81" s="188" t="s">
        <v>820</v>
      </c>
      <c r="AL81" s="188" t="s">
        <v>1141</v>
      </c>
      <c r="AM81" s="188" t="s">
        <v>3660</v>
      </c>
      <c r="AN81" s="188" t="s">
        <v>10</v>
      </c>
      <c r="AO81" s="188" t="s">
        <v>1142</v>
      </c>
      <c r="AP81" s="188" t="s">
        <v>858</v>
      </c>
      <c r="AQ81" s="227" t="s">
        <v>2944</v>
      </c>
      <c r="AR81" s="227" t="s">
        <v>1169</v>
      </c>
      <c r="AS81" s="188" t="s">
        <v>1142</v>
      </c>
      <c r="AT81" s="188" t="s">
        <v>2300</v>
      </c>
      <c r="AU81" s="188" t="s">
        <v>2815</v>
      </c>
      <c r="AV81" s="188" t="s">
        <v>771</v>
      </c>
      <c r="AW81" s="188" t="s">
        <v>3661</v>
      </c>
      <c r="AX81" s="227" t="s">
        <v>2944</v>
      </c>
      <c r="AY81" s="188" t="s">
        <v>1173</v>
      </c>
      <c r="AZ81" s="188" t="s">
        <v>1141</v>
      </c>
      <c r="BA81" s="188" t="s">
        <v>1174</v>
      </c>
      <c r="BB81" s="188" t="s">
        <v>1142</v>
      </c>
      <c r="BC81" s="227" t="s">
        <v>2944</v>
      </c>
      <c r="BD81" s="188" t="s">
        <v>771</v>
      </c>
      <c r="BE81" s="188" t="s">
        <v>771</v>
      </c>
      <c r="BF81" s="188" t="s">
        <v>771</v>
      </c>
      <c r="BG81" s="188" t="s">
        <v>771</v>
      </c>
      <c r="BH81" s="227" t="s">
        <v>890</v>
      </c>
      <c r="BI81" s="188" t="s">
        <v>1141</v>
      </c>
      <c r="BJ81" s="227" t="s">
        <v>1179</v>
      </c>
      <c r="BK81" s="227" t="s">
        <v>1142</v>
      </c>
      <c r="BL81" s="227" t="s">
        <v>771</v>
      </c>
      <c r="BM81" s="188" t="s">
        <v>771</v>
      </c>
      <c r="BN81" s="227" t="s">
        <v>2944</v>
      </c>
      <c r="BO81" s="227" t="s">
        <v>3941</v>
      </c>
      <c r="BP81" s="227" t="s">
        <v>1142</v>
      </c>
      <c r="BQ81" s="227" t="s">
        <v>2944</v>
      </c>
      <c r="BR81" s="227" t="s">
        <v>1183</v>
      </c>
      <c r="BS81" s="227" t="s">
        <v>1142</v>
      </c>
      <c r="BT81" s="227" t="s">
        <v>2944</v>
      </c>
      <c r="BU81" s="227">
        <v>3</v>
      </c>
      <c r="BV81" s="227" t="s">
        <v>1141</v>
      </c>
      <c r="BW81" s="227">
        <v>2007</v>
      </c>
      <c r="BX81" s="227" t="s">
        <v>1142</v>
      </c>
      <c r="BY81" s="227" t="s">
        <v>917</v>
      </c>
      <c r="BZ81" s="227" t="s">
        <v>771</v>
      </c>
      <c r="CA81" s="188" t="s">
        <v>771</v>
      </c>
      <c r="CB81" s="253" t="s">
        <v>771</v>
      </c>
      <c r="CC81" s="188" t="s">
        <v>771</v>
      </c>
      <c r="CD81" s="188" t="s">
        <v>1192</v>
      </c>
      <c r="CE81" s="227" t="s">
        <v>2944</v>
      </c>
      <c r="CF81" s="227" t="s">
        <v>771</v>
      </c>
      <c r="CG81" s="227" t="s">
        <v>771</v>
      </c>
      <c r="CH81" s="227" t="s">
        <v>329</v>
      </c>
      <c r="CI81" s="227" t="s">
        <v>329</v>
      </c>
      <c r="CJ81" s="227" t="s">
        <v>329</v>
      </c>
      <c r="CK81" s="227" t="s">
        <v>329</v>
      </c>
      <c r="CM81" s="227" t="s">
        <v>941</v>
      </c>
      <c r="CN81" s="188" t="s">
        <v>1142</v>
      </c>
      <c r="CO81" s="227" t="s">
        <v>2944</v>
      </c>
      <c r="CP81" s="227" t="s">
        <v>1200</v>
      </c>
      <c r="CQ81" s="227" t="s">
        <v>1203</v>
      </c>
      <c r="CR81" s="227" t="s">
        <v>1203</v>
      </c>
      <c r="CS81" s="227" t="s">
        <v>1203</v>
      </c>
      <c r="CT81" s="227" t="s">
        <v>2944</v>
      </c>
      <c r="CU81" s="227" t="s">
        <v>2944</v>
      </c>
      <c r="CV81" s="227" t="s">
        <v>2944</v>
      </c>
      <c r="CW81" s="227" t="s">
        <v>1208</v>
      </c>
      <c r="CX81" s="227" t="s">
        <v>1212</v>
      </c>
      <c r="CY81" s="227" t="s">
        <v>2944</v>
      </c>
      <c r="CZ81" s="227" t="s">
        <v>771</v>
      </c>
      <c r="DA81" s="227" t="s">
        <v>771</v>
      </c>
      <c r="DB81" s="227" t="s">
        <v>1213</v>
      </c>
      <c r="DC81" s="227" t="s">
        <v>1142</v>
      </c>
      <c r="DD81" s="188" t="s">
        <v>771</v>
      </c>
      <c r="DE81" s="188" t="s">
        <v>771</v>
      </c>
      <c r="DF81" s="188" t="s">
        <v>3666</v>
      </c>
      <c r="DG81" s="188" t="s">
        <v>1141</v>
      </c>
      <c r="DH81" s="188" t="s">
        <v>771</v>
      </c>
      <c r="DI81" s="188" t="s">
        <v>771</v>
      </c>
      <c r="DJ81" s="188" t="s">
        <v>771</v>
      </c>
      <c r="DK81" s="188" t="s">
        <v>771</v>
      </c>
      <c r="DL81" s="245">
        <v>3.2000000000000001E-2</v>
      </c>
      <c r="DM81" s="245" t="s">
        <v>771</v>
      </c>
      <c r="DN81" s="245" t="s">
        <v>771</v>
      </c>
      <c r="DO81" s="245" t="s">
        <v>771</v>
      </c>
      <c r="DP81" s="245" t="s">
        <v>771</v>
      </c>
      <c r="DQ81" s="227" t="s">
        <v>771</v>
      </c>
      <c r="DR81" s="227" t="s">
        <v>2944</v>
      </c>
      <c r="DS81" s="246" t="s">
        <v>3667</v>
      </c>
      <c r="DT81" s="247" t="s">
        <v>1452</v>
      </c>
      <c r="DU81" s="246" t="s">
        <v>1453</v>
      </c>
      <c r="DV81" s="257" t="s">
        <v>3756</v>
      </c>
      <c r="DW81" s="248" t="s">
        <v>3716</v>
      </c>
      <c r="DX81" s="248" t="s">
        <v>329</v>
      </c>
      <c r="DY81" s="248" t="s">
        <v>771</v>
      </c>
      <c r="DZ81" s="246" t="s">
        <v>771</v>
      </c>
      <c r="EA81" s="246" t="s">
        <v>3642</v>
      </c>
      <c r="EB81" s="246" t="s">
        <v>3791</v>
      </c>
      <c r="EC81" s="246" t="s">
        <v>771</v>
      </c>
      <c r="ED81" s="246" t="s">
        <v>771</v>
      </c>
      <c r="EE81" s="246" t="s">
        <v>771</v>
      </c>
      <c r="EF81" s="246" t="s">
        <v>771</v>
      </c>
      <c r="EG81" s="261" t="s">
        <v>3075</v>
      </c>
      <c r="EH81" s="246" t="s">
        <v>329</v>
      </c>
      <c r="EI81" s="218" t="s">
        <v>3702</v>
      </c>
      <c r="EJ81" s="246" t="s">
        <v>771</v>
      </c>
      <c r="EK81" s="246" t="s">
        <v>771</v>
      </c>
      <c r="EL81" s="246" t="s">
        <v>771</v>
      </c>
      <c r="EM81" s="188" t="s">
        <v>771</v>
      </c>
      <c r="EN81" s="261" t="s">
        <v>3075</v>
      </c>
      <c r="EO81" s="261" t="s">
        <v>3075</v>
      </c>
      <c r="EP81" s="280" t="s">
        <v>3799</v>
      </c>
      <c r="EQ81" s="227" t="s">
        <v>706</v>
      </c>
      <c r="ER81" s="250" t="s">
        <v>771</v>
      </c>
      <c r="ES81" s="250" t="s">
        <v>771</v>
      </c>
      <c r="ET81" s="250" t="s">
        <v>771</v>
      </c>
      <c r="EU81" s="247" t="s">
        <v>3643</v>
      </c>
      <c r="EV81" s="246" t="s">
        <v>1224</v>
      </c>
      <c r="EW81" s="250" t="s">
        <v>771</v>
      </c>
      <c r="EX81" s="246" t="s">
        <v>1224</v>
      </c>
      <c r="EY81" s="227" t="s">
        <v>2944</v>
      </c>
      <c r="EZ81" s="227" t="s">
        <v>1229</v>
      </c>
      <c r="FA81" s="227" t="s">
        <v>771</v>
      </c>
      <c r="FB81" s="227" t="s">
        <v>771</v>
      </c>
      <c r="FC81" s="251" t="s">
        <v>771</v>
      </c>
      <c r="FD81" s="227" t="s">
        <v>771</v>
      </c>
      <c r="FE81" s="227" t="s">
        <v>771</v>
      </c>
      <c r="FF81" s="227" t="s">
        <v>771</v>
      </c>
      <c r="FG81" s="227" t="s">
        <v>771</v>
      </c>
      <c r="FH81" s="227" t="s">
        <v>771</v>
      </c>
      <c r="FI81" s="227" t="s">
        <v>771</v>
      </c>
      <c r="FJ81" s="188" t="s">
        <v>2944</v>
      </c>
      <c r="FK81" s="227" t="s">
        <v>1141</v>
      </c>
      <c r="FL81" s="227" t="s">
        <v>771</v>
      </c>
      <c r="FM81" s="227" t="s">
        <v>771</v>
      </c>
      <c r="FN81" s="227" t="s">
        <v>2944</v>
      </c>
      <c r="FO81" s="227" t="s">
        <v>1232</v>
      </c>
      <c r="FP81" s="227" t="s">
        <v>2944</v>
      </c>
    </row>
    <row r="82" spans="1:172" s="227" customFormat="1" ht="138.44999999999999" customHeight="1">
      <c r="B82" s="188" t="s">
        <v>3668</v>
      </c>
      <c r="C82" s="188" t="s">
        <v>3631</v>
      </c>
      <c r="D82" s="188" t="s">
        <v>3669</v>
      </c>
      <c r="E82" s="227" t="s">
        <v>1132</v>
      </c>
      <c r="F82" s="188" t="s">
        <v>3652</v>
      </c>
      <c r="G82" s="227">
        <v>2009</v>
      </c>
      <c r="H82" s="188" t="s">
        <v>3653</v>
      </c>
      <c r="I82" s="188" t="s">
        <v>3654</v>
      </c>
      <c r="J82" s="188" t="s">
        <v>3655</v>
      </c>
      <c r="K82" s="188" t="s">
        <v>1138</v>
      </c>
      <c r="L82" s="227" t="s">
        <v>2944</v>
      </c>
      <c r="M82" s="227" t="s">
        <v>3656</v>
      </c>
      <c r="N82" s="227" t="s">
        <v>825</v>
      </c>
      <c r="O82" s="275" t="s">
        <v>771</v>
      </c>
      <c r="P82" s="188" t="s">
        <v>771</v>
      </c>
      <c r="Q82" s="227" t="s">
        <v>329</v>
      </c>
      <c r="R82" s="188" t="s">
        <v>329</v>
      </c>
      <c r="S82" s="188" t="s">
        <v>3657</v>
      </c>
      <c r="T82" s="188" t="s">
        <v>1141</v>
      </c>
      <c r="U82" s="188" t="s">
        <v>1144</v>
      </c>
      <c r="V82" s="188" t="s">
        <v>2944</v>
      </c>
      <c r="W82" s="188" t="s">
        <v>3037</v>
      </c>
      <c r="X82" s="227">
        <v>2003</v>
      </c>
      <c r="Y82" s="188" t="s">
        <v>3290</v>
      </c>
      <c r="Z82" s="227">
        <v>2005</v>
      </c>
      <c r="AA82" s="252" t="s">
        <v>3658</v>
      </c>
      <c r="AB82" s="188" t="s">
        <v>1141</v>
      </c>
      <c r="AC82" s="188" t="s">
        <v>3659</v>
      </c>
      <c r="AD82" s="188" t="s">
        <v>1148</v>
      </c>
      <c r="AE82" s="188" t="s">
        <v>1142</v>
      </c>
      <c r="AF82" s="188" t="s">
        <v>771</v>
      </c>
      <c r="AG82" s="188" t="s">
        <v>1149</v>
      </c>
      <c r="AH82" s="188" t="s">
        <v>1142</v>
      </c>
      <c r="AI82" s="227" t="s">
        <v>801</v>
      </c>
      <c r="AJ82" s="188" t="s">
        <v>1142</v>
      </c>
      <c r="AK82" s="188" t="s">
        <v>820</v>
      </c>
      <c r="AL82" s="188" t="s">
        <v>1141</v>
      </c>
      <c r="AM82" s="188" t="s">
        <v>3660</v>
      </c>
      <c r="AN82" s="188" t="s">
        <v>10</v>
      </c>
      <c r="AO82" s="188" t="s">
        <v>1142</v>
      </c>
      <c r="AP82" s="188" t="s">
        <v>858</v>
      </c>
      <c r="AQ82" s="227" t="s">
        <v>2944</v>
      </c>
      <c r="AR82" s="227" t="s">
        <v>1169</v>
      </c>
      <c r="AS82" s="188" t="s">
        <v>1142</v>
      </c>
      <c r="AT82" s="188" t="s">
        <v>2300</v>
      </c>
      <c r="AU82" s="188" t="s">
        <v>2300</v>
      </c>
      <c r="AV82" s="188" t="s">
        <v>771</v>
      </c>
      <c r="AW82" s="188" t="s">
        <v>3661</v>
      </c>
      <c r="AX82" s="227" t="s">
        <v>2944</v>
      </c>
      <c r="AY82" s="188" t="s">
        <v>1173</v>
      </c>
      <c r="AZ82" s="188" t="s">
        <v>1141</v>
      </c>
      <c r="BA82" s="188" t="s">
        <v>1174</v>
      </c>
      <c r="BB82" s="188" t="s">
        <v>1142</v>
      </c>
      <c r="BC82" s="227" t="s">
        <v>2944</v>
      </c>
      <c r="BD82" s="188" t="s">
        <v>771</v>
      </c>
      <c r="BE82" s="188" t="s">
        <v>771</v>
      </c>
      <c r="BF82" s="188" t="s">
        <v>771</v>
      </c>
      <c r="BG82" s="188" t="s">
        <v>771</v>
      </c>
      <c r="BH82" s="227" t="s">
        <v>890</v>
      </c>
      <c r="BI82" s="188" t="s">
        <v>1141</v>
      </c>
      <c r="BJ82" s="227" t="s">
        <v>1179</v>
      </c>
      <c r="BK82" s="227" t="s">
        <v>1142</v>
      </c>
      <c r="BL82" s="227" t="s">
        <v>771</v>
      </c>
      <c r="BM82" s="188" t="s">
        <v>771</v>
      </c>
      <c r="BN82" s="227" t="s">
        <v>2944</v>
      </c>
      <c r="BO82" s="227" t="s">
        <v>3941</v>
      </c>
      <c r="BP82" s="227" t="s">
        <v>1142</v>
      </c>
      <c r="BQ82" s="227" t="s">
        <v>2944</v>
      </c>
      <c r="BR82" s="227" t="s">
        <v>1183</v>
      </c>
      <c r="BS82" s="227" t="s">
        <v>1142</v>
      </c>
      <c r="BT82" s="227" t="s">
        <v>2944</v>
      </c>
      <c r="BU82" s="227">
        <v>3</v>
      </c>
      <c r="BV82" s="227" t="s">
        <v>1141</v>
      </c>
      <c r="BW82" s="227">
        <v>2007</v>
      </c>
      <c r="BX82" s="227" t="s">
        <v>1142</v>
      </c>
      <c r="BY82" s="227" t="s">
        <v>917</v>
      </c>
      <c r="BZ82" s="227" t="s">
        <v>771</v>
      </c>
      <c r="CA82" s="188" t="s">
        <v>771</v>
      </c>
      <c r="CB82" s="253" t="s">
        <v>771</v>
      </c>
      <c r="CC82" s="188" t="s">
        <v>771</v>
      </c>
      <c r="CD82" s="188" t="s">
        <v>1192</v>
      </c>
      <c r="CE82" s="227" t="s">
        <v>2944</v>
      </c>
      <c r="CF82" s="227" t="s">
        <v>771</v>
      </c>
      <c r="CG82" s="227" t="s">
        <v>771</v>
      </c>
      <c r="CH82" s="227" t="s">
        <v>329</v>
      </c>
      <c r="CI82" s="227" t="s">
        <v>329</v>
      </c>
      <c r="CJ82" s="227" t="s">
        <v>329</v>
      </c>
      <c r="CK82" s="227" t="s">
        <v>329</v>
      </c>
      <c r="CM82" s="227" t="s">
        <v>941</v>
      </c>
      <c r="CN82" s="188" t="s">
        <v>1142</v>
      </c>
      <c r="CO82" s="227" t="s">
        <v>2944</v>
      </c>
      <c r="CP82" s="227" t="s">
        <v>1200</v>
      </c>
      <c r="CQ82" s="227" t="s">
        <v>1203</v>
      </c>
      <c r="CR82" s="227" t="s">
        <v>1203</v>
      </c>
      <c r="CS82" s="227" t="s">
        <v>1203</v>
      </c>
      <c r="CT82" s="227" t="s">
        <v>2944</v>
      </c>
      <c r="CU82" s="227" t="s">
        <v>2944</v>
      </c>
      <c r="CV82" s="227" t="s">
        <v>2944</v>
      </c>
      <c r="CW82" s="227" t="s">
        <v>1208</v>
      </c>
      <c r="CX82" s="227" t="s">
        <v>1212</v>
      </c>
      <c r="CY82" s="227" t="s">
        <v>2944</v>
      </c>
      <c r="CZ82" s="227" t="s">
        <v>771</v>
      </c>
      <c r="DA82" s="227" t="s">
        <v>771</v>
      </c>
      <c r="DB82" s="227" t="s">
        <v>1213</v>
      </c>
      <c r="DC82" s="227" t="s">
        <v>1142</v>
      </c>
      <c r="DD82" s="188" t="s">
        <v>771</v>
      </c>
      <c r="DE82" s="188" t="s">
        <v>771</v>
      </c>
      <c r="DF82" s="188" t="s">
        <v>3670</v>
      </c>
      <c r="DG82" s="188" t="s">
        <v>1141</v>
      </c>
      <c r="DH82" s="188" t="s">
        <v>771</v>
      </c>
      <c r="DI82" s="188" t="s">
        <v>771</v>
      </c>
      <c r="DJ82" s="188" t="s">
        <v>771</v>
      </c>
      <c r="DK82" s="188" t="s">
        <v>771</v>
      </c>
      <c r="DL82" s="245">
        <v>7.4999999999999997E-2</v>
      </c>
      <c r="DM82" s="245" t="s">
        <v>771</v>
      </c>
      <c r="DN82" s="245" t="s">
        <v>771</v>
      </c>
      <c r="DO82" s="245" t="s">
        <v>771</v>
      </c>
      <c r="DP82" s="245" t="s">
        <v>771</v>
      </c>
      <c r="DQ82" s="227" t="s">
        <v>771</v>
      </c>
      <c r="DR82" s="227" t="s">
        <v>2944</v>
      </c>
      <c r="DS82" s="246" t="s">
        <v>3671</v>
      </c>
      <c r="DT82" s="247" t="s">
        <v>1452</v>
      </c>
      <c r="DU82" s="246" t="s">
        <v>1453</v>
      </c>
      <c r="DV82" s="257" t="s">
        <v>3756</v>
      </c>
      <c r="DW82" s="248" t="s">
        <v>3716</v>
      </c>
      <c r="DX82" s="248" t="s">
        <v>329</v>
      </c>
      <c r="DY82" s="248" t="s">
        <v>771</v>
      </c>
      <c r="DZ82" s="246" t="s">
        <v>771</v>
      </c>
      <c r="EA82" s="246" t="s">
        <v>3642</v>
      </c>
      <c r="EB82" s="246" t="s">
        <v>3791</v>
      </c>
      <c r="EC82" s="246" t="s">
        <v>771</v>
      </c>
      <c r="ED82" s="246" t="s">
        <v>771</v>
      </c>
      <c r="EE82" s="246" t="s">
        <v>771</v>
      </c>
      <c r="EF82" s="246" t="s">
        <v>771</v>
      </c>
      <c r="EG82" s="261" t="s">
        <v>3075</v>
      </c>
      <c r="EH82" s="246" t="s">
        <v>329</v>
      </c>
      <c r="EI82" s="218" t="s">
        <v>3702</v>
      </c>
      <c r="EJ82" s="246" t="s">
        <v>771</v>
      </c>
      <c r="EK82" s="246" t="s">
        <v>771</v>
      </c>
      <c r="EL82" s="246" t="s">
        <v>771</v>
      </c>
      <c r="EM82" s="188" t="s">
        <v>771</v>
      </c>
      <c r="EN82" s="261" t="s">
        <v>3075</v>
      </c>
      <c r="EO82" s="261" t="s">
        <v>3075</v>
      </c>
      <c r="EP82" s="280" t="s">
        <v>3799</v>
      </c>
      <c r="EQ82" s="227" t="s">
        <v>3672</v>
      </c>
      <c r="ER82" s="250" t="s">
        <v>771</v>
      </c>
      <c r="ES82" s="250" t="s">
        <v>771</v>
      </c>
      <c r="ET82" s="250" t="s">
        <v>771</v>
      </c>
      <c r="EU82" s="247" t="s">
        <v>3643</v>
      </c>
      <c r="EV82" s="246" t="s">
        <v>1224</v>
      </c>
      <c r="EW82" s="250" t="s">
        <v>771</v>
      </c>
      <c r="EX82" s="246" t="s">
        <v>1224</v>
      </c>
      <c r="EY82" s="227" t="s">
        <v>2944</v>
      </c>
      <c r="EZ82" s="227" t="s">
        <v>1229</v>
      </c>
      <c r="FA82" s="227" t="s">
        <v>771</v>
      </c>
      <c r="FB82" s="227" t="s">
        <v>771</v>
      </c>
      <c r="FC82" s="251" t="s">
        <v>771</v>
      </c>
      <c r="FD82" s="227" t="s">
        <v>771</v>
      </c>
      <c r="FE82" s="227" t="s">
        <v>771</v>
      </c>
      <c r="FF82" s="227" t="s">
        <v>771</v>
      </c>
      <c r="FG82" s="227" t="s">
        <v>771</v>
      </c>
      <c r="FH82" s="227" t="s">
        <v>771</v>
      </c>
      <c r="FI82" s="227" t="s">
        <v>771</v>
      </c>
      <c r="FJ82" s="227" t="s">
        <v>771</v>
      </c>
      <c r="FK82" s="227" t="s">
        <v>1141</v>
      </c>
      <c r="FL82" s="227" t="s">
        <v>771</v>
      </c>
      <c r="FM82" s="227" t="s">
        <v>771</v>
      </c>
      <c r="FN82" s="227" t="s">
        <v>2944</v>
      </c>
      <c r="FO82" s="227" t="s">
        <v>1232</v>
      </c>
      <c r="FP82" s="227" t="s">
        <v>2944</v>
      </c>
    </row>
    <row r="83" spans="1:172" s="227" customFormat="1" ht="118.95" customHeight="1">
      <c r="B83" s="188" t="s">
        <v>3673</v>
      </c>
      <c r="C83" s="188" t="s">
        <v>3631</v>
      </c>
      <c r="D83" s="188" t="s">
        <v>3674</v>
      </c>
      <c r="E83" s="227" t="s">
        <v>1132</v>
      </c>
      <c r="F83" s="188" t="s">
        <v>3652</v>
      </c>
      <c r="G83" s="227">
        <v>2009</v>
      </c>
      <c r="H83" s="188" t="s">
        <v>3653</v>
      </c>
      <c r="I83" s="188" t="s">
        <v>3654</v>
      </c>
      <c r="J83" s="188" t="s">
        <v>3655</v>
      </c>
      <c r="K83" s="188" t="s">
        <v>1138</v>
      </c>
      <c r="L83" s="227" t="s">
        <v>2944</v>
      </c>
      <c r="M83" s="227" t="s">
        <v>3656</v>
      </c>
      <c r="N83" s="227" t="s">
        <v>825</v>
      </c>
      <c r="O83" s="275" t="s">
        <v>771</v>
      </c>
      <c r="P83" s="188" t="s">
        <v>771</v>
      </c>
      <c r="Q83" s="227" t="s">
        <v>329</v>
      </c>
      <c r="R83" s="188" t="s">
        <v>329</v>
      </c>
      <c r="S83" s="188" t="s">
        <v>3657</v>
      </c>
      <c r="T83" s="188" t="s">
        <v>1141</v>
      </c>
      <c r="U83" s="188" t="s">
        <v>1144</v>
      </c>
      <c r="V83" s="188" t="s">
        <v>2944</v>
      </c>
      <c r="W83" s="188" t="s">
        <v>3037</v>
      </c>
      <c r="X83" s="227">
        <v>2003</v>
      </c>
      <c r="Y83" s="188" t="s">
        <v>3290</v>
      </c>
      <c r="Z83" s="227">
        <v>2005</v>
      </c>
      <c r="AA83" s="252" t="s">
        <v>3658</v>
      </c>
      <c r="AB83" s="188" t="s">
        <v>1141</v>
      </c>
      <c r="AC83" s="188" t="s">
        <v>3659</v>
      </c>
      <c r="AD83" s="188" t="s">
        <v>1148</v>
      </c>
      <c r="AE83" s="188" t="s">
        <v>1142</v>
      </c>
      <c r="AF83" s="188" t="s">
        <v>771</v>
      </c>
      <c r="AG83" s="188" t="s">
        <v>1149</v>
      </c>
      <c r="AH83" s="188" t="s">
        <v>1142</v>
      </c>
      <c r="AI83" s="227" t="s">
        <v>801</v>
      </c>
      <c r="AJ83" s="188" t="s">
        <v>1142</v>
      </c>
      <c r="AK83" s="188" t="s">
        <v>820</v>
      </c>
      <c r="AL83" s="188" t="s">
        <v>1141</v>
      </c>
      <c r="AM83" s="188" t="s">
        <v>3660</v>
      </c>
      <c r="AN83" s="188" t="s">
        <v>10</v>
      </c>
      <c r="AO83" s="188" t="s">
        <v>1142</v>
      </c>
      <c r="AP83" s="188" t="s">
        <v>858</v>
      </c>
      <c r="AQ83" s="227" t="s">
        <v>2944</v>
      </c>
      <c r="AR83" s="227" t="s">
        <v>1169</v>
      </c>
      <c r="AS83" s="188" t="s">
        <v>1142</v>
      </c>
      <c r="AT83" s="188" t="s">
        <v>2300</v>
      </c>
      <c r="AU83" s="188" t="s">
        <v>2300</v>
      </c>
      <c r="AV83" s="188" t="s">
        <v>771</v>
      </c>
      <c r="AW83" s="188" t="s">
        <v>3661</v>
      </c>
      <c r="AX83" s="227" t="s">
        <v>2944</v>
      </c>
      <c r="AY83" s="188" t="s">
        <v>1173</v>
      </c>
      <c r="AZ83" s="188" t="s">
        <v>1141</v>
      </c>
      <c r="BA83" s="188" t="s">
        <v>1174</v>
      </c>
      <c r="BB83" s="188" t="s">
        <v>1142</v>
      </c>
      <c r="BC83" s="227" t="s">
        <v>2944</v>
      </c>
      <c r="BD83" s="188" t="s">
        <v>771</v>
      </c>
      <c r="BE83" s="188" t="s">
        <v>771</v>
      </c>
      <c r="BF83" s="188" t="s">
        <v>771</v>
      </c>
      <c r="BG83" s="188" t="s">
        <v>771</v>
      </c>
      <c r="BH83" s="227" t="s">
        <v>890</v>
      </c>
      <c r="BI83" s="188" t="s">
        <v>1141</v>
      </c>
      <c r="BJ83" s="227" t="s">
        <v>1179</v>
      </c>
      <c r="BK83" s="227" t="s">
        <v>1142</v>
      </c>
      <c r="BL83" s="227" t="s">
        <v>771</v>
      </c>
      <c r="BM83" s="188" t="s">
        <v>771</v>
      </c>
      <c r="BN83" s="227" t="s">
        <v>2944</v>
      </c>
      <c r="BO83" s="227" t="s">
        <v>3941</v>
      </c>
      <c r="BP83" s="227" t="s">
        <v>1142</v>
      </c>
      <c r="BQ83" s="227" t="s">
        <v>2944</v>
      </c>
      <c r="BR83" s="227" t="s">
        <v>1183</v>
      </c>
      <c r="BS83" s="227" t="s">
        <v>1142</v>
      </c>
      <c r="BT83" s="227" t="s">
        <v>2944</v>
      </c>
      <c r="BU83" s="227">
        <v>3</v>
      </c>
      <c r="BV83" s="227" t="s">
        <v>1141</v>
      </c>
      <c r="BW83" s="227">
        <v>2007</v>
      </c>
      <c r="BX83" s="227" t="s">
        <v>1142</v>
      </c>
      <c r="BY83" s="227" t="s">
        <v>917</v>
      </c>
      <c r="BZ83" s="227" t="s">
        <v>771</v>
      </c>
      <c r="CA83" s="188" t="s">
        <v>771</v>
      </c>
      <c r="CB83" s="253" t="s">
        <v>771</v>
      </c>
      <c r="CC83" s="188" t="s">
        <v>771</v>
      </c>
      <c r="CD83" s="188" t="s">
        <v>1192</v>
      </c>
      <c r="CE83" s="227" t="s">
        <v>2944</v>
      </c>
      <c r="CF83" s="227" t="s">
        <v>771</v>
      </c>
      <c r="CG83" s="227" t="s">
        <v>771</v>
      </c>
      <c r="CH83" s="227" t="s">
        <v>329</v>
      </c>
      <c r="CI83" s="227" t="s">
        <v>329</v>
      </c>
      <c r="CJ83" s="227" t="s">
        <v>329</v>
      </c>
      <c r="CK83" s="227" t="s">
        <v>329</v>
      </c>
      <c r="CM83" s="227" t="s">
        <v>941</v>
      </c>
      <c r="CN83" s="188" t="s">
        <v>1142</v>
      </c>
      <c r="CO83" s="227" t="s">
        <v>2944</v>
      </c>
      <c r="CP83" s="227" t="s">
        <v>1200</v>
      </c>
      <c r="CQ83" s="227" t="s">
        <v>1203</v>
      </c>
      <c r="CR83" s="227" t="s">
        <v>1203</v>
      </c>
      <c r="CS83" s="227" t="s">
        <v>1203</v>
      </c>
      <c r="CT83" s="227" t="s">
        <v>2944</v>
      </c>
      <c r="CU83" s="227" t="s">
        <v>2944</v>
      </c>
      <c r="CV83" s="227" t="s">
        <v>2944</v>
      </c>
      <c r="CW83" s="227" t="s">
        <v>1208</v>
      </c>
      <c r="CX83" s="227" t="s">
        <v>1212</v>
      </c>
      <c r="CY83" s="227" t="s">
        <v>2944</v>
      </c>
      <c r="CZ83" s="227" t="s">
        <v>771</v>
      </c>
      <c r="DA83" s="227" t="s">
        <v>771</v>
      </c>
      <c r="DB83" s="227" t="s">
        <v>1213</v>
      </c>
      <c r="DC83" s="227" t="s">
        <v>1142</v>
      </c>
      <c r="DD83" s="188" t="s">
        <v>771</v>
      </c>
      <c r="DE83" s="188" t="s">
        <v>771</v>
      </c>
      <c r="DF83" s="188" t="s">
        <v>3675</v>
      </c>
      <c r="DG83" s="188" t="s">
        <v>1141</v>
      </c>
      <c r="DH83" s="188" t="s">
        <v>771</v>
      </c>
      <c r="DI83" s="188" t="s">
        <v>771</v>
      </c>
      <c r="DJ83" s="188" t="s">
        <v>771</v>
      </c>
      <c r="DK83" s="188" t="s">
        <v>771</v>
      </c>
      <c r="DL83" s="245">
        <v>0.216</v>
      </c>
      <c r="DM83" s="245" t="s">
        <v>771</v>
      </c>
      <c r="DN83" s="245" t="s">
        <v>771</v>
      </c>
      <c r="DO83" s="245" t="s">
        <v>771</v>
      </c>
      <c r="DP83" s="245" t="s">
        <v>771</v>
      </c>
      <c r="DQ83" s="227" t="s">
        <v>771</v>
      </c>
      <c r="DR83" s="227" t="s">
        <v>2944</v>
      </c>
      <c r="DS83" s="246" t="s">
        <v>3676</v>
      </c>
      <c r="DT83" s="247" t="s">
        <v>1452</v>
      </c>
      <c r="DU83" s="246" t="s">
        <v>1453</v>
      </c>
      <c r="DV83" s="257" t="s">
        <v>3756</v>
      </c>
      <c r="DW83" s="248" t="s">
        <v>3716</v>
      </c>
      <c r="DX83" s="248" t="s">
        <v>329</v>
      </c>
      <c r="DY83" s="248" t="s">
        <v>771</v>
      </c>
      <c r="DZ83" s="246" t="s">
        <v>771</v>
      </c>
      <c r="EA83" s="246" t="s">
        <v>3642</v>
      </c>
      <c r="EB83" s="246" t="s">
        <v>3791</v>
      </c>
      <c r="EC83" s="246" t="s">
        <v>771</v>
      </c>
      <c r="ED83" s="246" t="s">
        <v>771</v>
      </c>
      <c r="EE83" s="246" t="s">
        <v>771</v>
      </c>
      <c r="EF83" s="246" t="s">
        <v>771</v>
      </c>
      <c r="EG83" s="261" t="s">
        <v>3075</v>
      </c>
      <c r="EH83" s="246" t="s">
        <v>329</v>
      </c>
      <c r="EI83" s="218" t="s">
        <v>3702</v>
      </c>
      <c r="EJ83" s="246" t="s">
        <v>771</v>
      </c>
      <c r="EK83" s="246" t="s">
        <v>771</v>
      </c>
      <c r="EL83" s="246" t="s">
        <v>771</v>
      </c>
      <c r="EM83" s="188" t="s">
        <v>771</v>
      </c>
      <c r="EN83" s="261" t="s">
        <v>3075</v>
      </c>
      <c r="EO83" s="261" t="s">
        <v>3075</v>
      </c>
      <c r="EP83" s="280" t="s">
        <v>3799</v>
      </c>
      <c r="EQ83" s="227" t="s">
        <v>719</v>
      </c>
      <c r="ER83" s="250" t="s">
        <v>771</v>
      </c>
      <c r="ES83" s="250" t="s">
        <v>771</v>
      </c>
      <c r="ET83" s="250" t="s">
        <v>771</v>
      </c>
      <c r="EU83" s="247" t="s">
        <v>3643</v>
      </c>
      <c r="EV83" s="246" t="s">
        <v>1224</v>
      </c>
      <c r="EW83" s="250" t="s">
        <v>771</v>
      </c>
      <c r="EX83" s="246" t="s">
        <v>1224</v>
      </c>
      <c r="EY83" s="227" t="s">
        <v>2944</v>
      </c>
      <c r="EZ83" s="227" t="s">
        <v>1229</v>
      </c>
      <c r="FA83" s="227" t="s">
        <v>771</v>
      </c>
      <c r="FB83" s="227" t="s">
        <v>771</v>
      </c>
      <c r="FC83" s="251" t="s">
        <v>771</v>
      </c>
      <c r="FD83" s="227" t="s">
        <v>771</v>
      </c>
      <c r="FE83" s="227" t="s">
        <v>771</v>
      </c>
      <c r="FF83" s="227" t="s">
        <v>771</v>
      </c>
      <c r="FG83" s="227" t="s">
        <v>771</v>
      </c>
      <c r="FH83" s="227" t="s">
        <v>771</v>
      </c>
      <c r="FI83" s="227" t="s">
        <v>771</v>
      </c>
      <c r="FJ83" s="227" t="s">
        <v>771</v>
      </c>
      <c r="FK83" s="227" t="s">
        <v>1141</v>
      </c>
      <c r="FL83" s="227" t="s">
        <v>771</v>
      </c>
      <c r="FM83" s="227" t="s">
        <v>771</v>
      </c>
      <c r="FN83" s="227" t="s">
        <v>2944</v>
      </c>
      <c r="FO83" s="227" t="s">
        <v>1232</v>
      </c>
      <c r="FP83" s="227" t="s">
        <v>2944</v>
      </c>
    </row>
    <row r="84" spans="1:172" s="227" customFormat="1" ht="79.2" customHeight="1">
      <c r="B84" s="188" t="s">
        <v>3677</v>
      </c>
      <c r="C84" s="188" t="s">
        <v>3631</v>
      </c>
      <c r="D84" s="188"/>
      <c r="E84" s="188" t="s">
        <v>1133</v>
      </c>
      <c r="F84" s="188" t="s">
        <v>3678</v>
      </c>
      <c r="G84" s="227">
        <v>2015</v>
      </c>
      <c r="H84" s="188" t="s">
        <v>3679</v>
      </c>
      <c r="I84" s="188" t="s">
        <v>3680</v>
      </c>
      <c r="J84" s="188" t="s">
        <v>3681</v>
      </c>
      <c r="K84" s="188" t="s">
        <v>1138</v>
      </c>
      <c r="L84" s="188" t="s">
        <v>2944</v>
      </c>
      <c r="M84" s="227" t="s">
        <v>3656</v>
      </c>
      <c r="N84" s="227" t="s">
        <v>825</v>
      </c>
      <c r="O84" s="188" t="s">
        <v>1160</v>
      </c>
      <c r="P84" s="188" t="s">
        <v>329</v>
      </c>
      <c r="Q84" s="188" t="s">
        <v>801</v>
      </c>
      <c r="R84" s="188" t="s">
        <v>329</v>
      </c>
      <c r="S84" s="188" t="s">
        <v>3682</v>
      </c>
      <c r="T84" s="188" t="s">
        <v>1141</v>
      </c>
      <c r="U84" s="227" t="s">
        <v>1145</v>
      </c>
      <c r="V84" s="188" t="s">
        <v>2944</v>
      </c>
      <c r="W84" s="188" t="s">
        <v>2940</v>
      </c>
      <c r="X84" s="227">
        <v>2014</v>
      </c>
      <c r="Y84" s="188" t="s">
        <v>2941</v>
      </c>
      <c r="Z84" s="227">
        <v>2014</v>
      </c>
      <c r="AA84" s="227">
        <v>12</v>
      </c>
      <c r="AB84" s="188" t="s">
        <v>1141</v>
      </c>
      <c r="AC84" s="188" t="s">
        <v>2944</v>
      </c>
      <c r="AD84" s="188" t="s">
        <v>1148</v>
      </c>
      <c r="AE84" s="188" t="s">
        <v>1142</v>
      </c>
      <c r="AF84" s="188" t="s">
        <v>2944</v>
      </c>
      <c r="AG84" s="188" t="s">
        <v>1149</v>
      </c>
      <c r="AH84" s="188" t="s">
        <v>1142</v>
      </c>
      <c r="AI84" s="188" t="s">
        <v>771</v>
      </c>
      <c r="AJ84" s="188" t="s">
        <v>771</v>
      </c>
      <c r="AK84" s="188" t="s">
        <v>801</v>
      </c>
      <c r="AL84" s="188" t="s">
        <v>1141</v>
      </c>
      <c r="AM84" s="188" t="s">
        <v>329</v>
      </c>
      <c r="AN84" s="188" t="s">
        <v>3683</v>
      </c>
      <c r="AO84" s="188" t="s">
        <v>1141</v>
      </c>
      <c r="AP84" s="188" t="s">
        <v>858</v>
      </c>
      <c r="AQ84" s="188" t="s">
        <v>2944</v>
      </c>
      <c r="AR84" s="227" t="s">
        <v>1169</v>
      </c>
      <c r="AS84" s="188" t="s">
        <v>1141</v>
      </c>
      <c r="AT84" s="188" t="s">
        <v>2132</v>
      </c>
      <c r="AU84" s="188" t="s">
        <v>2632</v>
      </c>
      <c r="AV84" s="188" t="s">
        <v>1197</v>
      </c>
      <c r="AW84" s="188" t="s">
        <v>2944</v>
      </c>
      <c r="AX84" s="188" t="s">
        <v>2944</v>
      </c>
      <c r="AY84" s="227" t="s">
        <v>884</v>
      </c>
      <c r="AZ84" s="188" t="s">
        <v>1142</v>
      </c>
      <c r="BA84" s="188" t="s">
        <v>1174</v>
      </c>
      <c r="BB84" s="188" t="s">
        <v>1142</v>
      </c>
      <c r="BC84" s="188" t="s">
        <v>2944</v>
      </c>
      <c r="BD84" s="227" t="s">
        <v>1178</v>
      </c>
      <c r="BE84" s="227" t="s">
        <v>1142</v>
      </c>
      <c r="BF84" s="227" t="s">
        <v>329</v>
      </c>
      <c r="BG84" s="227" t="s">
        <v>329</v>
      </c>
      <c r="BH84" s="227" t="s">
        <v>890</v>
      </c>
      <c r="BI84" s="227" t="s">
        <v>1141</v>
      </c>
      <c r="BJ84" s="227" t="s">
        <v>1179</v>
      </c>
      <c r="BK84" s="227" t="s">
        <v>1142</v>
      </c>
      <c r="BL84" s="188" t="s">
        <v>771</v>
      </c>
      <c r="BM84" s="188" t="s">
        <v>801</v>
      </c>
      <c r="BN84" s="188" t="s">
        <v>2944</v>
      </c>
      <c r="BO84" s="227" t="s">
        <v>3941</v>
      </c>
      <c r="BP84" s="227" t="s">
        <v>1142</v>
      </c>
      <c r="BQ84" s="188" t="s">
        <v>2944</v>
      </c>
      <c r="BR84" s="227" t="s">
        <v>1181</v>
      </c>
      <c r="BS84" s="188" t="s">
        <v>1142</v>
      </c>
      <c r="BT84" s="188" t="s">
        <v>2944</v>
      </c>
      <c r="BU84" s="188" t="s">
        <v>771</v>
      </c>
      <c r="BV84" s="188" t="s">
        <v>771</v>
      </c>
      <c r="BW84" s="227">
        <v>2014</v>
      </c>
      <c r="BX84" s="188" t="s">
        <v>1142</v>
      </c>
      <c r="BY84" s="188" t="s">
        <v>917</v>
      </c>
      <c r="BZ84" s="188" t="s">
        <v>1187</v>
      </c>
      <c r="CA84" s="227" t="s">
        <v>1141</v>
      </c>
      <c r="CB84" s="227">
        <v>458</v>
      </c>
      <c r="CC84" s="188" t="s">
        <v>1141</v>
      </c>
      <c r="CD84" s="188" t="s">
        <v>1192</v>
      </c>
      <c r="CE84" s="188" t="s">
        <v>2944</v>
      </c>
      <c r="CF84" s="227" t="s">
        <v>329</v>
      </c>
      <c r="CG84" s="227" t="s">
        <v>329</v>
      </c>
      <c r="CH84" s="227" t="s">
        <v>329</v>
      </c>
      <c r="CI84" s="227" t="s">
        <v>329</v>
      </c>
      <c r="CJ84" s="227" t="s">
        <v>329</v>
      </c>
      <c r="CK84" s="227" t="s">
        <v>329</v>
      </c>
      <c r="CL84" s="188"/>
      <c r="CM84" s="188" t="s">
        <v>1197</v>
      </c>
      <c r="CN84" s="188" t="s">
        <v>1141</v>
      </c>
      <c r="CO84" s="188" t="s">
        <v>2944</v>
      </c>
      <c r="CP84" s="188" t="s">
        <v>1201</v>
      </c>
      <c r="CQ84" s="227" t="s">
        <v>1203</v>
      </c>
      <c r="CR84" s="227" t="s">
        <v>1205</v>
      </c>
      <c r="CS84" s="227" t="s">
        <v>1203</v>
      </c>
      <c r="CT84" s="188" t="s">
        <v>2944</v>
      </c>
      <c r="CU84" s="188" t="s">
        <v>2944</v>
      </c>
      <c r="CV84" s="188" t="s">
        <v>2944</v>
      </c>
      <c r="CW84" s="227" t="s">
        <v>1208</v>
      </c>
      <c r="CX84" s="227" t="s">
        <v>1212</v>
      </c>
      <c r="CY84" s="188" t="s">
        <v>2944</v>
      </c>
      <c r="CZ84" s="227" t="s">
        <v>771</v>
      </c>
      <c r="DA84" s="227" t="s">
        <v>771</v>
      </c>
      <c r="DB84" s="227" t="s">
        <v>1023</v>
      </c>
      <c r="DC84" s="227" t="s">
        <v>1141</v>
      </c>
      <c r="DD84" s="188" t="s">
        <v>771</v>
      </c>
      <c r="DE84" s="188" t="s">
        <v>771</v>
      </c>
      <c r="DF84" s="188" t="s">
        <v>771</v>
      </c>
      <c r="DG84" s="188" t="s">
        <v>771</v>
      </c>
      <c r="DH84" s="188" t="s">
        <v>771</v>
      </c>
      <c r="DI84" s="188" t="s">
        <v>771</v>
      </c>
      <c r="DJ84" s="188" t="s">
        <v>771</v>
      </c>
      <c r="DK84" s="188" t="s">
        <v>771</v>
      </c>
      <c r="DL84" s="245" t="s">
        <v>771</v>
      </c>
      <c r="DM84" s="245" t="s">
        <v>771</v>
      </c>
      <c r="DN84" s="245" t="s">
        <v>771</v>
      </c>
      <c r="DO84" s="245" t="s">
        <v>771</v>
      </c>
      <c r="DP84" s="245" t="s">
        <v>771</v>
      </c>
      <c r="DQ84" s="188" t="s">
        <v>771</v>
      </c>
      <c r="DR84" s="188" t="s">
        <v>2944</v>
      </c>
      <c r="DS84" s="188" t="s">
        <v>3684</v>
      </c>
      <c r="DT84" s="247" t="s">
        <v>1452</v>
      </c>
      <c r="DU84" s="246" t="s">
        <v>1453</v>
      </c>
      <c r="DV84" s="257" t="s">
        <v>3756</v>
      </c>
      <c r="DW84" s="248" t="s">
        <v>3716</v>
      </c>
      <c r="DX84" s="248" t="s">
        <v>329</v>
      </c>
      <c r="DY84" s="248" t="s">
        <v>771</v>
      </c>
      <c r="DZ84" s="246" t="s">
        <v>771</v>
      </c>
      <c r="EA84" s="246" t="s">
        <v>771</v>
      </c>
      <c r="EB84" s="246" t="s">
        <v>771</v>
      </c>
      <c r="EC84" s="246" t="s">
        <v>771</v>
      </c>
      <c r="ED84" s="246" t="s">
        <v>771</v>
      </c>
      <c r="EE84" s="246" t="s">
        <v>771</v>
      </c>
      <c r="EF84" s="246" t="s">
        <v>771</v>
      </c>
      <c r="EG84" s="261" t="s">
        <v>3075</v>
      </c>
      <c r="EH84" s="246" t="s">
        <v>329</v>
      </c>
      <c r="EI84" s="218" t="s">
        <v>3702</v>
      </c>
      <c r="EJ84" s="246" t="s">
        <v>771</v>
      </c>
      <c r="EK84" s="246" t="s">
        <v>771</v>
      </c>
      <c r="EL84" s="246" t="s">
        <v>771</v>
      </c>
      <c r="EM84" s="188" t="s">
        <v>771</v>
      </c>
      <c r="EN84" s="261" t="s">
        <v>3075</v>
      </c>
      <c r="EO84" s="261" t="s">
        <v>3075</v>
      </c>
      <c r="EP84" s="280" t="s">
        <v>3800</v>
      </c>
      <c r="EQ84" s="250" t="s">
        <v>708</v>
      </c>
      <c r="ER84" s="250">
        <v>7</v>
      </c>
      <c r="ES84" s="250" t="s">
        <v>771</v>
      </c>
      <c r="ET84" s="254" t="s">
        <v>771</v>
      </c>
      <c r="EU84" s="247" t="s">
        <v>3643</v>
      </c>
      <c r="EV84" s="254" t="s">
        <v>3049</v>
      </c>
      <c r="EW84" s="255" t="s">
        <v>1142</v>
      </c>
      <c r="EX84" s="254" t="s">
        <v>3049</v>
      </c>
      <c r="EY84" s="188" t="s">
        <v>2944</v>
      </c>
      <c r="FA84" s="188" t="s">
        <v>771</v>
      </c>
      <c r="FB84" s="188" t="s">
        <v>771</v>
      </c>
      <c r="FC84" s="188" t="s">
        <v>771</v>
      </c>
      <c r="FD84" s="188" t="s">
        <v>771</v>
      </c>
      <c r="FE84" s="227" t="s">
        <v>771</v>
      </c>
      <c r="FF84" s="227" t="s">
        <v>771</v>
      </c>
      <c r="FG84" s="227" t="s">
        <v>771</v>
      </c>
      <c r="FH84" s="227" t="s">
        <v>771</v>
      </c>
      <c r="FI84" s="227" t="s">
        <v>771</v>
      </c>
      <c r="FJ84" s="227" t="s">
        <v>771</v>
      </c>
      <c r="FK84" s="227" t="s">
        <v>1141</v>
      </c>
      <c r="FL84" s="227" t="s">
        <v>771</v>
      </c>
      <c r="FM84" s="227" t="s">
        <v>771</v>
      </c>
      <c r="FN84" s="188" t="s">
        <v>2944</v>
      </c>
      <c r="FO84" s="188" t="s">
        <v>1008</v>
      </c>
      <c r="FP84" s="188" t="s">
        <v>3685</v>
      </c>
    </row>
    <row r="85" spans="1:172" s="227" customFormat="1" ht="118.95" customHeight="1">
      <c r="B85" s="188" t="s">
        <v>3686</v>
      </c>
      <c r="C85" s="188" t="s">
        <v>3631</v>
      </c>
      <c r="D85" s="188" t="s">
        <v>3687</v>
      </c>
      <c r="E85" s="227" t="s">
        <v>1133</v>
      </c>
      <c r="F85" s="188" t="s">
        <v>3688</v>
      </c>
      <c r="G85" s="227">
        <v>2014</v>
      </c>
      <c r="H85" s="188" t="s">
        <v>3689</v>
      </c>
      <c r="I85" s="188" t="s">
        <v>3688</v>
      </c>
      <c r="J85" s="188" t="s">
        <v>3690</v>
      </c>
      <c r="K85" s="188" t="s">
        <v>1138</v>
      </c>
      <c r="L85" s="227" t="s">
        <v>2944</v>
      </c>
      <c r="M85" s="227" t="s">
        <v>825</v>
      </c>
      <c r="N85" s="227" t="s">
        <v>825</v>
      </c>
      <c r="O85" s="188" t="s">
        <v>1160</v>
      </c>
      <c r="P85" s="188" t="s">
        <v>329</v>
      </c>
      <c r="Q85" s="188" t="s">
        <v>801</v>
      </c>
      <c r="R85" s="188" t="s">
        <v>329</v>
      </c>
      <c r="S85" s="188" t="s">
        <v>3691</v>
      </c>
      <c r="T85" s="188" t="s">
        <v>1141</v>
      </c>
      <c r="U85" s="188" t="s">
        <v>1145</v>
      </c>
      <c r="V85" s="188" t="s">
        <v>2944</v>
      </c>
      <c r="W85" s="188" t="s">
        <v>2940</v>
      </c>
      <c r="X85" s="227">
        <v>2013</v>
      </c>
      <c r="Y85" s="188" t="s">
        <v>2941</v>
      </c>
      <c r="Z85" s="227">
        <v>2013</v>
      </c>
      <c r="AA85" s="252" t="s">
        <v>3692</v>
      </c>
      <c r="AB85" s="188" t="s">
        <v>1141</v>
      </c>
      <c r="AC85" s="188" t="s">
        <v>2944</v>
      </c>
      <c r="AD85" s="188" t="s">
        <v>1147</v>
      </c>
      <c r="AE85" s="188" t="s">
        <v>1141</v>
      </c>
      <c r="AF85" s="188" t="s">
        <v>3693</v>
      </c>
      <c r="AG85" s="188" t="s">
        <v>1149</v>
      </c>
      <c r="AH85" s="188" t="s">
        <v>1142</v>
      </c>
      <c r="AI85" s="227" t="s">
        <v>801</v>
      </c>
      <c r="AJ85" s="188" t="s">
        <v>1141</v>
      </c>
      <c r="AK85" s="188" t="s">
        <v>820</v>
      </c>
      <c r="AL85" s="188" t="s">
        <v>1141</v>
      </c>
      <c r="AM85" s="188" t="s">
        <v>3694</v>
      </c>
      <c r="AN85" s="188" t="s">
        <v>3695</v>
      </c>
      <c r="AO85" s="188" t="s">
        <v>1142</v>
      </c>
      <c r="AP85" s="188" t="s">
        <v>858</v>
      </c>
      <c r="AQ85" s="227" t="s">
        <v>2944</v>
      </c>
      <c r="AR85" s="227" t="s">
        <v>1166</v>
      </c>
      <c r="AS85" s="188" t="s">
        <v>1141</v>
      </c>
      <c r="AT85" s="188" t="s">
        <v>2094</v>
      </c>
      <c r="AU85" s="188" t="s">
        <v>2094</v>
      </c>
      <c r="AV85" s="188" t="s">
        <v>3687</v>
      </c>
      <c r="AW85" s="188" t="s">
        <v>2944</v>
      </c>
      <c r="AX85" s="227" t="s">
        <v>2944</v>
      </c>
      <c r="AY85" s="227" t="s">
        <v>884</v>
      </c>
      <c r="AZ85" s="188" t="s">
        <v>1142</v>
      </c>
      <c r="BA85" s="188" t="s">
        <v>1174</v>
      </c>
      <c r="BB85" s="188" t="s">
        <v>1142</v>
      </c>
      <c r="BC85" s="227" t="s">
        <v>2944</v>
      </c>
      <c r="BD85" s="188" t="s">
        <v>771</v>
      </c>
      <c r="BE85" s="188" t="s">
        <v>771</v>
      </c>
      <c r="BF85" s="227" t="s">
        <v>329</v>
      </c>
      <c r="BG85" s="227" t="s">
        <v>771</v>
      </c>
      <c r="BH85" s="188" t="s">
        <v>771</v>
      </c>
      <c r="BI85" s="188" t="s">
        <v>771</v>
      </c>
      <c r="BJ85" s="188" t="s">
        <v>771</v>
      </c>
      <c r="BK85" s="188" t="s">
        <v>771</v>
      </c>
      <c r="BL85" s="227" t="s">
        <v>801</v>
      </c>
      <c r="BM85" s="188" t="s">
        <v>801</v>
      </c>
      <c r="BN85" s="188" t="s">
        <v>3696</v>
      </c>
      <c r="BO85" s="227" t="s">
        <v>3941</v>
      </c>
      <c r="BP85" s="227" t="s">
        <v>1142</v>
      </c>
      <c r="BQ85" s="227" t="s">
        <v>2944</v>
      </c>
      <c r="BR85" s="227" t="s">
        <v>771</v>
      </c>
      <c r="BS85" s="227" t="s">
        <v>771</v>
      </c>
      <c r="BT85" s="227" t="s">
        <v>2944</v>
      </c>
      <c r="BU85" s="188" t="s">
        <v>771</v>
      </c>
      <c r="BV85" s="188" t="s">
        <v>771</v>
      </c>
      <c r="BW85" s="227">
        <v>2013</v>
      </c>
      <c r="BX85" s="227" t="s">
        <v>1142</v>
      </c>
      <c r="BY85" s="188" t="s">
        <v>917</v>
      </c>
      <c r="BZ85" s="227" t="s">
        <v>771</v>
      </c>
      <c r="CA85" s="188" t="s">
        <v>771</v>
      </c>
      <c r="CB85" s="188" t="s">
        <v>771</v>
      </c>
      <c r="CC85" s="188" t="s">
        <v>771</v>
      </c>
      <c r="CD85" s="188" t="s">
        <v>1192</v>
      </c>
      <c r="CE85" s="188" t="s">
        <v>3697</v>
      </c>
      <c r="CF85" s="227" t="s">
        <v>329</v>
      </c>
      <c r="CG85" s="227" t="s">
        <v>329</v>
      </c>
      <c r="CH85" s="227" t="s">
        <v>329</v>
      </c>
      <c r="CI85" s="227" t="s">
        <v>329</v>
      </c>
      <c r="CJ85" s="227" t="s">
        <v>329</v>
      </c>
      <c r="CK85" s="227" t="s">
        <v>329</v>
      </c>
      <c r="CM85" s="227" t="s">
        <v>1197</v>
      </c>
      <c r="CN85" s="188" t="s">
        <v>1142</v>
      </c>
      <c r="CO85" s="227" t="s">
        <v>2944</v>
      </c>
      <c r="CP85" s="227" t="s">
        <v>1200</v>
      </c>
      <c r="CQ85" s="227" t="s">
        <v>1203</v>
      </c>
      <c r="CR85" s="227" t="s">
        <v>1203</v>
      </c>
      <c r="CS85" s="227" t="s">
        <v>1203</v>
      </c>
      <c r="CT85" s="227" t="s">
        <v>2944</v>
      </c>
      <c r="CU85" s="227" t="s">
        <v>2944</v>
      </c>
      <c r="CV85" s="227" t="s">
        <v>2944</v>
      </c>
      <c r="CW85" s="227" t="s">
        <v>1208</v>
      </c>
      <c r="CX85" s="227" t="s">
        <v>1212</v>
      </c>
      <c r="CY85" s="227" t="s">
        <v>2944</v>
      </c>
      <c r="CZ85" s="227" t="s">
        <v>771</v>
      </c>
      <c r="DA85" s="227" t="s">
        <v>771</v>
      </c>
      <c r="DB85" s="227" t="s">
        <v>1216</v>
      </c>
      <c r="DC85" s="227" t="s">
        <v>1142</v>
      </c>
      <c r="DD85" s="188" t="s">
        <v>771</v>
      </c>
      <c r="DE85" s="188" t="s">
        <v>771</v>
      </c>
      <c r="DF85" s="188" t="s">
        <v>771</v>
      </c>
      <c r="DG85" s="188" t="s">
        <v>771</v>
      </c>
      <c r="DH85" s="188" t="s">
        <v>771</v>
      </c>
      <c r="DI85" s="188" t="s">
        <v>771</v>
      </c>
      <c r="DJ85" s="188" t="s">
        <v>771</v>
      </c>
      <c r="DK85" s="188" t="s">
        <v>771</v>
      </c>
      <c r="DL85" s="245" t="s">
        <v>771</v>
      </c>
      <c r="DM85" s="245">
        <v>8.3000000000000004E-2</v>
      </c>
      <c r="DN85" s="245" t="s">
        <v>771</v>
      </c>
      <c r="DO85" s="245" t="s">
        <v>771</v>
      </c>
      <c r="DP85" s="245" t="s">
        <v>771</v>
      </c>
      <c r="DQ85" s="188" t="s">
        <v>771</v>
      </c>
      <c r="DR85" s="227" t="s">
        <v>2944</v>
      </c>
      <c r="DS85" s="246" t="s">
        <v>3698</v>
      </c>
      <c r="DT85" s="247" t="s">
        <v>1452</v>
      </c>
      <c r="DU85" s="246" t="s">
        <v>1453</v>
      </c>
      <c r="DV85" s="257" t="s">
        <v>3756</v>
      </c>
      <c r="DW85" s="248" t="s">
        <v>3716</v>
      </c>
      <c r="DX85" s="248" t="s">
        <v>329</v>
      </c>
      <c r="DY85" s="248" t="s">
        <v>771</v>
      </c>
      <c r="DZ85" s="246" t="s">
        <v>3699</v>
      </c>
      <c r="EA85" s="246" t="s">
        <v>3700</v>
      </c>
      <c r="EB85" s="246" t="s">
        <v>3791</v>
      </c>
      <c r="EC85" s="246" t="s">
        <v>771</v>
      </c>
      <c r="ED85" s="246" t="s">
        <v>771</v>
      </c>
      <c r="EE85" s="246" t="s">
        <v>3701</v>
      </c>
      <c r="EF85" s="246" t="s">
        <v>771</v>
      </c>
      <c r="EG85" s="261" t="s">
        <v>3075</v>
      </c>
      <c r="EH85" s="246" t="s">
        <v>329</v>
      </c>
      <c r="EI85" s="218" t="s">
        <v>3702</v>
      </c>
      <c r="EJ85" s="246" t="s">
        <v>771</v>
      </c>
      <c r="EK85" s="246" t="s">
        <v>771</v>
      </c>
      <c r="EL85" s="246" t="s">
        <v>771</v>
      </c>
      <c r="EM85" s="188" t="s">
        <v>771</v>
      </c>
      <c r="EN85" s="261" t="s">
        <v>3075</v>
      </c>
      <c r="EO85" s="261" t="s">
        <v>3075</v>
      </c>
      <c r="EP85" s="280" t="s">
        <v>3948</v>
      </c>
      <c r="EQ85" s="227" t="s">
        <v>719</v>
      </c>
      <c r="ER85" s="250" t="s">
        <v>329</v>
      </c>
      <c r="ES85" s="250" t="s">
        <v>771</v>
      </c>
      <c r="ET85" s="250" t="s">
        <v>771</v>
      </c>
      <c r="EU85" s="247" t="s">
        <v>3643</v>
      </c>
      <c r="EV85" s="250" t="s">
        <v>757</v>
      </c>
      <c r="EW85" s="247" t="s">
        <v>1141</v>
      </c>
      <c r="EX85" s="250" t="s">
        <v>757</v>
      </c>
      <c r="EY85" s="227" t="s">
        <v>2944</v>
      </c>
      <c r="FA85" s="227">
        <v>2007</v>
      </c>
      <c r="FB85" s="227" t="s">
        <v>1141</v>
      </c>
      <c r="FC85" s="251">
        <v>0.98</v>
      </c>
      <c r="FD85" s="227" t="s">
        <v>1141</v>
      </c>
      <c r="FE85" s="227" t="s">
        <v>771</v>
      </c>
      <c r="FF85" s="227" t="s">
        <v>771</v>
      </c>
      <c r="FG85" s="227" t="s">
        <v>771</v>
      </c>
      <c r="FH85" s="227" t="s">
        <v>771</v>
      </c>
      <c r="FI85" s="227" t="s">
        <v>771</v>
      </c>
      <c r="FJ85" s="227" t="s">
        <v>771</v>
      </c>
      <c r="FK85" s="227" t="s">
        <v>1141</v>
      </c>
      <c r="FL85" s="227" t="s">
        <v>771</v>
      </c>
      <c r="FM85" s="227" t="s">
        <v>771</v>
      </c>
      <c r="FN85" s="227" t="s">
        <v>2944</v>
      </c>
      <c r="FO85" s="227" t="s">
        <v>1232</v>
      </c>
      <c r="FP85" s="227" t="s">
        <v>2944</v>
      </c>
    </row>
    <row r="86" spans="1:172" s="227" customFormat="1" ht="118.95" customHeight="1">
      <c r="B86" s="188" t="s">
        <v>3703</v>
      </c>
      <c r="C86" s="188" t="s">
        <v>3631</v>
      </c>
      <c r="D86" s="188" t="s">
        <v>3704</v>
      </c>
      <c r="E86" s="227" t="s">
        <v>1133</v>
      </c>
      <c r="F86" s="188" t="s">
        <v>3688</v>
      </c>
      <c r="G86" s="227">
        <v>2014</v>
      </c>
      <c r="H86" s="188" t="s">
        <v>3689</v>
      </c>
      <c r="I86" s="188" t="s">
        <v>3688</v>
      </c>
      <c r="J86" s="188" t="s">
        <v>3690</v>
      </c>
      <c r="K86" s="188" t="s">
        <v>1138</v>
      </c>
      <c r="L86" s="227" t="s">
        <v>2944</v>
      </c>
      <c r="M86" s="227" t="s">
        <v>825</v>
      </c>
      <c r="N86" s="227" t="s">
        <v>825</v>
      </c>
      <c r="O86" s="188" t="s">
        <v>1160</v>
      </c>
      <c r="P86" s="188" t="s">
        <v>329</v>
      </c>
      <c r="Q86" s="188" t="s">
        <v>801</v>
      </c>
      <c r="R86" s="188" t="s">
        <v>329</v>
      </c>
      <c r="S86" s="188" t="s">
        <v>3691</v>
      </c>
      <c r="T86" s="188" t="s">
        <v>1141</v>
      </c>
      <c r="U86" s="188" t="s">
        <v>1145</v>
      </c>
      <c r="V86" s="188" t="s">
        <v>2944</v>
      </c>
      <c r="W86" s="188" t="s">
        <v>2940</v>
      </c>
      <c r="X86" s="227">
        <v>2013</v>
      </c>
      <c r="Y86" s="188" t="s">
        <v>2941</v>
      </c>
      <c r="Z86" s="227">
        <v>2013</v>
      </c>
      <c r="AA86" s="252" t="s">
        <v>3692</v>
      </c>
      <c r="AB86" s="188" t="s">
        <v>1141</v>
      </c>
      <c r="AC86" s="188" t="s">
        <v>2944</v>
      </c>
      <c r="AD86" s="188" t="s">
        <v>1147</v>
      </c>
      <c r="AE86" s="188" t="s">
        <v>1141</v>
      </c>
      <c r="AF86" s="188" t="s">
        <v>3693</v>
      </c>
      <c r="AG86" s="188" t="s">
        <v>1149</v>
      </c>
      <c r="AH86" s="188" t="s">
        <v>1142</v>
      </c>
      <c r="AI86" s="227" t="s">
        <v>801</v>
      </c>
      <c r="AJ86" s="188" t="s">
        <v>1141</v>
      </c>
      <c r="AK86" s="188" t="s">
        <v>820</v>
      </c>
      <c r="AL86" s="188" t="s">
        <v>1141</v>
      </c>
      <c r="AM86" s="188" t="s">
        <v>3694</v>
      </c>
      <c r="AN86" s="188" t="s">
        <v>3695</v>
      </c>
      <c r="AO86" s="188" t="s">
        <v>1142</v>
      </c>
      <c r="AP86" s="188" t="s">
        <v>858</v>
      </c>
      <c r="AQ86" s="227" t="s">
        <v>2944</v>
      </c>
      <c r="AR86" s="227" t="s">
        <v>1166</v>
      </c>
      <c r="AS86" s="188" t="s">
        <v>1141</v>
      </c>
      <c r="AT86" s="188" t="s">
        <v>2094</v>
      </c>
      <c r="AU86" s="188" t="s">
        <v>2094</v>
      </c>
      <c r="AV86" s="188" t="s">
        <v>3687</v>
      </c>
      <c r="AW86" s="188" t="s">
        <v>2944</v>
      </c>
      <c r="AX86" s="227" t="s">
        <v>2944</v>
      </c>
      <c r="AY86" s="227" t="s">
        <v>884</v>
      </c>
      <c r="AZ86" s="188" t="s">
        <v>1142</v>
      </c>
      <c r="BA86" s="188" t="s">
        <v>1174</v>
      </c>
      <c r="BB86" s="188" t="s">
        <v>1142</v>
      </c>
      <c r="BC86" s="227" t="s">
        <v>2944</v>
      </c>
      <c r="BD86" s="188" t="s">
        <v>771</v>
      </c>
      <c r="BE86" s="188" t="s">
        <v>771</v>
      </c>
      <c r="BF86" s="227" t="s">
        <v>329</v>
      </c>
      <c r="BG86" s="227" t="s">
        <v>771</v>
      </c>
      <c r="BH86" s="188" t="s">
        <v>771</v>
      </c>
      <c r="BI86" s="188" t="s">
        <v>771</v>
      </c>
      <c r="BJ86" s="188" t="s">
        <v>771</v>
      </c>
      <c r="BK86" s="188" t="s">
        <v>771</v>
      </c>
      <c r="BL86" s="227" t="s">
        <v>801</v>
      </c>
      <c r="BM86" s="188" t="s">
        <v>801</v>
      </c>
      <c r="BN86" s="188" t="s">
        <v>3696</v>
      </c>
      <c r="BO86" s="227" t="s">
        <v>3941</v>
      </c>
      <c r="BP86" s="227" t="s">
        <v>1142</v>
      </c>
      <c r="BQ86" s="227" t="s">
        <v>2944</v>
      </c>
      <c r="BR86" s="227" t="s">
        <v>771</v>
      </c>
      <c r="BS86" s="227" t="s">
        <v>771</v>
      </c>
      <c r="BT86" s="227" t="s">
        <v>2944</v>
      </c>
      <c r="BU86" s="188" t="s">
        <v>771</v>
      </c>
      <c r="BV86" s="188" t="s">
        <v>771</v>
      </c>
      <c r="BW86" s="227">
        <v>2013</v>
      </c>
      <c r="BX86" s="227" t="s">
        <v>1142</v>
      </c>
      <c r="BY86" s="188" t="s">
        <v>917</v>
      </c>
      <c r="BZ86" s="227" t="s">
        <v>771</v>
      </c>
      <c r="CA86" s="188" t="s">
        <v>771</v>
      </c>
      <c r="CB86" s="188" t="s">
        <v>771</v>
      </c>
      <c r="CC86" s="188" t="s">
        <v>771</v>
      </c>
      <c r="CD86" s="188" t="s">
        <v>1192</v>
      </c>
      <c r="CE86" s="188" t="s">
        <v>3697</v>
      </c>
      <c r="CF86" s="227" t="s">
        <v>329</v>
      </c>
      <c r="CG86" s="227" t="s">
        <v>329</v>
      </c>
      <c r="CH86" s="227" t="s">
        <v>329</v>
      </c>
      <c r="CI86" s="227" t="s">
        <v>329</v>
      </c>
      <c r="CJ86" s="227" t="s">
        <v>329</v>
      </c>
      <c r="CK86" s="227" t="s">
        <v>329</v>
      </c>
      <c r="CM86" s="227" t="s">
        <v>1197</v>
      </c>
      <c r="CN86" s="188" t="s">
        <v>1142</v>
      </c>
      <c r="CO86" s="227" t="s">
        <v>2944</v>
      </c>
      <c r="CP86" s="227" t="s">
        <v>1200</v>
      </c>
      <c r="CQ86" s="227" t="s">
        <v>1203</v>
      </c>
      <c r="CR86" s="227" t="s">
        <v>1203</v>
      </c>
      <c r="CS86" s="227" t="s">
        <v>1203</v>
      </c>
      <c r="CT86" s="227" t="s">
        <v>2944</v>
      </c>
      <c r="CU86" s="227" t="s">
        <v>2944</v>
      </c>
      <c r="CV86" s="227" t="s">
        <v>2944</v>
      </c>
      <c r="CW86" s="227" t="s">
        <v>1208</v>
      </c>
      <c r="CX86" s="227" t="s">
        <v>1212</v>
      </c>
      <c r="CY86" s="227" t="s">
        <v>2944</v>
      </c>
      <c r="CZ86" s="227" t="s">
        <v>771</v>
      </c>
      <c r="DA86" s="227" t="s">
        <v>771</v>
      </c>
      <c r="DB86" s="227" t="s">
        <v>1216</v>
      </c>
      <c r="DC86" s="227" t="s">
        <v>1142</v>
      </c>
      <c r="DD86" s="188" t="s">
        <v>771</v>
      </c>
      <c r="DE86" s="188" t="s">
        <v>771</v>
      </c>
      <c r="DF86" s="188" t="s">
        <v>771</v>
      </c>
      <c r="DG86" s="188" t="s">
        <v>771</v>
      </c>
      <c r="DH86" s="188" t="s">
        <v>771</v>
      </c>
      <c r="DI86" s="188" t="s">
        <v>771</v>
      </c>
      <c r="DJ86" s="188" t="s">
        <v>771</v>
      </c>
      <c r="DK86" s="188" t="s">
        <v>771</v>
      </c>
      <c r="DL86" s="245" t="s">
        <v>771</v>
      </c>
      <c r="DM86" s="245">
        <v>0.01</v>
      </c>
      <c r="DN86" s="245" t="s">
        <v>771</v>
      </c>
      <c r="DO86" s="245" t="s">
        <v>771</v>
      </c>
      <c r="DP86" s="245" t="s">
        <v>771</v>
      </c>
      <c r="DQ86" s="188" t="s">
        <v>771</v>
      </c>
      <c r="DR86" s="227" t="s">
        <v>2944</v>
      </c>
      <c r="DS86" s="246" t="s">
        <v>3698</v>
      </c>
      <c r="DT86" s="247" t="s">
        <v>1452</v>
      </c>
      <c r="DU86" s="246" t="s">
        <v>1453</v>
      </c>
      <c r="DV86" s="257" t="s">
        <v>3756</v>
      </c>
      <c r="DW86" s="248" t="s">
        <v>3716</v>
      </c>
      <c r="DX86" s="248" t="s">
        <v>329</v>
      </c>
      <c r="DY86" s="248" t="s">
        <v>771</v>
      </c>
      <c r="DZ86" s="246" t="s">
        <v>3699</v>
      </c>
      <c r="EA86" s="246" t="s">
        <v>3700</v>
      </c>
      <c r="EB86" s="246" t="s">
        <v>3791</v>
      </c>
      <c r="EC86" s="246" t="s">
        <v>771</v>
      </c>
      <c r="ED86" s="246" t="s">
        <v>771</v>
      </c>
      <c r="EE86" s="246" t="s">
        <v>3701</v>
      </c>
      <c r="EF86" s="246" t="s">
        <v>771</v>
      </c>
      <c r="EG86" s="261" t="s">
        <v>3075</v>
      </c>
      <c r="EH86" s="246" t="s">
        <v>329</v>
      </c>
      <c r="EI86" s="218" t="s">
        <v>3702</v>
      </c>
      <c r="EJ86" s="246" t="s">
        <v>771</v>
      </c>
      <c r="EK86" s="246" t="s">
        <v>771</v>
      </c>
      <c r="EL86" s="246" t="s">
        <v>771</v>
      </c>
      <c r="EM86" s="188" t="s">
        <v>771</v>
      </c>
      <c r="EN86" s="261" t="s">
        <v>3075</v>
      </c>
      <c r="EO86" s="261" t="s">
        <v>3075</v>
      </c>
      <c r="EP86" s="280" t="s">
        <v>3948</v>
      </c>
      <c r="EQ86" s="227" t="s">
        <v>719</v>
      </c>
      <c r="ER86" s="250" t="s">
        <v>329</v>
      </c>
      <c r="ES86" s="250" t="s">
        <v>771</v>
      </c>
      <c r="ET86" s="250" t="s">
        <v>771</v>
      </c>
      <c r="EU86" s="247" t="s">
        <v>3643</v>
      </c>
      <c r="EV86" s="250" t="s">
        <v>757</v>
      </c>
      <c r="EW86" s="247" t="s">
        <v>1141</v>
      </c>
      <c r="EX86" s="250" t="s">
        <v>757</v>
      </c>
      <c r="EY86" s="227" t="s">
        <v>2944</v>
      </c>
      <c r="FA86" s="227">
        <v>2007</v>
      </c>
      <c r="FB86" s="227" t="s">
        <v>1141</v>
      </c>
      <c r="FC86" s="251">
        <v>0.99</v>
      </c>
      <c r="FD86" s="227" t="s">
        <v>1141</v>
      </c>
      <c r="FE86" s="227" t="s">
        <v>771</v>
      </c>
      <c r="FF86" s="227" t="s">
        <v>771</v>
      </c>
      <c r="FG86" s="227" t="s">
        <v>771</v>
      </c>
      <c r="FH86" s="227" t="s">
        <v>771</v>
      </c>
      <c r="FI86" s="227" t="s">
        <v>771</v>
      </c>
      <c r="FJ86" s="227" t="s">
        <v>771</v>
      </c>
      <c r="FK86" s="227" t="s">
        <v>1141</v>
      </c>
      <c r="FL86" s="227" t="s">
        <v>771</v>
      </c>
      <c r="FM86" s="227" t="s">
        <v>771</v>
      </c>
      <c r="FN86" s="227" t="s">
        <v>2944</v>
      </c>
      <c r="FO86" s="227" t="s">
        <v>1232</v>
      </c>
      <c r="FP86" s="227" t="s">
        <v>2944</v>
      </c>
    </row>
    <row r="87" spans="1:172" s="227" customFormat="1" ht="140.4">
      <c r="B87" s="188" t="s">
        <v>3705</v>
      </c>
      <c r="C87" s="188" t="s">
        <v>2939</v>
      </c>
      <c r="D87" s="188" t="s">
        <v>3706</v>
      </c>
      <c r="E87" s="227" t="s">
        <v>1132</v>
      </c>
      <c r="F87" s="227" t="s">
        <v>3707</v>
      </c>
      <c r="G87" s="227">
        <v>2016</v>
      </c>
      <c r="H87" s="188" t="s">
        <v>3708</v>
      </c>
      <c r="I87" s="188" t="s">
        <v>3709</v>
      </c>
      <c r="J87" s="188" t="s">
        <v>3710</v>
      </c>
      <c r="K87" s="227" t="s">
        <v>1138</v>
      </c>
      <c r="L87" s="188" t="s">
        <v>3711</v>
      </c>
      <c r="M87" s="227" t="s">
        <v>825</v>
      </c>
      <c r="N87" s="227" t="s">
        <v>825</v>
      </c>
      <c r="O87" s="188" t="s">
        <v>1160</v>
      </c>
      <c r="P87" s="256" t="s">
        <v>1142</v>
      </c>
      <c r="Q87" s="188" t="s">
        <v>801</v>
      </c>
      <c r="R87" s="227" t="s">
        <v>771</v>
      </c>
      <c r="S87" s="188" t="s">
        <v>3712</v>
      </c>
      <c r="T87" s="227" t="s">
        <v>1141</v>
      </c>
      <c r="U87" s="227" t="s">
        <v>1023</v>
      </c>
      <c r="V87" s="188" t="s">
        <v>2944</v>
      </c>
      <c r="W87" s="188" t="s">
        <v>771</v>
      </c>
      <c r="X87" s="227">
        <v>2011</v>
      </c>
      <c r="Y87" s="188" t="s">
        <v>771</v>
      </c>
      <c r="Z87" s="227">
        <v>2012</v>
      </c>
      <c r="AA87" s="188">
        <v>12</v>
      </c>
      <c r="AB87" s="227" t="s">
        <v>1141</v>
      </c>
      <c r="AC87" s="188" t="s">
        <v>2944</v>
      </c>
      <c r="AD87" s="188" t="s">
        <v>771</v>
      </c>
      <c r="AE87" s="227" t="s">
        <v>771</v>
      </c>
      <c r="AF87" s="188" t="s">
        <v>329</v>
      </c>
      <c r="AG87" s="227" t="s">
        <v>1149</v>
      </c>
      <c r="AH87" s="227" t="s">
        <v>1142</v>
      </c>
      <c r="AI87" s="227" t="s">
        <v>771</v>
      </c>
      <c r="AJ87" s="227" t="s">
        <v>771</v>
      </c>
      <c r="AK87" s="227" t="s">
        <v>820</v>
      </c>
      <c r="AL87" s="227" t="s">
        <v>1141</v>
      </c>
      <c r="AM87" s="188" t="s">
        <v>3713</v>
      </c>
      <c r="AN87" s="39" t="s">
        <v>10</v>
      </c>
      <c r="AO87" s="227" t="s">
        <v>1142</v>
      </c>
      <c r="AP87" s="227" t="s">
        <v>1162</v>
      </c>
      <c r="AQ87" s="188" t="s">
        <v>2944</v>
      </c>
      <c r="AR87" s="227" t="s">
        <v>1169</v>
      </c>
      <c r="AS87" s="227" t="s">
        <v>1141</v>
      </c>
      <c r="AT87" s="188" t="s">
        <v>2094</v>
      </c>
      <c r="AU87" s="188" t="s">
        <v>2094</v>
      </c>
      <c r="AV87" s="227" t="s">
        <v>3714</v>
      </c>
      <c r="AW87" s="188" t="s">
        <v>2944</v>
      </c>
      <c r="AX87" s="188" t="s">
        <v>2944</v>
      </c>
      <c r="AY87" s="227" t="s">
        <v>1173</v>
      </c>
      <c r="AZ87" s="227" t="s">
        <v>1141</v>
      </c>
      <c r="BA87" s="227" t="s">
        <v>1174</v>
      </c>
      <c r="BB87" s="227" t="s">
        <v>1142</v>
      </c>
      <c r="BC87" s="188" t="s">
        <v>2944</v>
      </c>
      <c r="BD87" s="227" t="s">
        <v>890</v>
      </c>
      <c r="BE87" s="227" t="s">
        <v>1141</v>
      </c>
      <c r="BF87" s="227" t="s">
        <v>890</v>
      </c>
      <c r="BG87" s="227" t="s">
        <v>1142</v>
      </c>
      <c r="BH87" s="227" t="s">
        <v>1178</v>
      </c>
      <c r="BI87" s="227" t="s">
        <v>1141</v>
      </c>
      <c r="BJ87" s="227" t="s">
        <v>1179</v>
      </c>
      <c r="BK87" s="227" t="s">
        <v>1142</v>
      </c>
      <c r="BL87" s="188" t="s">
        <v>771</v>
      </c>
      <c r="BM87" s="188" t="s">
        <v>771</v>
      </c>
      <c r="BN87" s="188" t="s">
        <v>2944</v>
      </c>
      <c r="BO87" s="227" t="s">
        <v>3941</v>
      </c>
      <c r="BP87" s="227" t="s">
        <v>1142</v>
      </c>
      <c r="BQ87" s="188" t="s">
        <v>2944</v>
      </c>
      <c r="BR87" s="227" t="s">
        <v>1181</v>
      </c>
      <c r="BS87" s="227" t="s">
        <v>1141</v>
      </c>
      <c r="BT87" s="188" t="s">
        <v>2944</v>
      </c>
      <c r="BU87" s="188" t="s">
        <v>771</v>
      </c>
      <c r="BV87" s="188" t="s">
        <v>771</v>
      </c>
      <c r="BW87" s="227">
        <v>2011</v>
      </c>
      <c r="BX87" s="227" t="s">
        <v>1141</v>
      </c>
      <c r="BY87" s="188" t="s">
        <v>2610</v>
      </c>
      <c r="BZ87" s="227" t="s">
        <v>1188</v>
      </c>
      <c r="CA87" s="227" t="s">
        <v>1141</v>
      </c>
      <c r="CB87" s="227">
        <v>88.81</v>
      </c>
      <c r="CC87" s="188" t="s">
        <v>1141</v>
      </c>
      <c r="CD87" s="227" t="s">
        <v>1189</v>
      </c>
      <c r="CE87" s="188" t="s">
        <v>2944</v>
      </c>
      <c r="CF87" s="227" t="s">
        <v>1195</v>
      </c>
      <c r="CG87" s="227" t="s">
        <v>1141</v>
      </c>
      <c r="CH87" s="227" t="s">
        <v>329</v>
      </c>
      <c r="CI87" s="227" t="s">
        <v>329</v>
      </c>
      <c r="CJ87" s="227" t="s">
        <v>329</v>
      </c>
      <c r="CK87" s="227" t="s">
        <v>329</v>
      </c>
      <c r="CL87" s="188" t="s">
        <v>2944</v>
      </c>
      <c r="CM87" s="227" t="s">
        <v>1198</v>
      </c>
      <c r="CN87" s="227" t="s">
        <v>1141</v>
      </c>
      <c r="CO87" s="188" t="s">
        <v>2944</v>
      </c>
      <c r="CP87" s="227" t="s">
        <v>1200</v>
      </c>
      <c r="CQ87" s="227" t="s">
        <v>948</v>
      </c>
      <c r="CR87" s="227" t="s">
        <v>948</v>
      </c>
      <c r="CS87" s="227" t="s">
        <v>1203</v>
      </c>
      <c r="CT87" s="188" t="s">
        <v>2944</v>
      </c>
      <c r="CU87" s="227" t="s">
        <v>2944</v>
      </c>
      <c r="CV87" s="188" t="s">
        <v>2944</v>
      </c>
      <c r="CW87" s="227" t="s">
        <v>1208</v>
      </c>
      <c r="CX87" s="227" t="s">
        <v>3758</v>
      </c>
      <c r="CY87" s="188" t="s">
        <v>2944</v>
      </c>
      <c r="CZ87" s="188" t="s">
        <v>771</v>
      </c>
      <c r="DA87" s="227" t="s">
        <v>771</v>
      </c>
      <c r="DB87" s="227" t="s">
        <v>1023</v>
      </c>
      <c r="DC87" s="227" t="s">
        <v>1141</v>
      </c>
      <c r="DD87" s="227" t="s">
        <v>771</v>
      </c>
      <c r="DE87" s="227" t="s">
        <v>771</v>
      </c>
      <c r="DF87" s="227" t="s">
        <v>771</v>
      </c>
      <c r="DG87" s="227" t="s">
        <v>771</v>
      </c>
      <c r="DH87" s="227" t="s">
        <v>771</v>
      </c>
      <c r="DI87" s="227" t="s">
        <v>771</v>
      </c>
      <c r="DJ87" s="227" t="s">
        <v>771</v>
      </c>
      <c r="DK87" s="227" t="s">
        <v>771</v>
      </c>
      <c r="DL87" s="227" t="s">
        <v>771</v>
      </c>
      <c r="DM87" s="227" t="s">
        <v>771</v>
      </c>
      <c r="DN87" s="188" t="s">
        <v>329</v>
      </c>
      <c r="DO87" s="188" t="s">
        <v>771</v>
      </c>
      <c r="DP87" s="188" t="s">
        <v>771</v>
      </c>
      <c r="DQ87" s="188" t="s">
        <v>771</v>
      </c>
      <c r="DR87" s="188" t="s">
        <v>2944</v>
      </c>
      <c r="DS87" s="188" t="s">
        <v>3715</v>
      </c>
      <c r="DT87" s="197" t="s">
        <v>1452</v>
      </c>
      <c r="DU87" s="188" t="s">
        <v>1453</v>
      </c>
      <c r="DV87" s="257" t="s">
        <v>3756</v>
      </c>
      <c r="DW87" s="248" t="s">
        <v>3716</v>
      </c>
      <c r="DX87" s="188" t="s">
        <v>329</v>
      </c>
      <c r="DY87" s="257" t="s">
        <v>771</v>
      </c>
      <c r="DZ87" s="188" t="s">
        <v>771</v>
      </c>
      <c r="EA87" s="188" t="s">
        <v>771</v>
      </c>
      <c r="EB87" s="188" t="s">
        <v>3794</v>
      </c>
      <c r="EC87" s="188" t="s">
        <v>771</v>
      </c>
      <c r="ED87" s="188" t="s">
        <v>771</v>
      </c>
      <c r="EE87" s="188" t="s">
        <v>771</v>
      </c>
      <c r="EF87" s="188" t="s">
        <v>771</v>
      </c>
      <c r="EG87" s="218" t="s">
        <v>3943</v>
      </c>
      <c r="EH87" s="188" t="s">
        <v>329</v>
      </c>
      <c r="EI87" s="218" t="s">
        <v>3702</v>
      </c>
      <c r="EJ87" s="188" t="s">
        <v>771</v>
      </c>
      <c r="EK87" s="188" t="s">
        <v>771</v>
      </c>
      <c r="EL87" s="188" t="s">
        <v>771</v>
      </c>
      <c r="EM87" s="188" t="s">
        <v>771</v>
      </c>
      <c r="EN87" s="218" t="s">
        <v>3943</v>
      </c>
      <c r="EO87" s="218" t="s">
        <v>3943</v>
      </c>
      <c r="EP87" s="280" t="s">
        <v>3800</v>
      </c>
      <c r="EQ87" s="227" t="s">
        <v>708</v>
      </c>
      <c r="ER87" s="227">
        <v>56</v>
      </c>
      <c r="ES87" s="188" t="s">
        <v>3717</v>
      </c>
      <c r="ET87" s="227" t="s">
        <v>1142</v>
      </c>
      <c r="EU87" s="247" t="s">
        <v>3643</v>
      </c>
      <c r="EV87" s="188" t="s">
        <v>3718</v>
      </c>
      <c r="EW87" s="227" t="s">
        <v>1142</v>
      </c>
      <c r="EX87" s="227" t="s">
        <v>1224</v>
      </c>
      <c r="EY87" s="188" t="s">
        <v>2944</v>
      </c>
      <c r="EZ87" s="227" t="s">
        <v>1229</v>
      </c>
      <c r="FA87" s="188" t="s">
        <v>771</v>
      </c>
      <c r="FB87" s="188" t="s">
        <v>771</v>
      </c>
      <c r="FC87" s="251" t="s">
        <v>771</v>
      </c>
      <c r="FD87" s="227" t="s">
        <v>771</v>
      </c>
      <c r="FE87" s="227" t="s">
        <v>771</v>
      </c>
      <c r="FF87" s="227" t="s">
        <v>771</v>
      </c>
      <c r="FG87" s="227" t="s">
        <v>771</v>
      </c>
      <c r="FH87" s="227" t="s">
        <v>771</v>
      </c>
      <c r="FI87" s="227" t="s">
        <v>771</v>
      </c>
      <c r="FJ87" s="188" t="s">
        <v>2944</v>
      </c>
      <c r="FK87" s="227" t="s">
        <v>1141</v>
      </c>
      <c r="FL87" s="227" t="s">
        <v>771</v>
      </c>
      <c r="FM87" s="227" t="s">
        <v>771</v>
      </c>
      <c r="FN87" s="188" t="s">
        <v>2944</v>
      </c>
      <c r="FO87" s="227" t="s">
        <v>1232</v>
      </c>
      <c r="FP87" s="188" t="s">
        <v>2944</v>
      </c>
    </row>
    <row r="88" spans="1:172" s="227" customFormat="1" ht="118.95" customHeight="1">
      <c r="B88" s="188" t="s">
        <v>3719</v>
      </c>
      <c r="C88" s="188" t="s">
        <v>2939</v>
      </c>
      <c r="D88" s="188" t="s">
        <v>3720</v>
      </c>
      <c r="E88" s="227" t="s">
        <v>1132</v>
      </c>
      <c r="F88" s="188" t="s">
        <v>3707</v>
      </c>
      <c r="G88" s="227">
        <v>2016</v>
      </c>
      <c r="H88" s="188" t="s">
        <v>3708</v>
      </c>
      <c r="I88" s="188" t="s">
        <v>3709</v>
      </c>
      <c r="J88" s="188" t="s">
        <v>3710</v>
      </c>
      <c r="K88" s="188" t="s">
        <v>1138</v>
      </c>
      <c r="L88" s="227" t="s">
        <v>3711</v>
      </c>
      <c r="M88" s="227" t="s">
        <v>825</v>
      </c>
      <c r="N88" s="227" t="s">
        <v>825</v>
      </c>
      <c r="O88" s="188" t="s">
        <v>1160</v>
      </c>
      <c r="P88" s="188" t="s">
        <v>1142</v>
      </c>
      <c r="Q88" s="227" t="s">
        <v>801</v>
      </c>
      <c r="R88" s="188" t="s">
        <v>771</v>
      </c>
      <c r="S88" s="188" t="s">
        <v>3712</v>
      </c>
      <c r="T88" s="188" t="s">
        <v>1141</v>
      </c>
      <c r="U88" s="188" t="s">
        <v>1023</v>
      </c>
      <c r="V88" s="188" t="s">
        <v>2944</v>
      </c>
      <c r="W88" s="188" t="s">
        <v>771</v>
      </c>
      <c r="X88" s="227">
        <v>2011</v>
      </c>
      <c r="Y88" s="188" t="s">
        <v>771</v>
      </c>
      <c r="Z88" s="227">
        <v>2012</v>
      </c>
      <c r="AA88" s="252" t="s">
        <v>3692</v>
      </c>
      <c r="AB88" s="188" t="s">
        <v>1141</v>
      </c>
      <c r="AC88" s="188" t="s">
        <v>2944</v>
      </c>
      <c r="AD88" s="188" t="s">
        <v>771</v>
      </c>
      <c r="AE88" s="188" t="s">
        <v>771</v>
      </c>
      <c r="AF88" s="188" t="s">
        <v>329</v>
      </c>
      <c r="AG88" s="188" t="s">
        <v>1149</v>
      </c>
      <c r="AH88" s="188" t="s">
        <v>1142</v>
      </c>
      <c r="AI88" s="227" t="s">
        <v>771</v>
      </c>
      <c r="AJ88" s="188" t="s">
        <v>771</v>
      </c>
      <c r="AK88" s="188" t="s">
        <v>820</v>
      </c>
      <c r="AL88" s="188" t="s">
        <v>1141</v>
      </c>
      <c r="AM88" s="188" t="s">
        <v>3713</v>
      </c>
      <c r="AN88" s="188" t="s">
        <v>10</v>
      </c>
      <c r="AO88" s="188" t="s">
        <v>1142</v>
      </c>
      <c r="AP88" s="188" t="s">
        <v>1162</v>
      </c>
      <c r="AQ88" s="227" t="s">
        <v>2944</v>
      </c>
      <c r="AR88" s="227" t="s">
        <v>1169</v>
      </c>
      <c r="AS88" s="188" t="s">
        <v>1141</v>
      </c>
      <c r="AT88" s="188" t="s">
        <v>2216</v>
      </c>
      <c r="AU88" s="188" t="s">
        <v>2216</v>
      </c>
      <c r="AV88" s="188" t="s">
        <v>3721</v>
      </c>
      <c r="AW88" s="188" t="s">
        <v>2944</v>
      </c>
      <c r="AX88" s="227" t="s">
        <v>2944</v>
      </c>
      <c r="AY88" s="188" t="s">
        <v>1173</v>
      </c>
      <c r="AZ88" s="188" t="s">
        <v>1141</v>
      </c>
      <c r="BA88" s="188" t="s">
        <v>1174</v>
      </c>
      <c r="BB88" s="188" t="s">
        <v>1142</v>
      </c>
      <c r="BC88" s="227" t="s">
        <v>2944</v>
      </c>
      <c r="BD88" s="227" t="s">
        <v>896</v>
      </c>
      <c r="BE88" s="227" t="s">
        <v>1141</v>
      </c>
      <c r="BF88" s="227" t="s">
        <v>890</v>
      </c>
      <c r="BG88" s="227" t="s">
        <v>1142</v>
      </c>
      <c r="BH88" s="227" t="s">
        <v>1178</v>
      </c>
      <c r="BI88" s="188" t="s">
        <v>1141</v>
      </c>
      <c r="BJ88" s="227" t="s">
        <v>1179</v>
      </c>
      <c r="BK88" s="227" t="s">
        <v>1142</v>
      </c>
      <c r="BL88" s="227" t="s">
        <v>771</v>
      </c>
      <c r="BM88" s="188" t="s">
        <v>771</v>
      </c>
      <c r="BN88" s="227" t="s">
        <v>2944</v>
      </c>
      <c r="BO88" s="227" t="s">
        <v>3941</v>
      </c>
      <c r="BP88" s="227" t="s">
        <v>1142</v>
      </c>
      <c r="BQ88" s="227" t="s">
        <v>2944</v>
      </c>
      <c r="BR88" s="227" t="s">
        <v>1181</v>
      </c>
      <c r="BS88" s="227" t="s">
        <v>1141</v>
      </c>
      <c r="BT88" s="227" t="s">
        <v>2944</v>
      </c>
      <c r="BU88" s="227" t="s">
        <v>771</v>
      </c>
      <c r="BV88" s="227" t="s">
        <v>771</v>
      </c>
      <c r="BW88" s="227">
        <v>2012</v>
      </c>
      <c r="BX88" s="227" t="s">
        <v>1141</v>
      </c>
      <c r="BY88" s="227" t="s">
        <v>2741</v>
      </c>
      <c r="BZ88" s="227" t="s">
        <v>1188</v>
      </c>
      <c r="CA88" s="188" t="s">
        <v>1141</v>
      </c>
      <c r="CB88" s="253">
        <v>614.29999999999995</v>
      </c>
      <c r="CC88" s="188" t="s">
        <v>1141</v>
      </c>
      <c r="CD88" s="188" t="s">
        <v>1189</v>
      </c>
      <c r="CE88" s="227" t="s">
        <v>2944</v>
      </c>
      <c r="CF88" s="227" t="s">
        <v>1195</v>
      </c>
      <c r="CG88" s="227" t="s">
        <v>1141</v>
      </c>
      <c r="CH88" s="227" t="s">
        <v>329</v>
      </c>
      <c r="CI88" s="227" t="s">
        <v>329</v>
      </c>
      <c r="CJ88" s="227" t="s">
        <v>329</v>
      </c>
      <c r="CK88" s="227" t="s">
        <v>329</v>
      </c>
      <c r="CL88" s="227" t="s">
        <v>2944</v>
      </c>
      <c r="CM88" s="227" t="s">
        <v>1198</v>
      </c>
      <c r="CN88" s="188" t="s">
        <v>1141</v>
      </c>
      <c r="CO88" s="227" t="s">
        <v>2944</v>
      </c>
      <c r="CP88" s="227" t="s">
        <v>1200</v>
      </c>
      <c r="CQ88" s="227" t="s">
        <v>948</v>
      </c>
      <c r="CR88" s="227" t="s">
        <v>948</v>
      </c>
      <c r="CS88" s="227" t="s">
        <v>1203</v>
      </c>
      <c r="CT88" s="227" t="s">
        <v>2944</v>
      </c>
      <c r="CU88" s="227" t="s">
        <v>2944</v>
      </c>
      <c r="CV88" s="227" t="s">
        <v>2944</v>
      </c>
      <c r="CW88" s="227" t="s">
        <v>1208</v>
      </c>
      <c r="CX88" s="227" t="s">
        <v>3758</v>
      </c>
      <c r="CY88" s="227" t="s">
        <v>2944</v>
      </c>
      <c r="CZ88" s="227" t="s">
        <v>771</v>
      </c>
      <c r="DA88" s="227" t="s">
        <v>771</v>
      </c>
      <c r="DB88" s="227" t="s">
        <v>1023</v>
      </c>
      <c r="DC88" s="227" t="s">
        <v>1141</v>
      </c>
      <c r="DD88" s="188" t="s">
        <v>771</v>
      </c>
      <c r="DE88" s="188" t="s">
        <v>771</v>
      </c>
      <c r="DF88" s="188" t="s">
        <v>771</v>
      </c>
      <c r="DG88" s="188" t="s">
        <v>771</v>
      </c>
      <c r="DH88" s="188" t="s">
        <v>771</v>
      </c>
      <c r="DI88" s="188" t="s">
        <v>771</v>
      </c>
      <c r="DJ88" s="188" t="s">
        <v>771</v>
      </c>
      <c r="DK88" s="188" t="s">
        <v>771</v>
      </c>
      <c r="DL88" s="245" t="s">
        <v>771</v>
      </c>
      <c r="DM88" s="245" t="s">
        <v>771</v>
      </c>
      <c r="DN88" s="245" t="s">
        <v>329</v>
      </c>
      <c r="DO88" s="245" t="s">
        <v>771</v>
      </c>
      <c r="DP88" s="245" t="s">
        <v>771</v>
      </c>
      <c r="DQ88" s="227" t="s">
        <v>771</v>
      </c>
      <c r="DR88" s="227" t="s">
        <v>2944</v>
      </c>
      <c r="DS88" s="246" t="s">
        <v>3715</v>
      </c>
      <c r="DT88" s="247" t="s">
        <v>1452</v>
      </c>
      <c r="DU88" s="246" t="s">
        <v>1453</v>
      </c>
      <c r="DV88" s="257" t="s">
        <v>3756</v>
      </c>
      <c r="DW88" s="248" t="s">
        <v>3716</v>
      </c>
      <c r="DX88" s="188" t="s">
        <v>329</v>
      </c>
      <c r="DY88" s="248" t="s">
        <v>771</v>
      </c>
      <c r="DZ88" s="246" t="s">
        <v>771</v>
      </c>
      <c r="EA88" s="246" t="s">
        <v>771</v>
      </c>
      <c r="EB88" s="246" t="s">
        <v>3794</v>
      </c>
      <c r="EC88" s="246" t="s">
        <v>771</v>
      </c>
      <c r="ED88" s="246" t="s">
        <v>771</v>
      </c>
      <c r="EE88" s="246" t="s">
        <v>771</v>
      </c>
      <c r="EF88" s="246" t="s">
        <v>771</v>
      </c>
      <c r="EG88" s="218" t="s">
        <v>3943</v>
      </c>
      <c r="EH88" s="246" t="s">
        <v>329</v>
      </c>
      <c r="EI88" s="218" t="s">
        <v>3702</v>
      </c>
      <c r="EJ88" s="246" t="s">
        <v>771</v>
      </c>
      <c r="EK88" s="246" t="s">
        <v>771</v>
      </c>
      <c r="EL88" s="246" t="s">
        <v>771</v>
      </c>
      <c r="EM88" s="188" t="s">
        <v>771</v>
      </c>
      <c r="EN88" s="218" t="s">
        <v>3943</v>
      </c>
      <c r="EO88" s="218" t="s">
        <v>3943</v>
      </c>
      <c r="EP88" s="280" t="s">
        <v>3800</v>
      </c>
      <c r="EQ88" s="227" t="s">
        <v>708</v>
      </c>
      <c r="ER88" s="250">
        <v>53</v>
      </c>
      <c r="ES88" s="250" t="s">
        <v>3717</v>
      </c>
      <c r="ET88" s="247" t="s">
        <v>1142</v>
      </c>
      <c r="EU88" s="247" t="s">
        <v>3643</v>
      </c>
      <c r="EV88" s="247" t="s">
        <v>3718</v>
      </c>
      <c r="EW88" s="227" t="s">
        <v>1142</v>
      </c>
      <c r="EX88" s="246" t="s">
        <v>1224</v>
      </c>
      <c r="EY88" s="227" t="s">
        <v>2944</v>
      </c>
      <c r="EZ88" s="227" t="s">
        <v>1229</v>
      </c>
      <c r="FA88" s="227" t="s">
        <v>771</v>
      </c>
      <c r="FB88" s="227" t="s">
        <v>771</v>
      </c>
      <c r="FC88" s="251" t="s">
        <v>771</v>
      </c>
      <c r="FD88" s="227" t="s">
        <v>771</v>
      </c>
      <c r="FE88" s="227" t="s">
        <v>771</v>
      </c>
      <c r="FF88" s="227" t="s">
        <v>771</v>
      </c>
      <c r="FG88" s="227" t="s">
        <v>771</v>
      </c>
      <c r="FH88" s="227" t="s">
        <v>771</v>
      </c>
      <c r="FI88" s="227" t="s">
        <v>771</v>
      </c>
      <c r="FJ88" s="227" t="s">
        <v>2944</v>
      </c>
      <c r="FK88" s="227" t="s">
        <v>1141</v>
      </c>
      <c r="FL88" s="227" t="s">
        <v>771</v>
      </c>
      <c r="FM88" s="227" t="s">
        <v>771</v>
      </c>
      <c r="FN88" s="227" t="s">
        <v>2944</v>
      </c>
      <c r="FO88" s="227" t="s">
        <v>1232</v>
      </c>
      <c r="FP88" s="227" t="s">
        <v>2944</v>
      </c>
    </row>
    <row r="89" spans="1:172" s="227" customFormat="1" ht="118.95" customHeight="1">
      <c r="B89" s="188" t="s">
        <v>3722</v>
      </c>
      <c r="C89" s="188" t="s">
        <v>2939</v>
      </c>
      <c r="D89" s="188" t="s">
        <v>3723</v>
      </c>
      <c r="E89" s="227" t="s">
        <v>1132</v>
      </c>
      <c r="F89" s="188" t="s">
        <v>3707</v>
      </c>
      <c r="G89" s="227">
        <v>2016</v>
      </c>
      <c r="H89" s="188" t="s">
        <v>3708</v>
      </c>
      <c r="I89" s="188" t="s">
        <v>3709</v>
      </c>
      <c r="J89" s="188" t="s">
        <v>3710</v>
      </c>
      <c r="K89" s="188" t="s">
        <v>1138</v>
      </c>
      <c r="L89" s="227" t="s">
        <v>3711</v>
      </c>
      <c r="M89" s="227" t="s">
        <v>825</v>
      </c>
      <c r="N89" s="227" t="s">
        <v>825</v>
      </c>
      <c r="O89" s="188" t="s">
        <v>1160</v>
      </c>
      <c r="P89" s="188" t="s">
        <v>1142</v>
      </c>
      <c r="Q89" s="227" t="s">
        <v>801</v>
      </c>
      <c r="R89" s="188" t="s">
        <v>771</v>
      </c>
      <c r="S89" s="188" t="s">
        <v>3712</v>
      </c>
      <c r="T89" s="188" t="s">
        <v>1141</v>
      </c>
      <c r="U89" s="188" t="s">
        <v>1023</v>
      </c>
      <c r="V89" s="188" t="s">
        <v>2944</v>
      </c>
      <c r="W89" s="188" t="s">
        <v>771</v>
      </c>
      <c r="X89" s="227">
        <v>2011</v>
      </c>
      <c r="Y89" s="188" t="s">
        <v>771</v>
      </c>
      <c r="Z89" s="227">
        <v>2012</v>
      </c>
      <c r="AA89" s="252" t="s">
        <v>3692</v>
      </c>
      <c r="AB89" s="188" t="s">
        <v>1141</v>
      </c>
      <c r="AC89" s="188" t="s">
        <v>2944</v>
      </c>
      <c r="AD89" s="188" t="s">
        <v>771</v>
      </c>
      <c r="AE89" s="188" t="s">
        <v>771</v>
      </c>
      <c r="AF89" s="188" t="s">
        <v>329</v>
      </c>
      <c r="AG89" s="188" t="s">
        <v>1149</v>
      </c>
      <c r="AH89" s="188" t="s">
        <v>1142</v>
      </c>
      <c r="AI89" s="227" t="s">
        <v>771</v>
      </c>
      <c r="AJ89" s="188" t="s">
        <v>771</v>
      </c>
      <c r="AK89" s="188" t="s">
        <v>820</v>
      </c>
      <c r="AL89" s="188" t="s">
        <v>1141</v>
      </c>
      <c r="AM89" s="188" t="s">
        <v>3713</v>
      </c>
      <c r="AN89" s="188" t="s">
        <v>10</v>
      </c>
      <c r="AO89" s="188" t="s">
        <v>1142</v>
      </c>
      <c r="AP89" s="188" t="s">
        <v>1162</v>
      </c>
      <c r="AQ89" s="227" t="s">
        <v>2944</v>
      </c>
      <c r="AR89" s="227" t="s">
        <v>1169</v>
      </c>
      <c r="AS89" s="188" t="s">
        <v>1141</v>
      </c>
      <c r="AT89" s="188" t="s">
        <v>2246</v>
      </c>
      <c r="AU89" s="188" t="s">
        <v>2246</v>
      </c>
      <c r="AV89" s="188" t="s">
        <v>3724</v>
      </c>
      <c r="AW89" s="188" t="s">
        <v>2944</v>
      </c>
      <c r="AX89" s="227" t="s">
        <v>2944</v>
      </c>
      <c r="AY89" s="188" t="s">
        <v>1173</v>
      </c>
      <c r="AZ89" s="188" t="s">
        <v>1141</v>
      </c>
      <c r="BA89" s="188" t="s">
        <v>1174</v>
      </c>
      <c r="BB89" s="188" t="s">
        <v>1142</v>
      </c>
      <c r="BC89" s="227" t="s">
        <v>2944</v>
      </c>
      <c r="BD89" s="227" t="s">
        <v>896</v>
      </c>
      <c r="BE89" s="227" t="s">
        <v>1141</v>
      </c>
      <c r="BF89" s="227" t="s">
        <v>890</v>
      </c>
      <c r="BG89" s="227" t="s">
        <v>1142</v>
      </c>
      <c r="BH89" s="227" t="s">
        <v>1178</v>
      </c>
      <c r="BI89" s="188" t="s">
        <v>1141</v>
      </c>
      <c r="BJ89" s="227" t="s">
        <v>1179</v>
      </c>
      <c r="BK89" s="227" t="s">
        <v>1142</v>
      </c>
      <c r="BL89" s="227" t="s">
        <v>771</v>
      </c>
      <c r="BM89" s="188" t="s">
        <v>771</v>
      </c>
      <c r="BN89" s="227" t="s">
        <v>2944</v>
      </c>
      <c r="BO89" s="227" t="s">
        <v>3941</v>
      </c>
      <c r="BP89" s="227" t="s">
        <v>1142</v>
      </c>
      <c r="BQ89" s="227" t="s">
        <v>2944</v>
      </c>
      <c r="BR89" s="227" t="s">
        <v>1181</v>
      </c>
      <c r="BS89" s="227" t="s">
        <v>1141</v>
      </c>
      <c r="BT89" s="227" t="s">
        <v>2944</v>
      </c>
      <c r="BU89" s="227" t="s">
        <v>771</v>
      </c>
      <c r="BV89" s="227" t="s">
        <v>771</v>
      </c>
      <c r="BW89" s="227">
        <v>2012</v>
      </c>
      <c r="BX89" s="227" t="s">
        <v>1141</v>
      </c>
      <c r="BY89" s="227" t="s">
        <v>2851</v>
      </c>
      <c r="BZ89" s="227" t="s">
        <v>1188</v>
      </c>
      <c r="CA89" s="188" t="s">
        <v>1141</v>
      </c>
      <c r="CB89" s="253">
        <v>8.2100000000000009</v>
      </c>
      <c r="CC89" s="188" t="s">
        <v>1141</v>
      </c>
      <c r="CD89" s="188" t="s">
        <v>1189</v>
      </c>
      <c r="CE89" s="227" t="s">
        <v>2944</v>
      </c>
      <c r="CF89" s="227" t="s">
        <v>1195</v>
      </c>
      <c r="CG89" s="227" t="s">
        <v>1141</v>
      </c>
      <c r="CH89" s="227" t="s">
        <v>329</v>
      </c>
      <c r="CI89" s="227" t="s">
        <v>329</v>
      </c>
      <c r="CJ89" s="227" t="s">
        <v>329</v>
      </c>
      <c r="CK89" s="227" t="s">
        <v>329</v>
      </c>
      <c r="CL89" s="227" t="s">
        <v>2944</v>
      </c>
      <c r="CM89" s="227" t="s">
        <v>1198</v>
      </c>
      <c r="CN89" s="188" t="s">
        <v>1141</v>
      </c>
      <c r="CO89" s="227" t="s">
        <v>2944</v>
      </c>
      <c r="CP89" s="227" t="s">
        <v>1200</v>
      </c>
      <c r="CQ89" s="227" t="s">
        <v>948</v>
      </c>
      <c r="CR89" s="227" t="s">
        <v>948</v>
      </c>
      <c r="CS89" s="227" t="s">
        <v>1203</v>
      </c>
      <c r="CT89" s="227" t="s">
        <v>2944</v>
      </c>
      <c r="CU89" s="227" t="s">
        <v>2944</v>
      </c>
      <c r="CV89" s="227" t="s">
        <v>2944</v>
      </c>
      <c r="CW89" s="227" t="s">
        <v>1208</v>
      </c>
      <c r="CX89" s="227" t="s">
        <v>3758</v>
      </c>
      <c r="CY89" s="227" t="s">
        <v>2944</v>
      </c>
      <c r="CZ89" s="227" t="s">
        <v>771</v>
      </c>
      <c r="DA89" s="227" t="s">
        <v>771</v>
      </c>
      <c r="DB89" s="227" t="s">
        <v>1023</v>
      </c>
      <c r="DC89" s="227" t="s">
        <v>1141</v>
      </c>
      <c r="DD89" s="188" t="s">
        <v>771</v>
      </c>
      <c r="DE89" s="188" t="s">
        <v>771</v>
      </c>
      <c r="DF89" s="188" t="s">
        <v>771</v>
      </c>
      <c r="DG89" s="188" t="s">
        <v>771</v>
      </c>
      <c r="DH89" s="188" t="s">
        <v>771</v>
      </c>
      <c r="DI89" s="188" t="s">
        <v>771</v>
      </c>
      <c r="DJ89" s="188" t="s">
        <v>771</v>
      </c>
      <c r="DK89" s="188" t="s">
        <v>771</v>
      </c>
      <c r="DL89" s="245" t="s">
        <v>771</v>
      </c>
      <c r="DM89" s="245" t="s">
        <v>771</v>
      </c>
      <c r="DN89" s="245" t="s">
        <v>329</v>
      </c>
      <c r="DO89" s="245" t="s">
        <v>771</v>
      </c>
      <c r="DP89" s="245" t="s">
        <v>771</v>
      </c>
      <c r="DQ89" s="227" t="s">
        <v>771</v>
      </c>
      <c r="DR89" s="227" t="s">
        <v>2944</v>
      </c>
      <c r="DS89" s="246" t="s">
        <v>3715</v>
      </c>
      <c r="DT89" s="247" t="s">
        <v>1452</v>
      </c>
      <c r="DU89" s="246" t="s">
        <v>1453</v>
      </c>
      <c r="DV89" s="257" t="s">
        <v>3756</v>
      </c>
      <c r="DW89" s="248" t="s">
        <v>3716</v>
      </c>
      <c r="DX89" s="188" t="s">
        <v>329</v>
      </c>
      <c r="DY89" s="248" t="s">
        <v>771</v>
      </c>
      <c r="DZ89" s="246" t="s">
        <v>771</v>
      </c>
      <c r="EA89" s="246" t="s">
        <v>771</v>
      </c>
      <c r="EB89" s="246" t="s">
        <v>3794</v>
      </c>
      <c r="EC89" s="246" t="s">
        <v>771</v>
      </c>
      <c r="ED89" s="246" t="s">
        <v>771</v>
      </c>
      <c r="EE89" s="246" t="s">
        <v>771</v>
      </c>
      <c r="EF89" s="246" t="s">
        <v>771</v>
      </c>
      <c r="EG89" s="218" t="s">
        <v>3943</v>
      </c>
      <c r="EH89" s="246" t="s">
        <v>329</v>
      </c>
      <c r="EI89" s="218" t="s">
        <v>3702</v>
      </c>
      <c r="EJ89" s="246" t="s">
        <v>771</v>
      </c>
      <c r="EK89" s="246" t="s">
        <v>771</v>
      </c>
      <c r="EL89" s="246" t="s">
        <v>771</v>
      </c>
      <c r="EM89" s="188" t="s">
        <v>771</v>
      </c>
      <c r="EN89" s="218" t="s">
        <v>3943</v>
      </c>
      <c r="EO89" s="218" t="s">
        <v>3943</v>
      </c>
      <c r="EP89" s="280" t="s">
        <v>3800</v>
      </c>
      <c r="EQ89" s="227" t="s">
        <v>708</v>
      </c>
      <c r="ER89" s="250">
        <v>61</v>
      </c>
      <c r="ES89" s="250" t="s">
        <v>3717</v>
      </c>
      <c r="ET89" s="247" t="s">
        <v>1142</v>
      </c>
      <c r="EU89" s="247" t="s">
        <v>3643</v>
      </c>
      <c r="EV89" s="247" t="s">
        <v>3718</v>
      </c>
      <c r="EW89" s="227" t="s">
        <v>1142</v>
      </c>
      <c r="EX89" s="246" t="s">
        <v>1224</v>
      </c>
      <c r="EY89" s="227" t="s">
        <v>2944</v>
      </c>
      <c r="EZ89" s="227" t="s">
        <v>1229</v>
      </c>
      <c r="FA89" s="227" t="s">
        <v>771</v>
      </c>
      <c r="FB89" s="227" t="s">
        <v>771</v>
      </c>
      <c r="FC89" s="251" t="s">
        <v>771</v>
      </c>
      <c r="FD89" s="227" t="s">
        <v>771</v>
      </c>
      <c r="FE89" s="227" t="s">
        <v>771</v>
      </c>
      <c r="FF89" s="227" t="s">
        <v>771</v>
      </c>
      <c r="FG89" s="227" t="s">
        <v>771</v>
      </c>
      <c r="FH89" s="227" t="s">
        <v>771</v>
      </c>
      <c r="FI89" s="227" t="s">
        <v>771</v>
      </c>
      <c r="FJ89" s="227" t="s">
        <v>2944</v>
      </c>
      <c r="FK89" s="227" t="s">
        <v>1141</v>
      </c>
      <c r="FL89" s="227" t="s">
        <v>771</v>
      </c>
      <c r="FM89" s="227" t="s">
        <v>771</v>
      </c>
      <c r="FN89" s="227" t="s">
        <v>2944</v>
      </c>
      <c r="FO89" s="227" t="s">
        <v>1232</v>
      </c>
      <c r="FP89" s="227" t="s">
        <v>2944</v>
      </c>
    </row>
    <row r="90" spans="1:172" s="227" customFormat="1" ht="118.95" customHeight="1">
      <c r="B90" s="188" t="s">
        <v>3725</v>
      </c>
      <c r="C90" s="188" t="s">
        <v>2939</v>
      </c>
      <c r="D90" s="188" t="s">
        <v>3726</v>
      </c>
      <c r="E90" s="227" t="s">
        <v>1132</v>
      </c>
      <c r="F90" s="188" t="s">
        <v>3707</v>
      </c>
      <c r="G90" s="227">
        <v>2016</v>
      </c>
      <c r="H90" s="188" t="s">
        <v>3708</v>
      </c>
      <c r="I90" s="188" t="s">
        <v>3709</v>
      </c>
      <c r="J90" s="188" t="s">
        <v>3710</v>
      </c>
      <c r="K90" s="188" t="s">
        <v>1138</v>
      </c>
      <c r="L90" s="227" t="s">
        <v>3711</v>
      </c>
      <c r="M90" s="227" t="s">
        <v>825</v>
      </c>
      <c r="N90" s="227" t="s">
        <v>825</v>
      </c>
      <c r="O90" s="188" t="s">
        <v>1160</v>
      </c>
      <c r="P90" s="188" t="s">
        <v>1142</v>
      </c>
      <c r="Q90" s="227" t="s">
        <v>801</v>
      </c>
      <c r="R90" s="188" t="s">
        <v>771</v>
      </c>
      <c r="S90" s="188" t="s">
        <v>3712</v>
      </c>
      <c r="T90" s="188" t="s">
        <v>1141</v>
      </c>
      <c r="U90" s="188" t="s">
        <v>1023</v>
      </c>
      <c r="V90" s="188" t="s">
        <v>2944</v>
      </c>
      <c r="W90" s="188" t="s">
        <v>771</v>
      </c>
      <c r="X90" s="227">
        <v>2011</v>
      </c>
      <c r="Y90" s="188" t="s">
        <v>771</v>
      </c>
      <c r="Z90" s="227">
        <v>2012</v>
      </c>
      <c r="AA90" s="252" t="s">
        <v>3692</v>
      </c>
      <c r="AB90" s="188" t="s">
        <v>1141</v>
      </c>
      <c r="AC90" s="188" t="s">
        <v>2944</v>
      </c>
      <c r="AD90" s="188" t="s">
        <v>771</v>
      </c>
      <c r="AE90" s="188" t="s">
        <v>771</v>
      </c>
      <c r="AF90" s="188" t="s">
        <v>329</v>
      </c>
      <c r="AG90" s="188" t="s">
        <v>1149</v>
      </c>
      <c r="AH90" s="188" t="s">
        <v>1142</v>
      </c>
      <c r="AI90" s="227" t="s">
        <v>771</v>
      </c>
      <c r="AJ90" s="188" t="s">
        <v>771</v>
      </c>
      <c r="AK90" s="188" t="s">
        <v>820</v>
      </c>
      <c r="AL90" s="188" t="s">
        <v>1141</v>
      </c>
      <c r="AM90" s="188" t="s">
        <v>3713</v>
      </c>
      <c r="AN90" s="188" t="s">
        <v>10</v>
      </c>
      <c r="AO90" s="188" t="s">
        <v>1142</v>
      </c>
      <c r="AP90" s="188" t="s">
        <v>1162</v>
      </c>
      <c r="AQ90" s="227" t="s">
        <v>2944</v>
      </c>
      <c r="AR90" s="227" t="s">
        <v>1169</v>
      </c>
      <c r="AS90" s="188" t="s">
        <v>1141</v>
      </c>
      <c r="AT90" s="188" t="s">
        <v>2326</v>
      </c>
      <c r="AU90" s="188" t="s">
        <v>2326</v>
      </c>
      <c r="AV90" s="188" t="s">
        <v>3727</v>
      </c>
      <c r="AW90" s="188" t="s">
        <v>2944</v>
      </c>
      <c r="AX90" s="227" t="s">
        <v>2944</v>
      </c>
      <c r="AY90" s="188" t="s">
        <v>1173</v>
      </c>
      <c r="AZ90" s="188" t="s">
        <v>1141</v>
      </c>
      <c r="BA90" s="188" t="s">
        <v>1174</v>
      </c>
      <c r="BB90" s="188" t="s">
        <v>1142</v>
      </c>
      <c r="BC90" s="227" t="s">
        <v>2944</v>
      </c>
      <c r="BD90" s="227" t="s">
        <v>896</v>
      </c>
      <c r="BE90" s="227" t="s">
        <v>1141</v>
      </c>
      <c r="BF90" s="227" t="s">
        <v>890</v>
      </c>
      <c r="BG90" s="227" t="s">
        <v>1142</v>
      </c>
      <c r="BH90" s="227" t="s">
        <v>1178</v>
      </c>
      <c r="BI90" s="188" t="s">
        <v>1141</v>
      </c>
      <c r="BJ90" s="227" t="s">
        <v>1179</v>
      </c>
      <c r="BK90" s="227" t="s">
        <v>1142</v>
      </c>
      <c r="BL90" s="227" t="s">
        <v>771</v>
      </c>
      <c r="BM90" s="188" t="s">
        <v>771</v>
      </c>
      <c r="BN90" s="227" t="s">
        <v>2944</v>
      </c>
      <c r="BO90" s="227" t="s">
        <v>3941</v>
      </c>
      <c r="BP90" s="227" t="s">
        <v>1142</v>
      </c>
      <c r="BQ90" s="227" t="s">
        <v>2944</v>
      </c>
      <c r="BR90" s="227" t="s">
        <v>1181</v>
      </c>
      <c r="BS90" s="227" t="s">
        <v>1141</v>
      </c>
      <c r="BT90" s="227" t="s">
        <v>2944</v>
      </c>
      <c r="BU90" s="227" t="s">
        <v>771</v>
      </c>
      <c r="BV90" s="227" t="s">
        <v>771</v>
      </c>
      <c r="BW90" s="227">
        <v>2011</v>
      </c>
      <c r="BX90" s="227" t="s">
        <v>1141</v>
      </c>
      <c r="BY90" s="227" t="s">
        <v>2853</v>
      </c>
      <c r="BZ90" s="227" t="s">
        <v>1188</v>
      </c>
      <c r="CA90" s="188" t="s">
        <v>1141</v>
      </c>
      <c r="CB90" s="253">
        <v>4860.7</v>
      </c>
      <c r="CC90" s="188" t="s">
        <v>1141</v>
      </c>
      <c r="CD90" s="188" t="s">
        <v>1189</v>
      </c>
      <c r="CE90" s="227" t="s">
        <v>2944</v>
      </c>
      <c r="CF90" s="227" t="s">
        <v>1195</v>
      </c>
      <c r="CG90" s="227" t="s">
        <v>1141</v>
      </c>
      <c r="CH90" s="227" t="s">
        <v>329</v>
      </c>
      <c r="CI90" s="227" t="s">
        <v>329</v>
      </c>
      <c r="CJ90" s="227" t="s">
        <v>329</v>
      </c>
      <c r="CK90" s="227" t="s">
        <v>329</v>
      </c>
      <c r="CL90" s="227" t="s">
        <v>2944</v>
      </c>
      <c r="CM90" s="227" t="s">
        <v>1198</v>
      </c>
      <c r="CN90" s="188" t="s">
        <v>1141</v>
      </c>
      <c r="CO90" s="227" t="s">
        <v>2944</v>
      </c>
      <c r="CP90" s="227" t="s">
        <v>1200</v>
      </c>
      <c r="CQ90" s="227" t="s">
        <v>948</v>
      </c>
      <c r="CR90" s="227" t="s">
        <v>948</v>
      </c>
      <c r="CS90" s="227" t="s">
        <v>1203</v>
      </c>
      <c r="CT90" s="227" t="s">
        <v>2944</v>
      </c>
      <c r="CU90" s="227" t="s">
        <v>2944</v>
      </c>
      <c r="CV90" s="227" t="s">
        <v>2944</v>
      </c>
      <c r="CW90" s="227" t="s">
        <v>1208</v>
      </c>
      <c r="CX90" s="227" t="s">
        <v>3758</v>
      </c>
      <c r="CY90" s="227" t="s">
        <v>2944</v>
      </c>
      <c r="CZ90" s="227" t="s">
        <v>771</v>
      </c>
      <c r="DA90" s="227" t="s">
        <v>771</v>
      </c>
      <c r="DB90" s="227" t="s">
        <v>1023</v>
      </c>
      <c r="DC90" s="227" t="s">
        <v>1141</v>
      </c>
      <c r="DD90" s="188" t="s">
        <v>771</v>
      </c>
      <c r="DE90" s="188" t="s">
        <v>771</v>
      </c>
      <c r="DF90" s="188" t="s">
        <v>771</v>
      </c>
      <c r="DG90" s="188" t="s">
        <v>771</v>
      </c>
      <c r="DH90" s="188" t="s">
        <v>771</v>
      </c>
      <c r="DI90" s="188" t="s">
        <v>771</v>
      </c>
      <c r="DJ90" s="188" t="s">
        <v>771</v>
      </c>
      <c r="DK90" s="188" t="s">
        <v>771</v>
      </c>
      <c r="DL90" s="245" t="s">
        <v>771</v>
      </c>
      <c r="DM90" s="245" t="s">
        <v>771</v>
      </c>
      <c r="DN90" s="245" t="s">
        <v>329</v>
      </c>
      <c r="DO90" s="245" t="s">
        <v>771</v>
      </c>
      <c r="DP90" s="245" t="s">
        <v>771</v>
      </c>
      <c r="DQ90" s="227" t="s">
        <v>771</v>
      </c>
      <c r="DR90" s="227" t="s">
        <v>2944</v>
      </c>
      <c r="DS90" s="246" t="s">
        <v>3715</v>
      </c>
      <c r="DT90" s="247" t="s">
        <v>1452</v>
      </c>
      <c r="DU90" s="246" t="s">
        <v>1453</v>
      </c>
      <c r="DV90" s="257" t="s">
        <v>3756</v>
      </c>
      <c r="DW90" s="248" t="s">
        <v>3716</v>
      </c>
      <c r="DX90" s="188" t="s">
        <v>329</v>
      </c>
      <c r="DY90" s="248" t="s">
        <v>771</v>
      </c>
      <c r="DZ90" s="258" t="s">
        <v>771</v>
      </c>
      <c r="EA90" s="258" t="s">
        <v>771</v>
      </c>
      <c r="EB90" s="258" t="s">
        <v>3794</v>
      </c>
      <c r="EC90" s="258" t="s">
        <v>771</v>
      </c>
      <c r="ED90" s="258" t="s">
        <v>771</v>
      </c>
      <c r="EE90" s="258" t="s">
        <v>771</v>
      </c>
      <c r="EF90" s="258" t="s">
        <v>771</v>
      </c>
      <c r="EG90" s="218" t="s">
        <v>3943</v>
      </c>
      <c r="EH90" s="258" t="s">
        <v>329</v>
      </c>
      <c r="EI90" s="218" t="s">
        <v>3702</v>
      </c>
      <c r="EJ90" s="258" t="s">
        <v>771</v>
      </c>
      <c r="EK90" s="258" t="s">
        <v>771</v>
      </c>
      <c r="EL90" s="258" t="s">
        <v>771</v>
      </c>
      <c r="EM90" s="188" t="s">
        <v>771</v>
      </c>
      <c r="EN90" s="218" t="s">
        <v>3943</v>
      </c>
      <c r="EO90" s="218" t="s">
        <v>3943</v>
      </c>
      <c r="EP90" s="280" t="s">
        <v>3800</v>
      </c>
      <c r="EQ90" s="227" t="s">
        <v>708</v>
      </c>
      <c r="ER90" s="256">
        <v>60</v>
      </c>
      <c r="ES90" s="256" t="s">
        <v>3717</v>
      </c>
      <c r="ET90" s="247" t="s">
        <v>1142</v>
      </c>
      <c r="EU90" s="247" t="s">
        <v>3643</v>
      </c>
      <c r="EV90" s="256" t="s">
        <v>3718</v>
      </c>
      <c r="EW90" s="256" t="s">
        <v>1142</v>
      </c>
      <c r="EX90" s="227" t="s">
        <v>1224</v>
      </c>
      <c r="EY90" s="227" t="s">
        <v>2944</v>
      </c>
      <c r="EZ90" s="227" t="s">
        <v>1229</v>
      </c>
      <c r="FA90" s="227" t="s">
        <v>771</v>
      </c>
      <c r="FB90" s="227" t="s">
        <v>771</v>
      </c>
      <c r="FC90" s="251" t="s">
        <v>771</v>
      </c>
      <c r="FD90" s="227" t="s">
        <v>771</v>
      </c>
      <c r="FE90" s="227" t="s">
        <v>771</v>
      </c>
      <c r="FF90" s="227" t="s">
        <v>771</v>
      </c>
      <c r="FG90" s="227" t="s">
        <v>771</v>
      </c>
      <c r="FH90" s="227" t="s">
        <v>771</v>
      </c>
      <c r="FI90" s="227" t="s">
        <v>771</v>
      </c>
      <c r="FJ90" s="227" t="s">
        <v>2944</v>
      </c>
      <c r="FK90" s="227" t="s">
        <v>1141</v>
      </c>
      <c r="FL90" s="227" t="s">
        <v>771</v>
      </c>
      <c r="FM90" s="227" t="s">
        <v>771</v>
      </c>
      <c r="FN90" s="227" t="s">
        <v>2944</v>
      </c>
      <c r="FO90" s="227" t="s">
        <v>1232</v>
      </c>
      <c r="FP90" s="227" t="s">
        <v>2944</v>
      </c>
    </row>
    <row r="91" spans="1:172" s="256" customFormat="1" ht="78">
      <c r="A91" s="259" t="s">
        <v>3728</v>
      </c>
      <c r="B91" s="39" t="s">
        <v>3729</v>
      </c>
      <c r="C91" s="39" t="s">
        <v>3631</v>
      </c>
      <c r="D91" s="39" t="s">
        <v>3730</v>
      </c>
      <c r="E91" s="39" t="s">
        <v>1132</v>
      </c>
      <c r="F91" s="39" t="s">
        <v>3731</v>
      </c>
      <c r="G91" s="256">
        <v>2015</v>
      </c>
      <c r="H91" s="39" t="s">
        <v>3732</v>
      </c>
      <c r="I91" s="39" t="s">
        <v>3733</v>
      </c>
      <c r="J91" s="39" t="s">
        <v>3734</v>
      </c>
      <c r="K91" s="256" t="s">
        <v>1138</v>
      </c>
      <c r="L91" s="256" t="s">
        <v>2944</v>
      </c>
      <c r="M91" s="227" t="s">
        <v>825</v>
      </c>
      <c r="N91" s="256" t="s">
        <v>825</v>
      </c>
      <c r="O91" s="188" t="s">
        <v>771</v>
      </c>
      <c r="P91" s="188" t="s">
        <v>771</v>
      </c>
      <c r="Q91" s="188" t="s">
        <v>771</v>
      </c>
      <c r="R91" s="188" t="s">
        <v>771</v>
      </c>
      <c r="S91" s="39" t="s">
        <v>3735</v>
      </c>
      <c r="T91" s="39" t="s">
        <v>1141</v>
      </c>
      <c r="U91" s="39" t="s">
        <v>1145</v>
      </c>
      <c r="V91" s="256" t="s">
        <v>2944</v>
      </c>
      <c r="W91" s="39" t="s">
        <v>2940</v>
      </c>
      <c r="X91" s="39">
        <v>2011</v>
      </c>
      <c r="Y91" s="39" t="s">
        <v>2941</v>
      </c>
      <c r="Z91" s="39">
        <v>2011</v>
      </c>
      <c r="AA91" s="39">
        <v>12</v>
      </c>
      <c r="AB91" s="39" t="s">
        <v>1141</v>
      </c>
      <c r="AC91" s="256" t="s">
        <v>2944</v>
      </c>
      <c r="AD91" s="256" t="s">
        <v>1148</v>
      </c>
      <c r="AE91" s="39" t="s">
        <v>771</v>
      </c>
      <c r="AF91" s="188" t="s">
        <v>771</v>
      </c>
      <c r="AG91" s="39" t="s">
        <v>771</v>
      </c>
      <c r="AH91" s="39" t="s">
        <v>771</v>
      </c>
      <c r="AI91" s="39" t="s">
        <v>771</v>
      </c>
      <c r="AJ91" s="39" t="s">
        <v>771</v>
      </c>
      <c r="AK91" s="39" t="s">
        <v>820</v>
      </c>
      <c r="AL91" s="39" t="s">
        <v>1141</v>
      </c>
      <c r="AM91" s="227" t="s">
        <v>3736</v>
      </c>
      <c r="AN91" s="188" t="s">
        <v>3737</v>
      </c>
      <c r="AO91" s="188" t="s">
        <v>1141</v>
      </c>
      <c r="AP91" s="188" t="s">
        <v>858</v>
      </c>
      <c r="AQ91" s="227" t="s">
        <v>2944</v>
      </c>
      <c r="AR91" s="188" t="s">
        <v>1169</v>
      </c>
      <c r="AS91" s="188" t="s">
        <v>1141</v>
      </c>
      <c r="AT91" s="188" t="s">
        <v>2300</v>
      </c>
      <c r="AU91" s="188" t="s">
        <v>2815</v>
      </c>
      <c r="AV91" s="188" t="s">
        <v>3738</v>
      </c>
      <c r="AW91" s="227" t="s">
        <v>2944</v>
      </c>
      <c r="AX91" s="227" t="s">
        <v>2944</v>
      </c>
      <c r="AY91" s="227" t="s">
        <v>1173</v>
      </c>
      <c r="AZ91" s="227" t="s">
        <v>1141</v>
      </c>
      <c r="BA91" s="227" t="s">
        <v>1174</v>
      </c>
      <c r="BB91" s="227" t="s">
        <v>1141</v>
      </c>
      <c r="BC91" s="227" t="s">
        <v>2944</v>
      </c>
      <c r="BD91" s="227" t="s">
        <v>329</v>
      </c>
      <c r="BE91" s="227" t="s">
        <v>329</v>
      </c>
      <c r="BF91" s="227" t="s">
        <v>329</v>
      </c>
      <c r="BG91" s="227" t="s">
        <v>329</v>
      </c>
      <c r="BH91" s="227" t="s">
        <v>890</v>
      </c>
      <c r="BI91" s="227" t="s">
        <v>1141</v>
      </c>
      <c r="BJ91" s="227" t="s">
        <v>1179</v>
      </c>
      <c r="BK91" s="227" t="s">
        <v>1141</v>
      </c>
      <c r="BL91" s="227" t="s">
        <v>771</v>
      </c>
      <c r="BM91" s="227" t="s">
        <v>801</v>
      </c>
      <c r="BN91" s="227" t="s">
        <v>2944</v>
      </c>
      <c r="BO91" s="227" t="s">
        <v>3941</v>
      </c>
      <c r="BP91" s="227" t="s">
        <v>1142</v>
      </c>
      <c r="BQ91" s="227" t="s">
        <v>2944</v>
      </c>
      <c r="BR91" s="188" t="s">
        <v>1183</v>
      </c>
      <c r="BS91" s="227" t="s">
        <v>1142</v>
      </c>
      <c r="BT91" s="227" t="s">
        <v>2944</v>
      </c>
      <c r="BU91" s="188">
        <v>3</v>
      </c>
      <c r="BV91" s="188" t="s">
        <v>1141</v>
      </c>
      <c r="BW91" s="227">
        <v>2011</v>
      </c>
      <c r="BX91" s="188" t="s">
        <v>1141</v>
      </c>
      <c r="BY91" s="188" t="s">
        <v>917</v>
      </c>
      <c r="BZ91" s="227" t="s">
        <v>1187</v>
      </c>
      <c r="CA91" s="227" t="s">
        <v>1142</v>
      </c>
      <c r="CB91" s="227">
        <v>2582.5700000000002</v>
      </c>
      <c r="CC91" s="227" t="s">
        <v>1141</v>
      </c>
      <c r="CD91" s="188" t="s">
        <v>1192</v>
      </c>
      <c r="CE91" s="227" t="s">
        <v>2944</v>
      </c>
      <c r="CF91" s="227" t="s">
        <v>771</v>
      </c>
      <c r="CG91" s="227" t="s">
        <v>771</v>
      </c>
      <c r="CH91" s="227" t="s">
        <v>771</v>
      </c>
      <c r="CI91" s="227" t="s">
        <v>771</v>
      </c>
      <c r="CJ91" s="188" t="s">
        <v>771</v>
      </c>
      <c r="CK91" s="188" t="s">
        <v>771</v>
      </c>
      <c r="CL91" s="227"/>
      <c r="CM91" s="188" t="s">
        <v>941</v>
      </c>
      <c r="CN91" s="188" t="s">
        <v>1141</v>
      </c>
      <c r="CO91" s="227" t="s">
        <v>2944</v>
      </c>
      <c r="CP91" s="188" t="s">
        <v>1200</v>
      </c>
      <c r="CQ91" s="227" t="s">
        <v>1203</v>
      </c>
      <c r="CR91" s="227" t="s">
        <v>1205</v>
      </c>
      <c r="CS91" s="227" t="s">
        <v>1203</v>
      </c>
      <c r="CT91" s="227" t="s">
        <v>2944</v>
      </c>
      <c r="CU91" s="227" t="s">
        <v>1207</v>
      </c>
      <c r="CV91" s="227" t="s">
        <v>2944</v>
      </c>
      <c r="CW91" s="227" t="s">
        <v>1208</v>
      </c>
      <c r="CX91" s="188" t="s">
        <v>1212</v>
      </c>
      <c r="CY91" s="256" t="s">
        <v>2944</v>
      </c>
      <c r="CZ91" s="39" t="s">
        <v>771</v>
      </c>
      <c r="DA91" s="39" t="s">
        <v>771</v>
      </c>
      <c r="DB91" s="227" t="s">
        <v>1213</v>
      </c>
      <c r="DC91" s="227" t="s">
        <v>1141</v>
      </c>
      <c r="DD91" s="39" t="s">
        <v>771</v>
      </c>
      <c r="DE91" s="188" t="s">
        <v>771</v>
      </c>
      <c r="DF91" s="39" t="s">
        <v>771</v>
      </c>
      <c r="DG91" s="227" t="s">
        <v>771</v>
      </c>
      <c r="DH91" s="39" t="s">
        <v>771</v>
      </c>
      <c r="DI91" s="188" t="s">
        <v>771</v>
      </c>
      <c r="DJ91" s="39" t="s">
        <v>771</v>
      </c>
      <c r="DK91" s="227" t="s">
        <v>771</v>
      </c>
      <c r="DL91" s="39" t="s">
        <v>771</v>
      </c>
      <c r="DM91" s="260" t="s">
        <v>771</v>
      </c>
      <c r="DN91" s="39" t="s">
        <v>771</v>
      </c>
      <c r="DO91" s="39" t="s">
        <v>771</v>
      </c>
      <c r="DP91" s="39" t="s">
        <v>771</v>
      </c>
      <c r="DQ91" s="39" t="s">
        <v>771</v>
      </c>
      <c r="DR91" s="256" t="s">
        <v>2944</v>
      </c>
      <c r="DS91" s="39" t="s">
        <v>42</v>
      </c>
      <c r="DT91" s="257" t="s">
        <v>1452</v>
      </c>
      <c r="DU91" s="246" t="s">
        <v>1586</v>
      </c>
      <c r="DV91" s="257" t="s">
        <v>3756</v>
      </c>
      <c r="DW91" s="257" t="s">
        <v>329</v>
      </c>
      <c r="DX91" s="246" t="s">
        <v>329</v>
      </c>
      <c r="DY91" s="261" t="s">
        <v>771</v>
      </c>
      <c r="DZ91" s="261" t="s">
        <v>771</v>
      </c>
      <c r="EA91" s="261" t="s">
        <v>3739</v>
      </c>
      <c r="EB91" s="261" t="s">
        <v>3866</v>
      </c>
      <c r="EC91" s="261" t="s">
        <v>329</v>
      </c>
      <c r="ED91" s="261" t="s">
        <v>771</v>
      </c>
      <c r="EE91" s="261" t="s">
        <v>3740</v>
      </c>
      <c r="EF91" s="261" t="s">
        <v>3741</v>
      </c>
      <c r="EG91" s="261" t="s">
        <v>3075</v>
      </c>
      <c r="EH91" s="261" t="s">
        <v>329</v>
      </c>
      <c r="EI91" s="261" t="s">
        <v>3702</v>
      </c>
      <c r="EJ91" s="261" t="s">
        <v>329</v>
      </c>
      <c r="EK91" s="261" t="s">
        <v>771</v>
      </c>
      <c r="EL91" s="261" t="s">
        <v>771</v>
      </c>
      <c r="EM91" s="188" t="s">
        <v>771</v>
      </c>
      <c r="EN91" s="261" t="s">
        <v>3075</v>
      </c>
      <c r="EO91" s="261" t="s">
        <v>3075</v>
      </c>
      <c r="EP91" s="246" t="s">
        <v>3946</v>
      </c>
      <c r="EQ91" s="195" t="s">
        <v>700</v>
      </c>
      <c r="ER91" s="262" t="s">
        <v>771</v>
      </c>
      <c r="ES91" s="262" t="s">
        <v>771</v>
      </c>
      <c r="ET91" s="289" t="s">
        <v>771</v>
      </c>
      <c r="EU91" s="262" t="s">
        <v>3643</v>
      </c>
      <c r="EV91" s="262" t="s">
        <v>771</v>
      </c>
      <c r="EW91" s="39" t="s">
        <v>771</v>
      </c>
      <c r="EX91" s="227" t="s">
        <v>1224</v>
      </c>
      <c r="EY91" s="256" t="s">
        <v>2944</v>
      </c>
      <c r="EZ91" s="39" t="s">
        <v>771</v>
      </c>
      <c r="FA91" s="39" t="s">
        <v>771</v>
      </c>
      <c r="FB91" s="39" t="s">
        <v>771</v>
      </c>
      <c r="FC91" s="39" t="s">
        <v>771</v>
      </c>
      <c r="FD91" s="227" t="s">
        <v>771</v>
      </c>
      <c r="FE91" s="39" t="s">
        <v>771</v>
      </c>
      <c r="FF91" s="39" t="s">
        <v>771</v>
      </c>
      <c r="FG91" s="39" t="s">
        <v>771</v>
      </c>
      <c r="FH91" s="39" t="s">
        <v>771</v>
      </c>
      <c r="FI91" s="39" t="s">
        <v>771</v>
      </c>
      <c r="FJ91" s="188" t="s">
        <v>2944</v>
      </c>
      <c r="FK91" s="39" t="s">
        <v>1141</v>
      </c>
      <c r="FL91" s="39" t="s">
        <v>771</v>
      </c>
      <c r="FM91" s="39" t="s">
        <v>771</v>
      </c>
      <c r="FN91" s="256" t="s">
        <v>2944</v>
      </c>
      <c r="FO91" s="39" t="s">
        <v>1232</v>
      </c>
      <c r="FP91" s="256" t="s">
        <v>2944</v>
      </c>
    </row>
    <row r="92" spans="1:172" s="256" customFormat="1" ht="78">
      <c r="A92" s="259" t="s">
        <v>3742</v>
      </c>
      <c r="B92" s="188" t="s">
        <v>3743</v>
      </c>
      <c r="C92" s="39" t="s">
        <v>3631</v>
      </c>
      <c r="D92" s="39" t="s">
        <v>3744</v>
      </c>
      <c r="E92" s="256" t="s">
        <v>1132</v>
      </c>
      <c r="F92" s="39" t="s">
        <v>3731</v>
      </c>
      <c r="G92" s="256">
        <v>2015</v>
      </c>
      <c r="H92" s="39" t="s">
        <v>3732</v>
      </c>
      <c r="I92" s="39" t="s">
        <v>3733</v>
      </c>
      <c r="J92" s="39" t="s">
        <v>3734</v>
      </c>
      <c r="K92" s="256" t="s">
        <v>1138</v>
      </c>
      <c r="L92" s="256" t="s">
        <v>2944</v>
      </c>
      <c r="M92" s="227" t="s">
        <v>825</v>
      </c>
      <c r="N92" s="256" t="s">
        <v>825</v>
      </c>
      <c r="O92" s="188" t="s">
        <v>771</v>
      </c>
      <c r="P92" s="188" t="s">
        <v>771</v>
      </c>
      <c r="Q92" s="188" t="s">
        <v>771</v>
      </c>
      <c r="R92" s="188" t="s">
        <v>771</v>
      </c>
      <c r="S92" s="39" t="s">
        <v>3735</v>
      </c>
      <c r="T92" s="39" t="s">
        <v>1141</v>
      </c>
      <c r="U92" s="256" t="s">
        <v>1145</v>
      </c>
      <c r="V92" s="256" t="s">
        <v>2944</v>
      </c>
      <c r="W92" s="39" t="s">
        <v>2940</v>
      </c>
      <c r="X92" s="256">
        <v>2011</v>
      </c>
      <c r="Y92" s="39" t="s">
        <v>2941</v>
      </c>
      <c r="Z92" s="256">
        <v>2011</v>
      </c>
      <c r="AA92" s="256">
        <v>12</v>
      </c>
      <c r="AB92" s="39" t="s">
        <v>1141</v>
      </c>
      <c r="AC92" s="256" t="s">
        <v>2944</v>
      </c>
      <c r="AD92" s="256" t="s">
        <v>1148</v>
      </c>
      <c r="AE92" s="39" t="s">
        <v>771</v>
      </c>
      <c r="AF92" s="188" t="s">
        <v>771</v>
      </c>
      <c r="AG92" s="39" t="s">
        <v>771</v>
      </c>
      <c r="AH92" s="39" t="s">
        <v>771</v>
      </c>
      <c r="AI92" s="39" t="s">
        <v>771</v>
      </c>
      <c r="AJ92" s="39" t="s">
        <v>771</v>
      </c>
      <c r="AK92" s="39" t="s">
        <v>820</v>
      </c>
      <c r="AL92" s="39" t="s">
        <v>1141</v>
      </c>
      <c r="AM92" s="188" t="s">
        <v>3736</v>
      </c>
      <c r="AN92" s="188" t="s">
        <v>3745</v>
      </c>
      <c r="AO92" s="188" t="s">
        <v>1141</v>
      </c>
      <c r="AP92" s="227" t="s">
        <v>858</v>
      </c>
      <c r="AQ92" s="227" t="s">
        <v>2944</v>
      </c>
      <c r="AR92" s="227" t="s">
        <v>1169</v>
      </c>
      <c r="AS92" s="188" t="s">
        <v>1141</v>
      </c>
      <c r="AT92" s="188" t="s">
        <v>2300</v>
      </c>
      <c r="AU92" s="188" t="s">
        <v>2815</v>
      </c>
      <c r="AV92" s="188" t="s">
        <v>3738</v>
      </c>
      <c r="AW92" s="227" t="s">
        <v>2944</v>
      </c>
      <c r="AX92" s="227" t="s">
        <v>2944</v>
      </c>
      <c r="AY92" s="227" t="s">
        <v>1173</v>
      </c>
      <c r="AZ92" s="227" t="s">
        <v>1141</v>
      </c>
      <c r="BA92" s="227" t="s">
        <v>1174</v>
      </c>
      <c r="BB92" s="227" t="s">
        <v>1141</v>
      </c>
      <c r="BC92" s="227" t="s">
        <v>2944</v>
      </c>
      <c r="BD92" s="227" t="s">
        <v>329</v>
      </c>
      <c r="BE92" s="227" t="s">
        <v>329</v>
      </c>
      <c r="BF92" s="227" t="s">
        <v>329</v>
      </c>
      <c r="BG92" s="227" t="s">
        <v>329</v>
      </c>
      <c r="BH92" s="227" t="s">
        <v>890</v>
      </c>
      <c r="BI92" s="227" t="s">
        <v>1141</v>
      </c>
      <c r="BJ92" s="227" t="s">
        <v>1179</v>
      </c>
      <c r="BK92" s="227" t="s">
        <v>1141</v>
      </c>
      <c r="BL92" s="227" t="s">
        <v>771</v>
      </c>
      <c r="BM92" s="227" t="s">
        <v>801</v>
      </c>
      <c r="BN92" s="227" t="s">
        <v>2944</v>
      </c>
      <c r="BO92" s="227" t="s">
        <v>3941</v>
      </c>
      <c r="BP92" s="227" t="s">
        <v>1142</v>
      </c>
      <c r="BQ92" s="227" t="s">
        <v>2944</v>
      </c>
      <c r="BR92" s="188" t="s">
        <v>1183</v>
      </c>
      <c r="BS92" s="227" t="s">
        <v>1142</v>
      </c>
      <c r="BT92" s="227" t="s">
        <v>2944</v>
      </c>
      <c r="BU92" s="227">
        <v>3</v>
      </c>
      <c r="BV92" s="188" t="s">
        <v>1141</v>
      </c>
      <c r="BW92" s="227">
        <v>2011</v>
      </c>
      <c r="BX92" s="188" t="s">
        <v>1141</v>
      </c>
      <c r="BY92" s="188" t="s">
        <v>917</v>
      </c>
      <c r="BZ92" s="227" t="s">
        <v>1187</v>
      </c>
      <c r="CA92" s="227" t="s">
        <v>1142</v>
      </c>
      <c r="CB92" s="227">
        <v>2582.5700000000002</v>
      </c>
      <c r="CC92" s="227" t="s">
        <v>1141</v>
      </c>
      <c r="CD92" s="227" t="s">
        <v>1192</v>
      </c>
      <c r="CE92" s="227" t="s">
        <v>2944</v>
      </c>
      <c r="CF92" s="227" t="s">
        <v>771</v>
      </c>
      <c r="CG92" s="227" t="s">
        <v>771</v>
      </c>
      <c r="CH92" s="227" t="s">
        <v>771</v>
      </c>
      <c r="CI92" s="227" t="s">
        <v>771</v>
      </c>
      <c r="CJ92" s="188" t="s">
        <v>771</v>
      </c>
      <c r="CK92" s="188" t="s">
        <v>771</v>
      </c>
      <c r="CL92" s="227"/>
      <c r="CM92" s="227" t="s">
        <v>941</v>
      </c>
      <c r="CN92" s="188" t="s">
        <v>1141</v>
      </c>
      <c r="CO92" s="227" t="s">
        <v>2944</v>
      </c>
      <c r="CP92" s="227" t="s">
        <v>1200</v>
      </c>
      <c r="CQ92" s="227" t="s">
        <v>1203</v>
      </c>
      <c r="CR92" s="227" t="s">
        <v>1205</v>
      </c>
      <c r="CS92" s="227" t="s">
        <v>1203</v>
      </c>
      <c r="CT92" s="227" t="s">
        <v>2944</v>
      </c>
      <c r="CU92" s="227" t="s">
        <v>1207</v>
      </c>
      <c r="CV92" s="227" t="s">
        <v>2944</v>
      </c>
      <c r="CW92" s="227" t="s">
        <v>1208</v>
      </c>
      <c r="CX92" s="227" t="s">
        <v>1212</v>
      </c>
      <c r="CY92" s="256" t="s">
        <v>2944</v>
      </c>
      <c r="CZ92" s="39" t="s">
        <v>771</v>
      </c>
      <c r="DA92" s="39" t="s">
        <v>771</v>
      </c>
      <c r="DB92" s="227" t="s">
        <v>1213</v>
      </c>
      <c r="DC92" s="227" t="s">
        <v>1141</v>
      </c>
      <c r="DD92" s="39" t="s">
        <v>771</v>
      </c>
      <c r="DE92" s="188" t="s">
        <v>771</v>
      </c>
      <c r="DF92" s="39" t="s">
        <v>771</v>
      </c>
      <c r="DG92" s="227" t="s">
        <v>771</v>
      </c>
      <c r="DH92" s="39" t="s">
        <v>771</v>
      </c>
      <c r="DI92" s="188" t="s">
        <v>771</v>
      </c>
      <c r="DJ92" s="39" t="s">
        <v>771</v>
      </c>
      <c r="DK92" s="227" t="s">
        <v>771</v>
      </c>
      <c r="DL92" s="39" t="s">
        <v>771</v>
      </c>
      <c r="DM92" s="39" t="s">
        <v>771</v>
      </c>
      <c r="DN92" s="39" t="s">
        <v>771</v>
      </c>
      <c r="DO92" s="39" t="s">
        <v>771</v>
      </c>
      <c r="DP92" s="39" t="s">
        <v>771</v>
      </c>
      <c r="DQ92" s="39" t="s">
        <v>771</v>
      </c>
      <c r="DR92" s="256" t="s">
        <v>2944</v>
      </c>
      <c r="DS92" s="39" t="s">
        <v>42</v>
      </c>
      <c r="DT92" s="257" t="s">
        <v>1452</v>
      </c>
      <c r="DU92" s="246" t="s">
        <v>1586</v>
      </c>
      <c r="DV92" s="257" t="s">
        <v>3756</v>
      </c>
      <c r="DW92" s="257" t="s">
        <v>329</v>
      </c>
      <c r="DX92" s="246" t="s">
        <v>329</v>
      </c>
      <c r="DY92" s="261" t="s">
        <v>771</v>
      </c>
      <c r="DZ92" s="261" t="s">
        <v>771</v>
      </c>
      <c r="EA92" s="261" t="s">
        <v>3739</v>
      </c>
      <c r="EB92" s="261" t="s">
        <v>3866</v>
      </c>
      <c r="EC92" s="261" t="s">
        <v>329</v>
      </c>
      <c r="ED92" s="261" t="s">
        <v>771</v>
      </c>
      <c r="EE92" s="261" t="s">
        <v>3746</v>
      </c>
      <c r="EF92" s="261" t="s">
        <v>3741</v>
      </c>
      <c r="EG92" s="261" t="s">
        <v>3075</v>
      </c>
      <c r="EH92" s="261" t="s">
        <v>329</v>
      </c>
      <c r="EI92" s="261" t="s">
        <v>3702</v>
      </c>
      <c r="EJ92" s="261" t="s">
        <v>329</v>
      </c>
      <c r="EK92" s="261" t="s">
        <v>771</v>
      </c>
      <c r="EL92" s="261" t="s">
        <v>771</v>
      </c>
      <c r="EM92" s="188" t="s">
        <v>771</v>
      </c>
      <c r="EN92" s="261" t="s">
        <v>3075</v>
      </c>
      <c r="EO92" s="261" t="s">
        <v>3075</v>
      </c>
      <c r="EP92" s="246" t="s">
        <v>3946</v>
      </c>
      <c r="EQ92" s="250" t="s">
        <v>702</v>
      </c>
      <c r="ER92" s="262" t="s">
        <v>771</v>
      </c>
      <c r="ES92" s="262" t="s">
        <v>771</v>
      </c>
      <c r="ET92" s="289" t="s">
        <v>771</v>
      </c>
      <c r="EU92" s="262" t="s">
        <v>3643</v>
      </c>
      <c r="EV92" s="262" t="s">
        <v>771</v>
      </c>
      <c r="EW92" s="39" t="s">
        <v>771</v>
      </c>
      <c r="EX92" s="227" t="s">
        <v>1224</v>
      </c>
      <c r="EY92" s="256" t="s">
        <v>2944</v>
      </c>
      <c r="EZ92" s="256" t="s">
        <v>771</v>
      </c>
      <c r="FA92" s="39" t="s">
        <v>771</v>
      </c>
      <c r="FB92" s="39" t="s">
        <v>771</v>
      </c>
      <c r="FC92" s="39" t="s">
        <v>771</v>
      </c>
      <c r="FD92" s="227" t="s">
        <v>771</v>
      </c>
      <c r="FE92" s="39" t="s">
        <v>771</v>
      </c>
      <c r="FF92" s="39" t="s">
        <v>771</v>
      </c>
      <c r="FG92" s="39" t="s">
        <v>771</v>
      </c>
      <c r="FH92" s="39" t="s">
        <v>771</v>
      </c>
      <c r="FI92" s="39" t="s">
        <v>771</v>
      </c>
      <c r="FJ92" s="188" t="s">
        <v>2944</v>
      </c>
      <c r="FK92" s="39" t="s">
        <v>1141</v>
      </c>
      <c r="FL92" s="39" t="s">
        <v>771</v>
      </c>
      <c r="FM92" s="39" t="s">
        <v>771</v>
      </c>
      <c r="FN92" s="256" t="s">
        <v>2944</v>
      </c>
      <c r="FO92" s="39" t="s">
        <v>1232</v>
      </c>
      <c r="FP92" s="256" t="s">
        <v>2944</v>
      </c>
    </row>
    <row r="93" spans="1:172" s="256" customFormat="1" ht="78">
      <c r="A93" s="259" t="s">
        <v>3747</v>
      </c>
      <c r="B93" s="188" t="s">
        <v>3748</v>
      </c>
      <c r="C93" s="39" t="s">
        <v>3631</v>
      </c>
      <c r="D93" s="39" t="s">
        <v>3749</v>
      </c>
      <c r="E93" s="256" t="s">
        <v>1132</v>
      </c>
      <c r="F93" s="39" t="s">
        <v>3731</v>
      </c>
      <c r="G93" s="256">
        <v>2015</v>
      </c>
      <c r="H93" s="39" t="s">
        <v>3732</v>
      </c>
      <c r="I93" s="39" t="s">
        <v>3733</v>
      </c>
      <c r="J93" s="39" t="s">
        <v>3734</v>
      </c>
      <c r="K93" s="256" t="s">
        <v>1138</v>
      </c>
      <c r="L93" s="256" t="s">
        <v>2944</v>
      </c>
      <c r="M93" s="227" t="s">
        <v>825</v>
      </c>
      <c r="N93" s="256" t="s">
        <v>825</v>
      </c>
      <c r="O93" s="188" t="s">
        <v>771</v>
      </c>
      <c r="P93" s="188" t="s">
        <v>771</v>
      </c>
      <c r="Q93" s="188" t="s">
        <v>771</v>
      </c>
      <c r="R93" s="188" t="s">
        <v>771</v>
      </c>
      <c r="S93" s="39" t="s">
        <v>3735</v>
      </c>
      <c r="T93" s="39" t="s">
        <v>1141</v>
      </c>
      <c r="U93" s="256" t="s">
        <v>1145</v>
      </c>
      <c r="V93" s="256" t="s">
        <v>2944</v>
      </c>
      <c r="W93" s="39" t="s">
        <v>2940</v>
      </c>
      <c r="X93" s="256">
        <v>2011</v>
      </c>
      <c r="Y93" s="39" t="s">
        <v>2941</v>
      </c>
      <c r="Z93" s="256">
        <v>2011</v>
      </c>
      <c r="AA93" s="256">
        <v>12</v>
      </c>
      <c r="AB93" s="39" t="s">
        <v>1141</v>
      </c>
      <c r="AC93" s="256" t="s">
        <v>2944</v>
      </c>
      <c r="AD93" s="256" t="s">
        <v>1148</v>
      </c>
      <c r="AE93" s="39" t="s">
        <v>771</v>
      </c>
      <c r="AF93" s="188" t="s">
        <v>771</v>
      </c>
      <c r="AG93" s="39" t="s">
        <v>771</v>
      </c>
      <c r="AH93" s="39" t="s">
        <v>771</v>
      </c>
      <c r="AI93" s="39" t="s">
        <v>771</v>
      </c>
      <c r="AJ93" s="39" t="s">
        <v>771</v>
      </c>
      <c r="AK93" s="39" t="s">
        <v>820</v>
      </c>
      <c r="AL93" s="39" t="s">
        <v>1141</v>
      </c>
      <c r="AM93" s="188" t="s">
        <v>3736</v>
      </c>
      <c r="AN93" s="188" t="s">
        <v>3745</v>
      </c>
      <c r="AO93" s="188" t="s">
        <v>1141</v>
      </c>
      <c r="AP93" s="227" t="s">
        <v>858</v>
      </c>
      <c r="AQ93" s="227" t="s">
        <v>2944</v>
      </c>
      <c r="AR93" s="227" t="s">
        <v>1169</v>
      </c>
      <c r="AS93" s="188" t="s">
        <v>1141</v>
      </c>
      <c r="AT93" s="188" t="s">
        <v>2300</v>
      </c>
      <c r="AU93" s="188" t="s">
        <v>2815</v>
      </c>
      <c r="AV93" s="188" t="s">
        <v>3738</v>
      </c>
      <c r="AW93" s="227" t="s">
        <v>2944</v>
      </c>
      <c r="AX93" s="227" t="s">
        <v>2944</v>
      </c>
      <c r="AY93" s="227" t="s">
        <v>1173</v>
      </c>
      <c r="AZ93" s="227" t="s">
        <v>1141</v>
      </c>
      <c r="BA93" s="227" t="s">
        <v>1174</v>
      </c>
      <c r="BB93" s="227" t="s">
        <v>1141</v>
      </c>
      <c r="BC93" s="227" t="s">
        <v>2944</v>
      </c>
      <c r="BD93" s="227" t="s">
        <v>329</v>
      </c>
      <c r="BE93" s="227" t="s">
        <v>329</v>
      </c>
      <c r="BF93" s="227" t="s">
        <v>329</v>
      </c>
      <c r="BG93" s="227" t="s">
        <v>329</v>
      </c>
      <c r="BH93" s="227" t="s">
        <v>890</v>
      </c>
      <c r="BI93" s="227" t="s">
        <v>1141</v>
      </c>
      <c r="BJ93" s="227" t="s">
        <v>1179</v>
      </c>
      <c r="BK93" s="227" t="s">
        <v>1141</v>
      </c>
      <c r="BL93" s="227" t="s">
        <v>771</v>
      </c>
      <c r="BM93" s="227" t="s">
        <v>801</v>
      </c>
      <c r="BN93" s="227" t="s">
        <v>2944</v>
      </c>
      <c r="BO93" s="227" t="s">
        <v>3941</v>
      </c>
      <c r="BP93" s="227" t="s">
        <v>1142</v>
      </c>
      <c r="BQ93" s="227" t="s">
        <v>2944</v>
      </c>
      <c r="BR93" s="188" t="s">
        <v>1183</v>
      </c>
      <c r="BS93" s="227" t="s">
        <v>1142</v>
      </c>
      <c r="BT93" s="227" t="s">
        <v>2944</v>
      </c>
      <c r="BU93" s="227">
        <v>3</v>
      </c>
      <c r="BV93" s="188" t="s">
        <v>1141</v>
      </c>
      <c r="BW93" s="227">
        <v>2011</v>
      </c>
      <c r="BX93" s="188" t="s">
        <v>1141</v>
      </c>
      <c r="BY93" s="188" t="s">
        <v>917</v>
      </c>
      <c r="BZ93" s="227" t="s">
        <v>1187</v>
      </c>
      <c r="CA93" s="227" t="s">
        <v>1142</v>
      </c>
      <c r="CB93" s="227">
        <v>2582.5700000000002</v>
      </c>
      <c r="CC93" s="227" t="s">
        <v>1141</v>
      </c>
      <c r="CD93" s="227" t="s">
        <v>1192</v>
      </c>
      <c r="CE93" s="227" t="s">
        <v>2944</v>
      </c>
      <c r="CF93" s="227" t="s">
        <v>771</v>
      </c>
      <c r="CG93" s="227" t="s">
        <v>771</v>
      </c>
      <c r="CH93" s="227" t="s">
        <v>771</v>
      </c>
      <c r="CI93" s="227" t="s">
        <v>771</v>
      </c>
      <c r="CJ93" s="188" t="s">
        <v>771</v>
      </c>
      <c r="CK93" s="188" t="s">
        <v>771</v>
      </c>
      <c r="CL93" s="227"/>
      <c r="CM93" s="227" t="s">
        <v>1197</v>
      </c>
      <c r="CN93" s="188" t="s">
        <v>1141</v>
      </c>
      <c r="CO93" s="227" t="s">
        <v>2944</v>
      </c>
      <c r="CP93" s="227" t="s">
        <v>1200</v>
      </c>
      <c r="CQ93" s="227" t="s">
        <v>1203</v>
      </c>
      <c r="CR93" s="227" t="s">
        <v>1205</v>
      </c>
      <c r="CS93" s="227" t="s">
        <v>1203</v>
      </c>
      <c r="CT93" s="227" t="s">
        <v>2944</v>
      </c>
      <c r="CU93" s="227" t="s">
        <v>1207</v>
      </c>
      <c r="CV93" s="227" t="s">
        <v>2944</v>
      </c>
      <c r="CW93" s="227" t="s">
        <v>1208</v>
      </c>
      <c r="CX93" s="227" t="s">
        <v>1212</v>
      </c>
      <c r="CY93" s="256" t="s">
        <v>2944</v>
      </c>
      <c r="CZ93" s="39" t="s">
        <v>771</v>
      </c>
      <c r="DA93" s="39" t="s">
        <v>771</v>
      </c>
      <c r="DB93" s="227" t="s">
        <v>1023</v>
      </c>
      <c r="DC93" s="227" t="s">
        <v>1141</v>
      </c>
      <c r="DD93" s="39" t="s">
        <v>771</v>
      </c>
      <c r="DE93" s="188" t="s">
        <v>771</v>
      </c>
      <c r="DF93" s="39" t="s">
        <v>771</v>
      </c>
      <c r="DG93" s="227" t="s">
        <v>771</v>
      </c>
      <c r="DH93" s="39" t="s">
        <v>771</v>
      </c>
      <c r="DI93" s="188" t="s">
        <v>771</v>
      </c>
      <c r="DJ93" s="39" t="s">
        <v>771</v>
      </c>
      <c r="DK93" s="227" t="s">
        <v>771</v>
      </c>
      <c r="DL93" s="39" t="s">
        <v>771</v>
      </c>
      <c r="DM93" s="39" t="s">
        <v>771</v>
      </c>
      <c r="DN93" s="39" t="s">
        <v>771</v>
      </c>
      <c r="DO93" s="39" t="s">
        <v>771</v>
      </c>
      <c r="DP93" s="39" t="s">
        <v>771</v>
      </c>
      <c r="DQ93" s="39" t="s">
        <v>771</v>
      </c>
      <c r="DR93" s="256" t="s">
        <v>2944</v>
      </c>
      <c r="DS93" s="39" t="s">
        <v>42</v>
      </c>
      <c r="DT93" s="227" t="s">
        <v>1452</v>
      </c>
      <c r="DU93" s="227" t="s">
        <v>1586</v>
      </c>
      <c r="DV93" s="257" t="s">
        <v>3756</v>
      </c>
      <c r="DW93" s="257" t="s">
        <v>329</v>
      </c>
      <c r="DX93" s="246" t="s">
        <v>329</v>
      </c>
      <c r="DY93" s="261" t="s">
        <v>771</v>
      </c>
      <c r="DZ93" s="261" t="s">
        <v>771</v>
      </c>
      <c r="EA93" s="261" t="s">
        <v>3739</v>
      </c>
      <c r="EB93" s="261" t="s">
        <v>3866</v>
      </c>
      <c r="EC93" s="261" t="s">
        <v>329</v>
      </c>
      <c r="ED93" s="261" t="s">
        <v>771</v>
      </c>
      <c r="EE93" s="261" t="s">
        <v>3750</v>
      </c>
      <c r="EF93" s="261" t="s">
        <v>3741</v>
      </c>
      <c r="EG93" s="261" t="s">
        <v>3075</v>
      </c>
      <c r="EH93" s="261" t="s">
        <v>329</v>
      </c>
      <c r="EI93" s="261" t="s">
        <v>3702</v>
      </c>
      <c r="EJ93" s="261" t="s">
        <v>329</v>
      </c>
      <c r="EK93" s="261" t="s">
        <v>771</v>
      </c>
      <c r="EL93" s="261" t="s">
        <v>771</v>
      </c>
      <c r="EM93" s="188" t="s">
        <v>771</v>
      </c>
      <c r="EN93" s="261" t="s">
        <v>3075</v>
      </c>
      <c r="EO93" s="261" t="s">
        <v>3075</v>
      </c>
      <c r="EP93" s="246" t="s">
        <v>3946</v>
      </c>
      <c r="EQ93" s="227" t="s">
        <v>704</v>
      </c>
      <c r="ER93" s="262" t="s">
        <v>771</v>
      </c>
      <c r="ES93" s="262" t="s">
        <v>771</v>
      </c>
      <c r="ET93" s="289" t="s">
        <v>771</v>
      </c>
      <c r="EU93" s="262" t="s">
        <v>3643</v>
      </c>
      <c r="EV93" s="262" t="s">
        <v>771</v>
      </c>
      <c r="EW93" s="39" t="s">
        <v>771</v>
      </c>
      <c r="EX93" s="227" t="s">
        <v>1224</v>
      </c>
      <c r="EY93" s="256" t="s">
        <v>2944</v>
      </c>
      <c r="EZ93" s="256" t="s">
        <v>771</v>
      </c>
      <c r="FA93" s="39" t="s">
        <v>771</v>
      </c>
      <c r="FB93" s="39" t="s">
        <v>771</v>
      </c>
      <c r="FC93" s="39" t="s">
        <v>771</v>
      </c>
      <c r="FD93" s="227" t="s">
        <v>771</v>
      </c>
      <c r="FE93" s="39" t="s">
        <v>771</v>
      </c>
      <c r="FF93" s="39" t="s">
        <v>771</v>
      </c>
      <c r="FG93" s="39" t="s">
        <v>771</v>
      </c>
      <c r="FH93" s="39" t="s">
        <v>771</v>
      </c>
      <c r="FI93" s="39" t="s">
        <v>771</v>
      </c>
      <c r="FJ93" s="188" t="s">
        <v>2944</v>
      </c>
      <c r="FK93" s="39" t="s">
        <v>1141</v>
      </c>
      <c r="FL93" s="39" t="s">
        <v>771</v>
      </c>
      <c r="FM93" s="39" t="s">
        <v>771</v>
      </c>
      <c r="FN93" s="256" t="s">
        <v>2944</v>
      </c>
      <c r="FO93" s="39" t="s">
        <v>1232</v>
      </c>
      <c r="FP93" s="256" t="s">
        <v>2944</v>
      </c>
    </row>
    <row r="94" spans="1:172" s="256" customFormat="1" ht="78">
      <c r="A94" s="259" t="s">
        <v>3751</v>
      </c>
      <c r="B94" s="188" t="s">
        <v>3752</v>
      </c>
      <c r="C94" s="39" t="s">
        <v>3631</v>
      </c>
      <c r="D94" s="39" t="s">
        <v>3753</v>
      </c>
      <c r="E94" s="256" t="s">
        <v>1132</v>
      </c>
      <c r="F94" s="39" t="s">
        <v>3731</v>
      </c>
      <c r="G94" s="256">
        <v>2015</v>
      </c>
      <c r="H94" s="39" t="s">
        <v>3732</v>
      </c>
      <c r="I94" s="39" t="s">
        <v>3733</v>
      </c>
      <c r="J94" s="39" t="s">
        <v>3734</v>
      </c>
      <c r="K94" s="256" t="s">
        <v>1138</v>
      </c>
      <c r="L94" s="256" t="s">
        <v>2944</v>
      </c>
      <c r="M94" s="227" t="s">
        <v>825</v>
      </c>
      <c r="N94" s="256" t="s">
        <v>825</v>
      </c>
      <c r="O94" s="188" t="s">
        <v>771</v>
      </c>
      <c r="P94" s="188" t="s">
        <v>771</v>
      </c>
      <c r="Q94" s="188" t="s">
        <v>771</v>
      </c>
      <c r="R94" s="188" t="s">
        <v>771</v>
      </c>
      <c r="S94" s="39" t="s">
        <v>3735</v>
      </c>
      <c r="T94" s="39" t="s">
        <v>1141</v>
      </c>
      <c r="U94" s="256" t="s">
        <v>1145</v>
      </c>
      <c r="V94" s="256" t="s">
        <v>2944</v>
      </c>
      <c r="W94" s="39" t="s">
        <v>2940</v>
      </c>
      <c r="X94" s="256">
        <v>2011</v>
      </c>
      <c r="Y94" s="39" t="s">
        <v>2941</v>
      </c>
      <c r="Z94" s="256">
        <v>2011</v>
      </c>
      <c r="AA94" s="256">
        <v>12</v>
      </c>
      <c r="AB94" s="39" t="s">
        <v>1141</v>
      </c>
      <c r="AC94" s="256" t="s">
        <v>2944</v>
      </c>
      <c r="AD94" s="256" t="s">
        <v>1148</v>
      </c>
      <c r="AE94" s="39" t="s">
        <v>771</v>
      </c>
      <c r="AF94" s="188" t="s">
        <v>771</v>
      </c>
      <c r="AG94" s="39" t="s">
        <v>771</v>
      </c>
      <c r="AH94" s="39" t="s">
        <v>771</v>
      </c>
      <c r="AI94" s="39" t="s">
        <v>771</v>
      </c>
      <c r="AJ94" s="39" t="s">
        <v>771</v>
      </c>
      <c r="AK94" s="39" t="s">
        <v>820</v>
      </c>
      <c r="AL94" s="39" t="s">
        <v>1141</v>
      </c>
      <c r="AM94" s="188" t="s">
        <v>3736</v>
      </c>
      <c r="AN94" s="188" t="s">
        <v>3745</v>
      </c>
      <c r="AO94" s="188" t="s">
        <v>1141</v>
      </c>
      <c r="AP94" s="227" t="s">
        <v>858</v>
      </c>
      <c r="AQ94" s="227" t="s">
        <v>2944</v>
      </c>
      <c r="AR94" s="227" t="s">
        <v>1169</v>
      </c>
      <c r="AS94" s="188" t="s">
        <v>1141</v>
      </c>
      <c r="AT94" s="188" t="s">
        <v>2300</v>
      </c>
      <c r="AU94" s="188" t="s">
        <v>2815</v>
      </c>
      <c r="AV94" s="188" t="s">
        <v>3738</v>
      </c>
      <c r="AW94" s="227" t="s">
        <v>2944</v>
      </c>
      <c r="AX94" s="227" t="s">
        <v>2944</v>
      </c>
      <c r="AY94" s="227" t="s">
        <v>1173</v>
      </c>
      <c r="AZ94" s="227" t="s">
        <v>1141</v>
      </c>
      <c r="BA94" s="227" t="s">
        <v>1174</v>
      </c>
      <c r="BB94" s="227" t="s">
        <v>1141</v>
      </c>
      <c r="BC94" s="227" t="s">
        <v>2944</v>
      </c>
      <c r="BD94" s="227" t="s">
        <v>329</v>
      </c>
      <c r="BE94" s="227" t="s">
        <v>329</v>
      </c>
      <c r="BF94" s="227" t="s">
        <v>329</v>
      </c>
      <c r="BG94" s="227" t="s">
        <v>329</v>
      </c>
      <c r="BH94" s="227" t="s">
        <v>890</v>
      </c>
      <c r="BI94" s="227" t="s">
        <v>1141</v>
      </c>
      <c r="BJ94" s="227" t="s">
        <v>1179</v>
      </c>
      <c r="BK94" s="227" t="s">
        <v>1141</v>
      </c>
      <c r="BL94" s="227" t="s">
        <v>771</v>
      </c>
      <c r="BM94" s="227" t="s">
        <v>801</v>
      </c>
      <c r="BN94" s="227" t="s">
        <v>2944</v>
      </c>
      <c r="BO94" s="227" t="s">
        <v>3941</v>
      </c>
      <c r="BP94" s="227" t="s">
        <v>1142</v>
      </c>
      <c r="BQ94" s="227" t="s">
        <v>2944</v>
      </c>
      <c r="BR94" s="188" t="s">
        <v>1183</v>
      </c>
      <c r="BS94" s="227" t="s">
        <v>1142</v>
      </c>
      <c r="BT94" s="227" t="s">
        <v>2944</v>
      </c>
      <c r="BU94" s="227">
        <v>3</v>
      </c>
      <c r="BV94" s="188" t="s">
        <v>1141</v>
      </c>
      <c r="BW94" s="227">
        <v>2011</v>
      </c>
      <c r="BX94" s="188" t="s">
        <v>1141</v>
      </c>
      <c r="BY94" s="188" t="s">
        <v>917</v>
      </c>
      <c r="BZ94" s="227" t="s">
        <v>1187</v>
      </c>
      <c r="CA94" s="227" t="s">
        <v>1142</v>
      </c>
      <c r="CB94" s="227">
        <v>2582.5700000000002</v>
      </c>
      <c r="CC94" s="227" t="s">
        <v>1141</v>
      </c>
      <c r="CD94" s="227" t="s">
        <v>1192</v>
      </c>
      <c r="CE94" s="227" t="s">
        <v>2944</v>
      </c>
      <c r="CF94" s="227" t="s">
        <v>771</v>
      </c>
      <c r="CG94" s="227" t="s">
        <v>771</v>
      </c>
      <c r="CH94" s="227" t="s">
        <v>771</v>
      </c>
      <c r="CI94" s="227" t="s">
        <v>771</v>
      </c>
      <c r="CJ94" s="188" t="s">
        <v>771</v>
      </c>
      <c r="CK94" s="188" t="s">
        <v>771</v>
      </c>
      <c r="CL94" s="227"/>
      <c r="CM94" s="227" t="s">
        <v>1197</v>
      </c>
      <c r="CN94" s="188" t="s">
        <v>1141</v>
      </c>
      <c r="CO94" s="227" t="s">
        <v>2944</v>
      </c>
      <c r="CP94" s="227" t="s">
        <v>1200</v>
      </c>
      <c r="CQ94" s="227" t="s">
        <v>1203</v>
      </c>
      <c r="CR94" s="227" t="s">
        <v>1205</v>
      </c>
      <c r="CS94" s="227" t="s">
        <v>1203</v>
      </c>
      <c r="CT94" s="227" t="s">
        <v>2944</v>
      </c>
      <c r="CU94" s="227" t="s">
        <v>1207</v>
      </c>
      <c r="CV94" s="227" t="s">
        <v>2944</v>
      </c>
      <c r="CW94" s="227" t="s">
        <v>1208</v>
      </c>
      <c r="CX94" s="227" t="s">
        <v>1212</v>
      </c>
      <c r="CY94" s="256" t="s">
        <v>2944</v>
      </c>
      <c r="CZ94" s="39" t="s">
        <v>771</v>
      </c>
      <c r="DA94" s="39" t="s">
        <v>771</v>
      </c>
      <c r="DB94" s="227" t="s">
        <v>1023</v>
      </c>
      <c r="DC94" s="227" t="s">
        <v>1141</v>
      </c>
      <c r="DD94" s="39" t="s">
        <v>771</v>
      </c>
      <c r="DE94" s="188" t="s">
        <v>771</v>
      </c>
      <c r="DF94" s="39" t="s">
        <v>771</v>
      </c>
      <c r="DG94" s="227" t="s">
        <v>771</v>
      </c>
      <c r="DH94" s="39" t="s">
        <v>771</v>
      </c>
      <c r="DI94" s="188" t="s">
        <v>771</v>
      </c>
      <c r="DJ94" s="39" t="s">
        <v>771</v>
      </c>
      <c r="DK94" s="227" t="s">
        <v>771</v>
      </c>
      <c r="DL94" s="39" t="s">
        <v>771</v>
      </c>
      <c r="DM94" s="39" t="s">
        <v>771</v>
      </c>
      <c r="DN94" s="39" t="s">
        <v>771</v>
      </c>
      <c r="DO94" s="39" t="s">
        <v>771</v>
      </c>
      <c r="DP94" s="39" t="s">
        <v>771</v>
      </c>
      <c r="DQ94" s="39" t="s">
        <v>771</v>
      </c>
      <c r="DR94" s="256" t="s">
        <v>2944</v>
      </c>
      <c r="DS94" s="39" t="s">
        <v>42</v>
      </c>
      <c r="DT94" s="227" t="s">
        <v>1452</v>
      </c>
      <c r="DU94" s="227" t="s">
        <v>1586</v>
      </c>
      <c r="DV94" s="257" t="s">
        <v>3756</v>
      </c>
      <c r="DW94" s="257" t="s">
        <v>329</v>
      </c>
      <c r="DX94" s="246" t="s">
        <v>329</v>
      </c>
      <c r="DY94" s="261" t="s">
        <v>771</v>
      </c>
      <c r="DZ94" s="261" t="s">
        <v>771</v>
      </c>
      <c r="EA94" s="261" t="s">
        <v>3739</v>
      </c>
      <c r="EB94" s="261" t="s">
        <v>3866</v>
      </c>
      <c r="EC94" s="261" t="s">
        <v>329</v>
      </c>
      <c r="ED94" s="261" t="s">
        <v>771</v>
      </c>
      <c r="EE94" s="261" t="s">
        <v>3754</v>
      </c>
      <c r="EF94" s="261" t="s">
        <v>3741</v>
      </c>
      <c r="EG94" s="261" t="s">
        <v>3075</v>
      </c>
      <c r="EH94" s="261" t="s">
        <v>329</v>
      </c>
      <c r="EI94" s="261" t="s">
        <v>3702</v>
      </c>
      <c r="EJ94" s="261" t="s">
        <v>329</v>
      </c>
      <c r="EK94" s="261" t="s">
        <v>771</v>
      </c>
      <c r="EL94" s="261" t="s">
        <v>771</v>
      </c>
      <c r="EM94" s="188" t="s">
        <v>771</v>
      </c>
      <c r="EN94" s="261" t="s">
        <v>3075</v>
      </c>
      <c r="EO94" s="261" t="s">
        <v>3075</v>
      </c>
      <c r="EP94" s="246" t="s">
        <v>3946</v>
      </c>
      <c r="EQ94" s="227" t="s">
        <v>696</v>
      </c>
      <c r="ER94" s="262" t="s">
        <v>771</v>
      </c>
      <c r="ES94" s="262" t="s">
        <v>771</v>
      </c>
      <c r="ET94" s="289" t="s">
        <v>771</v>
      </c>
      <c r="EU94" s="262" t="s">
        <v>3643</v>
      </c>
      <c r="EV94" s="262" t="s">
        <v>771</v>
      </c>
      <c r="EW94" s="39" t="s">
        <v>771</v>
      </c>
      <c r="EX94" s="227" t="s">
        <v>1224</v>
      </c>
      <c r="EY94" s="256" t="s">
        <v>2944</v>
      </c>
      <c r="EZ94" s="256" t="s">
        <v>771</v>
      </c>
      <c r="FA94" s="39" t="s">
        <v>771</v>
      </c>
      <c r="FB94" s="39" t="s">
        <v>771</v>
      </c>
      <c r="FC94" s="39" t="s">
        <v>771</v>
      </c>
      <c r="FD94" s="227" t="s">
        <v>771</v>
      </c>
      <c r="FE94" s="39" t="s">
        <v>771</v>
      </c>
      <c r="FF94" s="39" t="s">
        <v>771</v>
      </c>
      <c r="FG94" s="39" t="s">
        <v>771</v>
      </c>
      <c r="FH94" s="39" t="s">
        <v>771</v>
      </c>
      <c r="FI94" s="39" t="s">
        <v>771</v>
      </c>
      <c r="FJ94" s="188" t="s">
        <v>2944</v>
      </c>
      <c r="FK94" s="39" t="s">
        <v>1141</v>
      </c>
      <c r="FL94" s="39" t="s">
        <v>771</v>
      </c>
      <c r="FM94" s="39" t="s">
        <v>771</v>
      </c>
      <c r="FN94" s="256" t="s">
        <v>2944</v>
      </c>
      <c r="FO94" s="39" t="s">
        <v>1232</v>
      </c>
      <c r="FP94" s="256" t="s">
        <v>2944</v>
      </c>
    </row>
    <row r="95" spans="1:172" ht="15" customHeight="1">
      <c r="FE95" s="191"/>
      <c r="FF95" s="188"/>
    </row>
    <row r="96" spans="1:172" ht="15" customHeight="1">
      <c r="FE96" s="191"/>
      <c r="FF96" s="188"/>
    </row>
    <row r="97" spans="161:162" ht="15" customHeight="1">
      <c r="FE97" s="191"/>
      <c r="FF97" s="188"/>
    </row>
    <row r="98" spans="161:162" ht="15" customHeight="1">
      <c r="FE98" s="191"/>
      <c r="FF98" s="188"/>
    </row>
    <row r="99" spans="161:162" ht="15" customHeight="1">
      <c r="FE99" s="191"/>
      <c r="FF99" s="188"/>
    </row>
    <row r="100" spans="161:162" ht="15" customHeight="1">
      <c r="FE100" s="191"/>
      <c r="FF100" s="188"/>
    </row>
    <row r="101" spans="161:162" ht="15" customHeight="1">
      <c r="FE101" s="191"/>
      <c r="FF101" s="188"/>
    </row>
    <row r="102" spans="161:162" ht="15" customHeight="1">
      <c r="FF102" s="188"/>
    </row>
    <row r="103" spans="161:162" ht="15" customHeight="1">
      <c r="FF103" s="188"/>
    </row>
    <row r="104" spans="161:162" ht="15" customHeight="1">
      <c r="FF104" s="188"/>
    </row>
    <row r="105" spans="161:162" ht="15" customHeight="1">
      <c r="FF105" s="188"/>
    </row>
    <row r="106" spans="161:162" ht="15" customHeight="1">
      <c r="FF106" s="188"/>
    </row>
    <row r="107" spans="161:162" ht="15" customHeight="1">
      <c r="FF107" s="188"/>
    </row>
    <row r="108" spans="161:162" ht="15" customHeight="1">
      <c r="FF108" s="188"/>
    </row>
    <row r="109" spans="161:162" ht="15" customHeight="1">
      <c r="FF109" s="188"/>
    </row>
    <row r="110" spans="161:162" ht="15" customHeight="1">
      <c r="FF110" s="188"/>
    </row>
    <row r="111" spans="161:162" ht="15" customHeight="1">
      <c r="FF111" s="188"/>
    </row>
    <row r="112" spans="161:162" ht="15" customHeight="1">
      <c r="FF112" s="188"/>
    </row>
    <row r="113" spans="162:162" ht="15" customHeight="1">
      <c r="FF113" s="188"/>
    </row>
    <row r="114" spans="162:162" ht="15" customHeight="1">
      <c r="FF114" s="188"/>
    </row>
    <row r="115" spans="162:162" ht="15" customHeight="1">
      <c r="FF115" s="188"/>
    </row>
    <row r="116" spans="162:162" ht="15" customHeight="1">
      <c r="FF116" s="188"/>
    </row>
    <row r="117" spans="162:162" ht="15" customHeight="1">
      <c r="FF117" s="188"/>
    </row>
    <row r="118" spans="162:162" ht="15" customHeight="1">
      <c r="FF118" s="188"/>
    </row>
    <row r="119" spans="162:162" ht="15" customHeight="1">
      <c r="FF119" s="188"/>
    </row>
    <row r="120" spans="162:162" ht="15" customHeight="1">
      <c r="FF120" s="188"/>
    </row>
    <row r="121" spans="162:162" ht="15" customHeight="1">
      <c r="FF121" s="188"/>
    </row>
    <row r="122" spans="162:162" ht="15" customHeight="1">
      <c r="FF122" s="188"/>
    </row>
    <row r="1046489" spans="136:137" ht="15" customHeight="1">
      <c r="EF1046489" s="188"/>
      <c r="EG1046489" s="188"/>
    </row>
  </sheetData>
  <mergeCells count="19">
    <mergeCell ref="M1:V1"/>
    <mergeCell ref="B1:D1"/>
    <mergeCell ref="F1:L1"/>
    <mergeCell ref="W1:AC1"/>
    <mergeCell ref="BO1:BQ1"/>
    <mergeCell ref="BD1:BN1"/>
    <mergeCell ref="AY1:BC1"/>
    <mergeCell ref="AD1:AP1"/>
    <mergeCell ref="AQ1:AW1"/>
    <mergeCell ref="FO1:FP1"/>
    <mergeCell ref="FK1:FN1"/>
    <mergeCell ref="BR1:BT1"/>
    <mergeCell ref="CZ1:DR1"/>
    <mergeCell ref="DS1:FJ1"/>
    <mergeCell ref="BU1:CE1"/>
    <mergeCell ref="CU1:CY1"/>
    <mergeCell ref="CP1:CT1"/>
    <mergeCell ref="CM1:CO1"/>
    <mergeCell ref="CF1:CL1"/>
  </mergeCells>
  <conditionalFormatting sqref="B1:C1 CU1 FO1 CP1 CF1 AD1 W1 AY1 F1 M1 BD1 BO1 AQ1 AM70 F74 S29 B2:E2 EY2:FP2 AV70 DL22:DM22 L29 W29:AA29 V20:AA20 BD10:BE10 BM10 CD18:CD19 CD71 CP60 CP31:CP33 DD26:DD28 DD32 DF22:DF24 DF32 DH32 DJ32 CF12:CH14 DL13:DL14 DR13:DS14 DL12:DM12 J12:J14 V12:AA14 DE10:DE14 DG10:DG14 DI12:DI14 DK12:DK14 FA12:FA14 BT12:BU14 BW12:BW14 BU70:BW70 BU74:BW74 EL16:EL19 D29 J20:J24 L20:L24 S20:S24 V21:V24 AM20:AM24 AV20:AV22 DM14:DM20 DS21:DS22 CD14:CD15 AF15:AF24 S12:S15 V15:V19 DS12:DS19 CF20:CI24 B20:D20 AI12:AL20 DF27:DG28 DH26:DI28 FA15:FB29 B21:C29 D21:D26 AV25:AV28 FH12:FI29 C31:C32 FA31:FB31 DZ31:EB31 BO12:BQ29 AF29:AF30 AM29:AM30 AU10:AU30 AX20:AX30 BC20:BC30 BD12:BE30 DK25:DM30 AC25:AC30 BM12:BM31 AI25:AL31 AU32 BZ12:CC30 CF25:CK28 DE25:DE32 DK32:DK34 DK31:DL31 EY12:EY31 FH31:FJ31 C34 AL32 AO25:AO33 AP28:AP33 AU34 BT31:BT33 BV32:BV33 BZ32:CC34 DB10:DC34 DE34 DD33:DE33 DG29:DG34 DI25:DI34 DR30:DR33 DZ32:DZ33 EB32:EB33 G70 G2:AO2 G12:G14 F34 F71:G71 G29:I29 AC12:AC23 CD32:CD33 AO34:AP34 AQ12:AQ34 AU46 AQ2:DU2 DX34:EB55 DS35:DS55 B47:C55 V35:AA55 S35:S55 AF35:AF55 AU47:AV55 BQ35:BQ55 BZ46:CC56 BT47:BW55 DK47:DR55 D46:D55 FO12:FO30 DR29:DS29 DR21:DR28 DR16:DS20 DR15 DR12 L36:L59 AQ56:AQ59 CA57:CC59 DK56:DL59 DQ56:DR59 CW47:CZ59 AV56:AV59 CP38:CV59 DZ56:EA59 FK12:FK59 FK60:FL60 V56:V65 AC35:AC65 AO56:AP65 BD32:BE64 BT15:BW30 BZ60:CD64 AU56:AU65 CT60 CP61:CT64 CU60:CZ64 DB47:DC65 DN56:DN60 DD58:DD65 DF58:DF65 DG47:DG65 DE47:DE65 DJ60:DK65 DH60:DH65 DI47:DI65 FI60 FH67 F67:J67 DB67:DK67 F68:F70 G68:J69 FG70:FI70 AI67:AL67 BD67:BE67 AI35:AL65 BO35:BP67 CD65:CD66 CH56:CK66 AX46:AX67 BQ57:BQ65 BQ67 BV61:BV67 CF68:CG68 CK67 CP65:CZ67 EA67:EB67 DZ60:EB65 EJ34:EL65 EJ66:EJ67 AI74:AM74 AI69 BZ67 CB67:CD67 BD68 BM34:BM68 BP74:BP75 BP68 CM25:CN67 CR68:CZ68 BM74:BM75 FH68:FI69 FJ65:FJ67 FK61:FK67 DZ68:EB70 AK75:AN75 CP74:CS74 CP75 CU74:CU75 CW75:CY75 V67:V71 AU67:AU71 C65:C71 BD69:BE71 L67:L71 D68:D71 DX67:DY71 AW69:AX71 FA60:FD70 BZ68:CC71 BC35:BC71 AC68:AC71 AK69:AL71 AC74:AC75 BZ74:CC75 AW74:AX75 L74:L75 BC74:BE75 B74:D75 AU74:AV74 V74:V75 CN70:CN73 CP70:CP73 CW71:CX75 CY69:CZ73 DB68:DC75 AW72:AW73 DD69:DI73 FF70:FF73 FG71:FG73 FJ69:FJ73 EF71 FC71:FD73 EA71:EB71 DZ71:DZ73 EV74 EY59:EY74 FH74:FJ75 EQ74:ER75 EJ71:EL75 ED74:EF75 DX74:EB75 FF95:FF122 CP12:CW12 CP13:CV14 G20:H24 CP15:CP29 CQ20:CR33 CU20:CU32 CP34:CU37 CW20:CX34 EQ56:EQ65 EQ67:EQ71 EP2:ER2 EP31:EQ31 DW2 EI66 EI68:EL70 ED34:EF70 F12:F25 F29:F32 G36:H38 G15:J19 G25:J28 G30:H30 G31:J34 F39:H55 J36:J55 F56:J65 AM35:AM55 AO35:AQ55 AN56:AN59 AO67:AQ67 AN68:AQ71 AN74:AQ75 FJ91:FJ94 ED71:EE73">
    <cfRule type="cellIs" dxfId="5067" priority="12763" operator="equal">
      <formula>"none"</formula>
    </cfRule>
  </conditionalFormatting>
  <conditionalFormatting sqref="B1:C1 CU1 FO1 CP1 CF1 AD1 W1 AY1 F1 M1 BD1 BO1 AQ1 AM70 F74 S29 B2:E2 EY2:FP2 AV70 DL22:DM22 L29 W29:AA29 V20:AA20 BD10:BE10 BM10 CD18:CD19 CD71 CP60 CP31:CP33 DD26:DD28 DD32 DF22:DF24 DF32 DH32 DJ32 CF12:CH14 DL13:DL14 DR13:DS14 DL12:DM12 J12:J14 V12:AA14 DE10:DE14 DG10:DG14 DI12:DI14 DK12:DK14 FA12:FA14 BT12:BU14 BW12:BW14 BU70:BW70 BU74:BW74 EL16:EL19 D29 J20:J24 L20:L24 S20:S24 V21:V24 AM20:AM24 AV20:AV22 DM14:DM20 DS21:DS22 CD14:CD15 AF15:AF24 S12:S15 V15:V19 DS12:DS19 CF20:CI24 B20:D20 AI12:AL20 DF27:DG28 DH26:DI28 FA15:FB29 B21:C29 D21:D26 AV25:AV28 FH12:FI29 C31:C32 FA31:FB31 DZ31:EB31 BO12:BQ29 AF29:AF30 AM29:AM30 AU10:AU30 AX20:AX30 BC20:BC30 BD12:BE30 DK25:DM30 AC25:AC30 BM12:BM31 AI25:AL31 AU32 BZ12:CC30 CF25:CK28 DE25:DE32 DK32:DK34 DK31:DL31 EY12:EY31 FH31:FJ31 C34 AL32 AO25:AO33 AP28:AP33 AU34 BT31:BT33 BV32:BV33 BZ32:CC34 DB10:DC34 DE34 DD33:DE33 DG29:DG34 DI25:DI34 DR30:DR33 DZ32:DZ33 EB32:EB33 G70 G2:AO2 G12:G14 F34 F71:G71 G29:I29 AC12:AC23 CD32:CD33 AO34:AP34 AQ12:AQ34 AU46 AQ2:DU2 DX34:EB55 DS35:DS55 B47:C55 V35:AA55 S35:S55 AF35:AF55 AU47:AV55 BQ35:BQ55 BZ46:CC56 BT47:BW55 DK47:DR55 D46:D55 FO12:FO30 DR29:DS29 DR21:DR28 DR16:DS20 DR15 DR12 L36:L59 AQ56:AQ59 CA57:CC59 DK56:DL59 DQ56:DR59 CW47:CZ59 AV56:AV59 CP38:CV59 DZ56:EA59 FK12:FK59 FK60:FL60 V56:V65 AC35:AC65 AO56:AP65 BD32:BE64 BT15:BW30 BZ60:CD64 AU56:AU65 CT60 CP61:CT64 CU60:CZ64 DB47:DC65 DN56:DN60 DD58:DD65 DF58:DF65 DG47:DG65 DE47:DE65 DJ60:DK65 DH60:DH65 DI47:DI65 FI60 FH67 F67:J67 DB67:DK67 F68:F70 G68:J69 FG70:FI70 AI67:AL67 BD67:BE67 AI35:AL65 BO35:BP67 CD65:CD66 CH56:CK66 AX46:AX67 BQ57:BQ65 BQ67 BV61:BV67 CF68:CG68 CK67 CP65:CZ67 EA67:EB67 DZ60:EB65 EJ34:EL65 EJ66:EJ67 AI74:AM74 AI69 BZ67 CB67:CD67 BD68 BM34:BM68 BP74:BP75 BP68 CM25:CN67 CR68:CZ68 BM74:BM75 FH68:FI69 FJ65:FJ67 FK61:FK67 DZ68:EB70 AK75:AN75 CP74:CS74 CP75 CU74:CU75 CW75:CY75 V67:V71 AU67:AU71 C65:C71 BD69:BE71 L67:L71 D68:D71 DX67:DY71 AW69:AX71 FA60:FD70 BZ68:CC71 BC35:BC71 AC68:AC71 AK69:AL71 AC74:AC75 BZ74:CC75 AW74:AX75 L74:L75 BC74:BE75 B74:D75 AU74:AV74 V74:V75 CN70:CN73 CP70:CP73 CW71:CX75 CY69:CZ73 DB68:DC75 AW72:AW73 DD69:DI73 FF70:FF73 FG71:FG73 FJ69:FJ73 EF71 FC71:FD73 EA71:EB71 DZ71:DZ73 EV74 EY59:EY74 FH74:FJ75 EQ74:ER75 EJ71:EL75 ED74:EF75 DX74:EB75 FF95:FF122 CP12:CW12 CP13:CV14 G20:H24 CP15:CP29 CQ20:CR33 CU20:CU32 CP34:CU37 CW20:CX34 EQ56:EQ65 EQ67:EQ71 EP2:ER2 EP31:EQ31 DW2 EI66 EI68:EL70 ED34:EF70 F12:F25 F29:F32 G36:H38 G15:J19 G25:J28 G30:H30 G31:J34 F39:H55 J36:J55 F56:J65 AM35:AM55 AO35:AQ55 AN56:AN59 AO67:AQ67 AN68:AQ71 AN74:AQ75 FJ91:FJ94 ED71:EE73">
    <cfRule type="cellIs" dxfId="5066" priority="12764" operator="equal">
      <formula>"N/A"</formula>
    </cfRule>
  </conditionalFormatting>
  <conditionalFormatting sqref="B1:C1 CU1 FO1 CP1 CF1 AD1 W1 AY1 F1 M1 BD1 BO1 AQ1 AM70 F74 S29 B2:E2 EY2:FP2 AV70 DL22:DM22 L29 W29:AA29 V20:AA20 BD10:BE10 BM10 CD18:CD19 CD71 CP60 CP31:CP33 DD26:DD28 DD32 DF22:DF24 DF32 DH32 DJ32 CF12:CH14 DL13:DL14 DR13:DS14 DL12:DM12 J12:J14 V12:AA14 DE10:DE14 DG10:DG14 DI12:DI14 DK12:DK14 FA12:FA14 BT12:BU14 BW12:BW14 BU70:BW70 BU74:BW74 EL16:EL19 D29 J20:J24 L20:L24 S20:S24 V21:V24 AM20:AM24 AV20:AV22 DM14:DM20 DS21:DS22 CD14:CD15 AF15:AF24 S12:S15 V15:V19 DS12:DS19 CF20:CI24 B20:D20 AI12:AL20 DF27:DG28 DH26:DI28 FA15:FB29 B21:C29 D21:D26 AV25:AV28 FH12:FI29 C31:C32 FA31:FB31 DZ31:EB31 BO12:BQ29 AF29:AF30 AM29:AM30 AU10:AU30 AX20:AX30 BC20:BC30 BD12:BE30 DK25:DM30 AC25:AC30 BM12:BM31 AI25:AL31 AU32 BZ12:CC30 CF25:CK28 DE25:DE32 DK32:DK34 DK31:DL31 EY12:EY31 FH31:FJ31 C34 AL32 AO25:AO33 AP28:AP33 AU34 BT31:BT33 BV32:BV33 BZ32:CC34 DB10:DC34 DE34 DD33:DE33 DG29:DG34 DI25:DI34 DR30:DR33 DZ32:DZ33 EB32:EB33 G70 G2:AO2 G12:G14 F34 F71:G71 G29:I29 AC12:AC23 CD32:CD33 AO34:AP34 AQ12:AQ34 AU46 AQ2:DU2 DX34:EB55 DS35:DS55 B47:C55 V35:AA55 S35:S55 AF35:AF55 AU47:AV55 BQ35:BQ55 BZ46:CC56 BT47:BW55 DK47:DR55 D46:D55 FO12:FO30 DR29:DS29 DR21:DR28 DR16:DS20 DR15 DR12 L36:L59 AQ56:AQ59 CA57:CC59 DK56:DL59 DQ56:DR59 CW47:CZ59 AV56:AV59 CP38:CV59 DZ56:EA59 FK12:FK59 FK60:FL60 V56:V65 AC35:AC65 AO56:AP65 BD32:BE64 BT15:BW30 BZ60:CD64 AU56:AU65 CT60 CP61:CT64 CU60:CZ64 DB47:DC65 DN56:DN60 DD58:DD65 DF58:DF65 DG47:DG65 DE47:DE65 DJ60:DK65 DH60:DH65 DI47:DI65 FI60 FH67 F67:J67 DB67:DK67 F68:F70 G68:J69 FG70:FI70 AI67:AL67 BD67:BE67 AI35:AL65 BO35:BP67 CD65:CD66 CH56:CK66 AX46:AX67 BQ57:BQ65 BQ67 BV61:BV67 CF68:CG68 CK67 CP65:CZ67 EA67:EB67 DZ60:EB65 EJ34:EL65 EJ66:EJ67 AI74:AM74 AI69 BZ67 CB67:CD67 BD68 BM34:BM68 BP74:BP75 BP68 CM25:CN67 CR68:CZ68 BM74:BM75 FH68:FI69 FJ65:FJ67 FK61:FK67 DZ68:EB70 AK75:AN75 CP74:CS74 CP75 CU74:CU75 CW75:CY75 V67:V71 AU67:AU71 C65:C71 BD69:BE71 L67:L71 D68:D71 DX67:DY71 AW69:AX71 FA60:FD70 BZ68:CC71 BC35:BC71 AC68:AC71 AK69:AL71 AC74:AC75 BZ74:CC75 AW74:AX75 L74:L75 BC74:BE75 B74:D75 AU74:AV74 V74:V75 CN70:CN73 CP70:CP73 CW71:CX75 CY69:CZ73 DB68:DC75 AW72:AW73 DD69:DI73 FF70:FF73 FG71:FG73 FJ69:FJ73 EF71 FC71:FD73 EA71:EB71 DZ71:DZ73 EV74 EY59:EY74 FH74:FJ75 EQ74:ER75 EJ71:EL75 ED74:EF75 DX74:EB75 FF95:FF122 CP12:CW12 CP13:CV14 G20:H24 CP15:CP29 CQ20:CR33 CU20:CU32 CP34:CU37 CW20:CX34 EQ56:EQ65 EQ67:EQ71 EP2:ER2 EP31:EQ31 DW2 EI66 EI68:EL70 ED34:EF70 F12:F25 F29:F32 G36:H38 G15:J19 G25:J28 G30:H30 G31:J34 F39:H55 J36:J55 F56:J65 AM35:AM55 AO35:AQ55 AN56:AN59 AO67:AQ67 AN68:AQ71 AN74:AQ75 FJ91:FJ94 ED71:EE73">
    <cfRule type="cellIs" dxfId="5065" priority="12765" operator="equal">
      <formula>"NR"</formula>
    </cfRule>
  </conditionalFormatting>
  <conditionalFormatting sqref="E1:E2">
    <cfRule type="cellIs" dxfId="5064" priority="12766" operator="equal">
      <formula>"none"</formula>
    </cfRule>
  </conditionalFormatting>
  <conditionalFormatting sqref="E1:E2">
    <cfRule type="cellIs" dxfId="5063" priority="12767" operator="equal">
      <formula>"N/A"</formula>
    </cfRule>
  </conditionalFormatting>
  <conditionalFormatting sqref="E1:E2">
    <cfRule type="cellIs" dxfId="5062" priority="12768" operator="equal">
      <formula>"NR"</formula>
    </cfRule>
  </conditionalFormatting>
  <conditionalFormatting sqref="S74">
    <cfRule type="cellIs" dxfId="5061" priority="12811" operator="equal">
      <formula>"none"</formula>
    </cfRule>
  </conditionalFormatting>
  <conditionalFormatting sqref="S74">
    <cfRule type="cellIs" dxfId="5060" priority="12812" operator="equal">
      <formula>"N/A"</formula>
    </cfRule>
  </conditionalFormatting>
  <conditionalFormatting sqref="S74">
    <cfRule type="cellIs" dxfId="5059" priority="12813" operator="equal">
      <formula>"NR"</formula>
    </cfRule>
  </conditionalFormatting>
  <conditionalFormatting sqref="B70">
    <cfRule type="cellIs" dxfId="5058" priority="12817" operator="equal">
      <formula>"none"</formula>
    </cfRule>
  </conditionalFormatting>
  <conditionalFormatting sqref="B70">
    <cfRule type="cellIs" dxfId="5057" priority="12818" operator="equal">
      <formula>"N/A"</formula>
    </cfRule>
  </conditionalFormatting>
  <conditionalFormatting sqref="B70">
    <cfRule type="cellIs" dxfId="5056" priority="12819" operator="equal">
      <formula>"NR"</formula>
    </cfRule>
  </conditionalFormatting>
  <conditionalFormatting sqref="H74 CY74 DR74:DS74 W74:AA74 DM74 FA74:FB75">
    <cfRule type="cellIs" dxfId="5055" priority="12844" operator="equal">
      <formula>"none"</formula>
    </cfRule>
  </conditionalFormatting>
  <conditionalFormatting sqref="H74 CY74 DR74:DS74 W74:AA74 DM74 FA74:FB75">
    <cfRule type="cellIs" dxfId="5054" priority="12845" operator="equal">
      <formula>"N/A"</formula>
    </cfRule>
  </conditionalFormatting>
  <conditionalFormatting sqref="H74 CY74 DR74:DS74 W74:AA74 DM74 FA74:FB75">
    <cfRule type="cellIs" dxfId="5053" priority="12846" operator="equal">
      <formula>"NR"</formula>
    </cfRule>
  </conditionalFormatting>
  <conditionalFormatting sqref="G74">
    <cfRule type="cellIs" dxfId="5052" priority="12847" operator="equal">
      <formula>"none"</formula>
    </cfRule>
  </conditionalFormatting>
  <conditionalFormatting sqref="G74">
    <cfRule type="cellIs" dxfId="5051" priority="12848" operator="equal">
      <formula>"N/A"</formula>
    </cfRule>
  </conditionalFormatting>
  <conditionalFormatting sqref="G74">
    <cfRule type="cellIs" dxfId="5050" priority="12849" operator="equal">
      <formula>"NR"</formula>
    </cfRule>
  </conditionalFormatting>
  <conditionalFormatting sqref="I74:J74">
    <cfRule type="cellIs" dxfId="5049" priority="12850" operator="equal">
      <formula>"none"</formula>
    </cfRule>
  </conditionalFormatting>
  <conditionalFormatting sqref="I74:J74">
    <cfRule type="cellIs" dxfId="5048" priority="12851" operator="equal">
      <formula>"N/A"</formula>
    </cfRule>
  </conditionalFormatting>
  <conditionalFormatting sqref="I74:J74">
    <cfRule type="cellIs" dxfId="5047" priority="12852" operator="equal">
      <formula>"NR"</formula>
    </cfRule>
  </conditionalFormatting>
  <conditionalFormatting sqref="DM70">
    <cfRule type="cellIs" dxfId="5046" priority="12868" operator="equal">
      <formula>"none"</formula>
    </cfRule>
  </conditionalFormatting>
  <conditionalFormatting sqref="DM70">
    <cfRule type="cellIs" dxfId="5045" priority="12869" operator="equal">
      <formula>"N/A"</formula>
    </cfRule>
  </conditionalFormatting>
  <conditionalFormatting sqref="DM70">
    <cfRule type="cellIs" dxfId="5044" priority="12870" operator="equal">
      <formula>"NR"</formula>
    </cfRule>
  </conditionalFormatting>
  <conditionalFormatting sqref="W70">
    <cfRule type="cellIs" dxfId="5043" priority="12871" operator="equal">
      <formula>"none"</formula>
    </cfRule>
  </conditionalFormatting>
  <conditionalFormatting sqref="W70">
    <cfRule type="cellIs" dxfId="5042" priority="12872" operator="equal">
      <formula>"N/A"</formula>
    </cfRule>
  </conditionalFormatting>
  <conditionalFormatting sqref="W70">
    <cfRule type="cellIs" dxfId="5041" priority="12873" operator="equal">
      <formula>"NR"</formula>
    </cfRule>
  </conditionalFormatting>
  <conditionalFormatting sqref="X70:AA70 T70 AF70:AF71">
    <cfRule type="cellIs" dxfId="5040" priority="12877" operator="equal">
      <formula>"none"</formula>
    </cfRule>
  </conditionalFormatting>
  <conditionalFormatting sqref="X70:AA70 T70 AF70:AF71">
    <cfRule type="cellIs" dxfId="5039" priority="12878" operator="equal">
      <formula>"N/A"</formula>
    </cfRule>
  </conditionalFormatting>
  <conditionalFormatting sqref="X70:AA70 T70 AF70:AF71">
    <cfRule type="cellIs" dxfId="5038" priority="12879" operator="equal">
      <formula>"NR"</formula>
    </cfRule>
  </conditionalFormatting>
  <conditionalFormatting sqref="AP1:AP2">
    <cfRule type="cellIs" dxfId="5037" priority="12943" operator="equal">
      <formula>"none"</formula>
    </cfRule>
  </conditionalFormatting>
  <conditionalFormatting sqref="AP1:AP2">
    <cfRule type="cellIs" dxfId="5036" priority="12944" operator="equal">
      <formula>"N/A"</formula>
    </cfRule>
  </conditionalFormatting>
  <conditionalFormatting sqref="AP1:AP2">
    <cfRule type="cellIs" dxfId="5035" priority="12945" operator="equal">
      <formula>"NR"</formula>
    </cfRule>
  </conditionalFormatting>
  <conditionalFormatting sqref="CQ60 CQ69">
    <cfRule type="cellIs" dxfId="5034" priority="13297" operator="equal">
      <formula>"none"</formula>
    </cfRule>
  </conditionalFormatting>
  <conditionalFormatting sqref="CQ60 CQ69">
    <cfRule type="cellIs" dxfId="5033" priority="13298" operator="equal">
      <formula>"N/A"</formula>
    </cfRule>
  </conditionalFormatting>
  <conditionalFormatting sqref="CQ60 CQ69">
    <cfRule type="cellIs" dxfId="5032" priority="13299" operator="equal">
      <formula>"NR"</formula>
    </cfRule>
  </conditionalFormatting>
  <conditionalFormatting sqref="CR60:CS60 CR69:CS69 CS75 CU33">
    <cfRule type="cellIs" dxfId="5031" priority="13333" operator="equal">
      <formula>"none"</formula>
    </cfRule>
  </conditionalFormatting>
  <conditionalFormatting sqref="CR60:CS60 CR69:CS69 CS75 CU33">
    <cfRule type="cellIs" dxfId="5030" priority="13334" operator="equal">
      <formula>"N/A"</formula>
    </cfRule>
  </conditionalFormatting>
  <conditionalFormatting sqref="CR60:CS60 CR69:CS69 CS75 CU33">
    <cfRule type="cellIs" dxfId="5029" priority="13335" operator="equal">
      <formula>"NR"</formula>
    </cfRule>
  </conditionalFormatting>
  <conditionalFormatting sqref="DS13 EY13 AQ13 D13:D14 B15:C19 S16:S19">
    <cfRule type="cellIs" dxfId="5028" priority="13369" operator="equal">
      <formula>"none"</formula>
    </cfRule>
  </conditionalFormatting>
  <conditionalFormatting sqref="DS13 EY13 AQ13 D13:D14 B15:C19 S16:S19">
    <cfRule type="cellIs" dxfId="5027" priority="13370" operator="equal">
      <formula>"N/A"</formula>
    </cfRule>
  </conditionalFormatting>
  <conditionalFormatting sqref="DS13 EY13 AQ13 D13:D14 B15:C19 S16:S19">
    <cfRule type="cellIs" dxfId="5026" priority="13371" operator="equal">
      <formula>"NR"</formula>
    </cfRule>
  </conditionalFormatting>
  <conditionalFormatting sqref="W15:AA19">
    <cfRule type="cellIs" dxfId="5025" priority="13381" operator="equal">
      <formula>"none"</formula>
    </cfRule>
  </conditionalFormatting>
  <conditionalFormatting sqref="W15:AA19">
    <cfRule type="cellIs" dxfId="5024" priority="13382" operator="equal">
      <formula>"N/A"</formula>
    </cfRule>
  </conditionalFormatting>
  <conditionalFormatting sqref="W15:AA19">
    <cfRule type="cellIs" dxfId="5023" priority="13383" operator="equal">
      <formula>"NR"</formula>
    </cfRule>
  </conditionalFormatting>
  <conditionalFormatting sqref="DF22 DF58 DF60 DF65 DF69">
    <cfRule type="cellIs" dxfId="5022" priority="13387" operator="equal">
      <formula>"none"</formula>
    </cfRule>
  </conditionalFormatting>
  <conditionalFormatting sqref="DF22 DF58 DF60 DF65 DF69">
    <cfRule type="cellIs" dxfId="5021" priority="13388" operator="equal">
      <formula>"N/A"</formula>
    </cfRule>
  </conditionalFormatting>
  <conditionalFormatting sqref="DF22 DF58 DF60 DF65 DF69">
    <cfRule type="cellIs" dxfId="5020" priority="13389" operator="equal">
      <formula>"NR"</formula>
    </cfRule>
  </conditionalFormatting>
  <conditionalFormatting sqref="BV34 BV68">
    <cfRule type="cellIs" dxfId="5019" priority="13393" operator="equal">
      <formula>"none"</formula>
    </cfRule>
  </conditionalFormatting>
  <conditionalFormatting sqref="BV34 BV68">
    <cfRule type="cellIs" dxfId="5018" priority="13394" operator="equal">
      <formula>"N/A"</formula>
    </cfRule>
  </conditionalFormatting>
  <conditionalFormatting sqref="BV34 BV68">
    <cfRule type="cellIs" dxfId="5017" priority="13395" operator="equal">
      <formula>"NR"</formula>
    </cfRule>
  </conditionalFormatting>
  <conditionalFormatting sqref="BV60">
    <cfRule type="cellIs" dxfId="5016" priority="13402" operator="equal">
      <formula>"none"</formula>
    </cfRule>
  </conditionalFormatting>
  <conditionalFormatting sqref="BV60">
    <cfRule type="cellIs" dxfId="5015" priority="13403" operator="equal">
      <formula>"N/A"</formula>
    </cfRule>
  </conditionalFormatting>
  <conditionalFormatting sqref="BV60">
    <cfRule type="cellIs" dxfId="5014" priority="13404" operator="equal">
      <formula>"NR"</formula>
    </cfRule>
  </conditionalFormatting>
  <conditionalFormatting sqref="BV71">
    <cfRule type="cellIs" dxfId="5013" priority="13411" operator="equal">
      <formula>"none"</formula>
    </cfRule>
  </conditionalFormatting>
  <conditionalFormatting sqref="BV71">
    <cfRule type="cellIs" dxfId="5012" priority="13412" operator="equal">
      <formula>"N/A"</formula>
    </cfRule>
  </conditionalFormatting>
  <conditionalFormatting sqref="BV71">
    <cfRule type="cellIs" dxfId="5011" priority="13413" operator="equal">
      <formula>"NR"</formula>
    </cfRule>
  </conditionalFormatting>
  <conditionalFormatting sqref="DL21:DM21">
    <cfRule type="cellIs" dxfId="5010" priority="13420" operator="equal">
      <formula>"none"</formula>
    </cfRule>
  </conditionalFormatting>
  <conditionalFormatting sqref="DL21:DM21">
    <cfRule type="cellIs" dxfId="5009" priority="13421" operator="equal">
      <formula>"N/A"</formula>
    </cfRule>
  </conditionalFormatting>
  <conditionalFormatting sqref="DL21:DM21">
    <cfRule type="cellIs" dxfId="5008" priority="13422" operator="equal">
      <formula>"NR"</formula>
    </cfRule>
  </conditionalFormatting>
  <conditionalFormatting sqref="AV23 DL23:DM23 DS23">
    <cfRule type="cellIs" dxfId="5007" priority="13429" operator="equal">
      <formula>"none"</formula>
    </cfRule>
  </conditionalFormatting>
  <conditionalFormatting sqref="AV23 DL23:DM23 DS23">
    <cfRule type="cellIs" dxfId="5006" priority="13430" operator="equal">
      <formula>"N/A"</formula>
    </cfRule>
  </conditionalFormatting>
  <conditionalFormatting sqref="AV23 DL23:DM23 DS23">
    <cfRule type="cellIs" dxfId="5005" priority="13431" operator="equal">
      <formula>"NR"</formula>
    </cfRule>
  </conditionalFormatting>
  <conditionalFormatting sqref="AV24 DL24:DM24 DS24">
    <cfRule type="cellIs" dxfId="5004" priority="13438" operator="equal">
      <formula>"none"</formula>
    </cfRule>
  </conditionalFormatting>
  <conditionalFormatting sqref="AV24 DL24:DM24 DS24">
    <cfRule type="cellIs" dxfId="5003" priority="13439" operator="equal">
      <formula>"N/A"</formula>
    </cfRule>
  </conditionalFormatting>
  <conditionalFormatting sqref="AV24 DL24:DM24 DS24">
    <cfRule type="cellIs" dxfId="5002" priority="13440" operator="equal">
      <formula>"NR"</formula>
    </cfRule>
  </conditionalFormatting>
  <conditionalFormatting sqref="V25:AA25 L25:L28 S25:S28 V26:V28 AF25:AF28 AM25:AN28">
    <cfRule type="cellIs" dxfId="5001" priority="13447" operator="equal">
      <formula>"none"</formula>
    </cfRule>
  </conditionalFormatting>
  <conditionalFormatting sqref="V25:AA25 L25:L28 S25:S28 V26:V28 AF25:AF28 AM25:AN28">
    <cfRule type="cellIs" dxfId="5000" priority="13448" operator="equal">
      <formula>"N/A"</formula>
    </cfRule>
  </conditionalFormatting>
  <conditionalFormatting sqref="V25:AA25 L25:L28 S25:S28 V26:V28 AF25:AF28 AM25:AN28">
    <cfRule type="cellIs" dxfId="4999" priority="13449" operator="equal">
      <formula>"NR"</formula>
    </cfRule>
  </conditionalFormatting>
  <conditionalFormatting sqref="S31 B31 DM31 V31:AA31 AC31 DS31 V32:V33">
    <cfRule type="cellIs" dxfId="4998" priority="13498" operator="equal">
      <formula>"none"</formula>
    </cfRule>
  </conditionalFormatting>
  <conditionalFormatting sqref="S31 B31 DM31 V31:AA31 AC31 DS31 V32:V33">
    <cfRule type="cellIs" dxfId="4997" priority="13499" operator="equal">
      <formula>"N/A"</formula>
    </cfRule>
  </conditionalFormatting>
  <conditionalFormatting sqref="S31 B31 DM31 V31:AA31 AC31 DS31 V32:V33">
    <cfRule type="cellIs" dxfId="4996" priority="13500" operator="equal">
      <formula>"NR"</formula>
    </cfRule>
  </conditionalFormatting>
  <conditionalFormatting sqref="AF31 AV31 AM31">
    <cfRule type="cellIs" dxfId="4995" priority="13513" operator="equal">
      <formula>"none"</formula>
    </cfRule>
  </conditionalFormatting>
  <conditionalFormatting sqref="AF31 AV31 AM31">
    <cfRule type="cellIs" dxfId="4994" priority="13514" operator="equal">
      <formula>"N/A"</formula>
    </cfRule>
  </conditionalFormatting>
  <conditionalFormatting sqref="AF31 AV31 AM31">
    <cfRule type="cellIs" dxfId="4993" priority="13515" operator="equal">
      <formula>"NR"</formula>
    </cfRule>
  </conditionalFormatting>
  <conditionalFormatting sqref="DS25:DS28">
    <cfRule type="cellIs" dxfId="4992" priority="13522" operator="equal">
      <formula>"none"</formula>
    </cfRule>
  </conditionalFormatting>
  <conditionalFormatting sqref="DS25:DS28">
    <cfRule type="cellIs" dxfId="4991" priority="13523" operator="equal">
      <formula>"N/A"</formula>
    </cfRule>
  </conditionalFormatting>
  <conditionalFormatting sqref="DS25:DS28">
    <cfRule type="cellIs" dxfId="4990" priority="13524" operator="equal">
      <formula>"NR"</formula>
    </cfRule>
  </conditionalFormatting>
  <conditionalFormatting sqref="AV32:AV33 DL34:DS34 W32:AA32 AC34 AM32:AN32 FA34:FC34 B32 D32 B34 S32:S33 W34:AA34 BW32:BW34 DM33 DS33 FA32:FB33 D34:D39 BU32:BU34 CY34:CZ34 FH32:FJ34 AN33">
    <cfRule type="cellIs" dxfId="4989" priority="13525" operator="equal">
      <formula>"none"</formula>
    </cfRule>
  </conditionalFormatting>
  <conditionalFormatting sqref="AV32:AV33 DL34:DS34 W32:AA32 AC34 AM32:AN32 FA34:FC34 B32 D32 B34 S32:S33 W34:AA34 BW32:BW34 DM33 DS33 FA32:FB33 D34:D39 BU32:BU34 CY34:CZ34 FH32:FJ34 AN33">
    <cfRule type="cellIs" dxfId="4988" priority="13526" operator="equal">
      <formula>"N/A"</formula>
    </cfRule>
  </conditionalFormatting>
  <conditionalFormatting sqref="AV32:AV33 DL34:DS34 W32:AA32 AC34 AM32:AN32 FA34:FC34 B32 D32 B34 S32:S33 W34:AA34 BW32:BW34 DM33 DS33 FA32:FB33 D34:D39 BU32:BU34 CY34:CZ34 FH32:FJ34 AN33">
    <cfRule type="cellIs" dxfId="4987" priority="13527" operator="equal">
      <formula>"NR"</formula>
    </cfRule>
  </conditionalFormatting>
  <conditionalFormatting sqref="DM32">
    <cfRule type="cellIs" dxfId="4986" priority="13552" operator="equal">
      <formula>"none"</formula>
    </cfRule>
  </conditionalFormatting>
  <conditionalFormatting sqref="DM32">
    <cfRule type="cellIs" dxfId="4985" priority="13553" operator="equal">
      <formula>"N/A"</formula>
    </cfRule>
  </conditionalFormatting>
  <conditionalFormatting sqref="DM32">
    <cfRule type="cellIs" dxfId="4984" priority="13554" operator="equal">
      <formula>"NR"</formula>
    </cfRule>
  </conditionalFormatting>
  <conditionalFormatting sqref="S34">
    <cfRule type="cellIs" dxfId="4983" priority="13555" operator="equal">
      <formula>"none"</formula>
    </cfRule>
  </conditionalFormatting>
  <conditionalFormatting sqref="S34">
    <cfRule type="cellIs" dxfId="4982" priority="13556" operator="equal">
      <formula>"N/A"</formula>
    </cfRule>
  </conditionalFormatting>
  <conditionalFormatting sqref="S34">
    <cfRule type="cellIs" dxfId="4981" priority="13557" operator="equal">
      <formula>"NR"</formula>
    </cfRule>
  </conditionalFormatting>
  <conditionalFormatting sqref="AM34">
    <cfRule type="cellIs" dxfId="4980" priority="13579" operator="equal">
      <formula>"none"</formula>
    </cfRule>
  </conditionalFormatting>
  <conditionalFormatting sqref="AM34">
    <cfRule type="cellIs" dxfId="4979" priority="13580" operator="equal">
      <formula>"N/A"</formula>
    </cfRule>
  </conditionalFormatting>
  <conditionalFormatting sqref="AM34">
    <cfRule type="cellIs" dxfId="4978" priority="13581" operator="equal">
      <formula>"NR"</formula>
    </cfRule>
  </conditionalFormatting>
  <conditionalFormatting sqref="AV34">
    <cfRule type="cellIs" dxfId="4977" priority="13591" operator="equal">
      <formula>"none"</formula>
    </cfRule>
  </conditionalFormatting>
  <conditionalFormatting sqref="AV34">
    <cfRule type="cellIs" dxfId="4976" priority="13592" operator="equal">
      <formula>"N/A"</formula>
    </cfRule>
  </conditionalFormatting>
  <conditionalFormatting sqref="AV34">
    <cfRule type="cellIs" dxfId="4975" priority="13593" operator="equal">
      <formula>"NR"</formula>
    </cfRule>
  </conditionalFormatting>
  <conditionalFormatting sqref="BC34">
    <cfRule type="cellIs" dxfId="4974" priority="13612" operator="equal">
      <formula>"none"</formula>
    </cfRule>
  </conditionalFormatting>
  <conditionalFormatting sqref="BC34">
    <cfRule type="cellIs" dxfId="4973" priority="13613" operator="equal">
      <formula>"N/A"</formula>
    </cfRule>
  </conditionalFormatting>
  <conditionalFormatting sqref="BC34">
    <cfRule type="cellIs" dxfId="4972" priority="13614" operator="equal">
      <formula>"NR"</formula>
    </cfRule>
  </conditionalFormatting>
  <conditionalFormatting sqref="S56:T56 B56:D56 DM56 W56:Z56 BW56 DO56:DP56 DS56 AF56:AF58 AA57">
    <cfRule type="cellIs" dxfId="4971" priority="13993" operator="equal">
      <formula>"none"</formula>
    </cfRule>
  </conditionalFormatting>
  <conditionalFormatting sqref="S56:T56 B56:D56 DM56 W56:Z56 BW56 DO56:DP56 DS56 AF56:AF58 AA57">
    <cfRule type="cellIs" dxfId="4970" priority="13994" operator="equal">
      <formula>"N/A"</formula>
    </cfRule>
  </conditionalFormatting>
  <conditionalFormatting sqref="S56:T56 B56:D56 DM56 W56:Z56 BW56 DO56:DP56 DS56 AF56:AF58 AA57">
    <cfRule type="cellIs" dxfId="4969" priority="13995" operator="equal">
      <formula>"NR"</formula>
    </cfRule>
  </conditionalFormatting>
  <conditionalFormatting sqref="S57:T57 B57:D57 DM57 W57:Z57 DS57">
    <cfRule type="cellIs" dxfId="4968" priority="14008" operator="equal">
      <formula>"none"</formula>
    </cfRule>
  </conditionalFormatting>
  <conditionalFormatting sqref="S57:T57 B57:D57 DM57 W57:Z57 DS57">
    <cfRule type="cellIs" dxfId="4967" priority="14009" operator="equal">
      <formula>"N/A"</formula>
    </cfRule>
  </conditionalFormatting>
  <conditionalFormatting sqref="S57:T57 B57:D57 DM57 W57:Z57 DS57">
    <cfRule type="cellIs" dxfId="4966" priority="14010" operator="equal">
      <formula>"NR"</formula>
    </cfRule>
  </conditionalFormatting>
  <conditionalFormatting sqref="X71:AA71 T71 T74:T75">
    <cfRule type="cellIs" dxfId="4965" priority="14026" operator="equal">
      <formula>"none"</formula>
    </cfRule>
  </conditionalFormatting>
  <conditionalFormatting sqref="X71:AA71 T71 T74:T75">
    <cfRule type="cellIs" dxfId="4964" priority="14027" operator="equal">
      <formula>"N/A"</formula>
    </cfRule>
  </conditionalFormatting>
  <conditionalFormatting sqref="X71:AA71 T71 T74:T75">
    <cfRule type="cellIs" dxfId="4963" priority="14028" operator="equal">
      <formula>"NR"</formula>
    </cfRule>
  </conditionalFormatting>
  <conditionalFormatting sqref="W71">
    <cfRule type="cellIs" dxfId="4962" priority="14029" operator="equal">
      <formula>"none"</formula>
    </cfRule>
  </conditionalFormatting>
  <conditionalFormatting sqref="W71">
    <cfRule type="cellIs" dxfId="4961" priority="14030" operator="equal">
      <formula>"N/A"</formula>
    </cfRule>
  </conditionalFormatting>
  <conditionalFormatting sqref="W71">
    <cfRule type="cellIs" dxfId="4960" priority="14031" operator="equal">
      <formula>"NR"</formula>
    </cfRule>
  </conditionalFormatting>
  <conditionalFormatting sqref="S58:T58 B58:D58 DM58 W58:Z58 DO58:DP58 DS58">
    <cfRule type="cellIs" dxfId="4959" priority="14062" operator="equal">
      <formula>"none"</formula>
    </cfRule>
  </conditionalFormatting>
  <conditionalFormatting sqref="S58:T58 B58:D58 DM58 W58:Z58 DO58:DP58 DS58">
    <cfRule type="cellIs" dxfId="4958" priority="14063" operator="equal">
      <formula>"N/A"</formula>
    </cfRule>
  </conditionalFormatting>
  <conditionalFormatting sqref="S58:T58 B58:D58 DM58 W58:Z58 DO58:DP58 DS58">
    <cfRule type="cellIs" dxfId="4957" priority="14064" operator="equal">
      <formula>"NR"</formula>
    </cfRule>
  </conditionalFormatting>
  <conditionalFormatting sqref="S59:T59 B59:D59 DS59 W59:Z59 AF59">
    <cfRule type="cellIs" dxfId="4956" priority="14077" operator="equal">
      <formula>"none"</formula>
    </cfRule>
  </conditionalFormatting>
  <conditionalFormatting sqref="S59:T59 B59:D59 DS59 W59:Z59 AF59">
    <cfRule type="cellIs" dxfId="4955" priority="14078" operator="equal">
      <formula>"N/A"</formula>
    </cfRule>
  </conditionalFormatting>
  <conditionalFormatting sqref="S59:T59 B59:D59 DS59 W59:Z59 AF59">
    <cfRule type="cellIs" dxfId="4954" priority="14079" operator="equal">
      <formula>"NR"</formula>
    </cfRule>
  </conditionalFormatting>
  <conditionalFormatting sqref="DM59 DO59:DP59">
    <cfRule type="cellIs" dxfId="4953" priority="14137" operator="equal">
      <formula>"none"</formula>
    </cfRule>
  </conditionalFormatting>
  <conditionalFormatting sqref="DM59 DO59:DP59">
    <cfRule type="cellIs" dxfId="4952" priority="14138" operator="equal">
      <formula>"N/A"</formula>
    </cfRule>
  </conditionalFormatting>
  <conditionalFormatting sqref="DM59 DO59:DP59">
    <cfRule type="cellIs" dxfId="4951" priority="14139" operator="equal">
      <formula>"NR"</formula>
    </cfRule>
  </conditionalFormatting>
  <conditionalFormatting sqref="S60:T60 AN60 AQ60 B60:D60 DQ60:DS60 AV60 W60:AA60 AF60 BU60 BW60 L60:L65 DR61:DR65">
    <cfRule type="cellIs" dxfId="4950" priority="14155" operator="equal">
      <formula>"none"</formula>
    </cfRule>
  </conditionalFormatting>
  <conditionalFormatting sqref="S60:T60 AN60 AQ60 B60:D60 DQ60:DS60 AV60 W60:AA60 AF60 BU60 BW60 L60:L65 DR61:DR65">
    <cfRule type="cellIs" dxfId="4949" priority="14156" operator="equal">
      <formula>"N/A"</formula>
    </cfRule>
  </conditionalFormatting>
  <conditionalFormatting sqref="S60:T60 AN60 AQ60 B60:D60 DQ60:DS60 AV60 W60:AA60 AF60 BU60 BW60 L60:L65 DR61:DR65">
    <cfRule type="cellIs" dxfId="4948" priority="14157" operator="equal">
      <formula>"NR"</formula>
    </cfRule>
  </conditionalFormatting>
  <conditionalFormatting sqref="S61:T61 B61:D61 W61:AA61 C62:D64 S62:S63 AQ61:AQ65 AV61:AV64 DQ61:DQ64 DS61 BW61:BW66 AF61:AF68 BU61:BU68 AN61:AN64">
    <cfRule type="cellIs" dxfId="4947" priority="14170" operator="equal">
      <formula>"none"</formula>
    </cfRule>
  </conditionalFormatting>
  <conditionalFormatting sqref="S61:T61 B61:D61 W61:AA61 C62:D64 S62:S63 AQ61:AQ65 AV61:AV64 DQ61:DQ64 DS61 BW61:BW66 AF61:AF68 BU61:BU68 AN61:AN64">
    <cfRule type="cellIs" dxfId="4946" priority="14171" operator="equal">
      <formula>"N/A"</formula>
    </cfRule>
  </conditionalFormatting>
  <conditionalFormatting sqref="S61:T61 B61:D61 W61:AA61 C62:D64 S62:S63 AQ61:AQ65 AV61:AV64 DQ61:DQ64 DS61 BW61:BW66 AF61:AF68 BU61:BU68 AN61:AN64">
    <cfRule type="cellIs" dxfId="4945" priority="14172" operator="equal">
      <formula>"NR"</formula>
    </cfRule>
  </conditionalFormatting>
  <conditionalFormatting sqref="T62 B62">
    <cfRule type="cellIs" dxfId="4944" priority="14185" operator="equal">
      <formula>"none"</formula>
    </cfRule>
  </conditionalFormatting>
  <conditionalFormatting sqref="T62 B62">
    <cfRule type="cellIs" dxfId="4943" priority="14186" operator="equal">
      <formula>"N/A"</formula>
    </cfRule>
  </conditionalFormatting>
  <conditionalFormatting sqref="T62 B62">
    <cfRule type="cellIs" dxfId="4942" priority="14187" operator="equal">
      <formula>"NR"</formula>
    </cfRule>
  </conditionalFormatting>
  <conditionalFormatting sqref="DS71">
    <cfRule type="cellIs" dxfId="4941" priority="14215" operator="equal">
      <formula>"none"</formula>
    </cfRule>
  </conditionalFormatting>
  <conditionalFormatting sqref="DS71">
    <cfRule type="cellIs" dxfId="4940" priority="14216" operator="equal">
      <formula>"N/A"</formula>
    </cfRule>
  </conditionalFormatting>
  <conditionalFormatting sqref="DS71">
    <cfRule type="cellIs" dxfId="4939" priority="14217" operator="equal">
      <formula>"NR"</formula>
    </cfRule>
  </conditionalFormatting>
  <conditionalFormatting sqref="DL60:DM60 DO60:DP60 DL61:DP64">
    <cfRule type="cellIs" dxfId="4938" priority="14218" operator="equal">
      <formula>"none"</formula>
    </cfRule>
  </conditionalFormatting>
  <conditionalFormatting sqref="DL60:DM60 DO60:DP60 DL61:DP64">
    <cfRule type="cellIs" dxfId="4937" priority="14219" operator="equal">
      <formula>"N/A"</formula>
    </cfRule>
  </conditionalFormatting>
  <conditionalFormatting sqref="DL60:DM60 DO60:DP60 DL61:DP64">
    <cfRule type="cellIs" dxfId="4936" priority="14220" operator="equal">
      <formula>"NR"</formula>
    </cfRule>
  </conditionalFormatting>
  <conditionalFormatting sqref="T63 B63">
    <cfRule type="cellIs" dxfId="4935" priority="14221" operator="equal">
      <formula>"none"</formula>
    </cfRule>
  </conditionalFormatting>
  <conditionalFormatting sqref="T63 B63">
    <cfRule type="cellIs" dxfId="4934" priority="14222" operator="equal">
      <formula>"N/A"</formula>
    </cfRule>
  </conditionalFormatting>
  <conditionalFormatting sqref="T63 B63">
    <cfRule type="cellIs" dxfId="4933" priority="14223" operator="equal">
      <formula>"NR"</formula>
    </cfRule>
  </conditionalFormatting>
  <conditionalFormatting sqref="T64 B64">
    <cfRule type="cellIs" dxfId="4932" priority="14236" operator="equal">
      <formula>"none"</formula>
    </cfRule>
  </conditionalFormatting>
  <conditionalFormatting sqref="T64 B64">
    <cfRule type="cellIs" dxfId="4931" priority="14237" operator="equal">
      <formula>"N/A"</formula>
    </cfRule>
  </conditionalFormatting>
  <conditionalFormatting sqref="T64 B64">
    <cfRule type="cellIs" dxfId="4930" priority="14238" operator="equal">
      <formula>"NR"</formula>
    </cfRule>
  </conditionalFormatting>
  <conditionalFormatting sqref="S65:T65 B65 DS65 AV65 X65:AA65 D65 X66">
    <cfRule type="cellIs" dxfId="4929" priority="14251" operator="equal">
      <formula>"none"</formula>
    </cfRule>
  </conditionalFormatting>
  <conditionalFormatting sqref="S65:T65 B65 DS65 AV65 X65:AA65 D65 X66">
    <cfRule type="cellIs" dxfId="4928" priority="14252" operator="equal">
      <formula>"N/A"</formula>
    </cfRule>
  </conditionalFormatting>
  <conditionalFormatting sqref="S65:T65 B65 DS65 AV65 X65:AA65 D65 X66">
    <cfRule type="cellIs" dxfId="4927" priority="14253" operator="equal">
      <formula>"NR"</formula>
    </cfRule>
  </conditionalFormatting>
  <conditionalFormatting sqref="S67 B67 AV67 DM67 W67:AA67 AC67 BW67 D67">
    <cfRule type="cellIs" dxfId="4926" priority="14299" operator="equal">
      <formula>"none"</formula>
    </cfRule>
  </conditionalFormatting>
  <conditionalFormatting sqref="S67 B67 AV67 DM67 W67:AA67 AC67 BW67 D67">
    <cfRule type="cellIs" dxfId="4925" priority="14300" operator="equal">
      <formula>"N/A"</formula>
    </cfRule>
  </conditionalFormatting>
  <conditionalFormatting sqref="S67 B67 AV67 DM67 W67:AA67 AC67 BW67 D67">
    <cfRule type="cellIs" dxfId="4924" priority="14301" operator="equal">
      <formula>"NR"</formula>
    </cfRule>
  </conditionalFormatting>
  <conditionalFormatting sqref="T68 B68 DS68 AV68:AX68 W68:AA68 BW68">
    <cfRule type="cellIs" dxfId="4923" priority="14329" operator="equal">
      <formula>"none"</formula>
    </cfRule>
  </conditionalFormatting>
  <conditionalFormatting sqref="T68 B68 DS68 AV68:AX68 W68:AA68 BW68">
    <cfRule type="cellIs" dxfId="4922" priority="14330" operator="equal">
      <formula>"N/A"</formula>
    </cfRule>
  </conditionalFormatting>
  <conditionalFormatting sqref="T68 B68 DS68 AV68:AX68 W68:AA68 BW68">
    <cfRule type="cellIs" dxfId="4921" priority="14331" operator="equal">
      <formula>"NR"</formula>
    </cfRule>
  </conditionalFormatting>
  <conditionalFormatting sqref="S69:T69 B69 DS69 AV69 W69:AA69 AF69 BW69">
    <cfRule type="cellIs" dxfId="4920" priority="14344" operator="equal">
      <formula>"none"</formula>
    </cfRule>
  </conditionalFormatting>
  <conditionalFormatting sqref="S69:T69 B69 DS69 AV69 W69:AA69 AF69 BW69">
    <cfRule type="cellIs" dxfId="4919" priority="14345" operator="equal">
      <formula>"N/A"</formula>
    </cfRule>
  </conditionalFormatting>
  <conditionalFormatting sqref="S69:T69 B69 DS69 AV69 W69:AA69 AF69 BW69">
    <cfRule type="cellIs" dxfId="4918" priority="14346" operator="equal">
      <formula>"NR"</formula>
    </cfRule>
  </conditionalFormatting>
  <conditionalFormatting sqref="DM68:DM69">
    <cfRule type="cellIs" dxfId="4917" priority="14374" operator="equal">
      <formula>"none"</formula>
    </cfRule>
  </conditionalFormatting>
  <conditionalFormatting sqref="DM68:DM69">
    <cfRule type="cellIs" dxfId="4916" priority="14375" operator="equal">
      <formula>"N/A"</formula>
    </cfRule>
  </conditionalFormatting>
  <conditionalFormatting sqref="DM68:DM69">
    <cfRule type="cellIs" dxfId="4915" priority="14376" operator="equal">
      <formula>"NR"</formula>
    </cfRule>
  </conditionalFormatting>
  <conditionalFormatting sqref="H70:J70">
    <cfRule type="cellIs" dxfId="4914" priority="14377" operator="equal">
      <formula>"none"</formula>
    </cfRule>
  </conditionalFormatting>
  <conditionalFormatting sqref="H70:J70">
    <cfRule type="cellIs" dxfId="4913" priority="14378" operator="equal">
      <formula>"N/A"</formula>
    </cfRule>
  </conditionalFormatting>
  <conditionalFormatting sqref="H70:J70">
    <cfRule type="cellIs" dxfId="4912" priority="14379" operator="equal">
      <formula>"NR"</formula>
    </cfRule>
  </conditionalFormatting>
  <conditionalFormatting sqref="S70">
    <cfRule type="cellIs" dxfId="4911" priority="14380" operator="equal">
      <formula>"none"</formula>
    </cfRule>
  </conditionalFormatting>
  <conditionalFormatting sqref="S70">
    <cfRule type="cellIs" dxfId="4910" priority="14381" operator="equal">
      <formula>"N/A"</formula>
    </cfRule>
  </conditionalFormatting>
  <conditionalFormatting sqref="S70">
    <cfRule type="cellIs" dxfId="4909" priority="14382" operator="equal">
      <formula>"NR"</formula>
    </cfRule>
  </conditionalFormatting>
  <conditionalFormatting sqref="DS70">
    <cfRule type="cellIs" dxfId="4908" priority="14386" operator="equal">
      <formula>"none"</formula>
    </cfRule>
  </conditionalFormatting>
  <conditionalFormatting sqref="DS70">
    <cfRule type="cellIs" dxfId="4907" priority="14387" operator="equal">
      <formula>"N/A"</formula>
    </cfRule>
  </conditionalFormatting>
  <conditionalFormatting sqref="DS70">
    <cfRule type="cellIs" dxfId="4906" priority="14388" operator="equal">
      <formula>"NR"</formula>
    </cfRule>
  </conditionalFormatting>
  <conditionalFormatting sqref="AM71 BU71 BW71 AV71:AV73 FA71:FB73">
    <cfRule type="cellIs" dxfId="4905" priority="14392" operator="equal">
      <formula>"none"</formula>
    </cfRule>
  </conditionalFormatting>
  <conditionalFormatting sqref="AM71 BU71 BW71 AV71:AV73 FA71:FB73">
    <cfRule type="cellIs" dxfId="4904" priority="14393" operator="equal">
      <formula>"N/A"</formula>
    </cfRule>
  </conditionalFormatting>
  <conditionalFormatting sqref="AM71 BU71 BW71 AV71:AV73 FA71:FB73">
    <cfRule type="cellIs" dxfId="4903" priority="14394" operator="equal">
      <formula>"NR"</formula>
    </cfRule>
  </conditionalFormatting>
  <conditionalFormatting sqref="B71">
    <cfRule type="cellIs" dxfId="4902" priority="14398" operator="equal">
      <formula>"none"</formula>
    </cfRule>
  </conditionalFormatting>
  <conditionalFormatting sqref="B71">
    <cfRule type="cellIs" dxfId="4901" priority="14399" operator="equal">
      <formula>"N/A"</formula>
    </cfRule>
  </conditionalFormatting>
  <conditionalFormatting sqref="B71">
    <cfRule type="cellIs" dxfId="4900" priority="14400" operator="equal">
      <formula>"NR"</formula>
    </cfRule>
  </conditionalFormatting>
  <conditionalFormatting sqref="DM71">
    <cfRule type="cellIs" dxfId="4899" priority="14401" operator="equal">
      <formula>"none"</formula>
    </cfRule>
  </conditionalFormatting>
  <conditionalFormatting sqref="DM71">
    <cfRule type="cellIs" dxfId="4898" priority="14402" operator="equal">
      <formula>"N/A"</formula>
    </cfRule>
  </conditionalFormatting>
  <conditionalFormatting sqref="DM71">
    <cfRule type="cellIs" dxfId="4897" priority="14403" operator="equal">
      <formula>"NR"</formula>
    </cfRule>
  </conditionalFormatting>
  <conditionalFormatting sqref="H71:J71">
    <cfRule type="cellIs" dxfId="4896" priority="14407" operator="equal">
      <formula>"none"</formula>
    </cfRule>
  </conditionalFormatting>
  <conditionalFormatting sqref="H71:J71">
    <cfRule type="cellIs" dxfId="4895" priority="14408" operator="equal">
      <formula>"N/A"</formula>
    </cfRule>
  </conditionalFormatting>
  <conditionalFormatting sqref="H71:J71">
    <cfRule type="cellIs" dxfId="4894" priority="14409" operator="equal">
      <formula>"NR"</formula>
    </cfRule>
  </conditionalFormatting>
  <conditionalFormatting sqref="S71">
    <cfRule type="cellIs" dxfId="4893" priority="14410" operator="equal">
      <formula>"none"</formula>
    </cfRule>
  </conditionalFormatting>
  <conditionalFormatting sqref="S71">
    <cfRule type="cellIs" dxfId="4892" priority="14411" operator="equal">
      <formula>"N/A"</formula>
    </cfRule>
  </conditionalFormatting>
  <conditionalFormatting sqref="S71">
    <cfRule type="cellIs" dxfId="4891" priority="14412" operator="equal">
      <formula>"NR"</formula>
    </cfRule>
  </conditionalFormatting>
  <conditionalFormatting sqref="DS75">
    <cfRule type="cellIs" dxfId="4890" priority="14416" operator="equal">
      <formula>"none"</formula>
    </cfRule>
  </conditionalFormatting>
  <conditionalFormatting sqref="DS75">
    <cfRule type="cellIs" dxfId="4889" priority="14417" operator="equal">
      <formula>"N/A"</formula>
    </cfRule>
  </conditionalFormatting>
  <conditionalFormatting sqref="DS75">
    <cfRule type="cellIs" dxfId="4888" priority="14418" operator="equal">
      <formula>"NR"</formula>
    </cfRule>
  </conditionalFormatting>
  <conditionalFormatting sqref="ER70 ER1:ES1 ER46 ER14 ER16:ER19 ER21:ER24 ER26:ER28 EV70 EU1:EV1">
    <cfRule type="cellIs" dxfId="4887" priority="14716" operator="equal">
      <formula>"none"</formula>
    </cfRule>
  </conditionalFormatting>
  <conditionalFormatting sqref="ER70 ER1:ES1 ER46 ER14 ER16:ER19 ER21:ER24 ER26:ER28 EV70 EU1:EV1">
    <cfRule type="cellIs" dxfId="4886" priority="14717" operator="equal">
      <formula>"N/A"</formula>
    </cfRule>
  </conditionalFormatting>
  <conditionalFormatting sqref="ER70 ER1:ES1 ER46 ER14 ER16:ER19 ER21:ER24 ER26:ER28 EV70 EU1:EV1">
    <cfRule type="cellIs" dxfId="4885" priority="14718" operator="equal">
      <formula>"NR"</formula>
    </cfRule>
  </conditionalFormatting>
  <conditionalFormatting sqref="ER11">
    <cfRule type="cellIs" dxfId="4884" priority="14734" operator="equal">
      <formula>"none"</formula>
    </cfRule>
  </conditionalFormatting>
  <conditionalFormatting sqref="ER11">
    <cfRule type="cellIs" dxfId="4883" priority="14735" operator="equal">
      <formula>"N/A"</formula>
    </cfRule>
  </conditionalFormatting>
  <conditionalFormatting sqref="ER11">
    <cfRule type="cellIs" dxfId="4882" priority="14736" operator="equal">
      <formula>"NR"</formula>
    </cfRule>
  </conditionalFormatting>
  <conditionalFormatting sqref="ER13">
    <cfRule type="cellIs" dxfId="4881" priority="14740" operator="equal">
      <formula>"none"</formula>
    </cfRule>
  </conditionalFormatting>
  <conditionalFormatting sqref="ER13">
    <cfRule type="cellIs" dxfId="4880" priority="14741" operator="equal">
      <formula>"N/A"</formula>
    </cfRule>
  </conditionalFormatting>
  <conditionalFormatting sqref="ER13">
    <cfRule type="cellIs" dxfId="4879" priority="14742" operator="equal">
      <formula>"NR"</formula>
    </cfRule>
  </conditionalFormatting>
  <conditionalFormatting sqref="ER31">
    <cfRule type="cellIs" dxfId="4878" priority="14746" operator="equal">
      <formula>"none"</formula>
    </cfRule>
  </conditionalFormatting>
  <conditionalFormatting sqref="ER31">
    <cfRule type="cellIs" dxfId="4877" priority="14747" operator="equal">
      <formula>"N/A"</formula>
    </cfRule>
  </conditionalFormatting>
  <conditionalFormatting sqref="ER31">
    <cfRule type="cellIs" dxfId="4876" priority="14748" operator="equal">
      <formula>"NR"</formula>
    </cfRule>
  </conditionalFormatting>
  <conditionalFormatting sqref="ER34:ER39">
    <cfRule type="cellIs" dxfId="4875" priority="14749" operator="equal">
      <formula>"none"</formula>
    </cfRule>
  </conditionalFormatting>
  <conditionalFormatting sqref="ER34:ER39">
    <cfRule type="cellIs" dxfId="4874" priority="14750" operator="equal">
      <formula>"N/A"</formula>
    </cfRule>
  </conditionalFormatting>
  <conditionalFormatting sqref="ER34:ER39">
    <cfRule type="cellIs" dxfId="4873" priority="14751" operator="equal">
      <formula>"NR"</formula>
    </cfRule>
  </conditionalFormatting>
  <conditionalFormatting sqref="ER47">
    <cfRule type="cellIs" dxfId="4872" priority="14752" operator="equal">
      <formula>"none"</formula>
    </cfRule>
  </conditionalFormatting>
  <conditionalFormatting sqref="ER47">
    <cfRule type="cellIs" dxfId="4871" priority="14753" operator="equal">
      <formula>"N/A"</formula>
    </cfRule>
  </conditionalFormatting>
  <conditionalFormatting sqref="ER47">
    <cfRule type="cellIs" dxfId="4870" priority="14754" operator="equal">
      <formula>"NR"</formula>
    </cfRule>
  </conditionalFormatting>
  <conditionalFormatting sqref="ER48">
    <cfRule type="cellIs" dxfId="4869" priority="14755" operator="equal">
      <formula>"none"</formula>
    </cfRule>
  </conditionalFormatting>
  <conditionalFormatting sqref="ER48">
    <cfRule type="cellIs" dxfId="4868" priority="14756" operator="equal">
      <formula>"N/A"</formula>
    </cfRule>
  </conditionalFormatting>
  <conditionalFormatting sqref="ER48">
    <cfRule type="cellIs" dxfId="4867" priority="14757" operator="equal">
      <formula>"NR"</formula>
    </cfRule>
  </conditionalFormatting>
  <conditionalFormatting sqref="ER49">
    <cfRule type="cellIs" dxfId="4866" priority="14758" operator="equal">
      <formula>"none"</formula>
    </cfRule>
  </conditionalFormatting>
  <conditionalFormatting sqref="ER49">
    <cfRule type="cellIs" dxfId="4865" priority="14759" operator="equal">
      <formula>"N/A"</formula>
    </cfRule>
  </conditionalFormatting>
  <conditionalFormatting sqref="ER49">
    <cfRule type="cellIs" dxfId="4864" priority="14760" operator="equal">
      <formula>"NR"</formula>
    </cfRule>
  </conditionalFormatting>
  <conditionalFormatting sqref="ER50">
    <cfRule type="cellIs" dxfId="4863" priority="14764" operator="equal">
      <formula>"none"</formula>
    </cfRule>
  </conditionalFormatting>
  <conditionalFormatting sqref="ER50">
    <cfRule type="cellIs" dxfId="4862" priority="14765" operator="equal">
      <formula>"N/A"</formula>
    </cfRule>
  </conditionalFormatting>
  <conditionalFormatting sqref="ER50">
    <cfRule type="cellIs" dxfId="4861" priority="14766" operator="equal">
      <formula>"NR"</formula>
    </cfRule>
  </conditionalFormatting>
  <conditionalFormatting sqref="ES56:ES68 EV56">
    <cfRule type="cellIs" dxfId="4860" priority="14770" operator="equal">
      <formula>"none"</formula>
    </cfRule>
  </conditionalFormatting>
  <conditionalFormatting sqref="ES56:ES68 EV56">
    <cfRule type="cellIs" dxfId="4859" priority="14771" operator="equal">
      <formula>"N/A"</formula>
    </cfRule>
  </conditionalFormatting>
  <conditionalFormatting sqref="ES56:ES68 EV56">
    <cfRule type="cellIs" dxfId="4858" priority="14772" operator="equal">
      <formula>"NR"</formula>
    </cfRule>
  </conditionalFormatting>
  <conditionalFormatting sqref="EV57">
    <cfRule type="cellIs" dxfId="4857" priority="14773" operator="equal">
      <formula>"none"</formula>
    </cfRule>
  </conditionalFormatting>
  <conditionalFormatting sqref="EV57">
    <cfRule type="cellIs" dxfId="4856" priority="14774" operator="equal">
      <formula>"N/A"</formula>
    </cfRule>
  </conditionalFormatting>
  <conditionalFormatting sqref="EV57">
    <cfRule type="cellIs" dxfId="4855" priority="14775" operator="equal">
      <formula>"NR"</formula>
    </cfRule>
  </conditionalFormatting>
  <conditionalFormatting sqref="EV58">
    <cfRule type="cellIs" dxfId="4854" priority="14776" operator="equal">
      <formula>"none"</formula>
    </cfRule>
  </conditionalFormatting>
  <conditionalFormatting sqref="EV58">
    <cfRule type="cellIs" dxfId="4853" priority="14777" operator="equal">
      <formula>"N/A"</formula>
    </cfRule>
  </conditionalFormatting>
  <conditionalFormatting sqref="EV58">
    <cfRule type="cellIs" dxfId="4852" priority="14778" operator="equal">
      <formula>"NR"</formula>
    </cfRule>
  </conditionalFormatting>
  <conditionalFormatting sqref="EV59">
    <cfRule type="cellIs" dxfId="4851" priority="14779" operator="equal">
      <formula>"none"</formula>
    </cfRule>
  </conditionalFormatting>
  <conditionalFormatting sqref="EV59">
    <cfRule type="cellIs" dxfId="4850" priority="14780" operator="equal">
      <formula>"N/A"</formula>
    </cfRule>
  </conditionalFormatting>
  <conditionalFormatting sqref="EV59">
    <cfRule type="cellIs" dxfId="4849" priority="14781" operator="equal">
      <formula>"NR"</formula>
    </cfRule>
  </conditionalFormatting>
  <conditionalFormatting sqref="ER60 EV60:EV67">
    <cfRule type="cellIs" dxfId="4848" priority="14791" operator="equal">
      <formula>"none"</formula>
    </cfRule>
  </conditionalFormatting>
  <conditionalFormatting sqref="ER60 EV60:EV67">
    <cfRule type="cellIs" dxfId="4847" priority="14792" operator="equal">
      <formula>"N/A"</formula>
    </cfRule>
  </conditionalFormatting>
  <conditionalFormatting sqref="ER60 EV60:EV67">
    <cfRule type="cellIs" dxfId="4846" priority="14793" operator="equal">
      <formula>"NR"</formula>
    </cfRule>
  </conditionalFormatting>
  <conditionalFormatting sqref="ER61">
    <cfRule type="cellIs" dxfId="4845" priority="14794" operator="equal">
      <formula>"none"</formula>
    </cfRule>
  </conditionalFormatting>
  <conditionalFormatting sqref="ER61">
    <cfRule type="cellIs" dxfId="4844" priority="14795" operator="equal">
      <formula>"N/A"</formula>
    </cfRule>
  </conditionalFormatting>
  <conditionalFormatting sqref="ER61">
    <cfRule type="cellIs" dxfId="4843" priority="14796" operator="equal">
      <formula>"NR"</formula>
    </cfRule>
  </conditionalFormatting>
  <conditionalFormatting sqref="ER62">
    <cfRule type="cellIs" dxfId="4842" priority="14797" operator="equal">
      <formula>"none"</formula>
    </cfRule>
  </conditionalFormatting>
  <conditionalFormatting sqref="ER62">
    <cfRule type="cellIs" dxfId="4841" priority="14798" operator="equal">
      <formula>"N/A"</formula>
    </cfRule>
  </conditionalFormatting>
  <conditionalFormatting sqref="ER62">
    <cfRule type="cellIs" dxfId="4840" priority="14799" operator="equal">
      <formula>"NR"</formula>
    </cfRule>
  </conditionalFormatting>
  <conditionalFormatting sqref="ER63">
    <cfRule type="cellIs" dxfId="4839" priority="14800" operator="equal">
      <formula>"none"</formula>
    </cfRule>
  </conditionalFormatting>
  <conditionalFormatting sqref="ER63">
    <cfRule type="cellIs" dxfId="4838" priority="14801" operator="equal">
      <formula>"N/A"</formula>
    </cfRule>
  </conditionalFormatting>
  <conditionalFormatting sqref="ER63">
    <cfRule type="cellIs" dxfId="4837" priority="14802" operator="equal">
      <formula>"NR"</formula>
    </cfRule>
  </conditionalFormatting>
  <conditionalFormatting sqref="ER64">
    <cfRule type="cellIs" dxfId="4836" priority="14803" operator="equal">
      <formula>"none"</formula>
    </cfRule>
  </conditionalFormatting>
  <conditionalFormatting sqref="ER64">
    <cfRule type="cellIs" dxfId="4835" priority="14804" operator="equal">
      <formula>"N/A"</formula>
    </cfRule>
  </conditionalFormatting>
  <conditionalFormatting sqref="ER64">
    <cfRule type="cellIs" dxfId="4834" priority="14805" operator="equal">
      <formula>"NR"</formula>
    </cfRule>
  </conditionalFormatting>
  <conditionalFormatting sqref="ER65">
    <cfRule type="cellIs" dxfId="4833" priority="14806" operator="equal">
      <formula>"none"</formula>
    </cfRule>
  </conditionalFormatting>
  <conditionalFormatting sqref="ER65">
    <cfRule type="cellIs" dxfId="4832" priority="14807" operator="equal">
      <formula>"N/A"</formula>
    </cfRule>
  </conditionalFormatting>
  <conditionalFormatting sqref="ER65">
    <cfRule type="cellIs" dxfId="4831" priority="14808" operator="equal">
      <formula>"NR"</formula>
    </cfRule>
  </conditionalFormatting>
  <conditionalFormatting sqref="ER67">
    <cfRule type="cellIs" dxfId="4830" priority="14812" operator="equal">
      <formula>"none"</formula>
    </cfRule>
  </conditionalFormatting>
  <conditionalFormatting sqref="ER67">
    <cfRule type="cellIs" dxfId="4829" priority="14813" operator="equal">
      <formula>"N/A"</formula>
    </cfRule>
  </conditionalFormatting>
  <conditionalFormatting sqref="ER67">
    <cfRule type="cellIs" dxfId="4828" priority="14814" operator="equal">
      <formula>"NR"</formula>
    </cfRule>
  </conditionalFormatting>
  <conditionalFormatting sqref="ER68 EV68">
    <cfRule type="cellIs" dxfId="4827" priority="14818" operator="equal">
      <formula>"none"</formula>
    </cfRule>
  </conditionalFormatting>
  <conditionalFormatting sqref="ER68 EV68">
    <cfRule type="cellIs" dxfId="4826" priority="14819" operator="equal">
      <formula>"N/A"</formula>
    </cfRule>
  </conditionalFormatting>
  <conditionalFormatting sqref="ER68 EV68">
    <cfRule type="cellIs" dxfId="4825" priority="14820" operator="equal">
      <formula>"NR"</formula>
    </cfRule>
  </conditionalFormatting>
  <conditionalFormatting sqref="ER69">
    <cfRule type="cellIs" dxfId="4824" priority="14821" operator="equal">
      <formula>"none"</formula>
    </cfRule>
  </conditionalFormatting>
  <conditionalFormatting sqref="ER69">
    <cfRule type="cellIs" dxfId="4823" priority="14822" operator="equal">
      <formula>"N/A"</formula>
    </cfRule>
  </conditionalFormatting>
  <conditionalFormatting sqref="ER69">
    <cfRule type="cellIs" dxfId="4822" priority="14823" operator="equal">
      <formula>"NR"</formula>
    </cfRule>
  </conditionalFormatting>
  <conditionalFormatting sqref="ER71 EV71">
    <cfRule type="cellIs" dxfId="4821" priority="14824" operator="equal">
      <formula>"none"</formula>
    </cfRule>
  </conditionalFormatting>
  <conditionalFormatting sqref="ER71 EV71">
    <cfRule type="cellIs" dxfId="4820" priority="14825" operator="equal">
      <formula>"N/A"</formula>
    </cfRule>
  </conditionalFormatting>
  <conditionalFormatting sqref="ER71 EV71">
    <cfRule type="cellIs" dxfId="4819" priority="14826" operator="equal">
      <formula>"NR"</formula>
    </cfRule>
  </conditionalFormatting>
  <conditionalFormatting sqref="BN5:BQ9 BA5:BC9 BN10:BO10 BQ10:BQ11 CV5:CV11 CM5:CP11 CR5:CT11 FP9:FP14 FC11:FC14 AV12:AV14 L11:L19 AO5:AP19 AG5:AG20 AP22:AP27 E5:E29 K10:K29 O15:O29 T15:T29 FJ10:FJ29 O31:O32 E31:E32 AG25:AG31 AD6:AE31 AS10:AT30 AY12:BB30 BF12:BL30 FC25:FC30 FP25:FP30 AS32:AT32 AS31 BH31:BL31 AY31:AZ31 E34 K31:K34 AS34:AT34 AS33 BF32:BI33 AW12:AW45 CM12:CN17 FE5:FE33 T31:T55 AS35:AS55 AT46:AT55 CE47:CL55 Q35:R59 CE56:CG59 O34:O65 E36:E65 AG35:AG65 AY32:BB64 BF34:BL64 AS56:AT65 AG67:AG69 AD35:AE65 AD67 AY65:AY66 AZ65:BB65 BH65:BK66 CF60:CG66 AW47:AW67 CO12:CO67 AY68:BA69 BF67:BK68 BL65:BL68 CL56:CL68 BF69:BJ69 FL61:FL67 FM60:FM67 AG71 BF70:BK70 O67:O70 E67:E71 AS67:AT71 Q68:R71 CE60:CE71 K36:K71 AD68:AE71 AY70:BB71 BF71:BL71 BF74:BL75 AY74:BB75 AD74:AE75 K74:K75 CE74 Q74:R75 AS74:AT74 E74:E75 AG74 DA47:DA73 FM69:FM73 FE70:FE73 FE95:FE101 F5:I9 EY94:FI94">
    <cfRule type="cellIs" dxfId="4818" priority="12760" operator="equal">
      <formula>"none"</formula>
    </cfRule>
    <cfRule type="cellIs" dxfId="4817" priority="12761" operator="equal">
      <formula>"N/A"</formula>
    </cfRule>
    <cfRule type="cellIs" dxfId="4816" priority="12762" operator="equal">
      <formula>"NR"</formula>
    </cfRule>
  </conditionalFormatting>
  <conditionalFormatting sqref="AM5:AM9">
    <cfRule type="cellIs" dxfId="4815" priority="11086" operator="equal">
      <formula>"none"</formula>
    </cfRule>
    <cfRule type="cellIs" dxfId="4814" priority="11087" operator="equal">
      <formula>"N/A"</formula>
    </cfRule>
    <cfRule type="cellIs" dxfId="4813" priority="11088" operator="equal">
      <formula>"NR"</formula>
    </cfRule>
  </conditionalFormatting>
  <conditionalFormatting sqref="AM5:AM9">
    <cfRule type="cellIs" dxfId="4812" priority="11041" operator="equal">
      <formula>"none"</formula>
    </cfRule>
    <cfRule type="cellIs" dxfId="4811" priority="11042" operator="equal">
      <formula>"N/A"</formula>
    </cfRule>
    <cfRule type="cellIs" dxfId="4810" priority="11043" operator="equal">
      <formula>"NR"</formula>
    </cfRule>
  </conditionalFormatting>
  <conditionalFormatting sqref="AY10:AZ11">
    <cfRule type="cellIs" dxfId="4809" priority="9586" operator="equal">
      <formula>"none"</formula>
    </cfRule>
    <cfRule type="cellIs" dxfId="4808" priority="9587" operator="equal">
      <formula>"N/A"</formula>
    </cfRule>
    <cfRule type="cellIs" dxfId="4807" priority="9588" operator="equal">
      <formula>"NR"</formula>
    </cfRule>
  </conditionalFormatting>
  <conditionalFormatting sqref="BF10:BL10">
    <cfRule type="cellIs" dxfId="4806" priority="9226" operator="equal">
      <formula>"none"</formula>
    </cfRule>
    <cfRule type="cellIs" dxfId="4805" priority="9227" operator="equal">
      <formula>"N/A"</formula>
    </cfRule>
    <cfRule type="cellIs" dxfId="4804" priority="9228" operator="equal">
      <formula>"NR"</formula>
    </cfRule>
  </conditionalFormatting>
  <conditionalFormatting sqref="BS5:BT9">
    <cfRule type="cellIs" dxfId="4803" priority="8578" operator="equal">
      <formula>"none"</formula>
    </cfRule>
    <cfRule type="cellIs" dxfId="4802" priority="8579" operator="equal">
      <formula>"N/A"</formula>
    </cfRule>
    <cfRule type="cellIs" dxfId="4801" priority="8580" operator="equal">
      <formula>"NR"</formula>
    </cfRule>
  </conditionalFormatting>
  <conditionalFormatting sqref="CF34:CL34 CF18:CL19 CF29:CK29 CF15:CH17 CJ20:CL24 CL25:CL32 CF69:CG69 CF71">
    <cfRule type="cellIs" dxfId="4800" priority="8416" operator="equal">
      <formula>"none"</formula>
    </cfRule>
    <cfRule type="cellIs" dxfId="4799" priority="8417" operator="equal">
      <formula>"N/A"</formula>
    </cfRule>
    <cfRule type="cellIs" dxfId="4798" priority="8418" operator="equal">
      <formula>"NR"</formula>
    </cfRule>
  </conditionalFormatting>
  <conditionalFormatting sqref="CL5:CL17">
    <cfRule type="cellIs" dxfId="4797" priority="8242" operator="equal">
      <formula>"none"</formula>
    </cfRule>
    <cfRule type="cellIs" dxfId="4796" priority="8243" operator="equal">
      <formula>"N/A"</formula>
    </cfRule>
    <cfRule type="cellIs" dxfId="4795" priority="8244" operator="equal">
      <formula>"NR"</formula>
    </cfRule>
  </conditionalFormatting>
  <conditionalFormatting sqref="FA10:FB10 FB11:FB14">
    <cfRule type="cellIs" dxfId="4794" priority="6538" operator="equal">
      <formula>"none"</formula>
    </cfRule>
    <cfRule type="cellIs" dxfId="4793" priority="6539" operator="equal">
      <formula>"N/A"</formula>
    </cfRule>
    <cfRule type="cellIs" dxfId="4792" priority="6540" operator="equal">
      <formula>"NR"</formula>
    </cfRule>
  </conditionalFormatting>
  <conditionalFormatting sqref="BU5 BD5:BK9 AV5:AX9 AZ5:AZ9 BR5:BR9 BY5:BZ5 BY6:BY11 BZ6:BZ9 AQ5:AT9">
    <cfRule type="cellIs" dxfId="4791" priority="5155" operator="equal">
      <formula>"none"</formula>
    </cfRule>
    <cfRule type="cellIs" dxfId="4790" priority="5156" operator="equal">
      <formula>"N/A"</formula>
    </cfRule>
    <cfRule type="cellIs" dxfId="4789" priority="5157" operator="equal">
      <formula>"NR"</formula>
    </cfRule>
  </conditionalFormatting>
  <conditionalFormatting sqref="C5:D9 BU6:BU9 FQ5:XFD9 AD5:AF5 AF6:AF9">
    <cfRule type="cellIs" dxfId="4788" priority="5152" operator="equal">
      <formula>"none"</formula>
    </cfRule>
    <cfRule type="cellIs" dxfId="4787" priority="5153" operator="equal">
      <formula>"N/A"</formula>
    </cfRule>
    <cfRule type="cellIs" dxfId="4786" priority="5154" operator="equal">
      <formula>"NR"</formula>
    </cfRule>
  </conditionalFormatting>
  <conditionalFormatting sqref="J6:J7 S5:U5 W5:AC5 K5:N9 T6:T11 U6:U9 AB6:AB10 AC6:AC11 S6:S9">
    <cfRule type="cellIs" dxfId="4785" priority="5110" operator="equal">
      <formula>"none"</formula>
    </cfRule>
    <cfRule type="cellIs" dxfId="4784" priority="5111" operator="equal">
      <formula>"N/A"</formula>
    </cfRule>
    <cfRule type="cellIs" dxfId="4783" priority="5112" operator="equal">
      <formula>"NR"</formula>
    </cfRule>
  </conditionalFormatting>
  <conditionalFormatting sqref="EY5">
    <cfRule type="cellIs" dxfId="4782" priority="4726" operator="equal">
      <formula>"none"</formula>
    </cfRule>
    <cfRule type="cellIs" dxfId="4781" priority="4727" operator="equal">
      <formula>"N/A"</formula>
    </cfRule>
    <cfRule type="cellIs" dxfId="4780" priority="4728" operator="equal">
      <formula>"NR"</formula>
    </cfRule>
  </conditionalFormatting>
  <conditionalFormatting sqref="V5:V9">
    <cfRule type="cellIs" dxfId="4779" priority="5098" operator="equal">
      <formula>"none"</formula>
    </cfRule>
    <cfRule type="cellIs" dxfId="4778" priority="5099" operator="equal">
      <formula>"N/A"</formula>
    </cfRule>
    <cfRule type="cellIs" dxfId="4777" priority="5100" operator="equal">
      <formula>"NR"</formula>
    </cfRule>
  </conditionalFormatting>
  <conditionalFormatting sqref="R5:R9">
    <cfRule type="cellIs" dxfId="4776" priority="5101" operator="equal">
      <formula>"none"</formula>
    </cfRule>
    <cfRule type="cellIs" dxfId="4775" priority="5102" operator="equal">
      <formula>"N/A"</formula>
    </cfRule>
    <cfRule type="cellIs" dxfId="4774" priority="5103" operator="equal">
      <formula>"NR"</formula>
    </cfRule>
  </conditionalFormatting>
  <conditionalFormatting sqref="O5:O10">
    <cfRule type="cellIs" dxfId="4773" priority="5095" operator="equal">
      <formula>"none"</formula>
    </cfRule>
    <cfRule type="cellIs" dxfId="4772" priority="5096" operator="equal">
      <formula>"N/A"</formula>
    </cfRule>
    <cfRule type="cellIs" dxfId="4771" priority="5097" operator="equal">
      <formula>"NR"</formula>
    </cfRule>
  </conditionalFormatting>
  <conditionalFormatting sqref="FK5:FK11">
    <cfRule type="cellIs" dxfId="4770" priority="4711" operator="equal">
      <formula>"none"</formula>
    </cfRule>
    <cfRule type="cellIs" dxfId="4769" priority="4712" operator="equal">
      <formula>"N/A"</formula>
    </cfRule>
    <cfRule type="cellIs" dxfId="4768" priority="4713" operator="equal">
      <formula>"NR"</formula>
    </cfRule>
  </conditionalFormatting>
  <conditionalFormatting sqref="FM5:FM59">
    <cfRule type="cellIs" dxfId="4767" priority="4699" operator="equal">
      <formula>"none"</formula>
    </cfRule>
    <cfRule type="cellIs" dxfId="4766" priority="4700" operator="equal">
      <formula>"N/A"</formula>
    </cfRule>
    <cfRule type="cellIs" dxfId="4765" priority="4701" operator="equal">
      <formula>"NR"</formula>
    </cfRule>
  </conditionalFormatting>
  <conditionalFormatting sqref="FL5:FL59 FN5:FN63">
    <cfRule type="cellIs" dxfId="4764" priority="4702" operator="equal">
      <formula>"none"</formula>
    </cfRule>
    <cfRule type="cellIs" dxfId="4763" priority="4703" operator="equal">
      <formula>"N/A"</formula>
    </cfRule>
    <cfRule type="cellIs" dxfId="4762" priority="4704" operator="equal">
      <formula>"NR"</formula>
    </cfRule>
  </conditionalFormatting>
  <conditionalFormatting sqref="P5:P9">
    <cfRule type="cellIs" dxfId="4761" priority="5107" operator="equal">
      <formula>"none"</formula>
    </cfRule>
    <cfRule type="cellIs" dxfId="4760" priority="5108" operator="equal">
      <formula>"N/A"</formula>
    </cfRule>
    <cfRule type="cellIs" dxfId="4759" priority="5109" operator="equal">
      <formula>"NR"</formula>
    </cfRule>
  </conditionalFormatting>
  <conditionalFormatting sqref="Q5:Q9">
    <cfRule type="cellIs" dxfId="4758" priority="5104" operator="equal">
      <formula>"none"</formula>
    </cfRule>
    <cfRule type="cellIs" dxfId="4757" priority="5105" operator="equal">
      <formula>"N/A"</formula>
    </cfRule>
    <cfRule type="cellIs" dxfId="4756" priority="5106" operator="equal">
      <formula>"NR"</formula>
    </cfRule>
  </conditionalFormatting>
  <conditionalFormatting sqref="J5">
    <cfRule type="cellIs" dxfId="4755" priority="5092" operator="equal">
      <formula>"none"</formula>
    </cfRule>
    <cfRule type="cellIs" dxfId="4754" priority="5093" operator="equal">
      <formula>"N/A"</formula>
    </cfRule>
    <cfRule type="cellIs" dxfId="4753" priority="5094" operator="equal">
      <formula>"NR"</formula>
    </cfRule>
  </conditionalFormatting>
  <conditionalFormatting sqref="J8">
    <cfRule type="cellIs" dxfId="4752" priority="5089" operator="equal">
      <formula>"none"</formula>
    </cfRule>
    <cfRule type="cellIs" dxfId="4751" priority="5090" operator="equal">
      <formula>"N/A"</formula>
    </cfRule>
    <cfRule type="cellIs" dxfId="4750" priority="5091" operator="equal">
      <formula>"NR"</formula>
    </cfRule>
  </conditionalFormatting>
  <conditionalFormatting sqref="J9">
    <cfRule type="cellIs" dxfId="4749" priority="5086" operator="equal">
      <formula>"none"</formula>
    </cfRule>
    <cfRule type="cellIs" dxfId="4748" priority="5087" operator="equal">
      <formula>"N/A"</formula>
    </cfRule>
    <cfRule type="cellIs" dxfId="4747" priority="5088" operator="equal">
      <formula>"NR"</formula>
    </cfRule>
  </conditionalFormatting>
  <conditionalFormatting sqref="W6:AA9">
    <cfRule type="cellIs" dxfId="4746" priority="5083" operator="equal">
      <formula>"none"</formula>
    </cfRule>
    <cfRule type="cellIs" dxfId="4745" priority="5084" operator="equal">
      <formula>"N/A"</formula>
    </cfRule>
    <cfRule type="cellIs" dxfId="4744" priority="5085" operator="equal">
      <formula>"NR"</formula>
    </cfRule>
  </conditionalFormatting>
  <conditionalFormatting sqref="B5:B9">
    <cfRule type="cellIs" dxfId="4743" priority="5080" operator="equal">
      <formula>"none"</formula>
    </cfRule>
    <cfRule type="cellIs" dxfId="4742" priority="5081" operator="equal">
      <formula>"N/A"</formula>
    </cfRule>
    <cfRule type="cellIs" dxfId="4741" priority="5082" operator="equal">
      <formula>"NR"</formula>
    </cfRule>
  </conditionalFormatting>
  <conditionalFormatting sqref="AL5:AL11">
    <cfRule type="cellIs" dxfId="4740" priority="5077" operator="equal">
      <formula>"none"</formula>
    </cfRule>
    <cfRule type="cellIs" dxfId="4739" priority="5078" operator="equal">
      <formula>"N/A"</formula>
    </cfRule>
    <cfRule type="cellIs" dxfId="4738" priority="5079" operator="equal">
      <formula>"NR"</formula>
    </cfRule>
  </conditionalFormatting>
  <conditionalFormatting sqref="AH5:AH9">
    <cfRule type="cellIs" dxfId="4737" priority="5071" operator="equal">
      <formula>"none"</formula>
    </cfRule>
    <cfRule type="cellIs" dxfId="4736" priority="5072" operator="equal">
      <formula>"N/A"</formula>
    </cfRule>
    <cfRule type="cellIs" dxfId="4735" priority="5073" operator="equal">
      <formula>"NR"</formula>
    </cfRule>
  </conditionalFormatting>
  <conditionalFormatting sqref="AI5:AI11">
    <cfRule type="cellIs" dxfId="4734" priority="5068" operator="equal">
      <formula>"none"</formula>
    </cfRule>
    <cfRule type="cellIs" dxfId="4733" priority="5069" operator="equal">
      <formula>"N/A"</formula>
    </cfRule>
    <cfRule type="cellIs" dxfId="4732" priority="5070" operator="equal">
      <formula>"NR"</formula>
    </cfRule>
  </conditionalFormatting>
  <conditionalFormatting sqref="AJ5:AJ11">
    <cfRule type="cellIs" dxfId="4731" priority="5062" operator="equal">
      <formula>"none"</formula>
    </cfRule>
    <cfRule type="cellIs" dxfId="4730" priority="5063" operator="equal">
      <formula>"N/A"</formula>
    </cfRule>
    <cfRule type="cellIs" dxfId="4729" priority="5064" operator="equal">
      <formula>"NR"</formula>
    </cfRule>
  </conditionalFormatting>
  <conditionalFormatting sqref="AH5:AH9">
    <cfRule type="cellIs" dxfId="4728" priority="5056" operator="equal">
      <formula>"none"</formula>
    </cfRule>
    <cfRule type="cellIs" dxfId="4727" priority="5057" operator="equal">
      <formula>"N/A"</formula>
    </cfRule>
    <cfRule type="cellIs" dxfId="4726" priority="5058" operator="equal">
      <formula>"NR"</formula>
    </cfRule>
  </conditionalFormatting>
  <conditionalFormatting sqref="AI5:AI11">
    <cfRule type="cellIs" dxfId="4725" priority="5053" operator="equal">
      <formula>"none"</formula>
    </cfRule>
    <cfRule type="cellIs" dxfId="4724" priority="5054" operator="equal">
      <formula>"N/A"</formula>
    </cfRule>
    <cfRule type="cellIs" dxfId="4723" priority="5055" operator="equal">
      <formula>"NR"</formula>
    </cfRule>
  </conditionalFormatting>
  <conditionalFormatting sqref="AJ5:AJ11">
    <cfRule type="cellIs" dxfId="4722" priority="5050" operator="equal">
      <formula>"none"</formula>
    </cfRule>
    <cfRule type="cellIs" dxfId="4721" priority="5051" operator="equal">
      <formula>"N/A"</formula>
    </cfRule>
    <cfRule type="cellIs" dxfId="4720" priority="5052" operator="equal">
      <formula>"NR"</formula>
    </cfRule>
  </conditionalFormatting>
  <conditionalFormatting sqref="AL5:AL11">
    <cfRule type="cellIs" dxfId="4719" priority="5047" operator="equal">
      <formula>"none"</formula>
    </cfRule>
    <cfRule type="cellIs" dxfId="4718" priority="5048" operator="equal">
      <formula>"N/A"</formula>
    </cfRule>
    <cfRule type="cellIs" dxfId="4717" priority="5049" operator="equal">
      <formula>"NR"</formula>
    </cfRule>
  </conditionalFormatting>
  <conditionalFormatting sqref="AK5:AK11">
    <cfRule type="cellIs" dxfId="4716" priority="5041" operator="equal">
      <formula>"none"</formula>
    </cfRule>
    <cfRule type="cellIs" dxfId="4715" priority="5042" operator="equal">
      <formula>"N/A"</formula>
    </cfRule>
    <cfRule type="cellIs" dxfId="4714" priority="5043" operator="equal">
      <formula>"NR"</formula>
    </cfRule>
  </conditionalFormatting>
  <conditionalFormatting sqref="AK5:AK11">
    <cfRule type="cellIs" dxfId="4713" priority="5038" operator="equal">
      <formula>"none"</formula>
    </cfRule>
    <cfRule type="cellIs" dxfId="4712" priority="5039" operator="equal">
      <formula>"N/A"</formula>
    </cfRule>
    <cfRule type="cellIs" dxfId="4711" priority="5040" operator="equal">
      <formula>"NR"</formula>
    </cfRule>
  </conditionalFormatting>
  <conditionalFormatting sqref="AN5:AN11">
    <cfRule type="cellIs" dxfId="4710" priority="5029" operator="equal">
      <formula>"none"</formula>
    </cfRule>
    <cfRule type="cellIs" dxfId="4709" priority="5030" operator="equal">
      <formula>"N/A"</formula>
    </cfRule>
    <cfRule type="cellIs" dxfId="4708" priority="5031" operator="equal">
      <formula>"NR"</formula>
    </cfRule>
  </conditionalFormatting>
  <conditionalFormatting sqref="BM5:BM9">
    <cfRule type="cellIs" dxfId="4707" priority="4993" operator="equal">
      <formula>"none"</formula>
    </cfRule>
    <cfRule type="cellIs" dxfId="4706" priority="4994" operator="equal">
      <formula>"N/A"</formula>
    </cfRule>
    <cfRule type="cellIs" dxfId="4705" priority="4995" operator="equal">
      <formula>"NR"</formula>
    </cfRule>
  </conditionalFormatting>
  <conditionalFormatting sqref="BL5:BL9">
    <cfRule type="cellIs" dxfId="4704" priority="4996" operator="equal">
      <formula>"none"</formula>
    </cfRule>
    <cfRule type="cellIs" dxfId="4703" priority="4997" operator="equal">
      <formula>"N/A"</formula>
    </cfRule>
    <cfRule type="cellIs" dxfId="4702" priority="4998" operator="equal">
      <formula>"NR"</formula>
    </cfRule>
  </conditionalFormatting>
  <conditionalFormatting sqref="CA5:CD9">
    <cfRule type="cellIs" dxfId="4701" priority="4987" operator="equal">
      <formula>"none"</formula>
    </cfRule>
    <cfRule type="cellIs" dxfId="4700" priority="4988" operator="equal">
      <formula>"N/A"</formula>
    </cfRule>
    <cfRule type="cellIs" dxfId="4699" priority="4989" operator="equal">
      <formula>"NR"</formula>
    </cfRule>
  </conditionalFormatting>
  <conditionalFormatting sqref="CE5:CE9">
    <cfRule type="cellIs" dxfId="4698" priority="4984" operator="equal">
      <formula>"none"</formula>
    </cfRule>
    <cfRule type="cellIs" dxfId="4697" priority="4985" operator="equal">
      <formula>"N/A"</formula>
    </cfRule>
    <cfRule type="cellIs" dxfId="4696" priority="4986" operator="equal">
      <formula>"NR"</formula>
    </cfRule>
  </conditionalFormatting>
  <conditionalFormatting sqref="BV5:BV14">
    <cfRule type="cellIs" dxfId="4695" priority="4981" operator="equal">
      <formula>"none"</formula>
    </cfRule>
    <cfRule type="cellIs" dxfId="4694" priority="4982" operator="equal">
      <formula>"N/A"</formula>
    </cfRule>
    <cfRule type="cellIs" dxfId="4693" priority="4983" operator="equal">
      <formula>"NR"</formula>
    </cfRule>
  </conditionalFormatting>
  <conditionalFormatting sqref="CF5:CK11 CI12:CK17">
    <cfRule type="cellIs" dxfId="4692" priority="4978" operator="equal">
      <formula>"none"</formula>
    </cfRule>
    <cfRule type="cellIs" dxfId="4691" priority="4979" operator="equal">
      <formula>"N/A"</formula>
    </cfRule>
    <cfRule type="cellIs" dxfId="4690" priority="4980" operator="equal">
      <formula>"NR"</formula>
    </cfRule>
  </conditionalFormatting>
  <conditionalFormatting sqref="DF5:DL5 DF6:DK9">
    <cfRule type="cellIs" dxfId="4689" priority="4972" operator="equal">
      <formula>"none"</formula>
    </cfRule>
    <cfRule type="cellIs" dxfId="4688" priority="4973" operator="equal">
      <formula>"N/A"</formula>
    </cfRule>
    <cfRule type="cellIs" dxfId="4687" priority="4974" operator="equal">
      <formula>"NR"</formula>
    </cfRule>
  </conditionalFormatting>
  <conditionalFormatting sqref="DD5:DE9">
    <cfRule type="cellIs" dxfId="4686" priority="4969" operator="equal">
      <formula>"none"</formula>
    </cfRule>
    <cfRule type="cellIs" dxfId="4685" priority="4970" operator="equal">
      <formula>"N/A"</formula>
    </cfRule>
    <cfRule type="cellIs" dxfId="4684" priority="4971" operator="equal">
      <formula>"NR"</formula>
    </cfRule>
  </conditionalFormatting>
  <conditionalFormatting sqref="DM5">
    <cfRule type="cellIs" dxfId="4683" priority="4966" operator="equal">
      <formula>"none"</formula>
    </cfRule>
    <cfRule type="cellIs" dxfId="4682" priority="4967" operator="equal">
      <formula>"N/A"</formula>
    </cfRule>
    <cfRule type="cellIs" dxfId="4681" priority="4968" operator="equal">
      <formula>"NR"</formula>
    </cfRule>
  </conditionalFormatting>
  <conditionalFormatting sqref="DL6">
    <cfRule type="cellIs" dxfId="4680" priority="4963" operator="equal">
      <formula>"none"</formula>
    </cfRule>
    <cfRule type="cellIs" dxfId="4679" priority="4964" operator="equal">
      <formula>"N/A"</formula>
    </cfRule>
    <cfRule type="cellIs" dxfId="4678" priority="4965" operator="equal">
      <formula>"NR"</formula>
    </cfRule>
  </conditionalFormatting>
  <conditionalFormatting sqref="DM6">
    <cfRule type="cellIs" dxfId="4677" priority="4957" operator="equal">
      <formula>"none"</formula>
    </cfRule>
    <cfRule type="cellIs" dxfId="4676" priority="4958" operator="equal">
      <formula>"N/A"</formula>
    </cfRule>
    <cfRule type="cellIs" dxfId="4675" priority="4959" operator="equal">
      <formula>"NR"</formula>
    </cfRule>
  </conditionalFormatting>
  <conditionalFormatting sqref="DL7">
    <cfRule type="cellIs" dxfId="4674" priority="4954" operator="equal">
      <formula>"none"</formula>
    </cfRule>
    <cfRule type="cellIs" dxfId="4673" priority="4955" operator="equal">
      <formula>"N/A"</formula>
    </cfRule>
    <cfRule type="cellIs" dxfId="4672" priority="4956" operator="equal">
      <formula>"NR"</formula>
    </cfRule>
  </conditionalFormatting>
  <conditionalFormatting sqref="DM7">
    <cfRule type="cellIs" dxfId="4671" priority="4948" operator="equal">
      <formula>"none"</formula>
    </cfRule>
    <cfRule type="cellIs" dxfId="4670" priority="4949" operator="equal">
      <formula>"N/A"</formula>
    </cfRule>
    <cfRule type="cellIs" dxfId="4669" priority="4950" operator="equal">
      <formula>"NR"</formula>
    </cfRule>
  </conditionalFormatting>
  <conditionalFormatting sqref="DL8">
    <cfRule type="cellIs" dxfId="4668" priority="4945" operator="equal">
      <formula>"none"</formula>
    </cfRule>
    <cfRule type="cellIs" dxfId="4667" priority="4946" operator="equal">
      <formula>"N/A"</formula>
    </cfRule>
    <cfRule type="cellIs" dxfId="4666" priority="4947" operator="equal">
      <formula>"NR"</formula>
    </cfRule>
  </conditionalFormatting>
  <conditionalFormatting sqref="DM8">
    <cfRule type="cellIs" dxfId="4665" priority="4939" operator="equal">
      <formula>"none"</formula>
    </cfRule>
    <cfRule type="cellIs" dxfId="4664" priority="4940" operator="equal">
      <formula>"N/A"</formula>
    </cfRule>
    <cfRule type="cellIs" dxfId="4663" priority="4941" operator="equal">
      <formula>"NR"</formula>
    </cfRule>
  </conditionalFormatting>
  <conditionalFormatting sqref="DL9">
    <cfRule type="cellIs" dxfId="4662" priority="4936" operator="equal">
      <formula>"none"</formula>
    </cfRule>
    <cfRule type="cellIs" dxfId="4661" priority="4937" operator="equal">
      <formula>"N/A"</formula>
    </cfRule>
    <cfRule type="cellIs" dxfId="4660" priority="4938" operator="equal">
      <formula>"NR"</formula>
    </cfRule>
  </conditionalFormatting>
  <conditionalFormatting sqref="DM9">
    <cfRule type="cellIs" dxfId="4659" priority="4930" operator="equal">
      <formula>"none"</formula>
    </cfRule>
    <cfRule type="cellIs" dxfId="4658" priority="4931" operator="equal">
      <formula>"N/A"</formula>
    </cfRule>
    <cfRule type="cellIs" dxfId="4657" priority="4932" operator="equal">
      <formula>"NR"</formula>
    </cfRule>
  </conditionalFormatting>
  <conditionalFormatting sqref="DB5:DB9">
    <cfRule type="cellIs" dxfId="4656" priority="4927" operator="equal">
      <formula>"none"</formula>
    </cfRule>
    <cfRule type="cellIs" dxfId="4655" priority="4928" operator="equal">
      <formula>"N/A"</formula>
    </cfRule>
    <cfRule type="cellIs" dxfId="4654" priority="4929" operator="equal">
      <formula>"NR"</formula>
    </cfRule>
  </conditionalFormatting>
  <conditionalFormatting sqref="DC5:DC9">
    <cfRule type="cellIs" dxfId="4653" priority="4924" operator="equal">
      <formula>"none"</formula>
    </cfRule>
    <cfRule type="cellIs" dxfId="4652" priority="4925" operator="equal">
      <formula>"N/A"</formula>
    </cfRule>
    <cfRule type="cellIs" dxfId="4651" priority="4926" operator="equal">
      <formula>"NR"</formula>
    </cfRule>
  </conditionalFormatting>
  <conditionalFormatting sqref="AY5:AY9">
    <cfRule type="cellIs" dxfId="4650" priority="4909" operator="equal">
      <formula>"none"</formula>
    </cfRule>
    <cfRule type="cellIs" dxfId="4649" priority="4910" operator="equal">
      <formula>"N/A"</formula>
    </cfRule>
    <cfRule type="cellIs" dxfId="4648" priority="4911" operator="equal">
      <formula>"NR"</formula>
    </cfRule>
  </conditionalFormatting>
  <conditionalFormatting sqref="CU5:CU11">
    <cfRule type="cellIs" dxfId="4647" priority="4894" operator="equal">
      <formula>"none"</formula>
    </cfRule>
    <cfRule type="cellIs" dxfId="4646" priority="4895" operator="equal">
      <formula>"N/A"</formula>
    </cfRule>
    <cfRule type="cellIs" dxfId="4645" priority="4896" operator="equal">
      <formula>"NR"</formula>
    </cfRule>
  </conditionalFormatting>
  <conditionalFormatting sqref="CX5:CX11">
    <cfRule type="cellIs" dxfId="4644" priority="4891" operator="equal">
      <formula>"none"</formula>
    </cfRule>
    <cfRule type="cellIs" dxfId="4643" priority="4892" operator="equal">
      <formula>"N/A"</formula>
    </cfRule>
    <cfRule type="cellIs" dxfId="4642" priority="4893" operator="equal">
      <formula>"NR"</formula>
    </cfRule>
  </conditionalFormatting>
  <conditionalFormatting sqref="CW5:CW11">
    <cfRule type="cellIs" dxfId="4641" priority="4888" operator="equal">
      <formula>"none"</formula>
    </cfRule>
    <cfRule type="cellIs" dxfId="4640" priority="4889" operator="equal">
      <formula>"N/A"</formula>
    </cfRule>
    <cfRule type="cellIs" dxfId="4639" priority="4890" operator="equal">
      <formula>"NR"</formula>
    </cfRule>
  </conditionalFormatting>
  <conditionalFormatting sqref="CY5">
    <cfRule type="cellIs" dxfId="4638" priority="4885" operator="equal">
      <formula>"none"</formula>
    </cfRule>
    <cfRule type="cellIs" dxfId="4637" priority="4886" operator="equal">
      <formula>"N/A"</formula>
    </cfRule>
    <cfRule type="cellIs" dxfId="4636" priority="4887" operator="equal">
      <formula>"NR"</formula>
    </cfRule>
  </conditionalFormatting>
  <conditionalFormatting sqref="CZ5:DA5">
    <cfRule type="cellIs" dxfId="4635" priority="4882" operator="equal">
      <formula>"none"</formula>
    </cfRule>
    <cfRule type="cellIs" dxfId="4634" priority="4883" operator="equal">
      <formula>"N/A"</formula>
    </cfRule>
    <cfRule type="cellIs" dxfId="4633" priority="4884" operator="equal">
      <formula>"NR"</formula>
    </cfRule>
  </conditionalFormatting>
  <conditionalFormatting sqref="CY6">
    <cfRule type="cellIs" dxfId="4632" priority="4873" operator="equal">
      <formula>"none"</formula>
    </cfRule>
    <cfRule type="cellIs" dxfId="4631" priority="4874" operator="equal">
      <formula>"N/A"</formula>
    </cfRule>
    <cfRule type="cellIs" dxfId="4630" priority="4875" operator="equal">
      <formula>"NR"</formula>
    </cfRule>
  </conditionalFormatting>
  <conditionalFormatting sqref="CZ6:DA6">
    <cfRule type="cellIs" dxfId="4629" priority="4870" operator="equal">
      <formula>"none"</formula>
    </cfRule>
    <cfRule type="cellIs" dxfId="4628" priority="4871" operator="equal">
      <formula>"N/A"</formula>
    </cfRule>
    <cfRule type="cellIs" dxfId="4627" priority="4872" operator="equal">
      <formula>"NR"</formula>
    </cfRule>
  </conditionalFormatting>
  <conditionalFormatting sqref="CY7">
    <cfRule type="cellIs" dxfId="4626" priority="4861" operator="equal">
      <formula>"none"</formula>
    </cfRule>
    <cfRule type="cellIs" dxfId="4625" priority="4862" operator="equal">
      <formula>"N/A"</formula>
    </cfRule>
    <cfRule type="cellIs" dxfId="4624" priority="4863" operator="equal">
      <formula>"NR"</formula>
    </cfRule>
  </conditionalFormatting>
  <conditionalFormatting sqref="CZ7:DA7">
    <cfRule type="cellIs" dxfId="4623" priority="4858" operator="equal">
      <formula>"none"</formula>
    </cfRule>
    <cfRule type="cellIs" dxfId="4622" priority="4859" operator="equal">
      <formula>"N/A"</formula>
    </cfRule>
    <cfRule type="cellIs" dxfId="4621" priority="4860" operator="equal">
      <formula>"NR"</formula>
    </cfRule>
  </conditionalFormatting>
  <conditionalFormatting sqref="CY8">
    <cfRule type="cellIs" dxfId="4620" priority="4849" operator="equal">
      <formula>"none"</formula>
    </cfRule>
    <cfRule type="cellIs" dxfId="4619" priority="4850" operator="equal">
      <formula>"N/A"</formula>
    </cfRule>
    <cfRule type="cellIs" dxfId="4618" priority="4851" operator="equal">
      <formula>"NR"</formula>
    </cfRule>
  </conditionalFormatting>
  <conditionalFormatting sqref="CZ8:DA8">
    <cfRule type="cellIs" dxfId="4617" priority="4846" operator="equal">
      <formula>"none"</formula>
    </cfRule>
    <cfRule type="cellIs" dxfId="4616" priority="4847" operator="equal">
      <formula>"N/A"</formula>
    </cfRule>
    <cfRule type="cellIs" dxfId="4615" priority="4848" operator="equal">
      <formula>"NR"</formula>
    </cfRule>
  </conditionalFormatting>
  <conditionalFormatting sqref="CY9">
    <cfRule type="cellIs" dxfId="4614" priority="4837" operator="equal">
      <formula>"none"</formula>
    </cfRule>
    <cfRule type="cellIs" dxfId="4613" priority="4838" operator="equal">
      <formula>"N/A"</formula>
    </cfRule>
    <cfRule type="cellIs" dxfId="4612" priority="4839" operator="equal">
      <formula>"NR"</formula>
    </cfRule>
  </conditionalFormatting>
  <conditionalFormatting sqref="CZ9:DA9">
    <cfRule type="cellIs" dxfId="4611" priority="4834" operator="equal">
      <formula>"none"</formula>
    </cfRule>
    <cfRule type="cellIs" dxfId="4610" priority="4835" operator="equal">
      <formula>"N/A"</formula>
    </cfRule>
    <cfRule type="cellIs" dxfId="4609" priority="4836" operator="equal">
      <formula>"NR"</formula>
    </cfRule>
  </conditionalFormatting>
  <conditionalFormatting sqref="DR5:DR9">
    <cfRule type="cellIs" dxfId="4608" priority="4831" operator="equal">
      <formula>"none"</formula>
    </cfRule>
  </conditionalFormatting>
  <conditionalFormatting sqref="DR5:DR9">
    <cfRule type="cellIs" dxfId="4607" priority="4832" operator="equal">
      <formula>"N/A"</formula>
    </cfRule>
  </conditionalFormatting>
  <conditionalFormatting sqref="DR5:DR9">
    <cfRule type="cellIs" dxfId="4606" priority="4833" operator="equal">
      <formula>"NR"</formula>
    </cfRule>
  </conditionalFormatting>
  <conditionalFormatting sqref="DS5:DS9">
    <cfRule type="cellIs" dxfId="4605" priority="4816" operator="equal">
      <formula>"none"</formula>
    </cfRule>
  </conditionalFormatting>
  <conditionalFormatting sqref="DS5:DS9">
    <cfRule type="cellIs" dxfId="4604" priority="4817" operator="equal">
      <formula>"N/A"</formula>
    </cfRule>
  </conditionalFormatting>
  <conditionalFormatting sqref="DS5:DS9">
    <cfRule type="cellIs" dxfId="4603" priority="4818" operator="equal">
      <formula>"NR"</formula>
    </cfRule>
  </conditionalFormatting>
  <conditionalFormatting sqref="EP5:EP9">
    <cfRule type="cellIs" dxfId="4602" priority="4813" operator="equal">
      <formula>"none"</formula>
    </cfRule>
    <cfRule type="cellIs" dxfId="4601" priority="4814" operator="equal">
      <formula>"N/A"</formula>
    </cfRule>
    <cfRule type="cellIs" dxfId="4600" priority="4815" operator="equal">
      <formula>"NR"</formula>
    </cfRule>
  </conditionalFormatting>
  <conditionalFormatting sqref="ES5">
    <cfRule type="cellIs" dxfId="4599" priority="4792" operator="equal">
      <formula>"none"</formula>
    </cfRule>
  </conditionalFormatting>
  <conditionalFormatting sqref="ES5">
    <cfRule type="cellIs" dxfId="4598" priority="4793" operator="equal">
      <formula>"N/A"</formula>
    </cfRule>
  </conditionalFormatting>
  <conditionalFormatting sqref="ES5">
    <cfRule type="cellIs" dxfId="4597" priority="4794" operator="equal">
      <formula>"NR"</formula>
    </cfRule>
  </conditionalFormatting>
  <conditionalFormatting sqref="ER5">
    <cfRule type="cellIs" dxfId="4596" priority="4789" operator="equal">
      <formula>"none"</formula>
    </cfRule>
  </conditionalFormatting>
  <conditionalFormatting sqref="ER5">
    <cfRule type="cellIs" dxfId="4595" priority="4790" operator="equal">
      <formula>"N/A"</formula>
    </cfRule>
  </conditionalFormatting>
  <conditionalFormatting sqref="ER5">
    <cfRule type="cellIs" dxfId="4594" priority="4791" operator="equal">
      <formula>"NR"</formula>
    </cfRule>
  </conditionalFormatting>
  <conditionalFormatting sqref="ES6">
    <cfRule type="cellIs" dxfId="4593" priority="4768" operator="equal">
      <formula>"none"</formula>
    </cfRule>
  </conditionalFormatting>
  <conditionalFormatting sqref="ES6">
    <cfRule type="cellIs" dxfId="4592" priority="4769" operator="equal">
      <formula>"N/A"</formula>
    </cfRule>
  </conditionalFormatting>
  <conditionalFormatting sqref="ES6">
    <cfRule type="cellIs" dxfId="4591" priority="4770" operator="equal">
      <formula>"NR"</formula>
    </cfRule>
  </conditionalFormatting>
  <conditionalFormatting sqref="ES7">
    <cfRule type="cellIs" dxfId="4590" priority="4759" operator="equal">
      <formula>"none"</formula>
    </cfRule>
  </conditionalFormatting>
  <conditionalFormatting sqref="ES7">
    <cfRule type="cellIs" dxfId="4589" priority="4760" operator="equal">
      <formula>"N/A"</formula>
    </cfRule>
  </conditionalFormatting>
  <conditionalFormatting sqref="ES7">
    <cfRule type="cellIs" dxfId="4588" priority="4761" operator="equal">
      <formula>"NR"</formula>
    </cfRule>
  </conditionalFormatting>
  <conditionalFormatting sqref="ES8">
    <cfRule type="cellIs" dxfId="4587" priority="4750" operator="equal">
      <formula>"none"</formula>
    </cfRule>
  </conditionalFormatting>
  <conditionalFormatting sqref="ES8">
    <cfRule type="cellIs" dxfId="4586" priority="4751" operator="equal">
      <formula>"N/A"</formula>
    </cfRule>
  </conditionalFormatting>
  <conditionalFormatting sqref="ES8">
    <cfRule type="cellIs" dxfId="4585" priority="4752" operator="equal">
      <formula>"NR"</formula>
    </cfRule>
  </conditionalFormatting>
  <conditionalFormatting sqref="ES9">
    <cfRule type="cellIs" dxfId="4584" priority="4741" operator="equal">
      <formula>"none"</formula>
    </cfRule>
  </conditionalFormatting>
  <conditionalFormatting sqref="ES9">
    <cfRule type="cellIs" dxfId="4583" priority="4742" operator="equal">
      <formula>"N/A"</formula>
    </cfRule>
  </conditionalFormatting>
  <conditionalFormatting sqref="ES9">
    <cfRule type="cellIs" dxfId="4582" priority="4743" operator="equal">
      <formula>"NR"</formula>
    </cfRule>
  </conditionalFormatting>
  <conditionalFormatting sqref="ER6">
    <cfRule type="cellIs" dxfId="4581" priority="4738" operator="equal">
      <formula>"none"</formula>
    </cfRule>
  </conditionalFormatting>
  <conditionalFormatting sqref="ER6">
    <cfRule type="cellIs" dxfId="4580" priority="4739" operator="equal">
      <formula>"N/A"</formula>
    </cfRule>
  </conditionalFormatting>
  <conditionalFormatting sqref="ER6">
    <cfRule type="cellIs" dxfId="4579" priority="4740" operator="equal">
      <formula>"NR"</formula>
    </cfRule>
  </conditionalFormatting>
  <conditionalFormatting sqref="ER7">
    <cfRule type="cellIs" dxfId="4578" priority="4735" operator="equal">
      <formula>"none"</formula>
    </cfRule>
  </conditionalFormatting>
  <conditionalFormatting sqref="ER7">
    <cfRule type="cellIs" dxfId="4577" priority="4736" operator="equal">
      <formula>"N/A"</formula>
    </cfRule>
  </conditionalFormatting>
  <conditionalFormatting sqref="ER7">
    <cfRule type="cellIs" dxfId="4576" priority="4737" operator="equal">
      <formula>"NR"</formula>
    </cfRule>
  </conditionalFormatting>
  <conditionalFormatting sqref="ER8">
    <cfRule type="cellIs" dxfId="4575" priority="4732" operator="equal">
      <formula>"none"</formula>
    </cfRule>
  </conditionalFormatting>
  <conditionalFormatting sqref="ER8">
    <cfRule type="cellIs" dxfId="4574" priority="4733" operator="equal">
      <formula>"N/A"</formula>
    </cfRule>
  </conditionalFormatting>
  <conditionalFormatting sqref="ER8">
    <cfRule type="cellIs" dxfId="4573" priority="4734" operator="equal">
      <formula>"NR"</formula>
    </cfRule>
  </conditionalFormatting>
  <conditionalFormatting sqref="ER9">
    <cfRule type="cellIs" dxfId="4572" priority="4729" operator="equal">
      <formula>"none"</formula>
    </cfRule>
  </conditionalFormatting>
  <conditionalFormatting sqref="ER9">
    <cfRule type="cellIs" dxfId="4571" priority="4730" operator="equal">
      <formula>"N/A"</formula>
    </cfRule>
  </conditionalFormatting>
  <conditionalFormatting sqref="ER9">
    <cfRule type="cellIs" dxfId="4570" priority="4731" operator="equal">
      <formula>"NR"</formula>
    </cfRule>
  </conditionalFormatting>
  <conditionalFormatting sqref="FO5:FO11">
    <cfRule type="cellIs" dxfId="4569" priority="4696" operator="equal">
      <formula>"none"</formula>
    </cfRule>
    <cfRule type="cellIs" dxfId="4568" priority="4697" operator="equal">
      <formula>"N/A"</formula>
    </cfRule>
    <cfRule type="cellIs" dxfId="4567" priority="4698" operator="equal">
      <formula>"NR"</formula>
    </cfRule>
  </conditionalFormatting>
  <conditionalFormatting sqref="FA5:FB5">
    <cfRule type="cellIs" dxfId="4566" priority="4723" operator="equal">
      <formula>"none"</formula>
    </cfRule>
    <cfRule type="cellIs" dxfId="4565" priority="4724" operator="equal">
      <formula>"N/A"</formula>
    </cfRule>
    <cfRule type="cellIs" dxfId="4564" priority="4725" operator="equal">
      <formula>"NR"</formula>
    </cfRule>
  </conditionalFormatting>
  <conditionalFormatting sqref="FC5">
    <cfRule type="cellIs" dxfId="4563" priority="4720" operator="equal">
      <formula>"none"</formula>
    </cfRule>
    <cfRule type="cellIs" dxfId="4562" priority="4721" operator="equal">
      <formula>"N/A"</formula>
    </cfRule>
    <cfRule type="cellIs" dxfId="4561" priority="4722" operator="equal">
      <formula>"NR"</formula>
    </cfRule>
  </conditionalFormatting>
  <conditionalFormatting sqref="FC7">
    <cfRule type="cellIs" dxfId="4560" priority="4516" operator="equal">
      <formula>"none"</formula>
    </cfRule>
    <cfRule type="cellIs" dxfId="4559" priority="4517" operator="equal">
      <formula>"N/A"</formula>
    </cfRule>
    <cfRule type="cellIs" dxfId="4558" priority="4518" operator="equal">
      <formula>"NR"</formula>
    </cfRule>
  </conditionalFormatting>
  <conditionalFormatting sqref="FI5:FJ5">
    <cfRule type="cellIs" dxfId="4557" priority="4714" operator="equal">
      <formula>"none"</formula>
    </cfRule>
    <cfRule type="cellIs" dxfId="4556" priority="4715" operator="equal">
      <formula>"N/A"</formula>
    </cfRule>
    <cfRule type="cellIs" dxfId="4555" priority="4716" operator="equal">
      <formula>"NR"</formula>
    </cfRule>
  </conditionalFormatting>
  <conditionalFormatting sqref="FG5:FG33">
    <cfRule type="cellIs" dxfId="4554" priority="4708" operator="equal">
      <formula>"none"</formula>
    </cfRule>
    <cfRule type="cellIs" dxfId="4553" priority="4709" operator="equal">
      <formula>"N/A"</formula>
    </cfRule>
    <cfRule type="cellIs" dxfId="4552" priority="4710" operator="equal">
      <formula>"NR"</formula>
    </cfRule>
  </conditionalFormatting>
  <conditionalFormatting sqref="FH5">
    <cfRule type="cellIs" dxfId="4551" priority="4705" operator="equal">
      <formula>"none"</formula>
    </cfRule>
    <cfRule type="cellIs" dxfId="4550" priority="4706" operator="equal">
      <formula>"N/A"</formula>
    </cfRule>
    <cfRule type="cellIs" dxfId="4549" priority="4707" operator="equal">
      <formula>"NR"</formula>
    </cfRule>
  </conditionalFormatting>
  <conditionalFormatting sqref="FP5">
    <cfRule type="cellIs" dxfId="4548" priority="4693" operator="equal">
      <formula>"none"</formula>
    </cfRule>
    <cfRule type="cellIs" dxfId="4547" priority="4694" operator="equal">
      <formula>"N/A"</formula>
    </cfRule>
    <cfRule type="cellIs" dxfId="4546" priority="4695" operator="equal">
      <formula>"NR"</formula>
    </cfRule>
  </conditionalFormatting>
  <conditionalFormatting sqref="EY6">
    <cfRule type="cellIs" dxfId="4545" priority="4687" operator="equal">
      <formula>"none"</formula>
    </cfRule>
    <cfRule type="cellIs" dxfId="4544" priority="4688" operator="equal">
      <formula>"N/A"</formula>
    </cfRule>
    <cfRule type="cellIs" dxfId="4543" priority="4689" operator="equal">
      <formula>"NR"</formula>
    </cfRule>
  </conditionalFormatting>
  <conditionalFormatting sqref="FC9">
    <cfRule type="cellIs" dxfId="4542" priority="4486" operator="equal">
      <formula>"none"</formula>
    </cfRule>
    <cfRule type="cellIs" dxfId="4541" priority="4487" operator="equal">
      <formula>"N/A"</formula>
    </cfRule>
    <cfRule type="cellIs" dxfId="4540" priority="4488" operator="equal">
      <formula>"NR"</formula>
    </cfRule>
  </conditionalFormatting>
  <conditionalFormatting sqref="EY8">
    <cfRule type="cellIs" dxfId="4539" priority="4651" operator="equal">
      <formula>"none"</formula>
    </cfRule>
    <cfRule type="cellIs" dxfId="4538" priority="4652" operator="equal">
      <formula>"N/A"</formula>
    </cfRule>
    <cfRule type="cellIs" dxfId="4537" priority="4653" operator="equal">
      <formula>"NR"</formula>
    </cfRule>
  </conditionalFormatting>
  <conditionalFormatting sqref="FA8:FB8">
    <cfRule type="cellIs" dxfId="4536" priority="4504" operator="equal">
      <formula>"none"</formula>
    </cfRule>
    <cfRule type="cellIs" dxfId="4535" priority="4505" operator="equal">
      <formula>"N/A"</formula>
    </cfRule>
    <cfRule type="cellIs" dxfId="4534" priority="4506" operator="equal">
      <formula>"NR"</formula>
    </cfRule>
  </conditionalFormatting>
  <conditionalFormatting sqref="FC8">
    <cfRule type="cellIs" dxfId="4533" priority="4501" operator="equal">
      <formula>"none"</formula>
    </cfRule>
    <cfRule type="cellIs" dxfId="4532" priority="4502" operator="equal">
      <formula>"N/A"</formula>
    </cfRule>
    <cfRule type="cellIs" dxfId="4531" priority="4503" operator="equal">
      <formula>"NR"</formula>
    </cfRule>
  </conditionalFormatting>
  <conditionalFormatting sqref="EY9:EY11">
    <cfRule type="cellIs" dxfId="4530" priority="4579" operator="equal">
      <formula>"none"</formula>
    </cfRule>
    <cfRule type="cellIs" dxfId="4529" priority="4580" operator="equal">
      <formula>"N/A"</formula>
    </cfRule>
    <cfRule type="cellIs" dxfId="4528" priority="4581" operator="equal">
      <formula>"NR"</formula>
    </cfRule>
  </conditionalFormatting>
  <conditionalFormatting sqref="EY7">
    <cfRule type="cellIs" dxfId="4527" priority="4615" operator="equal">
      <formula>"none"</formula>
    </cfRule>
    <cfRule type="cellIs" dxfId="4526" priority="4616" operator="equal">
      <formula>"N/A"</formula>
    </cfRule>
    <cfRule type="cellIs" dxfId="4525" priority="4617" operator="equal">
      <formula>"NR"</formula>
    </cfRule>
  </conditionalFormatting>
  <conditionalFormatting sqref="FP6">
    <cfRule type="cellIs" dxfId="4524" priority="4453" operator="equal">
      <formula>"none"</formula>
    </cfRule>
    <cfRule type="cellIs" dxfId="4523" priority="4454" operator="equal">
      <formula>"N/A"</formula>
    </cfRule>
    <cfRule type="cellIs" dxfId="4522" priority="4455" operator="equal">
      <formula>"NR"</formula>
    </cfRule>
  </conditionalFormatting>
  <conditionalFormatting sqref="FA7:FB7">
    <cfRule type="cellIs" dxfId="4521" priority="4519" operator="equal">
      <formula>"none"</formula>
    </cfRule>
    <cfRule type="cellIs" dxfId="4520" priority="4520" operator="equal">
      <formula>"N/A"</formula>
    </cfRule>
    <cfRule type="cellIs" dxfId="4519" priority="4521" operator="equal">
      <formula>"NR"</formula>
    </cfRule>
  </conditionalFormatting>
  <conditionalFormatting sqref="FI7:FJ7">
    <cfRule type="cellIs" dxfId="4518" priority="4447" operator="equal">
      <formula>"none"</formula>
    </cfRule>
    <cfRule type="cellIs" dxfId="4517" priority="4448" operator="equal">
      <formula>"N/A"</formula>
    </cfRule>
    <cfRule type="cellIs" dxfId="4516" priority="4449" operator="equal">
      <formula>"NR"</formula>
    </cfRule>
  </conditionalFormatting>
  <conditionalFormatting sqref="FC6">
    <cfRule type="cellIs" dxfId="4515" priority="4531" operator="equal">
      <formula>"none"</formula>
    </cfRule>
    <cfRule type="cellIs" dxfId="4514" priority="4532" operator="equal">
      <formula>"N/A"</formula>
    </cfRule>
    <cfRule type="cellIs" dxfId="4513" priority="4533" operator="equal">
      <formula>"NR"</formula>
    </cfRule>
  </conditionalFormatting>
  <conditionalFormatting sqref="FF5:FF33">
    <cfRule type="cellIs" dxfId="4512" priority="4537" operator="equal">
      <formula>"none"</formula>
    </cfRule>
    <cfRule type="cellIs" dxfId="4511" priority="4538" operator="equal">
      <formula>"N/A"</formula>
    </cfRule>
    <cfRule type="cellIs" dxfId="4510" priority="4539" operator="equal">
      <formula>"NR"</formula>
    </cfRule>
  </conditionalFormatting>
  <conditionalFormatting sqref="FA6:FB6">
    <cfRule type="cellIs" dxfId="4509" priority="4534" operator="equal">
      <formula>"none"</formula>
    </cfRule>
    <cfRule type="cellIs" dxfId="4508" priority="4535" operator="equal">
      <formula>"N/A"</formula>
    </cfRule>
    <cfRule type="cellIs" dxfId="4507" priority="4536" operator="equal">
      <formula>"NR"</formula>
    </cfRule>
  </conditionalFormatting>
  <conditionalFormatting sqref="EZ5:EZ9">
    <cfRule type="cellIs" dxfId="4506" priority="4543" operator="equal">
      <formula>"none"</formula>
    </cfRule>
    <cfRule type="cellIs" dxfId="4505" priority="4544" operator="equal">
      <formula>"N/A"</formula>
    </cfRule>
    <cfRule type="cellIs" dxfId="4504" priority="4545" operator="equal">
      <formula>"NR"</formula>
    </cfRule>
  </conditionalFormatting>
  <conditionalFormatting sqref="FA9:FB9">
    <cfRule type="cellIs" dxfId="4503" priority="4489" operator="equal">
      <formula>"none"</formula>
    </cfRule>
    <cfRule type="cellIs" dxfId="4502" priority="4490" operator="equal">
      <formula>"N/A"</formula>
    </cfRule>
    <cfRule type="cellIs" dxfId="4501" priority="4491" operator="equal">
      <formula>"NR"</formula>
    </cfRule>
  </conditionalFormatting>
  <conditionalFormatting sqref="FI6:FJ6">
    <cfRule type="cellIs" dxfId="4500" priority="4474" operator="equal">
      <formula>"none"</formula>
    </cfRule>
    <cfRule type="cellIs" dxfId="4499" priority="4475" operator="equal">
      <formula>"N/A"</formula>
    </cfRule>
    <cfRule type="cellIs" dxfId="4498" priority="4476" operator="equal">
      <formula>"NR"</formula>
    </cfRule>
  </conditionalFormatting>
  <conditionalFormatting sqref="FH6">
    <cfRule type="cellIs" dxfId="4497" priority="4465" operator="equal">
      <formula>"none"</formula>
    </cfRule>
    <cfRule type="cellIs" dxfId="4496" priority="4466" operator="equal">
      <formula>"N/A"</formula>
    </cfRule>
    <cfRule type="cellIs" dxfId="4495" priority="4467" operator="equal">
      <formula>"NR"</formula>
    </cfRule>
  </conditionalFormatting>
  <conditionalFormatting sqref="FH7">
    <cfRule type="cellIs" dxfId="4494" priority="4438" operator="equal">
      <formula>"none"</formula>
    </cfRule>
    <cfRule type="cellIs" dxfId="4493" priority="4439" operator="equal">
      <formula>"N/A"</formula>
    </cfRule>
    <cfRule type="cellIs" dxfId="4492" priority="4440" operator="equal">
      <formula>"NR"</formula>
    </cfRule>
  </conditionalFormatting>
  <conditionalFormatting sqref="FP7">
    <cfRule type="cellIs" dxfId="4491" priority="4426" operator="equal">
      <formula>"none"</formula>
    </cfRule>
    <cfRule type="cellIs" dxfId="4490" priority="4427" operator="equal">
      <formula>"N/A"</formula>
    </cfRule>
    <cfRule type="cellIs" dxfId="4489" priority="4428" operator="equal">
      <formula>"NR"</formula>
    </cfRule>
  </conditionalFormatting>
  <conditionalFormatting sqref="FI8:FJ8">
    <cfRule type="cellIs" dxfId="4488" priority="4420" operator="equal">
      <formula>"none"</formula>
    </cfRule>
    <cfRule type="cellIs" dxfId="4487" priority="4421" operator="equal">
      <formula>"N/A"</formula>
    </cfRule>
    <cfRule type="cellIs" dxfId="4486" priority="4422" operator="equal">
      <formula>"NR"</formula>
    </cfRule>
  </conditionalFormatting>
  <conditionalFormatting sqref="Q12">
    <cfRule type="cellIs" dxfId="4485" priority="4150" operator="equal">
      <formula>"none"</formula>
    </cfRule>
    <cfRule type="cellIs" dxfId="4484" priority="4151" operator="equal">
      <formula>"N/A"</formula>
    </cfRule>
    <cfRule type="cellIs" dxfId="4483" priority="4152" operator="equal">
      <formula>"NR"</formula>
    </cfRule>
  </conditionalFormatting>
  <conditionalFormatting sqref="FH8">
    <cfRule type="cellIs" dxfId="4482" priority="4411" operator="equal">
      <formula>"none"</formula>
    </cfRule>
    <cfRule type="cellIs" dxfId="4481" priority="4412" operator="equal">
      <formula>"N/A"</formula>
    </cfRule>
    <cfRule type="cellIs" dxfId="4480" priority="4413" operator="equal">
      <formula>"NR"</formula>
    </cfRule>
  </conditionalFormatting>
  <conditionalFormatting sqref="FP8">
    <cfRule type="cellIs" dxfId="4479" priority="4399" operator="equal">
      <formula>"none"</formula>
    </cfRule>
    <cfRule type="cellIs" dxfId="4478" priority="4400" operator="equal">
      <formula>"N/A"</formula>
    </cfRule>
    <cfRule type="cellIs" dxfId="4477" priority="4401" operator="equal">
      <formula>"NR"</formula>
    </cfRule>
  </conditionalFormatting>
  <conditionalFormatting sqref="FI9:FJ9">
    <cfRule type="cellIs" dxfId="4476" priority="4393" operator="equal">
      <formula>"none"</formula>
    </cfRule>
    <cfRule type="cellIs" dxfId="4475" priority="4394" operator="equal">
      <formula>"N/A"</formula>
    </cfRule>
    <cfRule type="cellIs" dxfId="4474" priority="4395" operator="equal">
      <formula>"NR"</formula>
    </cfRule>
  </conditionalFormatting>
  <conditionalFormatting sqref="R14:R33">
    <cfRule type="cellIs" dxfId="4473" priority="4123" operator="equal">
      <formula>"none"</formula>
    </cfRule>
    <cfRule type="cellIs" dxfId="4472" priority="4124" operator="equal">
      <formula>"N/A"</formula>
    </cfRule>
    <cfRule type="cellIs" dxfId="4471" priority="4125" operator="equal">
      <formula>"NR"</formula>
    </cfRule>
  </conditionalFormatting>
  <conditionalFormatting sqref="FH9">
    <cfRule type="cellIs" dxfId="4470" priority="4384" operator="equal">
      <formula>"none"</formula>
    </cfRule>
    <cfRule type="cellIs" dxfId="4469" priority="4385" operator="equal">
      <formula>"N/A"</formula>
    </cfRule>
    <cfRule type="cellIs" dxfId="4468" priority="4386" operator="equal">
      <formula>"NR"</formula>
    </cfRule>
  </conditionalFormatting>
  <conditionalFormatting sqref="I10">
    <cfRule type="cellIs" dxfId="4467" priority="4366" operator="equal">
      <formula>"none"</formula>
    </cfRule>
    <cfRule type="cellIs" dxfId="4466" priority="4367" operator="equal">
      <formula>"N/A"</formula>
    </cfRule>
    <cfRule type="cellIs" dxfId="4465" priority="4368" operator="equal">
      <formula>"NR"</formula>
    </cfRule>
  </conditionalFormatting>
  <conditionalFormatting sqref="L10">
    <cfRule type="cellIs" dxfId="4464" priority="4360" operator="equal">
      <formula>"none"</formula>
    </cfRule>
    <cfRule type="cellIs" dxfId="4463" priority="4361" operator="equal">
      <formula>"N/A"</formula>
    </cfRule>
    <cfRule type="cellIs" dxfId="4462" priority="4362" operator="equal">
      <formula>"NR"</formula>
    </cfRule>
  </conditionalFormatting>
  <conditionalFormatting sqref="O11">
    <cfRule type="cellIs" dxfId="4461" priority="4354" operator="equal">
      <formula>"none"</formula>
    </cfRule>
    <cfRule type="cellIs" dxfId="4460" priority="4355" operator="equal">
      <formula>"N/A"</formula>
    </cfRule>
    <cfRule type="cellIs" dxfId="4459" priority="4356" operator="equal">
      <formula>"NR"</formula>
    </cfRule>
  </conditionalFormatting>
  <conditionalFormatting sqref="R10">
    <cfRule type="cellIs" dxfId="4458" priority="4348" operator="equal">
      <formula>"none"</formula>
    </cfRule>
    <cfRule type="cellIs" dxfId="4457" priority="4349" operator="equal">
      <formula>"N/A"</formula>
    </cfRule>
    <cfRule type="cellIs" dxfId="4456" priority="4350" operator="equal">
      <formula>"NR"</formula>
    </cfRule>
  </conditionalFormatting>
  <conditionalFormatting sqref="Q10">
    <cfRule type="cellIs" dxfId="4455" priority="4351" operator="equal">
      <formula>"none"</formula>
    </cfRule>
    <cfRule type="cellIs" dxfId="4454" priority="4352" operator="equal">
      <formula>"N/A"</formula>
    </cfRule>
    <cfRule type="cellIs" dxfId="4453" priority="4353" operator="equal">
      <formula>"NR"</formula>
    </cfRule>
  </conditionalFormatting>
  <conditionalFormatting sqref="O11">
    <cfRule type="cellIs" dxfId="4452" priority="4345" operator="equal">
      <formula>"none"</formula>
    </cfRule>
    <cfRule type="cellIs" dxfId="4451" priority="4346" operator="equal">
      <formula>"N/A"</formula>
    </cfRule>
    <cfRule type="cellIs" dxfId="4450" priority="4347" operator="equal">
      <formula>"NR"</formula>
    </cfRule>
  </conditionalFormatting>
  <conditionalFormatting sqref="Q11">
    <cfRule type="cellIs" dxfId="4449" priority="4342" operator="equal">
      <formula>"none"</formula>
    </cfRule>
    <cfRule type="cellIs" dxfId="4448" priority="4343" operator="equal">
      <formula>"N/A"</formula>
    </cfRule>
    <cfRule type="cellIs" dxfId="4447" priority="4344" operator="equal">
      <formula>"NR"</formula>
    </cfRule>
  </conditionalFormatting>
  <conditionalFormatting sqref="R11">
    <cfRule type="cellIs" dxfId="4446" priority="4336" operator="equal">
      <formula>"none"</formula>
    </cfRule>
    <cfRule type="cellIs" dxfId="4445" priority="4337" operator="equal">
      <formula>"N/A"</formula>
    </cfRule>
    <cfRule type="cellIs" dxfId="4444" priority="4338" operator="equal">
      <formula>"NR"</formula>
    </cfRule>
  </conditionalFormatting>
  <conditionalFormatting sqref="AW10">
    <cfRule type="cellIs" dxfId="4443" priority="4330" operator="equal">
      <formula>"none"</formula>
    </cfRule>
    <cfRule type="cellIs" dxfId="4442" priority="4331" operator="equal">
      <formula>"N/A"</formula>
    </cfRule>
    <cfRule type="cellIs" dxfId="4441" priority="4332" operator="equal">
      <formula>"NR"</formula>
    </cfRule>
  </conditionalFormatting>
  <conditionalFormatting sqref="AW11">
    <cfRule type="cellIs" dxfId="4440" priority="4327" operator="equal">
      <formula>"none"</formula>
    </cfRule>
    <cfRule type="cellIs" dxfId="4439" priority="4328" operator="equal">
      <formula>"N/A"</formula>
    </cfRule>
    <cfRule type="cellIs" dxfId="4438" priority="4329" operator="equal">
      <formula>"NR"</formula>
    </cfRule>
  </conditionalFormatting>
  <conditionalFormatting sqref="AX10">
    <cfRule type="cellIs" dxfId="4437" priority="4324" operator="equal">
      <formula>"none"</formula>
    </cfRule>
    <cfRule type="cellIs" dxfId="4436" priority="4325" operator="equal">
      <formula>"N/A"</formula>
    </cfRule>
    <cfRule type="cellIs" dxfId="4435" priority="4326" operator="equal">
      <formula>"NR"</formula>
    </cfRule>
  </conditionalFormatting>
  <conditionalFormatting sqref="AX11">
    <cfRule type="cellIs" dxfId="4434" priority="4321" operator="equal">
      <formula>"none"</formula>
    </cfRule>
    <cfRule type="cellIs" dxfId="4433" priority="4322" operator="equal">
      <formula>"N/A"</formula>
    </cfRule>
    <cfRule type="cellIs" dxfId="4432" priority="4323" operator="equal">
      <formula>"NR"</formula>
    </cfRule>
  </conditionalFormatting>
  <conditionalFormatting sqref="BA10:BB10">
    <cfRule type="cellIs" dxfId="4431" priority="4318" operator="equal">
      <formula>"none"</formula>
    </cfRule>
    <cfRule type="cellIs" dxfId="4430" priority="4319" operator="equal">
      <formula>"N/A"</formula>
    </cfRule>
    <cfRule type="cellIs" dxfId="4429" priority="4320" operator="equal">
      <formula>"NR"</formula>
    </cfRule>
  </conditionalFormatting>
  <conditionalFormatting sqref="BA11:BB11">
    <cfRule type="cellIs" dxfId="4428" priority="4315" operator="equal">
      <formula>"none"</formula>
    </cfRule>
    <cfRule type="cellIs" dxfId="4427" priority="4316" operator="equal">
      <formula>"N/A"</formula>
    </cfRule>
    <cfRule type="cellIs" dxfId="4426" priority="4317" operator="equal">
      <formula>"NR"</formula>
    </cfRule>
  </conditionalFormatting>
  <conditionalFormatting sqref="BC10">
    <cfRule type="cellIs" dxfId="4425" priority="4312" operator="equal">
      <formula>"none"</formula>
    </cfRule>
    <cfRule type="cellIs" dxfId="4424" priority="4313" operator="equal">
      <formula>"N/A"</formula>
    </cfRule>
    <cfRule type="cellIs" dxfId="4423" priority="4314" operator="equal">
      <formula>"NR"</formula>
    </cfRule>
  </conditionalFormatting>
  <conditionalFormatting sqref="BC11">
    <cfRule type="cellIs" dxfId="4422" priority="4309" operator="equal">
      <formula>"none"</formula>
    </cfRule>
    <cfRule type="cellIs" dxfId="4421" priority="4310" operator="equal">
      <formula>"N/A"</formula>
    </cfRule>
    <cfRule type="cellIs" dxfId="4420" priority="4311" operator="equal">
      <formula>"NR"</formula>
    </cfRule>
  </conditionalFormatting>
  <conditionalFormatting sqref="BP10">
    <cfRule type="cellIs" dxfId="4419" priority="4306" operator="equal">
      <formula>"none"</formula>
    </cfRule>
    <cfRule type="cellIs" dxfId="4418" priority="4307" operator="equal">
      <formula>"N/A"</formula>
    </cfRule>
    <cfRule type="cellIs" dxfId="4417" priority="4308" operator="equal">
      <formula>"NR"</formula>
    </cfRule>
  </conditionalFormatting>
  <conditionalFormatting sqref="BD11:BE11 BM11">
    <cfRule type="cellIs" dxfId="4416" priority="4303" operator="equal">
      <formula>"none"</formula>
    </cfRule>
  </conditionalFormatting>
  <conditionalFormatting sqref="BD11:BE11 BM11">
    <cfRule type="cellIs" dxfId="4415" priority="4304" operator="equal">
      <formula>"N/A"</formula>
    </cfRule>
  </conditionalFormatting>
  <conditionalFormatting sqref="BD11:BE11 BM11">
    <cfRule type="cellIs" dxfId="4414" priority="4305" operator="equal">
      <formula>"NR"</formula>
    </cfRule>
  </conditionalFormatting>
  <conditionalFormatting sqref="BN11">
    <cfRule type="cellIs" dxfId="4413" priority="4300" operator="equal">
      <formula>"none"</formula>
    </cfRule>
    <cfRule type="cellIs" dxfId="4412" priority="4301" operator="equal">
      <formula>"N/A"</formula>
    </cfRule>
    <cfRule type="cellIs" dxfId="4411" priority="4302" operator="equal">
      <formula>"NR"</formula>
    </cfRule>
  </conditionalFormatting>
  <conditionalFormatting sqref="BF11:BL11">
    <cfRule type="cellIs" dxfId="4410" priority="4297" operator="equal">
      <formula>"none"</formula>
    </cfRule>
    <cfRule type="cellIs" dxfId="4409" priority="4298" operator="equal">
      <formula>"N/A"</formula>
    </cfRule>
    <cfRule type="cellIs" dxfId="4408" priority="4299" operator="equal">
      <formula>"NR"</formula>
    </cfRule>
  </conditionalFormatting>
  <conditionalFormatting sqref="BO11">
    <cfRule type="cellIs" dxfId="4407" priority="4294" operator="equal">
      <formula>"none"</formula>
    </cfRule>
    <cfRule type="cellIs" dxfId="4406" priority="4295" operator="equal">
      <formula>"N/A"</formula>
    </cfRule>
    <cfRule type="cellIs" dxfId="4405" priority="4296" operator="equal">
      <formula>"NR"</formula>
    </cfRule>
  </conditionalFormatting>
  <conditionalFormatting sqref="BP11">
    <cfRule type="cellIs" dxfId="4404" priority="4291" operator="equal">
      <formula>"none"</formula>
    </cfRule>
    <cfRule type="cellIs" dxfId="4403" priority="4292" operator="equal">
      <formula>"N/A"</formula>
    </cfRule>
    <cfRule type="cellIs" dxfId="4402" priority="4293" operator="equal">
      <formula>"NR"</formula>
    </cfRule>
  </conditionalFormatting>
  <conditionalFormatting sqref="BT10:BT11">
    <cfRule type="cellIs" dxfId="4401" priority="4288" operator="equal">
      <formula>"none"</formula>
    </cfRule>
    <cfRule type="cellIs" dxfId="4400" priority="4289" operator="equal">
      <formula>"N/A"</formula>
    </cfRule>
    <cfRule type="cellIs" dxfId="4399" priority="4290" operator="equal">
      <formula>"NR"</formula>
    </cfRule>
  </conditionalFormatting>
  <conditionalFormatting sqref="BU10:BU11">
    <cfRule type="cellIs" dxfId="4398" priority="4282" operator="equal">
      <formula>"none"</formula>
    </cfRule>
    <cfRule type="cellIs" dxfId="4397" priority="4283" operator="equal">
      <formula>"N/A"</formula>
    </cfRule>
    <cfRule type="cellIs" dxfId="4396" priority="4284" operator="equal">
      <formula>"NR"</formula>
    </cfRule>
  </conditionalFormatting>
  <conditionalFormatting sqref="CZ10:DA10">
    <cfRule type="cellIs" dxfId="4395" priority="4255" operator="equal">
      <formula>"none"</formula>
    </cfRule>
    <cfRule type="cellIs" dxfId="4394" priority="4256" operator="equal">
      <formula>"N/A"</formula>
    </cfRule>
    <cfRule type="cellIs" dxfId="4393" priority="4257" operator="equal">
      <formula>"NR"</formula>
    </cfRule>
  </conditionalFormatting>
  <conditionalFormatting sqref="BZ10">
    <cfRule type="cellIs" dxfId="4392" priority="4276" operator="equal">
      <formula>"none"</formula>
    </cfRule>
    <cfRule type="cellIs" dxfId="4391" priority="4277" operator="equal">
      <formula>"N/A"</formula>
    </cfRule>
    <cfRule type="cellIs" dxfId="4390" priority="4278" operator="equal">
      <formula>"NR"</formula>
    </cfRule>
  </conditionalFormatting>
  <conditionalFormatting sqref="CA10:CD10">
    <cfRule type="cellIs" dxfId="4389" priority="4273" operator="equal">
      <formula>"none"</formula>
    </cfRule>
    <cfRule type="cellIs" dxfId="4388" priority="4274" operator="equal">
      <formula>"N/A"</formula>
    </cfRule>
    <cfRule type="cellIs" dxfId="4387" priority="4275" operator="equal">
      <formula>"NR"</formula>
    </cfRule>
  </conditionalFormatting>
  <conditionalFormatting sqref="CE10">
    <cfRule type="cellIs" dxfId="4386" priority="4270" operator="equal">
      <formula>"none"</formula>
    </cfRule>
    <cfRule type="cellIs" dxfId="4385" priority="4271" operator="equal">
      <formula>"N/A"</formula>
    </cfRule>
    <cfRule type="cellIs" dxfId="4384" priority="4272" operator="equal">
      <formula>"NR"</formula>
    </cfRule>
  </conditionalFormatting>
  <conditionalFormatting sqref="BZ11">
    <cfRule type="cellIs" dxfId="4383" priority="4267" operator="equal">
      <formula>"none"</formula>
    </cfRule>
    <cfRule type="cellIs" dxfId="4382" priority="4268" operator="equal">
      <formula>"N/A"</formula>
    </cfRule>
    <cfRule type="cellIs" dxfId="4381" priority="4269" operator="equal">
      <formula>"NR"</formula>
    </cfRule>
  </conditionalFormatting>
  <conditionalFormatting sqref="CA11:CD11">
    <cfRule type="cellIs" dxfId="4380" priority="4264" operator="equal">
      <formula>"none"</formula>
    </cfRule>
    <cfRule type="cellIs" dxfId="4379" priority="4265" operator="equal">
      <formula>"N/A"</formula>
    </cfRule>
    <cfRule type="cellIs" dxfId="4378" priority="4266" operator="equal">
      <formula>"NR"</formula>
    </cfRule>
  </conditionalFormatting>
  <conditionalFormatting sqref="CE11:CE34">
    <cfRule type="cellIs" dxfId="4377" priority="4261" operator="equal">
      <formula>"none"</formula>
    </cfRule>
    <cfRule type="cellIs" dxfId="4376" priority="4262" operator="equal">
      <formula>"N/A"</formula>
    </cfRule>
    <cfRule type="cellIs" dxfId="4375" priority="4263" operator="equal">
      <formula>"NR"</formula>
    </cfRule>
  </conditionalFormatting>
  <conditionalFormatting sqref="CY10">
    <cfRule type="cellIs" dxfId="4374" priority="4258" operator="equal">
      <formula>"none"</formula>
    </cfRule>
    <cfRule type="cellIs" dxfId="4373" priority="4259" operator="equal">
      <formula>"N/A"</formula>
    </cfRule>
    <cfRule type="cellIs" dxfId="4372" priority="4260" operator="equal">
      <formula>"NR"</formula>
    </cfRule>
  </conditionalFormatting>
  <conditionalFormatting sqref="I12">
    <cfRule type="cellIs" dxfId="4371" priority="4165" operator="equal">
      <formula>"none"</formula>
    </cfRule>
    <cfRule type="cellIs" dxfId="4370" priority="4166" operator="equal">
      <formula>"N/A"</formula>
    </cfRule>
    <cfRule type="cellIs" dxfId="4369" priority="4167" operator="equal">
      <formula>"NR"</formula>
    </cfRule>
  </conditionalFormatting>
  <conditionalFormatting sqref="CY11:CY33">
    <cfRule type="cellIs" dxfId="4368" priority="4252" operator="equal">
      <formula>"none"</formula>
    </cfRule>
    <cfRule type="cellIs" dxfId="4367" priority="4253" operator="equal">
      <formula>"N/A"</formula>
    </cfRule>
    <cfRule type="cellIs" dxfId="4366" priority="4254" operator="equal">
      <formula>"NR"</formula>
    </cfRule>
  </conditionalFormatting>
  <conditionalFormatting sqref="CZ11:DA33">
    <cfRule type="cellIs" dxfId="4365" priority="4249" operator="equal">
      <formula>"none"</formula>
    </cfRule>
    <cfRule type="cellIs" dxfId="4364" priority="4250" operator="equal">
      <formula>"N/A"</formula>
    </cfRule>
    <cfRule type="cellIs" dxfId="4363" priority="4251" operator="equal">
      <formula>"NR"</formula>
    </cfRule>
  </conditionalFormatting>
  <conditionalFormatting sqref="DH10:DK10">
    <cfRule type="cellIs" dxfId="4362" priority="4246" operator="equal">
      <formula>"none"</formula>
    </cfRule>
    <cfRule type="cellIs" dxfId="4361" priority="4247" operator="equal">
      <formula>"N/A"</formula>
    </cfRule>
    <cfRule type="cellIs" dxfId="4360" priority="4248" operator="equal">
      <formula>"NR"</formula>
    </cfRule>
  </conditionalFormatting>
  <conditionalFormatting sqref="DL10">
    <cfRule type="cellIs" dxfId="4359" priority="4243" operator="equal">
      <formula>"none"</formula>
    </cfRule>
    <cfRule type="cellIs" dxfId="4358" priority="4244" operator="equal">
      <formula>"N/A"</formula>
    </cfRule>
    <cfRule type="cellIs" dxfId="4357" priority="4245" operator="equal">
      <formula>"NR"</formula>
    </cfRule>
  </conditionalFormatting>
  <conditionalFormatting sqref="DM10">
    <cfRule type="cellIs" dxfId="4356" priority="4240" operator="equal">
      <formula>"none"</formula>
    </cfRule>
    <cfRule type="cellIs" dxfId="4355" priority="4241" operator="equal">
      <formula>"N/A"</formula>
    </cfRule>
    <cfRule type="cellIs" dxfId="4354" priority="4242" operator="equal">
      <formula>"NR"</formula>
    </cfRule>
  </conditionalFormatting>
  <conditionalFormatting sqref="DH11:DK11">
    <cfRule type="cellIs" dxfId="4353" priority="4237" operator="equal">
      <formula>"none"</formula>
    </cfRule>
    <cfRule type="cellIs" dxfId="4352" priority="4238" operator="equal">
      <formula>"N/A"</formula>
    </cfRule>
    <cfRule type="cellIs" dxfId="4351" priority="4239" operator="equal">
      <formula>"NR"</formula>
    </cfRule>
  </conditionalFormatting>
  <conditionalFormatting sqref="DL11">
    <cfRule type="cellIs" dxfId="4350" priority="4234" operator="equal">
      <formula>"none"</formula>
    </cfRule>
    <cfRule type="cellIs" dxfId="4349" priority="4235" operator="equal">
      <formula>"N/A"</formula>
    </cfRule>
    <cfRule type="cellIs" dxfId="4348" priority="4236" operator="equal">
      <formula>"NR"</formula>
    </cfRule>
  </conditionalFormatting>
  <conditionalFormatting sqref="DM11">
    <cfRule type="cellIs" dxfId="4347" priority="4231" operator="equal">
      <formula>"none"</formula>
    </cfRule>
    <cfRule type="cellIs" dxfId="4346" priority="4232" operator="equal">
      <formula>"N/A"</formula>
    </cfRule>
    <cfRule type="cellIs" dxfId="4345" priority="4233" operator="equal">
      <formula>"NR"</formula>
    </cfRule>
  </conditionalFormatting>
  <conditionalFormatting sqref="DR10">
    <cfRule type="cellIs" dxfId="4344" priority="4222" operator="equal">
      <formula>"none"</formula>
    </cfRule>
  </conditionalFormatting>
  <conditionalFormatting sqref="DR10">
    <cfRule type="cellIs" dxfId="4343" priority="4223" operator="equal">
      <formula>"N/A"</formula>
    </cfRule>
  </conditionalFormatting>
  <conditionalFormatting sqref="DR10">
    <cfRule type="cellIs" dxfId="4342" priority="4224" operator="equal">
      <formula>"NR"</formula>
    </cfRule>
  </conditionalFormatting>
  <conditionalFormatting sqref="DR11">
    <cfRule type="cellIs" dxfId="4341" priority="4213" operator="equal">
      <formula>"none"</formula>
    </cfRule>
  </conditionalFormatting>
  <conditionalFormatting sqref="DR11">
    <cfRule type="cellIs" dxfId="4340" priority="4214" operator="equal">
      <formula>"N/A"</formula>
    </cfRule>
  </conditionalFormatting>
  <conditionalFormatting sqref="DR11">
    <cfRule type="cellIs" dxfId="4339" priority="4215" operator="equal">
      <formula>"NR"</formula>
    </cfRule>
  </conditionalFormatting>
  <conditionalFormatting sqref="ER10">
    <cfRule type="cellIs" dxfId="4338" priority="4204" operator="equal">
      <formula>"none"</formula>
    </cfRule>
  </conditionalFormatting>
  <conditionalFormatting sqref="ER10">
    <cfRule type="cellIs" dxfId="4337" priority="4205" operator="equal">
      <formula>"N/A"</formula>
    </cfRule>
  </conditionalFormatting>
  <conditionalFormatting sqref="ER10">
    <cfRule type="cellIs" dxfId="4336" priority="4206" operator="equal">
      <formula>"NR"</formula>
    </cfRule>
  </conditionalFormatting>
  <conditionalFormatting sqref="FA11">
    <cfRule type="cellIs" dxfId="4335" priority="4201" operator="equal">
      <formula>"none"</formula>
    </cfRule>
    <cfRule type="cellIs" dxfId="4334" priority="4202" operator="equal">
      <formula>"N/A"</formula>
    </cfRule>
    <cfRule type="cellIs" dxfId="4333" priority="4203" operator="equal">
      <formula>"NR"</formula>
    </cfRule>
  </conditionalFormatting>
  <conditionalFormatting sqref="FC10">
    <cfRule type="cellIs" dxfId="4332" priority="4198" operator="equal">
      <formula>"none"</formula>
    </cfRule>
    <cfRule type="cellIs" dxfId="4331" priority="4199" operator="equal">
      <formula>"N/A"</formula>
    </cfRule>
    <cfRule type="cellIs" dxfId="4330" priority="4200" operator="equal">
      <formula>"NR"</formula>
    </cfRule>
  </conditionalFormatting>
  <conditionalFormatting sqref="B12:B14">
    <cfRule type="cellIs" dxfId="4329" priority="4168" operator="equal">
      <formula>"none"</formula>
    </cfRule>
  </conditionalFormatting>
  <conditionalFormatting sqref="B12:B14">
    <cfRule type="cellIs" dxfId="4328" priority="4169" operator="equal">
      <formula>"N/A"</formula>
    </cfRule>
  </conditionalFormatting>
  <conditionalFormatting sqref="B12:B14">
    <cfRule type="cellIs" dxfId="4327" priority="4170" operator="equal">
      <formula>"NR"</formula>
    </cfRule>
  </conditionalFormatting>
  <conditionalFormatting sqref="O12">
    <cfRule type="cellIs" dxfId="4326" priority="4156" operator="equal">
      <formula>"none"</formula>
    </cfRule>
    <cfRule type="cellIs" dxfId="4325" priority="4157" operator="equal">
      <formula>"N/A"</formula>
    </cfRule>
    <cfRule type="cellIs" dxfId="4324" priority="4158" operator="equal">
      <formula>"NR"</formula>
    </cfRule>
  </conditionalFormatting>
  <conditionalFormatting sqref="O12">
    <cfRule type="cellIs" dxfId="4323" priority="4153" operator="equal">
      <formula>"none"</formula>
    </cfRule>
    <cfRule type="cellIs" dxfId="4322" priority="4154" operator="equal">
      <formula>"N/A"</formula>
    </cfRule>
    <cfRule type="cellIs" dxfId="4321" priority="4155" operator="equal">
      <formula>"NR"</formula>
    </cfRule>
  </conditionalFormatting>
  <conditionalFormatting sqref="R12">
    <cfRule type="cellIs" dxfId="4320" priority="4147" operator="equal">
      <formula>"none"</formula>
    </cfRule>
    <cfRule type="cellIs" dxfId="4319" priority="4148" operator="equal">
      <formula>"N/A"</formula>
    </cfRule>
    <cfRule type="cellIs" dxfId="4318" priority="4149" operator="equal">
      <formula>"NR"</formula>
    </cfRule>
  </conditionalFormatting>
  <conditionalFormatting sqref="O13">
    <cfRule type="cellIs" dxfId="4317" priority="4144" operator="equal">
      <formula>"none"</formula>
    </cfRule>
    <cfRule type="cellIs" dxfId="4316" priority="4145" operator="equal">
      <formula>"N/A"</formula>
    </cfRule>
    <cfRule type="cellIs" dxfId="4315" priority="4146" operator="equal">
      <formula>"NR"</formula>
    </cfRule>
  </conditionalFormatting>
  <conditionalFormatting sqref="O13">
    <cfRule type="cellIs" dxfId="4314" priority="4141" operator="equal">
      <formula>"none"</formula>
    </cfRule>
    <cfRule type="cellIs" dxfId="4313" priority="4142" operator="equal">
      <formula>"N/A"</formula>
    </cfRule>
    <cfRule type="cellIs" dxfId="4312" priority="4143" operator="equal">
      <formula>"NR"</formula>
    </cfRule>
  </conditionalFormatting>
  <conditionalFormatting sqref="Q13">
    <cfRule type="cellIs" dxfId="4311" priority="4138" operator="equal">
      <formula>"none"</formula>
    </cfRule>
    <cfRule type="cellIs" dxfId="4310" priority="4139" operator="equal">
      <formula>"N/A"</formula>
    </cfRule>
    <cfRule type="cellIs" dxfId="4309" priority="4140" operator="equal">
      <formula>"NR"</formula>
    </cfRule>
  </conditionalFormatting>
  <conditionalFormatting sqref="R13">
    <cfRule type="cellIs" dxfId="4308" priority="4135" operator="equal">
      <formula>"none"</formula>
    </cfRule>
    <cfRule type="cellIs" dxfId="4307" priority="4136" operator="equal">
      <formula>"N/A"</formula>
    </cfRule>
    <cfRule type="cellIs" dxfId="4306" priority="4137" operator="equal">
      <formula>"NR"</formula>
    </cfRule>
  </conditionalFormatting>
  <conditionalFormatting sqref="O14">
    <cfRule type="cellIs" dxfId="4305" priority="4132" operator="equal">
      <formula>"none"</formula>
    </cfRule>
    <cfRule type="cellIs" dxfId="4304" priority="4133" operator="equal">
      <formula>"N/A"</formula>
    </cfRule>
    <cfRule type="cellIs" dxfId="4303" priority="4134" operator="equal">
      <formula>"NR"</formula>
    </cfRule>
  </conditionalFormatting>
  <conditionalFormatting sqref="O14">
    <cfRule type="cellIs" dxfId="4302" priority="4129" operator="equal">
      <formula>"none"</formula>
    </cfRule>
    <cfRule type="cellIs" dxfId="4301" priority="4130" operator="equal">
      <formula>"N/A"</formula>
    </cfRule>
    <cfRule type="cellIs" dxfId="4300" priority="4131" operator="equal">
      <formula>"NR"</formula>
    </cfRule>
  </conditionalFormatting>
  <conditionalFormatting sqref="Q14:Q33">
    <cfRule type="cellIs" dxfId="4299" priority="4126" operator="equal">
      <formula>"none"</formula>
    </cfRule>
    <cfRule type="cellIs" dxfId="4298" priority="4127" operator="equal">
      <formula>"N/A"</formula>
    </cfRule>
    <cfRule type="cellIs" dxfId="4297" priority="4128" operator="equal">
      <formula>"NR"</formula>
    </cfRule>
  </conditionalFormatting>
  <conditionalFormatting sqref="T12:T14">
    <cfRule type="cellIs" dxfId="4296" priority="4120" operator="equal">
      <formula>"none"</formula>
    </cfRule>
    <cfRule type="cellIs" dxfId="4295" priority="4121" operator="equal">
      <formula>"N/A"</formula>
    </cfRule>
    <cfRule type="cellIs" dxfId="4294" priority="4122" operator="equal">
      <formula>"NR"</formula>
    </cfRule>
  </conditionalFormatting>
  <conditionalFormatting sqref="AX12:AX14">
    <cfRule type="cellIs" dxfId="4293" priority="4117" operator="equal">
      <formula>"none"</formula>
    </cfRule>
    <cfRule type="cellIs" dxfId="4292" priority="4118" operator="equal">
      <formula>"N/A"</formula>
    </cfRule>
    <cfRule type="cellIs" dxfId="4291" priority="4119" operator="equal">
      <formula>"NR"</formula>
    </cfRule>
  </conditionalFormatting>
  <conditionalFormatting sqref="BC12:BC14">
    <cfRule type="cellIs" dxfId="4290" priority="4114" operator="equal">
      <formula>"none"</formula>
    </cfRule>
    <cfRule type="cellIs" dxfId="4289" priority="4115" operator="equal">
      <formula>"N/A"</formula>
    </cfRule>
    <cfRule type="cellIs" dxfId="4288" priority="4116" operator="equal">
      <formula>"NR"</formula>
    </cfRule>
  </conditionalFormatting>
  <conditionalFormatting sqref="DM13">
    <cfRule type="cellIs" dxfId="4287" priority="4111" operator="equal">
      <formula>"none"</formula>
    </cfRule>
  </conditionalFormatting>
  <conditionalFormatting sqref="DM13">
    <cfRule type="cellIs" dxfId="4286" priority="4112" operator="equal">
      <formula>"N/A"</formula>
    </cfRule>
  </conditionalFormatting>
  <conditionalFormatting sqref="DM13">
    <cfRule type="cellIs" dxfId="4285" priority="4113" operator="equal">
      <formula>"NR"</formula>
    </cfRule>
  </conditionalFormatting>
  <conditionalFormatting sqref="AX15:AX19">
    <cfRule type="cellIs" dxfId="4284" priority="4099" operator="equal">
      <formula>"none"</formula>
    </cfRule>
    <cfRule type="cellIs" dxfId="4283" priority="4100" operator="equal">
      <formula>"N/A"</formula>
    </cfRule>
    <cfRule type="cellIs" dxfId="4282" priority="4101" operator="equal">
      <formula>"NR"</formula>
    </cfRule>
  </conditionalFormatting>
  <conditionalFormatting sqref="BC15:BC19">
    <cfRule type="cellIs" dxfId="4281" priority="4096" operator="equal">
      <formula>"none"</formula>
    </cfRule>
    <cfRule type="cellIs" dxfId="4280" priority="4097" operator="equal">
      <formula>"N/A"</formula>
    </cfRule>
    <cfRule type="cellIs" dxfId="4279" priority="4098" operator="equal">
      <formula>"NR"</formula>
    </cfRule>
  </conditionalFormatting>
  <conditionalFormatting sqref="DE15:DE19 DG15:DG19 DI15:DI19 DK15:DL19">
    <cfRule type="cellIs" dxfId="4278" priority="4093" operator="equal">
      <formula>"none"</formula>
    </cfRule>
  </conditionalFormatting>
  <conditionalFormatting sqref="DE15:DE19 DG15:DG19 DI15:DI19 DK15:DL19">
    <cfRule type="cellIs" dxfId="4277" priority="4094" operator="equal">
      <formula>"N/A"</formula>
    </cfRule>
  </conditionalFormatting>
  <conditionalFormatting sqref="DE15:DE19 DG15:DG19 DI15:DI19 DK15:DL19">
    <cfRule type="cellIs" dxfId="4276" priority="4095" operator="equal">
      <formula>"NR"</formula>
    </cfRule>
  </conditionalFormatting>
  <conditionalFormatting sqref="EB19">
    <cfRule type="cellIs" dxfId="4275" priority="4090" operator="equal">
      <formula>"none"</formula>
    </cfRule>
  </conditionalFormatting>
  <conditionalFormatting sqref="EB19">
    <cfRule type="cellIs" dxfId="4274" priority="4091" operator="equal">
      <formula>"N/A"</formula>
    </cfRule>
  </conditionalFormatting>
  <conditionalFormatting sqref="EB19">
    <cfRule type="cellIs" dxfId="4273" priority="4092" operator="equal">
      <formula>"NR"</formula>
    </cfRule>
  </conditionalFormatting>
  <conditionalFormatting sqref="EB18">
    <cfRule type="cellIs" dxfId="4272" priority="4087" operator="equal">
      <formula>"none"</formula>
    </cfRule>
  </conditionalFormatting>
  <conditionalFormatting sqref="EB18">
    <cfRule type="cellIs" dxfId="4271" priority="4088" operator="equal">
      <formula>"N/A"</formula>
    </cfRule>
  </conditionalFormatting>
  <conditionalFormatting sqref="EB18">
    <cfRule type="cellIs" dxfId="4270" priority="4089" operator="equal">
      <formula>"NR"</formula>
    </cfRule>
  </conditionalFormatting>
  <conditionalFormatting sqref="EB17">
    <cfRule type="cellIs" dxfId="4269" priority="4084" operator="equal">
      <formula>"none"</formula>
    </cfRule>
  </conditionalFormatting>
  <conditionalFormatting sqref="EB17">
    <cfRule type="cellIs" dxfId="4268" priority="4085" operator="equal">
      <formula>"N/A"</formula>
    </cfRule>
  </conditionalFormatting>
  <conditionalFormatting sqref="EB17">
    <cfRule type="cellIs" dxfId="4267" priority="4086" operator="equal">
      <formula>"NR"</formula>
    </cfRule>
  </conditionalFormatting>
  <conditionalFormatting sqref="EB16">
    <cfRule type="cellIs" dxfId="4266" priority="4081" operator="equal">
      <formula>"none"</formula>
    </cfRule>
  </conditionalFormatting>
  <conditionalFormatting sqref="EB16">
    <cfRule type="cellIs" dxfId="4265" priority="4082" operator="equal">
      <formula>"N/A"</formula>
    </cfRule>
  </conditionalFormatting>
  <conditionalFormatting sqref="EB16">
    <cfRule type="cellIs" dxfId="4264" priority="4083" operator="equal">
      <formula>"NR"</formula>
    </cfRule>
  </conditionalFormatting>
  <conditionalFormatting sqref="EL15">
    <cfRule type="cellIs" dxfId="4263" priority="4078" operator="equal">
      <formula>"none"</formula>
    </cfRule>
  </conditionalFormatting>
  <conditionalFormatting sqref="EL15">
    <cfRule type="cellIs" dxfId="4262" priority="4079" operator="equal">
      <formula>"N/A"</formula>
    </cfRule>
  </conditionalFormatting>
  <conditionalFormatting sqref="EL15">
    <cfRule type="cellIs" dxfId="4261" priority="4080" operator="equal">
      <formula>"NR"</formula>
    </cfRule>
  </conditionalFormatting>
  <conditionalFormatting sqref="FC15:FC19">
    <cfRule type="cellIs" dxfId="4260" priority="4075" operator="equal">
      <formula>"none"</formula>
    </cfRule>
    <cfRule type="cellIs" dxfId="4259" priority="4076" operator="equal">
      <formula>"N/A"</formula>
    </cfRule>
    <cfRule type="cellIs" dxfId="4258" priority="4077" operator="equal">
      <formula>"NR"</formula>
    </cfRule>
  </conditionalFormatting>
  <conditionalFormatting sqref="FP15:FP19">
    <cfRule type="cellIs" dxfId="4257" priority="4072" operator="equal">
      <formula>"none"</formula>
    </cfRule>
    <cfRule type="cellIs" dxfId="4256" priority="4073" operator="equal">
      <formula>"N/A"</formula>
    </cfRule>
    <cfRule type="cellIs" dxfId="4255" priority="4074" operator="equal">
      <formula>"NR"</formula>
    </cfRule>
  </conditionalFormatting>
  <conditionalFormatting sqref="I20:I24">
    <cfRule type="cellIs" dxfId="4254" priority="4069" operator="equal">
      <formula>"none"</formula>
    </cfRule>
    <cfRule type="cellIs" dxfId="4253" priority="4070" operator="equal">
      <formula>"N/A"</formula>
    </cfRule>
    <cfRule type="cellIs" dxfId="4252" priority="4071" operator="equal">
      <formula>"NR"</formula>
    </cfRule>
  </conditionalFormatting>
  <conditionalFormatting sqref="W21:AA24">
    <cfRule type="cellIs" dxfId="4251" priority="4066" operator="equal">
      <formula>"none"</formula>
    </cfRule>
  </conditionalFormatting>
  <conditionalFormatting sqref="W21:AA24">
    <cfRule type="cellIs" dxfId="4250" priority="4067" operator="equal">
      <formula>"N/A"</formula>
    </cfRule>
  </conditionalFormatting>
  <conditionalFormatting sqref="W21:AA24">
    <cfRule type="cellIs" dxfId="4249" priority="4068" operator="equal">
      <formula>"NR"</formula>
    </cfRule>
  </conditionalFormatting>
  <conditionalFormatting sqref="AI21:AL21">
    <cfRule type="cellIs" dxfId="4248" priority="4063" operator="equal">
      <formula>"none"</formula>
    </cfRule>
  </conditionalFormatting>
  <conditionalFormatting sqref="AI21:AL21">
    <cfRule type="cellIs" dxfId="4247" priority="4064" operator="equal">
      <formula>"N/A"</formula>
    </cfRule>
  </conditionalFormatting>
  <conditionalFormatting sqref="AI21:AL21">
    <cfRule type="cellIs" dxfId="4246" priority="4065" operator="equal">
      <formula>"NR"</formula>
    </cfRule>
  </conditionalFormatting>
  <conditionalFormatting sqref="AG21">
    <cfRule type="cellIs" dxfId="4245" priority="4060" operator="equal">
      <formula>"none"</formula>
    </cfRule>
    <cfRule type="cellIs" dxfId="4244" priority="4061" operator="equal">
      <formula>"N/A"</formula>
    </cfRule>
    <cfRule type="cellIs" dxfId="4243" priority="4062" operator="equal">
      <formula>"NR"</formula>
    </cfRule>
  </conditionalFormatting>
  <conditionalFormatting sqref="AI22:AL24">
    <cfRule type="cellIs" dxfId="4242" priority="4057" operator="equal">
      <formula>"none"</formula>
    </cfRule>
  </conditionalFormatting>
  <conditionalFormatting sqref="AI22:AL24">
    <cfRule type="cellIs" dxfId="4241" priority="4058" operator="equal">
      <formula>"N/A"</formula>
    </cfRule>
  </conditionalFormatting>
  <conditionalFormatting sqref="AI22:AL24">
    <cfRule type="cellIs" dxfId="4240" priority="4059" operator="equal">
      <formula>"NR"</formula>
    </cfRule>
  </conditionalFormatting>
  <conditionalFormatting sqref="AG22:AG24">
    <cfRule type="cellIs" dxfId="4239" priority="4054" operator="equal">
      <formula>"none"</formula>
    </cfRule>
    <cfRule type="cellIs" dxfId="4238" priority="4055" operator="equal">
      <formula>"N/A"</formula>
    </cfRule>
    <cfRule type="cellIs" dxfId="4237" priority="4056" operator="equal">
      <formula>"NR"</formula>
    </cfRule>
  </conditionalFormatting>
  <conditionalFormatting sqref="AO20:AP20">
    <cfRule type="cellIs" dxfId="4236" priority="4045" operator="equal">
      <formula>"none"</formula>
    </cfRule>
    <cfRule type="cellIs" dxfId="4235" priority="4046" operator="equal">
      <formula>"N/A"</formula>
    </cfRule>
    <cfRule type="cellIs" dxfId="4234" priority="4047" operator="equal">
      <formula>"NR"</formula>
    </cfRule>
  </conditionalFormatting>
  <conditionalFormatting sqref="EY20">
    <cfRule type="cellIs" dxfId="4233" priority="3994" operator="equal">
      <formula>"none"</formula>
    </cfRule>
  </conditionalFormatting>
  <conditionalFormatting sqref="EY20">
    <cfRule type="cellIs" dxfId="4232" priority="3995" operator="equal">
      <formula>"N/A"</formula>
    </cfRule>
  </conditionalFormatting>
  <conditionalFormatting sqref="EY20">
    <cfRule type="cellIs" dxfId="4231" priority="3996" operator="equal">
      <formula>"NR"</formula>
    </cfRule>
  </conditionalFormatting>
  <conditionalFormatting sqref="AO21:AP21 AO22:AO24">
    <cfRule type="cellIs" dxfId="4230" priority="4036" operator="equal">
      <formula>"none"</formula>
    </cfRule>
    <cfRule type="cellIs" dxfId="4229" priority="4037" operator="equal">
      <formula>"N/A"</formula>
    </cfRule>
    <cfRule type="cellIs" dxfId="4228" priority="4038" operator="equal">
      <formula>"NR"</formula>
    </cfRule>
  </conditionalFormatting>
  <conditionalFormatting sqref="AN20:AN24">
    <cfRule type="cellIs" dxfId="4227" priority="4033" operator="equal">
      <formula>"none"</formula>
    </cfRule>
  </conditionalFormatting>
  <conditionalFormatting sqref="AN20:AN24">
    <cfRule type="cellIs" dxfId="4226" priority="4034" operator="equal">
      <formula>"N/A"</formula>
    </cfRule>
  </conditionalFormatting>
  <conditionalFormatting sqref="AN20:AN24">
    <cfRule type="cellIs" dxfId="4225" priority="4035" operator="equal">
      <formula>"NR"</formula>
    </cfRule>
  </conditionalFormatting>
  <conditionalFormatting sqref="EY22:EY24">
    <cfRule type="cellIs" dxfId="4224" priority="3988" operator="equal">
      <formula>"none"</formula>
    </cfRule>
  </conditionalFormatting>
  <conditionalFormatting sqref="EY22:EY24">
    <cfRule type="cellIs" dxfId="4223" priority="3989" operator="equal">
      <formula>"N/A"</formula>
    </cfRule>
  </conditionalFormatting>
  <conditionalFormatting sqref="EY22:EY24">
    <cfRule type="cellIs" dxfId="4222" priority="3990" operator="equal">
      <formula>"NR"</formula>
    </cfRule>
  </conditionalFormatting>
  <conditionalFormatting sqref="DK20:DL20 DG20:DG24 DE20:DE24 DI20:DI24 DK21:DK24">
    <cfRule type="cellIs" dxfId="4221" priority="4027" operator="equal">
      <formula>"none"</formula>
    </cfRule>
  </conditionalFormatting>
  <conditionalFormatting sqref="DK20:DL20 DG20:DG24 DE20:DE24 DI20:DI24 DK21:DK24">
    <cfRule type="cellIs" dxfId="4220" priority="4028" operator="equal">
      <formula>"N/A"</formula>
    </cfRule>
  </conditionalFormatting>
  <conditionalFormatting sqref="DK20:DL20 DG20:DG24 DE20:DE24 DI20:DI24 DK21:DK24">
    <cfRule type="cellIs" dxfId="4219" priority="4029" operator="equal">
      <formula>"NR"</formula>
    </cfRule>
  </conditionalFormatting>
  <conditionalFormatting sqref="EL20:EL24">
    <cfRule type="cellIs" dxfId="4218" priority="4024" operator="equal">
      <formula>"none"</formula>
    </cfRule>
  </conditionalFormatting>
  <conditionalFormatting sqref="EL20:EL24">
    <cfRule type="cellIs" dxfId="4217" priority="4025" operator="equal">
      <formula>"N/A"</formula>
    </cfRule>
  </conditionalFormatting>
  <conditionalFormatting sqref="EL20:EL24">
    <cfRule type="cellIs" dxfId="4216" priority="4026" operator="equal">
      <formula>"NR"</formula>
    </cfRule>
  </conditionalFormatting>
  <conditionalFormatting sqref="FC20:FC24">
    <cfRule type="cellIs" dxfId="4215" priority="4021" operator="equal">
      <formula>"none"</formula>
    </cfRule>
    <cfRule type="cellIs" dxfId="4214" priority="4022" operator="equal">
      <formula>"N/A"</formula>
    </cfRule>
    <cfRule type="cellIs" dxfId="4213" priority="4023" operator="equal">
      <formula>"NR"</formula>
    </cfRule>
  </conditionalFormatting>
  <conditionalFormatting sqref="FD5:FD34">
    <cfRule type="cellIs" dxfId="4212" priority="4012" operator="equal">
      <formula>"none"</formula>
    </cfRule>
    <cfRule type="cellIs" dxfId="4211" priority="4013" operator="equal">
      <formula>"N/A"</formula>
    </cfRule>
    <cfRule type="cellIs" dxfId="4210" priority="4014" operator="equal">
      <formula>"NR"</formula>
    </cfRule>
  </conditionalFormatting>
  <conditionalFormatting sqref="AG32 AD32:AE32">
    <cfRule type="cellIs" dxfId="4209" priority="3736" operator="equal">
      <formula>"none"</formula>
    </cfRule>
    <cfRule type="cellIs" dxfId="4208" priority="3737" operator="equal">
      <formula>"N/A"</formula>
    </cfRule>
    <cfRule type="cellIs" dxfId="4207" priority="3738" operator="equal">
      <formula>"NR"</formula>
    </cfRule>
  </conditionalFormatting>
  <conditionalFormatting sqref="EY22:EY24">
    <cfRule type="cellIs" dxfId="4206" priority="3991" operator="equal">
      <formula>"none"</formula>
    </cfRule>
  </conditionalFormatting>
  <conditionalFormatting sqref="EY22:EY24">
    <cfRule type="cellIs" dxfId="4205" priority="3992" operator="equal">
      <formula>"N/A"</formula>
    </cfRule>
  </conditionalFormatting>
  <conditionalFormatting sqref="EY22:EY24">
    <cfRule type="cellIs" dxfId="4204" priority="3993" operator="equal">
      <formula>"NR"</formula>
    </cfRule>
  </conditionalFormatting>
  <conditionalFormatting sqref="FP20:FP24">
    <cfRule type="cellIs" dxfId="4203" priority="3985" operator="equal">
      <formula>"none"</formula>
    </cfRule>
    <cfRule type="cellIs" dxfId="4202" priority="3986" operator="equal">
      <formula>"N/A"</formula>
    </cfRule>
    <cfRule type="cellIs" dxfId="4201" priority="3987" operator="equal">
      <formula>"NR"</formula>
    </cfRule>
  </conditionalFormatting>
  <conditionalFormatting sqref="D28">
    <cfRule type="cellIs" dxfId="4200" priority="3982" operator="equal">
      <formula>"none"</formula>
    </cfRule>
  </conditionalFormatting>
  <conditionalFormatting sqref="D28">
    <cfRule type="cellIs" dxfId="4199" priority="3983" operator="equal">
      <formula>"N/A"</formula>
    </cfRule>
  </conditionalFormatting>
  <conditionalFormatting sqref="D28">
    <cfRule type="cellIs" dxfId="4198" priority="3984" operator="equal">
      <formula>"NR"</formula>
    </cfRule>
  </conditionalFormatting>
  <conditionalFormatting sqref="D27">
    <cfRule type="cellIs" dxfId="4197" priority="3976" operator="equal">
      <formula>"none"</formula>
    </cfRule>
  </conditionalFormatting>
  <conditionalFormatting sqref="D27">
    <cfRule type="cellIs" dxfId="4196" priority="3977" operator="equal">
      <formula>"N/A"</formula>
    </cfRule>
  </conditionalFormatting>
  <conditionalFormatting sqref="D27">
    <cfRule type="cellIs" dxfId="4195" priority="3978" operator="equal">
      <formula>"NR"</formula>
    </cfRule>
  </conditionalFormatting>
  <conditionalFormatting sqref="W26:AA28">
    <cfRule type="cellIs" dxfId="4194" priority="3970" operator="equal">
      <formula>"none"</formula>
    </cfRule>
  </conditionalFormatting>
  <conditionalFormatting sqref="W26:AA28">
    <cfRule type="cellIs" dxfId="4193" priority="3971" operator="equal">
      <formula>"N/A"</formula>
    </cfRule>
  </conditionalFormatting>
  <conditionalFormatting sqref="W26:AA28">
    <cfRule type="cellIs" dxfId="4192" priority="3972" operator="equal">
      <formula>"NR"</formula>
    </cfRule>
  </conditionalFormatting>
  <conditionalFormatting sqref="DF25:DG26">
    <cfRule type="cellIs" dxfId="4191" priority="3967" operator="equal">
      <formula>"none"</formula>
    </cfRule>
  </conditionalFormatting>
  <conditionalFormatting sqref="DF25:DG26">
    <cfRule type="cellIs" dxfId="4190" priority="3968" operator="equal">
      <formula>"N/A"</formula>
    </cfRule>
  </conditionalFormatting>
  <conditionalFormatting sqref="DF25:DG26">
    <cfRule type="cellIs" dxfId="4189" priority="3969" operator="equal">
      <formula>"NR"</formula>
    </cfRule>
  </conditionalFormatting>
  <conditionalFormatting sqref="DH25">
    <cfRule type="cellIs" dxfId="4188" priority="3964" operator="equal">
      <formula>"none"</formula>
    </cfRule>
  </conditionalFormatting>
  <conditionalFormatting sqref="DH25">
    <cfRule type="cellIs" dxfId="4187" priority="3965" operator="equal">
      <formula>"N/A"</formula>
    </cfRule>
  </conditionalFormatting>
  <conditionalFormatting sqref="DH25">
    <cfRule type="cellIs" dxfId="4186" priority="3966" operator="equal">
      <formula>"NR"</formula>
    </cfRule>
  </conditionalFormatting>
  <conditionalFormatting sqref="EL25:EL28">
    <cfRule type="cellIs" dxfId="4185" priority="3961" operator="equal">
      <formula>"none"</formula>
    </cfRule>
  </conditionalFormatting>
  <conditionalFormatting sqref="EL25:EL28">
    <cfRule type="cellIs" dxfId="4184" priority="3962" operator="equal">
      <formula>"N/A"</formula>
    </cfRule>
  </conditionalFormatting>
  <conditionalFormatting sqref="EL25:EL28">
    <cfRule type="cellIs" dxfId="4183" priority="3963" operator="equal">
      <formula>"NR"</formula>
    </cfRule>
  </conditionalFormatting>
  <conditionalFormatting sqref="J29">
    <cfRule type="cellIs" dxfId="4182" priority="3943" operator="equal">
      <formula>"none"</formula>
    </cfRule>
  </conditionalFormatting>
  <conditionalFormatting sqref="J29">
    <cfRule type="cellIs" dxfId="4181" priority="3944" operator="equal">
      <formula>"N/A"</formula>
    </cfRule>
  </conditionalFormatting>
  <conditionalFormatting sqref="J29">
    <cfRule type="cellIs" dxfId="4180" priority="3945" operator="equal">
      <formula>"NR"</formula>
    </cfRule>
  </conditionalFormatting>
  <conditionalFormatting sqref="L30 FA30:FB30 B30:C30 CP30 FH30:FI30 DS30 EE30">
    <cfRule type="cellIs" dxfId="4179" priority="3889" operator="equal">
      <formula>"none"</formula>
    </cfRule>
  </conditionalFormatting>
  <conditionalFormatting sqref="L30 FA30:FB30 B30:C30 CP30 FH30:FI30 DS30 EE30">
    <cfRule type="cellIs" dxfId="4178" priority="3890" operator="equal">
      <formula>"N/A"</formula>
    </cfRule>
  </conditionalFormatting>
  <conditionalFormatting sqref="L30 FA30:FB30 B30:C30 CP30 FH30:FI30 DS30 EE30">
    <cfRule type="cellIs" dxfId="4177" priority="3891" operator="equal">
      <formula>"NR"</formula>
    </cfRule>
  </conditionalFormatting>
  <conditionalFormatting sqref="EQ30">
    <cfRule type="cellIs" dxfId="4176" priority="3892" operator="equal">
      <formula>"none"</formula>
    </cfRule>
  </conditionalFormatting>
  <conditionalFormatting sqref="EQ30">
    <cfRule type="cellIs" dxfId="4175" priority="3893" operator="equal">
      <formula>"N/A"</formula>
    </cfRule>
  </conditionalFormatting>
  <conditionalFormatting sqref="EQ30">
    <cfRule type="cellIs" dxfId="4174" priority="3894" operator="equal">
      <formula>"NR"</formula>
    </cfRule>
  </conditionalFormatting>
  <conditionalFormatting sqref="V30">
    <cfRule type="cellIs" dxfId="4173" priority="3862" operator="equal">
      <formula>"none"</formula>
    </cfRule>
  </conditionalFormatting>
  <conditionalFormatting sqref="V30">
    <cfRule type="cellIs" dxfId="4172" priority="3863" operator="equal">
      <formula>"N/A"</formula>
    </cfRule>
  </conditionalFormatting>
  <conditionalFormatting sqref="V30">
    <cfRule type="cellIs" dxfId="4171" priority="3864" operator="equal">
      <formula>"NR"</formula>
    </cfRule>
  </conditionalFormatting>
  <conditionalFormatting sqref="ER30">
    <cfRule type="cellIs" dxfId="4170" priority="3904" operator="equal">
      <formula>"none"</formula>
    </cfRule>
  </conditionalFormatting>
  <conditionalFormatting sqref="ER30">
    <cfRule type="cellIs" dxfId="4169" priority="3905" operator="equal">
      <formula>"N/A"</formula>
    </cfRule>
  </conditionalFormatting>
  <conditionalFormatting sqref="ER30">
    <cfRule type="cellIs" dxfId="4168" priority="3906" operator="equal">
      <formula>"NR"</formula>
    </cfRule>
  </conditionalFormatting>
  <conditionalFormatting sqref="E30 K30 O30 T30 FJ30">
    <cfRule type="cellIs" dxfId="4167" priority="3886" operator="equal">
      <formula>"none"</formula>
    </cfRule>
    <cfRule type="cellIs" dxfId="4166" priority="3887" operator="equal">
      <formula>"N/A"</formula>
    </cfRule>
    <cfRule type="cellIs" dxfId="4165" priority="3888" operator="equal">
      <formula>"NR"</formula>
    </cfRule>
  </conditionalFormatting>
  <conditionalFormatting sqref="EL29">
    <cfRule type="cellIs" dxfId="4164" priority="3823" operator="equal">
      <formula>"none"</formula>
    </cfRule>
  </conditionalFormatting>
  <conditionalFormatting sqref="EL29">
    <cfRule type="cellIs" dxfId="4163" priority="3824" operator="equal">
      <formula>"N/A"</formula>
    </cfRule>
  </conditionalFormatting>
  <conditionalFormatting sqref="EL29">
    <cfRule type="cellIs" dxfId="4162" priority="3825" operator="equal">
      <formula>"NR"</formula>
    </cfRule>
  </conditionalFormatting>
  <conditionalFormatting sqref="V29">
    <cfRule type="cellIs" dxfId="4161" priority="3868" operator="equal">
      <formula>"none"</formula>
    </cfRule>
  </conditionalFormatting>
  <conditionalFormatting sqref="V29">
    <cfRule type="cellIs" dxfId="4160" priority="3869" operator="equal">
      <formula>"N/A"</formula>
    </cfRule>
  </conditionalFormatting>
  <conditionalFormatting sqref="V29">
    <cfRule type="cellIs" dxfId="4159" priority="3870" operator="equal">
      <formula>"NR"</formula>
    </cfRule>
  </conditionalFormatting>
  <conditionalFormatting sqref="W30:AA30">
    <cfRule type="cellIs" dxfId="4158" priority="3859" operator="equal">
      <formula>"none"</formula>
    </cfRule>
  </conditionalFormatting>
  <conditionalFormatting sqref="W30:AA30">
    <cfRule type="cellIs" dxfId="4157" priority="3860" operator="equal">
      <formula>"N/A"</formula>
    </cfRule>
  </conditionalFormatting>
  <conditionalFormatting sqref="W30:AA30">
    <cfRule type="cellIs" dxfId="4156" priority="3861" operator="equal">
      <formula>"NR"</formula>
    </cfRule>
  </conditionalFormatting>
  <conditionalFormatting sqref="D30">
    <cfRule type="cellIs" dxfId="4155" priority="3856" operator="equal">
      <formula>"none"</formula>
    </cfRule>
  </conditionalFormatting>
  <conditionalFormatting sqref="D30">
    <cfRule type="cellIs" dxfId="4154" priority="3857" operator="equal">
      <formula>"N/A"</formula>
    </cfRule>
  </conditionalFormatting>
  <conditionalFormatting sqref="D30">
    <cfRule type="cellIs" dxfId="4153" priority="3858" operator="equal">
      <formula>"NR"</formula>
    </cfRule>
  </conditionalFormatting>
  <conditionalFormatting sqref="BO30:BQ30">
    <cfRule type="cellIs" dxfId="4152" priority="3844" operator="equal">
      <formula>"none"</formula>
    </cfRule>
  </conditionalFormatting>
  <conditionalFormatting sqref="BO30:BQ30">
    <cfRule type="cellIs" dxfId="4151" priority="3845" operator="equal">
      <formula>"N/A"</formula>
    </cfRule>
  </conditionalFormatting>
  <conditionalFormatting sqref="BO30:BQ30">
    <cfRule type="cellIs" dxfId="4150" priority="3846" operator="equal">
      <formula>"NR"</formula>
    </cfRule>
  </conditionalFormatting>
  <conditionalFormatting sqref="CF30:CK31">
    <cfRule type="cellIs" dxfId="4149" priority="3838" operator="equal">
      <formula>"none"</formula>
    </cfRule>
    <cfRule type="cellIs" dxfId="4148" priority="3839" operator="equal">
      <formula>"N/A"</formula>
    </cfRule>
    <cfRule type="cellIs" dxfId="4147" priority="3840" operator="equal">
      <formula>"NR"</formula>
    </cfRule>
  </conditionalFormatting>
  <conditionalFormatting sqref="EL30">
    <cfRule type="cellIs" dxfId="4146" priority="3826" operator="equal">
      <formula>"none"</formula>
    </cfRule>
  </conditionalFormatting>
  <conditionalFormatting sqref="EL30">
    <cfRule type="cellIs" dxfId="4145" priority="3827" operator="equal">
      <formula>"N/A"</formula>
    </cfRule>
  </conditionalFormatting>
  <conditionalFormatting sqref="EL30">
    <cfRule type="cellIs" dxfId="4144" priority="3828" operator="equal">
      <formula>"NR"</formula>
    </cfRule>
  </conditionalFormatting>
  <conditionalFormatting sqref="L31:L34">
    <cfRule type="cellIs" dxfId="4143" priority="3820" operator="equal">
      <formula>"none"</formula>
    </cfRule>
  </conditionalFormatting>
  <conditionalFormatting sqref="L31:L34">
    <cfRule type="cellIs" dxfId="4142" priority="3821" operator="equal">
      <formula>"N/A"</formula>
    </cfRule>
  </conditionalFormatting>
  <conditionalFormatting sqref="L31:L34">
    <cfRule type="cellIs" dxfId="4141" priority="3822" operator="equal">
      <formula>"NR"</formula>
    </cfRule>
  </conditionalFormatting>
  <conditionalFormatting sqref="FO31:FO63">
    <cfRule type="cellIs" dxfId="4140" priority="3772" operator="equal">
      <formula>"none"</formula>
    </cfRule>
  </conditionalFormatting>
  <conditionalFormatting sqref="FO31:FO63">
    <cfRule type="cellIs" dxfId="4139" priority="3773" operator="equal">
      <formula>"N/A"</formula>
    </cfRule>
  </conditionalFormatting>
  <conditionalFormatting sqref="FO31:FO63">
    <cfRule type="cellIs" dxfId="4138" priority="3774" operator="equal">
      <formula>"NR"</formula>
    </cfRule>
  </conditionalFormatting>
  <conditionalFormatting sqref="FP31:FP63">
    <cfRule type="cellIs" dxfId="4137" priority="3769" operator="equal">
      <formula>"none"</formula>
    </cfRule>
    <cfRule type="cellIs" dxfId="4136" priority="3770" operator="equal">
      <formula>"N/A"</formula>
    </cfRule>
    <cfRule type="cellIs" dxfId="4135" priority="3771" operator="equal">
      <formula>"NR"</formula>
    </cfRule>
  </conditionalFormatting>
  <conditionalFormatting sqref="AU31">
    <cfRule type="cellIs" dxfId="4134" priority="3811" operator="equal">
      <formula>"none"</formula>
    </cfRule>
  </conditionalFormatting>
  <conditionalFormatting sqref="AU31">
    <cfRule type="cellIs" dxfId="4133" priority="3812" operator="equal">
      <formula>"N/A"</formula>
    </cfRule>
  </conditionalFormatting>
  <conditionalFormatting sqref="AU31">
    <cfRule type="cellIs" dxfId="4132" priority="3813" operator="equal">
      <formula>"NR"</formula>
    </cfRule>
  </conditionalFormatting>
  <conditionalFormatting sqref="AT31">
    <cfRule type="cellIs" dxfId="4131" priority="3808" operator="equal">
      <formula>"none"</formula>
    </cfRule>
    <cfRule type="cellIs" dxfId="4130" priority="3809" operator="equal">
      <formula>"N/A"</formula>
    </cfRule>
    <cfRule type="cellIs" dxfId="4129" priority="3810" operator="equal">
      <formula>"NR"</formula>
    </cfRule>
  </conditionalFormatting>
  <conditionalFormatting sqref="AX31:AX33">
    <cfRule type="cellIs" dxfId="4128" priority="3805" operator="equal">
      <formula>"none"</formula>
    </cfRule>
  </conditionalFormatting>
  <conditionalFormatting sqref="AX31:AX33">
    <cfRule type="cellIs" dxfId="4127" priority="3806" operator="equal">
      <formula>"N/A"</formula>
    </cfRule>
  </conditionalFormatting>
  <conditionalFormatting sqref="AX31:AX33">
    <cfRule type="cellIs" dxfId="4126" priority="3807" operator="equal">
      <formula>"NR"</formula>
    </cfRule>
  </conditionalFormatting>
  <conditionalFormatting sqref="BC31:BE31 BC32:BC33">
    <cfRule type="cellIs" dxfId="4125" priority="3802" operator="equal">
      <formula>"none"</formula>
    </cfRule>
  </conditionalFormatting>
  <conditionalFormatting sqref="BC31:BE31 BC32:BC33">
    <cfRule type="cellIs" dxfId="4124" priority="3803" operator="equal">
      <formula>"N/A"</formula>
    </cfRule>
  </conditionalFormatting>
  <conditionalFormatting sqref="BC31:BE31 BC32:BC33">
    <cfRule type="cellIs" dxfId="4123" priority="3804" operator="equal">
      <formula>"NR"</formula>
    </cfRule>
  </conditionalFormatting>
  <conditionalFormatting sqref="BA31:BB31 BF31:BG31">
    <cfRule type="cellIs" dxfId="4122" priority="3799" operator="equal">
      <formula>"none"</formula>
    </cfRule>
    <cfRule type="cellIs" dxfId="4121" priority="3800" operator="equal">
      <formula>"N/A"</formula>
    </cfRule>
    <cfRule type="cellIs" dxfId="4120" priority="3801" operator="equal">
      <formula>"NR"</formula>
    </cfRule>
  </conditionalFormatting>
  <conditionalFormatting sqref="BO31:BQ31 BQ32:BQ33">
    <cfRule type="cellIs" dxfId="4119" priority="3796" operator="equal">
      <formula>"none"</formula>
    </cfRule>
  </conditionalFormatting>
  <conditionalFormatting sqref="BO31:BQ31 BQ32:BQ33">
    <cfRule type="cellIs" dxfId="4118" priority="3797" operator="equal">
      <formula>"N/A"</formula>
    </cfRule>
  </conditionalFormatting>
  <conditionalFormatting sqref="BO31:BQ31 BQ32:BQ33">
    <cfRule type="cellIs" dxfId="4117" priority="3798" operator="equal">
      <formula>"NR"</formula>
    </cfRule>
  </conditionalFormatting>
  <conditionalFormatting sqref="BY31:BZ31">
    <cfRule type="cellIs" dxfId="4116" priority="3793" operator="equal">
      <formula>"none"</formula>
    </cfRule>
    <cfRule type="cellIs" dxfId="4115" priority="3794" operator="equal">
      <formula>"N/A"</formula>
    </cfRule>
    <cfRule type="cellIs" dxfId="4114" priority="3795" operator="equal">
      <formula>"NR"</formula>
    </cfRule>
  </conditionalFormatting>
  <conditionalFormatting sqref="BU31">
    <cfRule type="cellIs" dxfId="4113" priority="3790" operator="equal">
      <formula>"none"</formula>
    </cfRule>
    <cfRule type="cellIs" dxfId="4112" priority="3791" operator="equal">
      <formula>"N/A"</formula>
    </cfRule>
    <cfRule type="cellIs" dxfId="4111" priority="3792" operator="equal">
      <formula>"NR"</formula>
    </cfRule>
  </conditionalFormatting>
  <conditionalFormatting sqref="CA31:CD31">
    <cfRule type="cellIs" dxfId="4110" priority="3787" operator="equal">
      <formula>"none"</formula>
    </cfRule>
    <cfRule type="cellIs" dxfId="4109" priority="3788" operator="equal">
      <formula>"N/A"</formula>
    </cfRule>
    <cfRule type="cellIs" dxfId="4108" priority="3789" operator="equal">
      <formula>"NR"</formula>
    </cfRule>
  </conditionalFormatting>
  <conditionalFormatting sqref="BV31">
    <cfRule type="cellIs" dxfId="4107" priority="3784" operator="equal">
      <formula>"none"</formula>
    </cfRule>
    <cfRule type="cellIs" dxfId="4106" priority="3785" operator="equal">
      <formula>"N/A"</formula>
    </cfRule>
    <cfRule type="cellIs" dxfId="4105" priority="3786" operator="equal">
      <formula>"NR"</formula>
    </cfRule>
  </conditionalFormatting>
  <conditionalFormatting sqref="EE31">
    <cfRule type="cellIs" dxfId="4104" priority="3781" operator="equal">
      <formula>"none"</formula>
    </cfRule>
  </conditionalFormatting>
  <conditionalFormatting sqref="EE31">
    <cfRule type="cellIs" dxfId="4103" priority="3782" operator="equal">
      <formula>"N/A"</formula>
    </cfRule>
  </conditionalFormatting>
  <conditionalFormatting sqref="EE31">
    <cfRule type="cellIs" dxfId="4102" priority="3783" operator="equal">
      <formula>"NR"</formula>
    </cfRule>
  </conditionalFormatting>
  <conditionalFormatting sqref="EL31">
    <cfRule type="cellIs" dxfId="4101" priority="3778" operator="equal">
      <formula>"none"</formula>
    </cfRule>
  </conditionalFormatting>
  <conditionalFormatting sqref="EL31">
    <cfRule type="cellIs" dxfId="4100" priority="3779" operator="equal">
      <formula>"N/A"</formula>
    </cfRule>
  </conditionalFormatting>
  <conditionalFormatting sqref="EL31">
    <cfRule type="cellIs" dxfId="4099" priority="3780" operator="equal">
      <formula>"NR"</formula>
    </cfRule>
  </conditionalFormatting>
  <conditionalFormatting sqref="FC31:FC33">
    <cfRule type="cellIs" dxfId="4098" priority="3775" operator="equal">
      <formula>"none"</formula>
    </cfRule>
    <cfRule type="cellIs" dxfId="4097" priority="3776" operator="equal">
      <formula>"N/A"</formula>
    </cfRule>
    <cfRule type="cellIs" dxfId="4096" priority="3777" operator="equal">
      <formula>"NR"</formula>
    </cfRule>
  </conditionalFormatting>
  <conditionalFormatting sqref="C33">
    <cfRule type="cellIs" dxfId="4095" priority="3763" operator="equal">
      <formula>"none"</formula>
    </cfRule>
  </conditionalFormatting>
  <conditionalFormatting sqref="C33">
    <cfRule type="cellIs" dxfId="4094" priority="3764" operator="equal">
      <formula>"N/A"</formula>
    </cfRule>
  </conditionalFormatting>
  <conditionalFormatting sqref="C33">
    <cfRule type="cellIs" dxfId="4093" priority="3765" operator="equal">
      <formula>"NR"</formula>
    </cfRule>
  </conditionalFormatting>
  <conditionalFormatting sqref="B33">
    <cfRule type="cellIs" dxfId="4092" priority="3766" operator="equal">
      <formula>"none"</formula>
    </cfRule>
  </conditionalFormatting>
  <conditionalFormatting sqref="B33">
    <cfRule type="cellIs" dxfId="4091" priority="3767" operator="equal">
      <formula>"N/A"</formula>
    </cfRule>
  </conditionalFormatting>
  <conditionalFormatting sqref="B33">
    <cfRule type="cellIs" dxfId="4090" priority="3768" operator="equal">
      <formula>"NR"</formula>
    </cfRule>
  </conditionalFormatting>
  <conditionalFormatting sqref="E33">
    <cfRule type="cellIs" dxfId="4089" priority="3760" operator="equal">
      <formula>"none"</formula>
    </cfRule>
    <cfRule type="cellIs" dxfId="4088" priority="3761" operator="equal">
      <formula>"N/A"</formula>
    </cfRule>
    <cfRule type="cellIs" dxfId="4087" priority="3762" operator="equal">
      <formula>"NR"</formula>
    </cfRule>
  </conditionalFormatting>
  <conditionalFormatting sqref="D33">
    <cfRule type="cellIs" dxfId="4086" priority="3757" operator="equal">
      <formula>"none"</formula>
    </cfRule>
  </conditionalFormatting>
  <conditionalFormatting sqref="D33">
    <cfRule type="cellIs" dxfId="4085" priority="3758" operator="equal">
      <formula>"N/A"</formula>
    </cfRule>
  </conditionalFormatting>
  <conditionalFormatting sqref="D33">
    <cfRule type="cellIs" dxfId="4084" priority="3759" operator="equal">
      <formula>"NR"</formula>
    </cfRule>
  </conditionalFormatting>
  <conditionalFormatting sqref="AN31">
    <cfRule type="cellIs" dxfId="4083" priority="3754" operator="equal">
      <formula>"none"</formula>
    </cfRule>
  </conditionalFormatting>
  <conditionalFormatting sqref="AN31">
    <cfRule type="cellIs" dxfId="4082" priority="3755" operator="equal">
      <formula>"N/A"</formula>
    </cfRule>
  </conditionalFormatting>
  <conditionalFormatting sqref="AN31">
    <cfRule type="cellIs" dxfId="4081" priority="3756" operator="equal">
      <formula>"NR"</formula>
    </cfRule>
  </conditionalFormatting>
  <conditionalFormatting sqref="O33">
    <cfRule type="cellIs" dxfId="4080" priority="3751" operator="equal">
      <formula>"none"</formula>
    </cfRule>
    <cfRule type="cellIs" dxfId="4079" priority="3752" operator="equal">
      <formula>"N/A"</formula>
    </cfRule>
    <cfRule type="cellIs" dxfId="4078" priority="3753" operator="equal">
      <formula>"NR"</formula>
    </cfRule>
  </conditionalFormatting>
  <conditionalFormatting sqref="W33:AA33">
    <cfRule type="cellIs" dxfId="4077" priority="3748" operator="equal">
      <formula>"none"</formula>
    </cfRule>
  </conditionalFormatting>
  <conditionalFormatting sqref="W33:AA33">
    <cfRule type="cellIs" dxfId="4076" priority="3749" operator="equal">
      <formula>"N/A"</formula>
    </cfRule>
  </conditionalFormatting>
  <conditionalFormatting sqref="W33:AA33">
    <cfRule type="cellIs" dxfId="4075" priority="3750" operator="equal">
      <formula>"NR"</formula>
    </cfRule>
  </conditionalFormatting>
  <conditionalFormatting sqref="AI32:AK32">
    <cfRule type="cellIs" dxfId="4074" priority="3739" operator="equal">
      <formula>"none"</formula>
    </cfRule>
  </conditionalFormatting>
  <conditionalFormatting sqref="AI32:AK32">
    <cfRule type="cellIs" dxfId="4073" priority="3740" operator="equal">
      <formula>"N/A"</formula>
    </cfRule>
  </conditionalFormatting>
  <conditionalFormatting sqref="AI32:AK32">
    <cfRule type="cellIs" dxfId="4072" priority="3741" operator="equal">
      <formula>"NR"</formula>
    </cfRule>
  </conditionalFormatting>
  <conditionalFormatting sqref="AC32">
    <cfRule type="cellIs" dxfId="4071" priority="3742" operator="equal">
      <formula>"none"</formula>
    </cfRule>
  </conditionalFormatting>
  <conditionalFormatting sqref="AC32">
    <cfRule type="cellIs" dxfId="4070" priority="3743" operator="equal">
      <formula>"N/A"</formula>
    </cfRule>
  </conditionalFormatting>
  <conditionalFormatting sqref="AC32">
    <cfRule type="cellIs" dxfId="4069" priority="3744" operator="equal">
      <formula>"NR"</formula>
    </cfRule>
  </conditionalFormatting>
  <conditionalFormatting sqref="AF32">
    <cfRule type="cellIs" dxfId="4068" priority="3745" operator="equal">
      <formula>"none"</formula>
    </cfRule>
  </conditionalFormatting>
  <conditionalFormatting sqref="AF32">
    <cfRule type="cellIs" dxfId="4067" priority="3746" operator="equal">
      <formula>"N/A"</formula>
    </cfRule>
  </conditionalFormatting>
  <conditionalFormatting sqref="AF32">
    <cfRule type="cellIs" dxfId="4066" priority="3747" operator="equal">
      <formula>"NR"</formula>
    </cfRule>
  </conditionalFormatting>
  <conditionalFormatting sqref="AI33:AJ33">
    <cfRule type="cellIs" dxfId="4065" priority="3727" operator="equal">
      <formula>"none"</formula>
    </cfRule>
  </conditionalFormatting>
  <conditionalFormatting sqref="AI33:AJ33">
    <cfRule type="cellIs" dxfId="4064" priority="3728" operator="equal">
      <formula>"N/A"</formula>
    </cfRule>
  </conditionalFormatting>
  <conditionalFormatting sqref="AI33:AJ33">
    <cfRule type="cellIs" dxfId="4063" priority="3729" operator="equal">
      <formula>"NR"</formula>
    </cfRule>
  </conditionalFormatting>
  <conditionalFormatting sqref="AC33">
    <cfRule type="cellIs" dxfId="4062" priority="3730" operator="equal">
      <formula>"none"</formula>
    </cfRule>
  </conditionalFormatting>
  <conditionalFormatting sqref="AC33">
    <cfRule type="cellIs" dxfId="4061" priority="3731" operator="equal">
      <formula>"N/A"</formula>
    </cfRule>
  </conditionalFormatting>
  <conditionalFormatting sqref="AC33">
    <cfRule type="cellIs" dxfId="4060" priority="3732" operator="equal">
      <formula>"NR"</formula>
    </cfRule>
  </conditionalFormatting>
  <conditionalFormatting sqref="AF33">
    <cfRule type="cellIs" dxfId="4059" priority="3733" operator="equal">
      <formula>"none"</formula>
    </cfRule>
  </conditionalFormatting>
  <conditionalFormatting sqref="AF33">
    <cfRule type="cellIs" dxfId="4058" priority="3734" operator="equal">
      <formula>"N/A"</formula>
    </cfRule>
  </conditionalFormatting>
  <conditionalFormatting sqref="AF33">
    <cfRule type="cellIs" dxfId="4057" priority="3735" operator="equal">
      <formula>"NR"</formula>
    </cfRule>
  </conditionalFormatting>
  <conditionalFormatting sqref="AG33 AD33:AE33">
    <cfRule type="cellIs" dxfId="4056" priority="3724" operator="equal">
      <formula>"none"</formula>
    </cfRule>
    <cfRule type="cellIs" dxfId="4055" priority="3725" operator="equal">
      <formula>"N/A"</formula>
    </cfRule>
    <cfRule type="cellIs" dxfId="4054" priority="3726" operator="equal">
      <formula>"NR"</formula>
    </cfRule>
  </conditionalFormatting>
  <conditionalFormatting sqref="AL33">
    <cfRule type="cellIs" dxfId="4053" priority="3721" operator="equal">
      <formula>"none"</formula>
    </cfRule>
  </conditionalFormatting>
  <conditionalFormatting sqref="AL33">
    <cfRule type="cellIs" dxfId="4052" priority="3722" operator="equal">
      <formula>"N/A"</formula>
    </cfRule>
  </conditionalFormatting>
  <conditionalFormatting sqref="AL33">
    <cfRule type="cellIs" dxfId="4051" priority="3723" operator="equal">
      <formula>"NR"</formula>
    </cfRule>
  </conditionalFormatting>
  <conditionalFormatting sqref="AK33">
    <cfRule type="cellIs" dxfId="4050" priority="3718" operator="equal">
      <formula>"none"</formula>
    </cfRule>
  </conditionalFormatting>
  <conditionalFormatting sqref="AK33">
    <cfRule type="cellIs" dxfId="4049" priority="3719" operator="equal">
      <formula>"N/A"</formula>
    </cfRule>
  </conditionalFormatting>
  <conditionalFormatting sqref="AK33">
    <cfRule type="cellIs" dxfId="4048" priority="3720" operator="equal">
      <formula>"NR"</formula>
    </cfRule>
  </conditionalFormatting>
  <conditionalFormatting sqref="AM33">
    <cfRule type="cellIs" dxfId="4047" priority="3715" operator="equal">
      <formula>"none"</formula>
    </cfRule>
  </conditionalFormatting>
  <conditionalFormatting sqref="AM33">
    <cfRule type="cellIs" dxfId="4046" priority="3716" operator="equal">
      <formula>"N/A"</formula>
    </cfRule>
  </conditionalFormatting>
  <conditionalFormatting sqref="AM33">
    <cfRule type="cellIs" dxfId="4045" priority="3717" operator="equal">
      <formula>"NR"</formula>
    </cfRule>
  </conditionalFormatting>
  <conditionalFormatting sqref="AU33">
    <cfRule type="cellIs" dxfId="4044" priority="3712" operator="equal">
      <formula>"none"</formula>
    </cfRule>
  </conditionalFormatting>
  <conditionalFormatting sqref="AU33">
    <cfRule type="cellIs" dxfId="4043" priority="3713" operator="equal">
      <formula>"N/A"</formula>
    </cfRule>
  </conditionalFormatting>
  <conditionalFormatting sqref="AU33">
    <cfRule type="cellIs" dxfId="4042" priority="3714" operator="equal">
      <formula>"NR"</formula>
    </cfRule>
  </conditionalFormatting>
  <conditionalFormatting sqref="AT33">
    <cfRule type="cellIs" dxfId="4041" priority="3709" operator="equal">
      <formula>"none"</formula>
    </cfRule>
    <cfRule type="cellIs" dxfId="4040" priority="3710" operator="equal">
      <formula>"N/A"</formula>
    </cfRule>
    <cfRule type="cellIs" dxfId="4039" priority="3711" operator="equal">
      <formula>"NR"</formula>
    </cfRule>
  </conditionalFormatting>
  <conditionalFormatting sqref="BM32">
    <cfRule type="cellIs" dxfId="4038" priority="3706" operator="equal">
      <formula>"none"</formula>
    </cfRule>
  </conditionalFormatting>
  <conditionalFormatting sqref="BM32">
    <cfRule type="cellIs" dxfId="4037" priority="3707" operator="equal">
      <formula>"N/A"</formula>
    </cfRule>
  </conditionalFormatting>
  <conditionalFormatting sqref="BM32">
    <cfRule type="cellIs" dxfId="4036" priority="3708" operator="equal">
      <formula>"NR"</formula>
    </cfRule>
  </conditionalFormatting>
  <conditionalFormatting sqref="BJ32:BL32">
    <cfRule type="cellIs" dxfId="4035" priority="3703" operator="equal">
      <formula>"none"</formula>
    </cfRule>
    <cfRule type="cellIs" dxfId="4034" priority="3704" operator="equal">
      <formula>"N/A"</formula>
    </cfRule>
    <cfRule type="cellIs" dxfId="4033" priority="3705" operator="equal">
      <formula>"NR"</formula>
    </cfRule>
  </conditionalFormatting>
  <conditionalFormatting sqref="BM33">
    <cfRule type="cellIs" dxfId="4032" priority="3700" operator="equal">
      <formula>"none"</formula>
    </cfRule>
  </conditionalFormatting>
  <conditionalFormatting sqref="BM33">
    <cfRule type="cellIs" dxfId="4031" priority="3701" operator="equal">
      <formula>"N/A"</formula>
    </cfRule>
  </conditionalFormatting>
  <conditionalFormatting sqref="BM33">
    <cfRule type="cellIs" dxfId="4030" priority="3702" operator="equal">
      <formula>"NR"</formula>
    </cfRule>
  </conditionalFormatting>
  <conditionalFormatting sqref="BJ33:BL33">
    <cfRule type="cellIs" dxfId="4029" priority="3697" operator="equal">
      <formula>"none"</formula>
    </cfRule>
    <cfRule type="cellIs" dxfId="4028" priority="3698" operator="equal">
      <formula>"N/A"</formula>
    </cfRule>
    <cfRule type="cellIs" dxfId="4027" priority="3699" operator="equal">
      <formula>"NR"</formula>
    </cfRule>
  </conditionalFormatting>
  <conditionalFormatting sqref="BO32:BP32">
    <cfRule type="cellIs" dxfId="4026" priority="3694" operator="equal">
      <formula>"none"</formula>
    </cfRule>
  </conditionalFormatting>
  <conditionalFormatting sqref="BO32:BP32">
    <cfRule type="cellIs" dxfId="4025" priority="3695" operator="equal">
      <formula>"N/A"</formula>
    </cfRule>
  </conditionalFormatting>
  <conditionalFormatting sqref="BO32:BP32">
    <cfRule type="cellIs" dxfId="4024" priority="3696" operator="equal">
      <formula>"NR"</formula>
    </cfRule>
  </conditionalFormatting>
  <conditionalFormatting sqref="BO33:BP33">
    <cfRule type="cellIs" dxfId="4023" priority="3691" operator="equal">
      <formula>"none"</formula>
    </cfRule>
  </conditionalFormatting>
  <conditionalFormatting sqref="BO33:BP33">
    <cfRule type="cellIs" dxfId="4022" priority="3692" operator="equal">
      <formula>"N/A"</formula>
    </cfRule>
  </conditionalFormatting>
  <conditionalFormatting sqref="BO33:BP33">
    <cfRule type="cellIs" dxfId="4021" priority="3693" operator="equal">
      <formula>"NR"</formula>
    </cfRule>
  </conditionalFormatting>
  <conditionalFormatting sqref="CF32:CK32">
    <cfRule type="cellIs" dxfId="4020" priority="3688" operator="equal">
      <formula>"none"</formula>
    </cfRule>
    <cfRule type="cellIs" dxfId="4019" priority="3689" operator="equal">
      <formula>"N/A"</formula>
    </cfRule>
    <cfRule type="cellIs" dxfId="4018" priority="3690" operator="equal">
      <formula>"NR"</formula>
    </cfRule>
  </conditionalFormatting>
  <conditionalFormatting sqref="CF33:CL33">
    <cfRule type="cellIs" dxfId="4017" priority="3685" operator="equal">
      <formula>"none"</formula>
    </cfRule>
    <cfRule type="cellIs" dxfId="4016" priority="3686" operator="equal">
      <formula>"N/A"</formula>
    </cfRule>
    <cfRule type="cellIs" dxfId="4015" priority="3687" operator="equal">
      <formula>"NR"</formula>
    </cfRule>
  </conditionalFormatting>
  <conditionalFormatting sqref="DH33">
    <cfRule type="cellIs" dxfId="4014" priority="3682" operator="equal">
      <formula>"none"</formula>
    </cfRule>
  </conditionalFormatting>
  <conditionalFormatting sqref="DH33">
    <cfRule type="cellIs" dxfId="4013" priority="3683" operator="equal">
      <formula>"N/A"</formula>
    </cfRule>
  </conditionalFormatting>
  <conditionalFormatting sqref="DH33">
    <cfRule type="cellIs" dxfId="4012" priority="3684" operator="equal">
      <formula>"NR"</formula>
    </cfRule>
  </conditionalFormatting>
  <conditionalFormatting sqref="DJ33">
    <cfRule type="cellIs" dxfId="4011" priority="3679" operator="equal">
      <formula>"none"</formula>
    </cfRule>
  </conditionalFormatting>
  <conditionalFormatting sqref="DJ33">
    <cfRule type="cellIs" dxfId="4010" priority="3680" operator="equal">
      <formula>"N/A"</formula>
    </cfRule>
  </conditionalFormatting>
  <conditionalFormatting sqref="DJ33">
    <cfRule type="cellIs" dxfId="4009" priority="3681" operator="equal">
      <formula>"NR"</formula>
    </cfRule>
  </conditionalFormatting>
  <conditionalFormatting sqref="DL32">
    <cfRule type="cellIs" dxfId="4008" priority="3676" operator="equal">
      <formula>"none"</formula>
    </cfRule>
  </conditionalFormatting>
  <conditionalFormatting sqref="DL32">
    <cfRule type="cellIs" dxfId="4007" priority="3677" operator="equal">
      <formula>"N/A"</formula>
    </cfRule>
  </conditionalFormatting>
  <conditionalFormatting sqref="DL32">
    <cfRule type="cellIs" dxfId="4006" priority="3678" operator="equal">
      <formula>"NR"</formula>
    </cfRule>
  </conditionalFormatting>
  <conditionalFormatting sqref="DL33">
    <cfRule type="cellIs" dxfId="4005" priority="3673" operator="equal">
      <formula>"none"</formula>
    </cfRule>
  </conditionalFormatting>
  <conditionalFormatting sqref="DL33">
    <cfRule type="cellIs" dxfId="4004" priority="3674" operator="equal">
      <formula>"N/A"</formula>
    </cfRule>
  </conditionalFormatting>
  <conditionalFormatting sqref="DL33">
    <cfRule type="cellIs" dxfId="4003" priority="3675" operator="equal">
      <formula>"NR"</formula>
    </cfRule>
  </conditionalFormatting>
  <conditionalFormatting sqref="EY32:EY33">
    <cfRule type="cellIs" dxfId="4002" priority="3649" operator="equal">
      <formula>"none"</formula>
    </cfRule>
  </conditionalFormatting>
  <conditionalFormatting sqref="EY32:EY33">
    <cfRule type="cellIs" dxfId="4001" priority="3650" operator="equal">
      <formula>"N/A"</formula>
    </cfRule>
  </conditionalFormatting>
  <conditionalFormatting sqref="EY32:EY33">
    <cfRule type="cellIs" dxfId="4000" priority="3651" operator="equal">
      <formula>"NR"</formula>
    </cfRule>
  </conditionalFormatting>
  <conditionalFormatting sqref="EE32:EE33">
    <cfRule type="cellIs" dxfId="3999" priority="3667" operator="equal">
      <formula>"none"</formula>
    </cfRule>
  </conditionalFormatting>
  <conditionalFormatting sqref="EE32:EE33">
    <cfRule type="cellIs" dxfId="3998" priority="3668" operator="equal">
      <formula>"N/A"</formula>
    </cfRule>
  </conditionalFormatting>
  <conditionalFormatting sqref="EE32:EE33">
    <cfRule type="cellIs" dxfId="3997" priority="3669" operator="equal">
      <formula>"NR"</formula>
    </cfRule>
  </conditionalFormatting>
  <conditionalFormatting sqref="EL32">
    <cfRule type="cellIs" dxfId="3996" priority="3664" operator="equal">
      <formula>"none"</formula>
    </cfRule>
  </conditionalFormatting>
  <conditionalFormatting sqref="EL32">
    <cfRule type="cellIs" dxfId="3995" priority="3665" operator="equal">
      <formula>"N/A"</formula>
    </cfRule>
  </conditionalFormatting>
  <conditionalFormatting sqref="EL32">
    <cfRule type="cellIs" dxfId="3994" priority="3666" operator="equal">
      <formula>"NR"</formula>
    </cfRule>
  </conditionalFormatting>
  <conditionalFormatting sqref="EL33">
    <cfRule type="cellIs" dxfId="3993" priority="3661" operator="equal">
      <formula>"none"</formula>
    </cfRule>
  </conditionalFormatting>
  <conditionalFormatting sqref="EL33">
    <cfRule type="cellIs" dxfId="3992" priority="3662" operator="equal">
      <formula>"N/A"</formula>
    </cfRule>
  </conditionalFormatting>
  <conditionalFormatting sqref="EL33">
    <cfRule type="cellIs" dxfId="3991" priority="3663" operator="equal">
      <formula>"NR"</formula>
    </cfRule>
  </conditionalFormatting>
  <conditionalFormatting sqref="ER32:ER33">
    <cfRule type="cellIs" dxfId="3990" priority="3655" operator="equal">
      <formula>"none"</formula>
    </cfRule>
  </conditionalFormatting>
  <conditionalFormatting sqref="ER32:ER33">
    <cfRule type="cellIs" dxfId="3989" priority="3656" operator="equal">
      <formula>"N/A"</formula>
    </cfRule>
  </conditionalFormatting>
  <conditionalFormatting sqref="ER32:ER33">
    <cfRule type="cellIs" dxfId="3988" priority="3657" operator="equal">
      <formula>"NR"</formula>
    </cfRule>
  </conditionalFormatting>
  <conditionalFormatting sqref="C35:C45">
    <cfRule type="cellIs" dxfId="3987" priority="3625" operator="equal">
      <formula>"none"</formula>
    </cfRule>
  </conditionalFormatting>
  <conditionalFormatting sqref="C35:C45">
    <cfRule type="cellIs" dxfId="3986" priority="3626" operator="equal">
      <formula>"N/A"</formula>
    </cfRule>
  </conditionalFormatting>
  <conditionalFormatting sqref="C35:C45">
    <cfRule type="cellIs" dxfId="3985" priority="3627" operator="equal">
      <formula>"NR"</formula>
    </cfRule>
  </conditionalFormatting>
  <conditionalFormatting sqref="B46">
    <cfRule type="cellIs" dxfId="3984" priority="3622" operator="equal">
      <formula>"none"</formula>
    </cfRule>
  </conditionalFormatting>
  <conditionalFormatting sqref="B46">
    <cfRule type="cellIs" dxfId="3983" priority="3623" operator="equal">
      <formula>"N/A"</formula>
    </cfRule>
  </conditionalFormatting>
  <conditionalFormatting sqref="B46">
    <cfRule type="cellIs" dxfId="3982" priority="3624" operator="equal">
      <formula>"NR"</formula>
    </cfRule>
  </conditionalFormatting>
  <conditionalFormatting sqref="C46">
    <cfRule type="cellIs" dxfId="3981" priority="3619" operator="equal">
      <formula>"none"</formula>
    </cfRule>
  </conditionalFormatting>
  <conditionalFormatting sqref="C46">
    <cfRule type="cellIs" dxfId="3980" priority="3620" operator="equal">
      <formula>"N/A"</formula>
    </cfRule>
  </conditionalFormatting>
  <conditionalFormatting sqref="C46">
    <cfRule type="cellIs" dxfId="3979" priority="3621" operator="equal">
      <formula>"NR"</formula>
    </cfRule>
  </conditionalFormatting>
  <conditionalFormatting sqref="AC24">
    <cfRule type="cellIs" dxfId="3978" priority="3634" operator="equal">
      <formula>"none"</formula>
    </cfRule>
  </conditionalFormatting>
  <conditionalFormatting sqref="AC24">
    <cfRule type="cellIs" dxfId="3977" priority="3635" operator="equal">
      <formula>"N/A"</formula>
    </cfRule>
  </conditionalFormatting>
  <conditionalFormatting sqref="AC24">
    <cfRule type="cellIs" dxfId="3976" priority="3636" operator="equal">
      <formula>"NR"</formula>
    </cfRule>
  </conditionalFormatting>
  <conditionalFormatting sqref="D40:D45">
    <cfRule type="cellIs" dxfId="3975" priority="3631" operator="equal">
      <formula>"none"</formula>
    </cfRule>
  </conditionalFormatting>
  <conditionalFormatting sqref="D40:D45">
    <cfRule type="cellIs" dxfId="3974" priority="3632" operator="equal">
      <formula>"N/A"</formula>
    </cfRule>
  </conditionalFormatting>
  <conditionalFormatting sqref="D40:D45">
    <cfRule type="cellIs" dxfId="3973" priority="3633" operator="equal">
      <formula>"NR"</formula>
    </cfRule>
  </conditionalFormatting>
  <conditionalFormatting sqref="B35:B45">
    <cfRule type="cellIs" dxfId="3972" priority="3628" operator="equal">
      <formula>"none"</formula>
    </cfRule>
  </conditionalFormatting>
  <conditionalFormatting sqref="B35:B45">
    <cfRule type="cellIs" dxfId="3971" priority="3629" operator="equal">
      <formula>"N/A"</formula>
    </cfRule>
  </conditionalFormatting>
  <conditionalFormatting sqref="B35:B45">
    <cfRule type="cellIs" dxfId="3970" priority="3630" operator="equal">
      <formula>"NR"</formula>
    </cfRule>
  </conditionalFormatting>
  <conditionalFormatting sqref="G35:H35 J35">
    <cfRule type="cellIs" dxfId="3969" priority="3607" operator="equal">
      <formula>"none"</formula>
    </cfRule>
  </conditionalFormatting>
  <conditionalFormatting sqref="G35:H35 J35">
    <cfRule type="cellIs" dxfId="3968" priority="3608" operator="equal">
      <formula>"N/A"</formula>
    </cfRule>
  </conditionalFormatting>
  <conditionalFormatting sqref="G35:H35 J35">
    <cfRule type="cellIs" dxfId="3967" priority="3609" operator="equal">
      <formula>"NR"</formula>
    </cfRule>
  </conditionalFormatting>
  <conditionalFormatting sqref="E35 K35">
    <cfRule type="cellIs" dxfId="3966" priority="3604" operator="equal">
      <formula>"none"</formula>
    </cfRule>
    <cfRule type="cellIs" dxfId="3965" priority="3605" operator="equal">
      <formula>"N/A"</formula>
    </cfRule>
    <cfRule type="cellIs" dxfId="3964" priority="3606" operator="equal">
      <formula>"NR"</formula>
    </cfRule>
  </conditionalFormatting>
  <conditionalFormatting sqref="L35">
    <cfRule type="cellIs" dxfId="3963" priority="3601" operator="equal">
      <formula>"none"</formula>
    </cfRule>
  </conditionalFormatting>
  <conditionalFormatting sqref="L35">
    <cfRule type="cellIs" dxfId="3962" priority="3602" operator="equal">
      <formula>"N/A"</formula>
    </cfRule>
  </conditionalFormatting>
  <conditionalFormatting sqref="L35">
    <cfRule type="cellIs" dxfId="3961" priority="3603" operator="equal">
      <formula>"NR"</formula>
    </cfRule>
  </conditionalFormatting>
  <conditionalFormatting sqref="Q34">
    <cfRule type="cellIs" dxfId="3960" priority="3589" operator="equal">
      <formula>"none"</formula>
    </cfRule>
    <cfRule type="cellIs" dxfId="3959" priority="3590" operator="equal">
      <formula>"N/A"</formula>
    </cfRule>
    <cfRule type="cellIs" dxfId="3958" priority="3591" operator="equal">
      <formula>"NR"</formula>
    </cfRule>
  </conditionalFormatting>
  <conditionalFormatting sqref="R34">
    <cfRule type="cellIs" dxfId="3957" priority="3586" operator="equal">
      <formula>"none"</formula>
    </cfRule>
    <cfRule type="cellIs" dxfId="3956" priority="3587" operator="equal">
      <formula>"N/A"</formula>
    </cfRule>
    <cfRule type="cellIs" dxfId="3955" priority="3588" operator="equal">
      <formula>"NR"</formula>
    </cfRule>
  </conditionalFormatting>
  <conditionalFormatting sqref="V34">
    <cfRule type="cellIs" dxfId="3954" priority="3583" operator="equal">
      <formula>"none"</formula>
    </cfRule>
  </conditionalFormatting>
  <conditionalFormatting sqref="V34">
    <cfRule type="cellIs" dxfId="3953" priority="3584" operator="equal">
      <formula>"N/A"</formula>
    </cfRule>
  </conditionalFormatting>
  <conditionalFormatting sqref="V34">
    <cfRule type="cellIs" dxfId="3952" priority="3585" operator="equal">
      <formula>"NR"</formula>
    </cfRule>
  </conditionalFormatting>
  <conditionalFormatting sqref="AI34:AJ34">
    <cfRule type="cellIs" dxfId="3951" priority="3559" operator="equal">
      <formula>"none"</formula>
    </cfRule>
  </conditionalFormatting>
  <conditionalFormatting sqref="AI34:AJ34">
    <cfRule type="cellIs" dxfId="3950" priority="3560" operator="equal">
      <formula>"N/A"</formula>
    </cfRule>
  </conditionalFormatting>
  <conditionalFormatting sqref="AI34:AJ34">
    <cfRule type="cellIs" dxfId="3949" priority="3561" operator="equal">
      <formula>"NR"</formula>
    </cfRule>
  </conditionalFormatting>
  <conditionalFormatting sqref="AF34">
    <cfRule type="cellIs" dxfId="3948" priority="3562" operator="equal">
      <formula>"none"</formula>
    </cfRule>
  </conditionalFormatting>
  <conditionalFormatting sqref="AF34">
    <cfRule type="cellIs" dxfId="3947" priority="3563" operator="equal">
      <formula>"N/A"</formula>
    </cfRule>
  </conditionalFormatting>
  <conditionalFormatting sqref="AF34">
    <cfRule type="cellIs" dxfId="3946" priority="3564" operator="equal">
      <formula>"NR"</formula>
    </cfRule>
  </conditionalFormatting>
  <conditionalFormatting sqref="AG34 AD34:AE34">
    <cfRule type="cellIs" dxfId="3945" priority="3556" operator="equal">
      <formula>"none"</formula>
    </cfRule>
    <cfRule type="cellIs" dxfId="3944" priority="3557" operator="equal">
      <formula>"N/A"</formula>
    </cfRule>
    <cfRule type="cellIs" dxfId="3943" priority="3558" operator="equal">
      <formula>"NR"</formula>
    </cfRule>
  </conditionalFormatting>
  <conditionalFormatting sqref="AL34">
    <cfRule type="cellIs" dxfId="3942" priority="3553" operator="equal">
      <formula>"none"</formula>
    </cfRule>
  </conditionalFormatting>
  <conditionalFormatting sqref="AL34">
    <cfRule type="cellIs" dxfId="3941" priority="3554" operator="equal">
      <formula>"N/A"</formula>
    </cfRule>
  </conditionalFormatting>
  <conditionalFormatting sqref="AL34">
    <cfRule type="cellIs" dxfId="3940" priority="3555" operator="equal">
      <formula>"NR"</formula>
    </cfRule>
  </conditionalFormatting>
  <conditionalFormatting sqref="AK34">
    <cfRule type="cellIs" dxfId="3939" priority="3550" operator="equal">
      <formula>"none"</formula>
    </cfRule>
  </conditionalFormatting>
  <conditionalFormatting sqref="AK34">
    <cfRule type="cellIs" dxfId="3938" priority="3551" operator="equal">
      <formula>"N/A"</formula>
    </cfRule>
  </conditionalFormatting>
  <conditionalFormatting sqref="AK34">
    <cfRule type="cellIs" dxfId="3937" priority="3552" operator="equal">
      <formula>"NR"</formula>
    </cfRule>
  </conditionalFormatting>
  <conditionalFormatting sqref="AU35:AU45">
    <cfRule type="cellIs" dxfId="3936" priority="3517" operator="equal">
      <formula>"none"</formula>
    </cfRule>
  </conditionalFormatting>
  <conditionalFormatting sqref="AU35:AU45">
    <cfRule type="cellIs" dxfId="3935" priority="3518" operator="equal">
      <formula>"N/A"</formula>
    </cfRule>
  </conditionalFormatting>
  <conditionalFormatting sqref="AU35:AU45">
    <cfRule type="cellIs" dxfId="3934" priority="3519" operator="equal">
      <formula>"NR"</formula>
    </cfRule>
  </conditionalFormatting>
  <conditionalFormatting sqref="AV35:AV45">
    <cfRule type="cellIs" dxfId="3933" priority="3520" operator="equal">
      <formula>"none"</formula>
    </cfRule>
  </conditionalFormatting>
  <conditionalFormatting sqref="AV35:AV45">
    <cfRule type="cellIs" dxfId="3932" priority="3521" operator="equal">
      <formula>"N/A"</formula>
    </cfRule>
  </conditionalFormatting>
  <conditionalFormatting sqref="AV35:AV45">
    <cfRule type="cellIs" dxfId="3931" priority="3522" operator="equal">
      <formula>"NR"</formula>
    </cfRule>
  </conditionalFormatting>
  <conditionalFormatting sqref="AT35:AT45">
    <cfRule type="cellIs" dxfId="3930" priority="3514" operator="equal">
      <formula>"none"</formula>
    </cfRule>
    <cfRule type="cellIs" dxfId="3929" priority="3515" operator="equal">
      <formula>"N/A"</formula>
    </cfRule>
    <cfRule type="cellIs" dxfId="3928" priority="3516" operator="equal">
      <formula>"NR"</formula>
    </cfRule>
  </conditionalFormatting>
  <conditionalFormatting sqref="AW46">
    <cfRule type="cellIs" dxfId="3927" priority="3511" operator="equal">
      <formula>"none"</formula>
    </cfRule>
    <cfRule type="cellIs" dxfId="3926" priority="3512" operator="equal">
      <formula>"N/A"</formula>
    </cfRule>
    <cfRule type="cellIs" dxfId="3925" priority="3513" operator="equal">
      <formula>"NR"</formula>
    </cfRule>
  </conditionalFormatting>
  <conditionalFormatting sqref="AV46">
    <cfRule type="cellIs" dxfId="3924" priority="3508" operator="equal">
      <formula>"none"</formula>
    </cfRule>
  </conditionalFormatting>
  <conditionalFormatting sqref="AV46">
    <cfRule type="cellIs" dxfId="3923" priority="3509" operator="equal">
      <formula>"N/A"</formula>
    </cfRule>
  </conditionalFormatting>
  <conditionalFormatting sqref="AV46">
    <cfRule type="cellIs" dxfId="3922" priority="3510" operator="equal">
      <formula>"NR"</formula>
    </cfRule>
  </conditionalFormatting>
  <conditionalFormatting sqref="AX34:AX45">
    <cfRule type="cellIs" dxfId="3921" priority="3493" operator="equal">
      <formula>"none"</formula>
    </cfRule>
  </conditionalFormatting>
  <conditionalFormatting sqref="AX34:AX45">
    <cfRule type="cellIs" dxfId="3920" priority="3494" operator="equal">
      <formula>"N/A"</formula>
    </cfRule>
  </conditionalFormatting>
  <conditionalFormatting sqref="AX34:AX45">
    <cfRule type="cellIs" dxfId="3919" priority="3495" operator="equal">
      <formula>"NR"</formula>
    </cfRule>
  </conditionalFormatting>
  <conditionalFormatting sqref="BQ34">
    <cfRule type="cellIs" dxfId="3918" priority="3484" operator="equal">
      <formula>"none"</formula>
    </cfRule>
  </conditionalFormatting>
  <conditionalFormatting sqref="BQ34">
    <cfRule type="cellIs" dxfId="3917" priority="3485" operator="equal">
      <formula>"N/A"</formula>
    </cfRule>
  </conditionalFormatting>
  <conditionalFormatting sqref="BQ34">
    <cfRule type="cellIs" dxfId="3916" priority="3486" operator="equal">
      <formula>"NR"</formula>
    </cfRule>
  </conditionalFormatting>
  <conditionalFormatting sqref="BO34:BP34">
    <cfRule type="cellIs" dxfId="3915" priority="3481" operator="equal">
      <formula>"none"</formula>
    </cfRule>
  </conditionalFormatting>
  <conditionalFormatting sqref="BO34:BP34">
    <cfRule type="cellIs" dxfId="3914" priority="3482" operator="equal">
      <formula>"N/A"</formula>
    </cfRule>
  </conditionalFormatting>
  <conditionalFormatting sqref="BO34:BP34">
    <cfRule type="cellIs" dxfId="3913" priority="3483" operator="equal">
      <formula>"NR"</formula>
    </cfRule>
  </conditionalFormatting>
  <conditionalFormatting sqref="BT34">
    <cfRule type="cellIs" dxfId="3912" priority="3466" operator="equal">
      <formula>"none"</formula>
    </cfRule>
  </conditionalFormatting>
  <conditionalFormatting sqref="BT34">
    <cfRule type="cellIs" dxfId="3911" priority="3467" operator="equal">
      <formula>"N/A"</formula>
    </cfRule>
  </conditionalFormatting>
  <conditionalFormatting sqref="BT34">
    <cfRule type="cellIs" dxfId="3910" priority="3468" operator="equal">
      <formula>"NR"</formula>
    </cfRule>
  </conditionalFormatting>
  <conditionalFormatting sqref="BZ35:CC45">
    <cfRule type="cellIs" dxfId="3909" priority="3457" operator="equal">
      <formula>"none"</formula>
    </cfRule>
  </conditionalFormatting>
  <conditionalFormatting sqref="BZ35:CC45">
    <cfRule type="cellIs" dxfId="3908" priority="3458" operator="equal">
      <formula>"N/A"</formula>
    </cfRule>
  </conditionalFormatting>
  <conditionalFormatting sqref="BZ35:CC45">
    <cfRule type="cellIs" dxfId="3907" priority="3459" operator="equal">
      <formula>"NR"</formula>
    </cfRule>
  </conditionalFormatting>
  <conditionalFormatting sqref="BV35:BV45">
    <cfRule type="cellIs" dxfId="3906" priority="3460" operator="equal">
      <formula>"none"</formula>
    </cfRule>
  </conditionalFormatting>
  <conditionalFormatting sqref="BV35:BV45">
    <cfRule type="cellIs" dxfId="3905" priority="3461" operator="equal">
      <formula>"N/A"</formula>
    </cfRule>
  </conditionalFormatting>
  <conditionalFormatting sqref="BV35:BV45">
    <cfRule type="cellIs" dxfId="3904" priority="3462" operator="equal">
      <formula>"NR"</formula>
    </cfRule>
  </conditionalFormatting>
  <conditionalFormatting sqref="BW35:BW45 BU35:BU45">
    <cfRule type="cellIs" dxfId="3903" priority="3463" operator="equal">
      <formula>"none"</formula>
    </cfRule>
  </conditionalFormatting>
  <conditionalFormatting sqref="BW35:BW45 BU35:BU45">
    <cfRule type="cellIs" dxfId="3902" priority="3464" operator="equal">
      <formula>"N/A"</formula>
    </cfRule>
  </conditionalFormatting>
  <conditionalFormatting sqref="BW35:BW45 BU35:BU45">
    <cfRule type="cellIs" dxfId="3901" priority="3465" operator="equal">
      <formula>"NR"</formula>
    </cfRule>
  </conditionalFormatting>
  <conditionalFormatting sqref="CF35:CL45">
    <cfRule type="cellIs" dxfId="3900" priority="3454" operator="equal">
      <formula>"none"</formula>
    </cfRule>
    <cfRule type="cellIs" dxfId="3899" priority="3455" operator="equal">
      <formula>"N/A"</formula>
    </cfRule>
    <cfRule type="cellIs" dxfId="3898" priority="3456" operator="equal">
      <formula>"NR"</formula>
    </cfRule>
  </conditionalFormatting>
  <conditionalFormatting sqref="CE35:CE45">
    <cfRule type="cellIs" dxfId="3897" priority="3451" operator="equal">
      <formula>"none"</formula>
    </cfRule>
    <cfRule type="cellIs" dxfId="3896" priority="3452" operator="equal">
      <formula>"N/A"</formula>
    </cfRule>
    <cfRule type="cellIs" dxfId="3895" priority="3453" operator="equal">
      <formula>"NR"</formula>
    </cfRule>
  </conditionalFormatting>
  <conditionalFormatting sqref="BT35:BT45">
    <cfRule type="cellIs" dxfId="3894" priority="3448" operator="equal">
      <formula>"none"</formula>
    </cfRule>
  </conditionalFormatting>
  <conditionalFormatting sqref="BT35:BT45">
    <cfRule type="cellIs" dxfId="3893" priority="3449" operator="equal">
      <formula>"N/A"</formula>
    </cfRule>
  </conditionalFormatting>
  <conditionalFormatting sqref="BT35:BT45">
    <cfRule type="cellIs" dxfId="3892" priority="3450" operator="equal">
      <formula>"NR"</formula>
    </cfRule>
  </conditionalFormatting>
  <conditionalFormatting sqref="BV46">
    <cfRule type="cellIs" dxfId="3891" priority="3442" operator="equal">
      <formula>"none"</formula>
    </cfRule>
  </conditionalFormatting>
  <conditionalFormatting sqref="BV46">
    <cfRule type="cellIs" dxfId="3890" priority="3443" operator="equal">
      <formula>"N/A"</formula>
    </cfRule>
  </conditionalFormatting>
  <conditionalFormatting sqref="BV46">
    <cfRule type="cellIs" dxfId="3889" priority="3444" operator="equal">
      <formula>"NR"</formula>
    </cfRule>
  </conditionalFormatting>
  <conditionalFormatting sqref="BW46 BU46">
    <cfRule type="cellIs" dxfId="3888" priority="3445" operator="equal">
      <formula>"none"</formula>
    </cfRule>
  </conditionalFormatting>
  <conditionalFormatting sqref="BW46 BU46">
    <cfRule type="cellIs" dxfId="3887" priority="3446" operator="equal">
      <formula>"N/A"</formula>
    </cfRule>
  </conditionalFormatting>
  <conditionalFormatting sqref="BW46 BU46">
    <cfRule type="cellIs" dxfId="3886" priority="3447" operator="equal">
      <formula>"NR"</formula>
    </cfRule>
  </conditionalFormatting>
  <conditionalFormatting sqref="BT46">
    <cfRule type="cellIs" dxfId="3885" priority="3439" operator="equal">
      <formula>"none"</formula>
    </cfRule>
  </conditionalFormatting>
  <conditionalFormatting sqref="BT46">
    <cfRule type="cellIs" dxfId="3884" priority="3440" operator="equal">
      <formula>"N/A"</formula>
    </cfRule>
  </conditionalFormatting>
  <conditionalFormatting sqref="BT46">
    <cfRule type="cellIs" dxfId="3883" priority="3441" operator="equal">
      <formula>"NR"</formula>
    </cfRule>
  </conditionalFormatting>
  <conditionalFormatting sqref="CF46:CL46">
    <cfRule type="cellIs" dxfId="3882" priority="3436" operator="equal">
      <formula>"none"</formula>
    </cfRule>
    <cfRule type="cellIs" dxfId="3881" priority="3437" operator="equal">
      <formula>"N/A"</formula>
    </cfRule>
    <cfRule type="cellIs" dxfId="3880" priority="3438" operator="equal">
      <formula>"NR"</formula>
    </cfRule>
  </conditionalFormatting>
  <conditionalFormatting sqref="CE46">
    <cfRule type="cellIs" dxfId="3879" priority="3433" operator="equal">
      <formula>"none"</formula>
    </cfRule>
    <cfRule type="cellIs" dxfId="3878" priority="3434" operator="equal">
      <formula>"N/A"</formula>
    </cfRule>
    <cfRule type="cellIs" dxfId="3877" priority="3435" operator="equal">
      <formula>"NR"</formula>
    </cfRule>
  </conditionalFormatting>
  <conditionalFormatting sqref="CM18:CN24">
    <cfRule type="cellIs" dxfId="3876" priority="3412" operator="equal">
      <formula>"none"</formula>
    </cfRule>
    <cfRule type="cellIs" dxfId="3875" priority="3413" operator="equal">
      <formula>"N/A"</formula>
    </cfRule>
    <cfRule type="cellIs" dxfId="3874" priority="3414" operator="equal">
      <formula>"NR"</formula>
    </cfRule>
  </conditionalFormatting>
  <conditionalFormatting sqref="DA34">
    <cfRule type="cellIs" dxfId="3873" priority="3406" operator="equal">
      <formula>"none"</formula>
    </cfRule>
    <cfRule type="cellIs" dxfId="3872" priority="3407" operator="equal">
      <formula>"N/A"</formula>
    </cfRule>
    <cfRule type="cellIs" dxfId="3871" priority="3408" operator="equal">
      <formula>"NR"</formula>
    </cfRule>
  </conditionalFormatting>
  <conditionalFormatting sqref="CW35:CX45 DK35:DK45 DB35:DC45 DE35:DE45 DG35:DG45 DI35:DI45">
    <cfRule type="cellIs" dxfId="3870" priority="3400" operator="equal">
      <formula>"none"</formula>
    </cfRule>
  </conditionalFormatting>
  <conditionalFormatting sqref="CW35:CX45 DK35:DK45 DB35:DC45 DE35:DE45 DG35:DG45 DI35:DI45">
    <cfRule type="cellIs" dxfId="3869" priority="3401" operator="equal">
      <formula>"N/A"</formula>
    </cfRule>
  </conditionalFormatting>
  <conditionalFormatting sqref="CW35:CX45 DK35:DK45 DB35:DC45 DE35:DE45 DG35:DG45 DI35:DI45">
    <cfRule type="cellIs" dxfId="3868" priority="3402" operator="equal">
      <formula>"NR"</formula>
    </cfRule>
  </conditionalFormatting>
  <conditionalFormatting sqref="DL35:DR45 CY35:CZ45">
    <cfRule type="cellIs" dxfId="3867" priority="3403" operator="equal">
      <formula>"none"</formula>
    </cfRule>
  </conditionalFormatting>
  <conditionalFormatting sqref="DL35:DR45 CY35:CZ45">
    <cfRule type="cellIs" dxfId="3866" priority="3404" operator="equal">
      <formula>"N/A"</formula>
    </cfRule>
  </conditionalFormatting>
  <conditionalFormatting sqref="DL35:DR45 CY35:CZ45">
    <cfRule type="cellIs" dxfId="3865" priority="3405" operator="equal">
      <formula>"NR"</formula>
    </cfRule>
  </conditionalFormatting>
  <conditionalFormatting sqref="DA35:DA45">
    <cfRule type="cellIs" dxfId="3864" priority="3397" operator="equal">
      <formula>"none"</formula>
    </cfRule>
    <cfRule type="cellIs" dxfId="3863" priority="3398" operator="equal">
      <formula>"N/A"</formula>
    </cfRule>
    <cfRule type="cellIs" dxfId="3862" priority="3399" operator="equal">
      <formula>"NR"</formula>
    </cfRule>
  </conditionalFormatting>
  <conditionalFormatting sqref="CW46:CX46 DK46 DB46:DC46 DE46 DG46 DI46">
    <cfRule type="cellIs" dxfId="3861" priority="3391" operator="equal">
      <formula>"none"</formula>
    </cfRule>
  </conditionalFormatting>
  <conditionalFormatting sqref="CW46:CX46 DK46 DB46:DC46 DE46 DG46 DI46">
    <cfRule type="cellIs" dxfId="3860" priority="3392" operator="equal">
      <formula>"N/A"</formula>
    </cfRule>
  </conditionalFormatting>
  <conditionalFormatting sqref="CW46:CX46 DK46 DB46:DC46 DE46 DG46 DI46">
    <cfRule type="cellIs" dxfId="3859" priority="3393" operator="equal">
      <formula>"NR"</formula>
    </cfRule>
  </conditionalFormatting>
  <conditionalFormatting sqref="DL46:DR46 CY46:CZ46">
    <cfRule type="cellIs" dxfId="3858" priority="3394" operator="equal">
      <formula>"none"</formula>
    </cfRule>
  </conditionalFormatting>
  <conditionalFormatting sqref="DL46:DR46 CY46:CZ46">
    <cfRule type="cellIs" dxfId="3857" priority="3395" operator="equal">
      <formula>"N/A"</formula>
    </cfRule>
  </conditionalFormatting>
  <conditionalFormatting sqref="DL46:DR46 CY46:CZ46">
    <cfRule type="cellIs" dxfId="3856" priority="3396" operator="equal">
      <formula>"NR"</formula>
    </cfRule>
  </conditionalFormatting>
  <conditionalFormatting sqref="DA46">
    <cfRule type="cellIs" dxfId="3855" priority="3388" operator="equal">
      <formula>"none"</formula>
    </cfRule>
    <cfRule type="cellIs" dxfId="3854" priority="3389" operator="equal">
      <formula>"N/A"</formula>
    </cfRule>
    <cfRule type="cellIs" dxfId="3853" priority="3390" operator="equal">
      <formula>"NR"</formula>
    </cfRule>
  </conditionalFormatting>
  <conditionalFormatting sqref="DY2">
    <cfRule type="cellIs" dxfId="3852" priority="3376" operator="equal">
      <formula>"none"</formula>
    </cfRule>
    <cfRule type="cellIs" dxfId="3851" priority="3377" operator="equal">
      <formula>"N/A"</formula>
    </cfRule>
    <cfRule type="cellIs" dxfId="3850" priority="3378" operator="equal">
      <formula>"NR"</formula>
    </cfRule>
  </conditionalFormatting>
  <conditionalFormatting sqref="DX2">
    <cfRule type="cellIs" dxfId="3849" priority="3370" operator="equal">
      <formula>"none"</formula>
    </cfRule>
    <cfRule type="cellIs" dxfId="3848" priority="3371" operator="equal">
      <formula>"N/A"</formula>
    </cfRule>
    <cfRule type="cellIs" dxfId="3847" priority="3372" operator="equal">
      <formula>"NR"</formula>
    </cfRule>
  </conditionalFormatting>
  <conditionalFormatting sqref="ER40:ER45">
    <cfRule type="cellIs" dxfId="3846" priority="3367" operator="equal">
      <formula>"none"</formula>
    </cfRule>
  </conditionalFormatting>
  <conditionalFormatting sqref="ER40:ER45">
    <cfRule type="cellIs" dxfId="3845" priority="3368" operator="equal">
      <formula>"N/A"</formula>
    </cfRule>
  </conditionalFormatting>
  <conditionalFormatting sqref="ER40:ER45">
    <cfRule type="cellIs" dxfId="3844" priority="3369" operator="equal">
      <formula>"NR"</formula>
    </cfRule>
  </conditionalFormatting>
  <conditionalFormatting sqref="BT57:BV59 BT60:BT67">
    <cfRule type="cellIs" dxfId="3843" priority="3262" operator="equal">
      <formula>"none"</formula>
    </cfRule>
  </conditionalFormatting>
  <conditionalFormatting sqref="BT57:BV59 BT60:BT67">
    <cfRule type="cellIs" dxfId="3842" priority="3263" operator="equal">
      <formula>"N/A"</formula>
    </cfRule>
  </conditionalFormatting>
  <conditionalFormatting sqref="BT57:BV59 BT60:BT67">
    <cfRule type="cellIs" dxfId="3841" priority="3264" operator="equal">
      <formula>"NR"</formula>
    </cfRule>
  </conditionalFormatting>
  <conditionalFormatting sqref="FA35:FC59 FH35:FJ59 FH60 FJ60">
    <cfRule type="cellIs" dxfId="3840" priority="3301" operator="equal">
      <formula>"none"</formula>
    </cfRule>
  </conditionalFormatting>
  <conditionalFormatting sqref="FA35:FC59 FH35:FJ59 FH60 FJ60">
    <cfRule type="cellIs" dxfId="3839" priority="3302" operator="equal">
      <formula>"N/A"</formula>
    </cfRule>
  </conditionalFormatting>
  <conditionalFormatting sqref="FA35:FC59 FH35:FJ59 FH60 FJ60">
    <cfRule type="cellIs" dxfId="3838" priority="3303" operator="equal">
      <formula>"NR"</formula>
    </cfRule>
  </conditionalFormatting>
  <conditionalFormatting sqref="BZ57:BZ59">
    <cfRule type="cellIs" dxfId="3837" priority="3268" operator="equal">
      <formula>"none"</formula>
    </cfRule>
  </conditionalFormatting>
  <conditionalFormatting sqref="BZ57:BZ59">
    <cfRule type="cellIs" dxfId="3836" priority="3269" operator="equal">
      <formula>"N/A"</formula>
    </cfRule>
  </conditionalFormatting>
  <conditionalFormatting sqref="BZ57:BZ59">
    <cfRule type="cellIs" dxfId="3835" priority="3270" operator="equal">
      <formula>"NR"</formula>
    </cfRule>
  </conditionalFormatting>
  <conditionalFormatting sqref="BT56:BV56">
    <cfRule type="cellIs" dxfId="3834" priority="3274" operator="equal">
      <formula>"none"</formula>
    </cfRule>
  </conditionalFormatting>
  <conditionalFormatting sqref="BT56:BV56">
    <cfRule type="cellIs" dxfId="3833" priority="3275" operator="equal">
      <formula>"N/A"</formula>
    </cfRule>
  </conditionalFormatting>
  <conditionalFormatting sqref="BT56:BV56">
    <cfRule type="cellIs" dxfId="3832" priority="3276" operator="equal">
      <formula>"NR"</formula>
    </cfRule>
  </conditionalFormatting>
  <conditionalFormatting sqref="DN5:DQ33">
    <cfRule type="cellIs" dxfId="3831" priority="3280" operator="equal">
      <formula>"none"</formula>
    </cfRule>
  </conditionalFormatting>
  <conditionalFormatting sqref="DN5:DQ33">
    <cfRule type="cellIs" dxfId="3830" priority="3281" operator="equal">
      <formula>"N/A"</formula>
    </cfRule>
  </conditionalFormatting>
  <conditionalFormatting sqref="DN5:DQ33">
    <cfRule type="cellIs" dxfId="3829" priority="3282" operator="equal">
      <formula>"NR"</formula>
    </cfRule>
  </conditionalFormatting>
  <conditionalFormatting sqref="ER56:ER59">
    <cfRule type="cellIs" dxfId="3828" priority="3340" operator="equal">
      <formula>"none"</formula>
    </cfRule>
  </conditionalFormatting>
  <conditionalFormatting sqref="ER56:ER59">
    <cfRule type="cellIs" dxfId="3827" priority="3341" operator="equal">
      <formula>"N/A"</formula>
    </cfRule>
  </conditionalFormatting>
  <conditionalFormatting sqref="ER56:ER59">
    <cfRule type="cellIs" dxfId="3826" priority="3342" operator="equal">
      <formula>"NR"</formula>
    </cfRule>
  </conditionalFormatting>
  <conditionalFormatting sqref="ER51">
    <cfRule type="cellIs" dxfId="3825" priority="3319" operator="equal">
      <formula>"none"</formula>
    </cfRule>
  </conditionalFormatting>
  <conditionalFormatting sqref="ER51">
    <cfRule type="cellIs" dxfId="3824" priority="3320" operator="equal">
      <formula>"N/A"</formula>
    </cfRule>
  </conditionalFormatting>
  <conditionalFormatting sqref="ER51">
    <cfRule type="cellIs" dxfId="3823" priority="3321" operator="equal">
      <formula>"NR"</formula>
    </cfRule>
  </conditionalFormatting>
  <conditionalFormatting sqref="ER52">
    <cfRule type="cellIs" dxfId="3822" priority="3322" operator="equal">
      <formula>"none"</formula>
    </cfRule>
  </conditionalFormatting>
  <conditionalFormatting sqref="ER52">
    <cfRule type="cellIs" dxfId="3821" priority="3323" operator="equal">
      <formula>"N/A"</formula>
    </cfRule>
  </conditionalFormatting>
  <conditionalFormatting sqref="ER52">
    <cfRule type="cellIs" dxfId="3820" priority="3324" operator="equal">
      <formula>"NR"</formula>
    </cfRule>
  </conditionalFormatting>
  <conditionalFormatting sqref="ER53">
    <cfRule type="cellIs" dxfId="3819" priority="3325" operator="equal">
      <formula>"none"</formula>
    </cfRule>
  </conditionalFormatting>
  <conditionalFormatting sqref="ER53">
    <cfRule type="cellIs" dxfId="3818" priority="3326" operator="equal">
      <formula>"N/A"</formula>
    </cfRule>
  </conditionalFormatting>
  <conditionalFormatting sqref="ER53">
    <cfRule type="cellIs" dxfId="3817" priority="3327" operator="equal">
      <formula>"NR"</formula>
    </cfRule>
  </conditionalFormatting>
  <conditionalFormatting sqref="ER54">
    <cfRule type="cellIs" dxfId="3816" priority="3328" operator="equal">
      <formula>"none"</formula>
    </cfRule>
  </conditionalFormatting>
  <conditionalFormatting sqref="ER54">
    <cfRule type="cellIs" dxfId="3815" priority="3329" operator="equal">
      <formula>"N/A"</formula>
    </cfRule>
  </conditionalFormatting>
  <conditionalFormatting sqref="ER54">
    <cfRule type="cellIs" dxfId="3814" priority="3330" operator="equal">
      <formula>"NR"</formula>
    </cfRule>
  </conditionalFormatting>
  <conditionalFormatting sqref="ER55">
    <cfRule type="cellIs" dxfId="3813" priority="3331" operator="equal">
      <formula>"none"</formula>
    </cfRule>
  </conditionalFormatting>
  <conditionalFormatting sqref="ER55">
    <cfRule type="cellIs" dxfId="3812" priority="3332" operator="equal">
      <formula>"N/A"</formula>
    </cfRule>
  </conditionalFormatting>
  <conditionalFormatting sqref="ER55">
    <cfRule type="cellIs" dxfId="3811" priority="3333" operator="equal">
      <formula>"NR"</formula>
    </cfRule>
  </conditionalFormatting>
  <conditionalFormatting sqref="EY34">
    <cfRule type="cellIs" dxfId="3810" priority="3313" operator="equal">
      <formula>"none"</formula>
    </cfRule>
  </conditionalFormatting>
  <conditionalFormatting sqref="EY34">
    <cfRule type="cellIs" dxfId="3809" priority="3314" operator="equal">
      <formula>"N/A"</formula>
    </cfRule>
  </conditionalFormatting>
  <conditionalFormatting sqref="EY34">
    <cfRule type="cellIs" dxfId="3808" priority="3315" operator="equal">
      <formula>"NR"</formula>
    </cfRule>
  </conditionalFormatting>
  <conditionalFormatting sqref="FE34">
    <cfRule type="cellIs" dxfId="3807" priority="3310" operator="equal">
      <formula>"none"</formula>
    </cfRule>
    <cfRule type="cellIs" dxfId="3806" priority="3311" operator="equal">
      <formula>"N/A"</formula>
    </cfRule>
    <cfRule type="cellIs" dxfId="3805" priority="3312" operator="equal">
      <formula>"NR"</formula>
    </cfRule>
  </conditionalFormatting>
  <conditionalFormatting sqref="FG34">
    <cfRule type="cellIs" dxfId="3804" priority="3307" operator="equal">
      <formula>"none"</formula>
    </cfRule>
    <cfRule type="cellIs" dxfId="3803" priority="3308" operator="equal">
      <formula>"N/A"</formula>
    </cfRule>
    <cfRule type="cellIs" dxfId="3802" priority="3309" operator="equal">
      <formula>"NR"</formula>
    </cfRule>
  </conditionalFormatting>
  <conditionalFormatting sqref="FF34">
    <cfRule type="cellIs" dxfId="3801" priority="3304" operator="equal">
      <formula>"none"</formula>
    </cfRule>
    <cfRule type="cellIs" dxfId="3800" priority="3305" operator="equal">
      <formula>"N/A"</formula>
    </cfRule>
    <cfRule type="cellIs" dxfId="3799" priority="3306" operator="equal">
      <formula>"NR"</formula>
    </cfRule>
  </conditionalFormatting>
  <conditionalFormatting sqref="FD35:FD59">
    <cfRule type="cellIs" dxfId="3798" priority="3298" operator="equal">
      <formula>"none"</formula>
    </cfRule>
    <cfRule type="cellIs" dxfId="3797" priority="3299" operator="equal">
      <formula>"N/A"</formula>
    </cfRule>
    <cfRule type="cellIs" dxfId="3796" priority="3300" operator="equal">
      <formula>"NR"</formula>
    </cfRule>
  </conditionalFormatting>
  <conditionalFormatting sqref="BQ56">
    <cfRule type="cellIs" dxfId="3795" priority="3277" operator="equal">
      <formula>"none"</formula>
    </cfRule>
  </conditionalFormatting>
  <conditionalFormatting sqref="BQ56">
    <cfRule type="cellIs" dxfId="3794" priority="3278" operator="equal">
      <formula>"N/A"</formula>
    </cfRule>
  </conditionalFormatting>
  <conditionalFormatting sqref="BQ56">
    <cfRule type="cellIs" dxfId="3793" priority="3279" operator="equal">
      <formula>"NR"</formula>
    </cfRule>
  </conditionalFormatting>
  <conditionalFormatting sqref="EY35:EY58">
    <cfRule type="cellIs" dxfId="3792" priority="3292" operator="equal">
      <formula>"none"</formula>
    </cfRule>
  </conditionalFormatting>
  <conditionalFormatting sqref="EY35:EY58">
    <cfRule type="cellIs" dxfId="3791" priority="3293" operator="equal">
      <formula>"N/A"</formula>
    </cfRule>
  </conditionalFormatting>
  <conditionalFormatting sqref="EY35:EY58">
    <cfRule type="cellIs" dxfId="3790" priority="3294" operator="equal">
      <formula>"NR"</formula>
    </cfRule>
  </conditionalFormatting>
  <conditionalFormatting sqref="FE35:FE68">
    <cfRule type="cellIs" dxfId="3789" priority="3289" operator="equal">
      <formula>"none"</formula>
    </cfRule>
    <cfRule type="cellIs" dxfId="3788" priority="3290" operator="equal">
      <formula>"N/A"</formula>
    </cfRule>
    <cfRule type="cellIs" dxfId="3787" priority="3291" operator="equal">
      <formula>"NR"</formula>
    </cfRule>
  </conditionalFormatting>
  <conditionalFormatting sqref="FG35:FG68">
    <cfRule type="cellIs" dxfId="3786" priority="3286" operator="equal">
      <formula>"none"</formula>
    </cfRule>
    <cfRule type="cellIs" dxfId="3785" priority="3287" operator="equal">
      <formula>"N/A"</formula>
    </cfRule>
    <cfRule type="cellIs" dxfId="3784" priority="3288" operator="equal">
      <formula>"NR"</formula>
    </cfRule>
  </conditionalFormatting>
  <conditionalFormatting sqref="FF35:FF68">
    <cfRule type="cellIs" dxfId="3783" priority="3283" operator="equal">
      <formula>"none"</formula>
    </cfRule>
    <cfRule type="cellIs" dxfId="3782" priority="3284" operator="equal">
      <formula>"N/A"</formula>
    </cfRule>
    <cfRule type="cellIs" dxfId="3781" priority="3285" operator="equal">
      <formula>"NR"</formula>
    </cfRule>
  </conditionalFormatting>
  <conditionalFormatting sqref="BW57:BW59">
    <cfRule type="cellIs" dxfId="3780" priority="3271" operator="equal">
      <formula>"none"</formula>
    </cfRule>
  </conditionalFormatting>
  <conditionalFormatting sqref="BW57:BW59">
    <cfRule type="cellIs" dxfId="3779" priority="3272" operator="equal">
      <formula>"N/A"</formula>
    </cfRule>
  </conditionalFormatting>
  <conditionalFormatting sqref="BW57:BW59">
    <cfRule type="cellIs" dxfId="3778" priority="3273" operator="equal">
      <formula>"NR"</formula>
    </cfRule>
  </conditionalFormatting>
  <conditionalFormatting sqref="DO57:DP57">
    <cfRule type="cellIs" dxfId="3777" priority="3259" operator="equal">
      <formula>"none"</formula>
    </cfRule>
  </conditionalFormatting>
  <conditionalFormatting sqref="DO57:DP57">
    <cfRule type="cellIs" dxfId="3776" priority="3260" operator="equal">
      <formula>"N/A"</formula>
    </cfRule>
  </conditionalFormatting>
  <conditionalFormatting sqref="DO57:DP57">
    <cfRule type="cellIs" dxfId="3775" priority="3261" operator="equal">
      <formula>"NR"</formula>
    </cfRule>
  </conditionalFormatting>
  <conditionalFormatting sqref="DX56:DY56">
    <cfRule type="cellIs" dxfId="3774" priority="3256" operator="equal">
      <formula>"none"</formula>
    </cfRule>
  </conditionalFormatting>
  <conditionalFormatting sqref="DX56:DY56">
    <cfRule type="cellIs" dxfId="3773" priority="3257" operator="equal">
      <formula>"N/A"</formula>
    </cfRule>
  </conditionalFormatting>
  <conditionalFormatting sqref="DX56:DY56">
    <cfRule type="cellIs" dxfId="3772" priority="3258" operator="equal">
      <formula>"NR"</formula>
    </cfRule>
  </conditionalFormatting>
  <conditionalFormatting sqref="DX57:DY57">
    <cfRule type="cellIs" dxfId="3771" priority="3253" operator="equal">
      <formula>"none"</formula>
    </cfRule>
  </conditionalFormatting>
  <conditionalFormatting sqref="DX57:DY57">
    <cfRule type="cellIs" dxfId="3770" priority="3254" operator="equal">
      <formula>"N/A"</formula>
    </cfRule>
  </conditionalFormatting>
  <conditionalFormatting sqref="DX57:DY57">
    <cfRule type="cellIs" dxfId="3769" priority="3255" operator="equal">
      <formula>"NR"</formula>
    </cfRule>
  </conditionalFormatting>
  <conditionalFormatting sqref="DX58:DY64 DX65">
    <cfRule type="cellIs" dxfId="3768" priority="3250" operator="equal">
      <formula>"none"</formula>
    </cfRule>
  </conditionalFormatting>
  <conditionalFormatting sqref="DX58:DY64 DX65">
    <cfRule type="cellIs" dxfId="3767" priority="3251" operator="equal">
      <formula>"N/A"</formula>
    </cfRule>
  </conditionalFormatting>
  <conditionalFormatting sqref="DX58:DY64 DX65">
    <cfRule type="cellIs" dxfId="3766" priority="3252" operator="equal">
      <formula>"NR"</formula>
    </cfRule>
  </conditionalFormatting>
  <conditionalFormatting sqref="Q60:R65 Q67">
    <cfRule type="cellIs" dxfId="3765" priority="3226" operator="equal">
      <formula>"none"</formula>
    </cfRule>
    <cfRule type="cellIs" dxfId="3764" priority="3227" operator="equal">
      <formula>"N/A"</formula>
    </cfRule>
    <cfRule type="cellIs" dxfId="3763" priority="3228" operator="equal">
      <formula>"NR"</formula>
    </cfRule>
  </conditionalFormatting>
  <conditionalFormatting sqref="S64">
    <cfRule type="cellIs" dxfId="3762" priority="3223" operator="equal">
      <formula>"none"</formula>
    </cfRule>
  </conditionalFormatting>
  <conditionalFormatting sqref="S64">
    <cfRule type="cellIs" dxfId="3761" priority="3224" operator="equal">
      <formula>"N/A"</formula>
    </cfRule>
  </conditionalFormatting>
  <conditionalFormatting sqref="S64">
    <cfRule type="cellIs" dxfId="3760" priority="3225" operator="equal">
      <formula>"NR"</formula>
    </cfRule>
  </conditionalFormatting>
  <conditionalFormatting sqref="W62:AA64 W65:W66">
    <cfRule type="cellIs" dxfId="3759" priority="3220" operator="equal">
      <formula>"none"</formula>
    </cfRule>
  </conditionalFormatting>
  <conditionalFormatting sqref="W62:AA64 W65:W66">
    <cfRule type="cellIs" dxfId="3758" priority="3221" operator="equal">
      <formula>"N/A"</formula>
    </cfRule>
  </conditionalFormatting>
  <conditionalFormatting sqref="W62:AA64 W65:W66">
    <cfRule type="cellIs" dxfId="3757" priority="3222" operator="equal">
      <formula>"NR"</formula>
    </cfRule>
  </conditionalFormatting>
  <conditionalFormatting sqref="DS62">
    <cfRule type="cellIs" dxfId="3756" priority="3214" operator="equal">
      <formula>"none"</formula>
    </cfRule>
  </conditionalFormatting>
  <conditionalFormatting sqref="DS62">
    <cfRule type="cellIs" dxfId="3755" priority="3215" operator="equal">
      <formula>"N/A"</formula>
    </cfRule>
  </conditionalFormatting>
  <conditionalFormatting sqref="DS62">
    <cfRule type="cellIs" dxfId="3754" priority="3216" operator="equal">
      <formula>"NR"</formula>
    </cfRule>
  </conditionalFormatting>
  <conditionalFormatting sqref="DS63">
    <cfRule type="cellIs" dxfId="3753" priority="3211" operator="equal">
      <formula>"none"</formula>
    </cfRule>
  </conditionalFormatting>
  <conditionalFormatting sqref="DS63">
    <cfRule type="cellIs" dxfId="3752" priority="3212" operator="equal">
      <formula>"N/A"</formula>
    </cfRule>
  </conditionalFormatting>
  <conditionalFormatting sqref="DS63">
    <cfRule type="cellIs" dxfId="3751" priority="3213" operator="equal">
      <formula>"NR"</formula>
    </cfRule>
  </conditionalFormatting>
  <conditionalFormatting sqref="DS64">
    <cfRule type="cellIs" dxfId="3750" priority="3208" operator="equal">
      <formula>"none"</formula>
    </cfRule>
  </conditionalFormatting>
  <conditionalFormatting sqref="DS64">
    <cfRule type="cellIs" dxfId="3749" priority="3209" operator="equal">
      <formula>"N/A"</formula>
    </cfRule>
  </conditionalFormatting>
  <conditionalFormatting sqref="DS64">
    <cfRule type="cellIs" dxfId="3748" priority="3210" operator="equal">
      <formula>"NR"</formula>
    </cfRule>
  </conditionalFormatting>
  <conditionalFormatting sqref="FH61:FJ64 FH65:FI65">
    <cfRule type="cellIs" dxfId="3747" priority="3205" operator="equal">
      <formula>"none"</formula>
    </cfRule>
  </conditionalFormatting>
  <conditionalFormatting sqref="FH61:FJ64 FH65:FI65">
    <cfRule type="cellIs" dxfId="3746" priority="3206" operator="equal">
      <formula>"N/A"</formula>
    </cfRule>
  </conditionalFormatting>
  <conditionalFormatting sqref="FH61:FJ64 FH65:FI65">
    <cfRule type="cellIs" dxfId="3745" priority="3207" operator="equal">
      <formula>"NR"</formula>
    </cfRule>
  </conditionalFormatting>
  <conditionalFormatting sqref="FN64:FN68">
    <cfRule type="cellIs" dxfId="3744" priority="3184" operator="equal">
      <formula>"none"</formula>
    </cfRule>
    <cfRule type="cellIs" dxfId="3743" priority="3185" operator="equal">
      <formula>"N/A"</formula>
    </cfRule>
    <cfRule type="cellIs" dxfId="3742" priority="3186" operator="equal">
      <formula>"NR"</formula>
    </cfRule>
  </conditionalFormatting>
  <conditionalFormatting sqref="FO64:FO68">
    <cfRule type="cellIs" dxfId="3741" priority="3181" operator="equal">
      <formula>"none"</formula>
    </cfRule>
  </conditionalFormatting>
  <conditionalFormatting sqref="FO64:FO68">
    <cfRule type="cellIs" dxfId="3740" priority="3182" operator="equal">
      <formula>"N/A"</formula>
    </cfRule>
  </conditionalFormatting>
  <conditionalFormatting sqref="FO64:FO68">
    <cfRule type="cellIs" dxfId="3739" priority="3183" operator="equal">
      <formula>"NR"</formula>
    </cfRule>
  </conditionalFormatting>
  <conditionalFormatting sqref="FP64:FP68">
    <cfRule type="cellIs" dxfId="3738" priority="3178" operator="equal">
      <formula>"none"</formula>
    </cfRule>
    <cfRule type="cellIs" dxfId="3737" priority="3179" operator="equal">
      <formula>"N/A"</formula>
    </cfRule>
    <cfRule type="cellIs" dxfId="3736" priority="3180" operator="equal">
      <formula>"NR"</formula>
    </cfRule>
  </conditionalFormatting>
  <conditionalFormatting sqref="G66:H66 DZ66:EB66 V66 AC66 DB66:DC66 FH66:FI66 EQ66 DZ67 EK66:EL67 FI67">
    <cfRule type="cellIs" dxfId="3735" priority="3154" operator="equal">
      <formula>"none"</formula>
    </cfRule>
  </conditionalFormatting>
  <conditionalFormatting sqref="G66:H66 DZ66:EB66 V66 AC66 DB66:DC66 FH66:FI66 EQ66 DZ67 EK66:EL67 FI67">
    <cfRule type="cellIs" dxfId="3734" priority="3155" operator="equal">
      <formula>"N/A"</formula>
    </cfRule>
  </conditionalFormatting>
  <conditionalFormatting sqref="G66:H66 DZ66:EB66 V66 AC66 DB66:DC66 FH66:FI66 EQ66 DZ67 EK66:EL67 FI67">
    <cfRule type="cellIs" dxfId="3733" priority="3156" operator="equal">
      <formula>"NR"</formula>
    </cfRule>
  </conditionalFormatting>
  <conditionalFormatting sqref="L66">
    <cfRule type="cellIs" dxfId="3732" priority="3160" operator="equal">
      <formula>"none"</formula>
    </cfRule>
  </conditionalFormatting>
  <conditionalFormatting sqref="L66">
    <cfRule type="cellIs" dxfId="3731" priority="3161" operator="equal">
      <formula>"N/A"</formula>
    </cfRule>
  </conditionalFormatting>
  <conditionalFormatting sqref="L66">
    <cfRule type="cellIs" dxfId="3730" priority="3162" operator="equal">
      <formula>"NR"</formula>
    </cfRule>
  </conditionalFormatting>
  <conditionalFormatting sqref="AQ66">
    <cfRule type="cellIs" dxfId="3729" priority="3163" operator="equal">
      <formula>"none"</formula>
    </cfRule>
  </conditionalFormatting>
  <conditionalFormatting sqref="AQ66">
    <cfRule type="cellIs" dxfId="3728" priority="3164" operator="equal">
      <formula>"N/A"</formula>
    </cfRule>
  </conditionalFormatting>
  <conditionalFormatting sqref="AQ66">
    <cfRule type="cellIs" dxfId="3727" priority="3165" operator="equal">
      <formula>"NR"</formula>
    </cfRule>
  </conditionalFormatting>
  <conditionalFormatting sqref="T66 B66 DS66 AV66 AA66">
    <cfRule type="cellIs" dxfId="3726" priority="3169" operator="equal">
      <formula>"none"</formula>
    </cfRule>
  </conditionalFormatting>
  <conditionalFormatting sqref="T66 B66 DS66 AV66 AA66">
    <cfRule type="cellIs" dxfId="3725" priority="3170" operator="equal">
      <formula>"N/A"</formula>
    </cfRule>
  </conditionalFormatting>
  <conditionalFormatting sqref="T66 B66 DS66 AV66 AA66">
    <cfRule type="cellIs" dxfId="3724" priority="3171" operator="equal">
      <formula>"NR"</formula>
    </cfRule>
  </conditionalFormatting>
  <conditionalFormatting sqref="DX66:DY66">
    <cfRule type="cellIs" dxfId="3723" priority="3145" operator="equal">
      <formula>"none"</formula>
    </cfRule>
  </conditionalFormatting>
  <conditionalFormatting sqref="DX66:DY66">
    <cfRule type="cellIs" dxfId="3722" priority="3146" operator="equal">
      <formula>"N/A"</formula>
    </cfRule>
  </conditionalFormatting>
  <conditionalFormatting sqref="DX66:DY66">
    <cfRule type="cellIs" dxfId="3721" priority="3147" operator="equal">
      <formula>"NR"</formula>
    </cfRule>
  </conditionalFormatting>
  <conditionalFormatting sqref="ER66">
    <cfRule type="cellIs" dxfId="3720" priority="3175" operator="equal">
      <formula>"none"</formula>
    </cfRule>
  </conditionalFormatting>
  <conditionalFormatting sqref="ER66">
    <cfRule type="cellIs" dxfId="3719" priority="3176" operator="equal">
      <formula>"N/A"</formula>
    </cfRule>
  </conditionalFormatting>
  <conditionalFormatting sqref="ER66">
    <cfRule type="cellIs" dxfId="3718" priority="3177" operator="equal">
      <formula>"NR"</formula>
    </cfRule>
  </conditionalFormatting>
  <conditionalFormatting sqref="O66 E66 AS66">
    <cfRule type="cellIs" dxfId="3717" priority="3151" operator="equal">
      <formula>"none"</formula>
    </cfRule>
    <cfRule type="cellIs" dxfId="3716" priority="3152" operator="equal">
      <formula>"N/A"</formula>
    </cfRule>
    <cfRule type="cellIs" dxfId="3715" priority="3153" operator="equal">
      <formula>"NR"</formula>
    </cfRule>
  </conditionalFormatting>
  <conditionalFormatting sqref="Q66:R66">
    <cfRule type="cellIs" dxfId="3714" priority="3142" operator="equal">
      <formula>"none"</formula>
    </cfRule>
    <cfRule type="cellIs" dxfId="3713" priority="3143" operator="equal">
      <formula>"N/A"</formula>
    </cfRule>
    <cfRule type="cellIs" dxfId="3712" priority="3144" operator="equal">
      <formula>"NR"</formula>
    </cfRule>
  </conditionalFormatting>
  <conditionalFormatting sqref="D66">
    <cfRule type="cellIs" dxfId="3711" priority="3106" operator="equal">
      <formula>"none"</formula>
    </cfRule>
  </conditionalFormatting>
  <conditionalFormatting sqref="D66">
    <cfRule type="cellIs" dxfId="3710" priority="3107" operator="equal">
      <formula>"N/A"</formula>
    </cfRule>
  </conditionalFormatting>
  <conditionalFormatting sqref="D66">
    <cfRule type="cellIs" dxfId="3709" priority="3108" operator="equal">
      <formula>"NR"</formula>
    </cfRule>
  </conditionalFormatting>
  <conditionalFormatting sqref="AP66">
    <cfRule type="cellIs" dxfId="3708" priority="3097" operator="equal">
      <formula>"none"</formula>
    </cfRule>
  </conditionalFormatting>
  <conditionalFormatting sqref="AP66">
    <cfRule type="cellIs" dxfId="3707" priority="3098" operator="equal">
      <formula>"N/A"</formula>
    </cfRule>
  </conditionalFormatting>
  <conditionalFormatting sqref="AP66">
    <cfRule type="cellIs" dxfId="3706" priority="3099" operator="equal">
      <formula>"NR"</formula>
    </cfRule>
  </conditionalFormatting>
  <conditionalFormatting sqref="AO66">
    <cfRule type="cellIs" dxfId="3705" priority="3100" operator="equal">
      <formula>"none"</formula>
    </cfRule>
  </conditionalFormatting>
  <conditionalFormatting sqref="AO66">
    <cfRule type="cellIs" dxfId="3704" priority="3101" operator="equal">
      <formula>"N/A"</formula>
    </cfRule>
  </conditionalFormatting>
  <conditionalFormatting sqref="AO66">
    <cfRule type="cellIs" dxfId="3703" priority="3102" operator="equal">
      <formula>"NR"</formula>
    </cfRule>
  </conditionalFormatting>
  <conditionalFormatting sqref="BQ73">
    <cfRule type="cellIs" dxfId="3702" priority="2404" operator="equal">
      <formula>"none"</formula>
    </cfRule>
  </conditionalFormatting>
  <conditionalFormatting sqref="BQ73">
    <cfRule type="cellIs" dxfId="3701" priority="2405" operator="equal">
      <formula>"N/A"</formula>
    </cfRule>
  </conditionalFormatting>
  <conditionalFormatting sqref="BQ73">
    <cfRule type="cellIs" dxfId="3700" priority="2406" operator="equal">
      <formula>"NR"</formula>
    </cfRule>
  </conditionalFormatting>
  <conditionalFormatting sqref="AK66">
    <cfRule type="cellIs" dxfId="3699" priority="3094" operator="equal">
      <formula>"none"</formula>
    </cfRule>
  </conditionalFormatting>
  <conditionalFormatting sqref="AK66">
    <cfRule type="cellIs" dxfId="3698" priority="3095" operator="equal">
      <formula>"N/A"</formula>
    </cfRule>
  </conditionalFormatting>
  <conditionalFormatting sqref="AK66">
    <cfRule type="cellIs" dxfId="3697" priority="3096" operator="equal">
      <formula>"NR"</formula>
    </cfRule>
  </conditionalFormatting>
  <conditionalFormatting sqref="AL66">
    <cfRule type="cellIs" dxfId="3696" priority="3091" operator="equal">
      <formula>"none"</formula>
    </cfRule>
  </conditionalFormatting>
  <conditionalFormatting sqref="AL66">
    <cfRule type="cellIs" dxfId="3695" priority="3092" operator="equal">
      <formula>"N/A"</formula>
    </cfRule>
  </conditionalFormatting>
  <conditionalFormatting sqref="AL66">
    <cfRule type="cellIs" dxfId="3694" priority="3093" operator="equal">
      <formula>"NR"</formula>
    </cfRule>
  </conditionalFormatting>
  <conditionalFormatting sqref="AD66">
    <cfRule type="cellIs" dxfId="3693" priority="3082" operator="equal">
      <formula>"none"</formula>
    </cfRule>
    <cfRule type="cellIs" dxfId="3692" priority="3083" operator="equal">
      <formula>"N/A"</formula>
    </cfRule>
    <cfRule type="cellIs" dxfId="3691" priority="3084" operator="equal">
      <formula>"NR"</formula>
    </cfRule>
  </conditionalFormatting>
  <conditionalFormatting sqref="AE66">
    <cfRule type="cellIs" dxfId="3690" priority="3079" operator="equal">
      <formula>"none"</formula>
    </cfRule>
    <cfRule type="cellIs" dxfId="3689" priority="3080" operator="equal">
      <formula>"N/A"</formula>
    </cfRule>
    <cfRule type="cellIs" dxfId="3688" priority="3081" operator="equal">
      <formula>"NR"</formula>
    </cfRule>
  </conditionalFormatting>
  <conditionalFormatting sqref="Y66">
    <cfRule type="cellIs" dxfId="3687" priority="3076" operator="equal">
      <formula>"none"</formula>
    </cfRule>
  </conditionalFormatting>
  <conditionalFormatting sqref="Y66">
    <cfRule type="cellIs" dxfId="3686" priority="3077" operator="equal">
      <formula>"N/A"</formula>
    </cfRule>
  </conditionalFormatting>
  <conditionalFormatting sqref="Y66">
    <cfRule type="cellIs" dxfId="3685" priority="3078" operator="equal">
      <formula>"NR"</formula>
    </cfRule>
  </conditionalFormatting>
  <conditionalFormatting sqref="Z66">
    <cfRule type="cellIs" dxfId="3684" priority="3073" operator="equal">
      <formula>"none"</formula>
    </cfRule>
  </conditionalFormatting>
  <conditionalFormatting sqref="Z66">
    <cfRule type="cellIs" dxfId="3683" priority="3074" operator="equal">
      <formula>"N/A"</formula>
    </cfRule>
  </conditionalFormatting>
  <conditionalFormatting sqref="Z66">
    <cfRule type="cellIs" dxfId="3682" priority="3075" operator="equal">
      <formula>"NR"</formula>
    </cfRule>
  </conditionalFormatting>
  <conditionalFormatting sqref="S68">
    <cfRule type="cellIs" dxfId="3681" priority="3067" operator="equal">
      <formula>"none"</formula>
    </cfRule>
  </conditionalFormatting>
  <conditionalFormatting sqref="S68">
    <cfRule type="cellIs" dxfId="3680" priority="3068" operator="equal">
      <formula>"N/A"</formula>
    </cfRule>
  </conditionalFormatting>
  <conditionalFormatting sqref="S68">
    <cfRule type="cellIs" dxfId="3679" priority="3069" operator="equal">
      <formula>"NR"</formula>
    </cfRule>
  </conditionalFormatting>
  <conditionalFormatting sqref="AE67">
    <cfRule type="cellIs" dxfId="3678" priority="3064" operator="equal">
      <formula>"none"</formula>
    </cfRule>
    <cfRule type="cellIs" dxfId="3677" priority="3065" operator="equal">
      <formula>"N/A"</formula>
    </cfRule>
    <cfRule type="cellIs" dxfId="3676" priority="3066" operator="equal">
      <formula>"NR"</formula>
    </cfRule>
  </conditionalFormatting>
  <conditionalFormatting sqref="AG66">
    <cfRule type="cellIs" dxfId="3675" priority="3061" operator="equal">
      <formula>"none"</formula>
    </cfRule>
    <cfRule type="cellIs" dxfId="3674" priority="3062" operator="equal">
      <formula>"N/A"</formula>
    </cfRule>
    <cfRule type="cellIs" dxfId="3673" priority="3063" operator="equal">
      <formula>"NR"</formula>
    </cfRule>
  </conditionalFormatting>
  <conditionalFormatting sqref="AI66:AJ66">
    <cfRule type="cellIs" dxfId="3672" priority="3058" operator="equal">
      <formula>"none"</formula>
    </cfRule>
  </conditionalFormatting>
  <conditionalFormatting sqref="AI66:AJ66">
    <cfRule type="cellIs" dxfId="3671" priority="3059" operator="equal">
      <formula>"N/A"</formula>
    </cfRule>
  </conditionalFormatting>
  <conditionalFormatting sqref="AI66:AJ66">
    <cfRule type="cellIs" dxfId="3670" priority="3060" operator="equal">
      <formula>"NR"</formula>
    </cfRule>
  </conditionalFormatting>
  <conditionalFormatting sqref="AT66">
    <cfRule type="cellIs" dxfId="3669" priority="3055" operator="equal">
      <formula>"none"</formula>
    </cfRule>
    <cfRule type="cellIs" dxfId="3668" priority="3056" operator="equal">
      <formula>"N/A"</formula>
    </cfRule>
    <cfRule type="cellIs" dxfId="3667" priority="3057" operator="equal">
      <formula>"NR"</formula>
    </cfRule>
  </conditionalFormatting>
  <conditionalFormatting sqref="AU66">
    <cfRule type="cellIs" dxfId="3666" priority="3052" operator="equal">
      <formula>"none"</formula>
    </cfRule>
  </conditionalFormatting>
  <conditionalFormatting sqref="AU66">
    <cfRule type="cellIs" dxfId="3665" priority="3053" operator="equal">
      <formula>"N/A"</formula>
    </cfRule>
  </conditionalFormatting>
  <conditionalFormatting sqref="AU66">
    <cfRule type="cellIs" dxfId="3664" priority="3054" operator="equal">
      <formula>"NR"</formula>
    </cfRule>
  </conditionalFormatting>
  <conditionalFormatting sqref="AZ66:BB66">
    <cfRule type="cellIs" dxfId="3663" priority="3049" operator="equal">
      <formula>"none"</formula>
    </cfRule>
    <cfRule type="cellIs" dxfId="3662" priority="3050" operator="equal">
      <formula>"N/A"</formula>
    </cfRule>
    <cfRule type="cellIs" dxfId="3661" priority="3051" operator="equal">
      <formula>"NR"</formula>
    </cfRule>
  </conditionalFormatting>
  <conditionalFormatting sqref="AY67">
    <cfRule type="cellIs" dxfId="3660" priority="3046" operator="equal">
      <formula>"none"</formula>
    </cfRule>
    <cfRule type="cellIs" dxfId="3659" priority="3047" operator="equal">
      <formula>"N/A"</formula>
    </cfRule>
    <cfRule type="cellIs" dxfId="3658" priority="3048" operator="equal">
      <formula>"NR"</formula>
    </cfRule>
  </conditionalFormatting>
  <conditionalFormatting sqref="AZ67:BB67 BB68:BB69">
    <cfRule type="cellIs" dxfId="3657" priority="3043" operator="equal">
      <formula>"none"</formula>
    </cfRule>
    <cfRule type="cellIs" dxfId="3656" priority="3044" operator="equal">
      <formula>"N/A"</formula>
    </cfRule>
    <cfRule type="cellIs" dxfId="3655" priority="3045" operator="equal">
      <formula>"NR"</formula>
    </cfRule>
  </conditionalFormatting>
  <conditionalFormatting sqref="BD65:BE65">
    <cfRule type="cellIs" dxfId="3654" priority="3040" operator="equal">
      <formula>"none"</formula>
    </cfRule>
  </conditionalFormatting>
  <conditionalFormatting sqref="BD65:BE65">
    <cfRule type="cellIs" dxfId="3653" priority="3041" operator="equal">
      <formula>"N/A"</formula>
    </cfRule>
  </conditionalFormatting>
  <conditionalFormatting sqref="BD65:BE65">
    <cfRule type="cellIs" dxfId="3652" priority="3042" operator="equal">
      <formula>"NR"</formula>
    </cfRule>
  </conditionalFormatting>
  <conditionalFormatting sqref="BF65:BG65">
    <cfRule type="cellIs" dxfId="3651" priority="3037" operator="equal">
      <formula>"none"</formula>
    </cfRule>
    <cfRule type="cellIs" dxfId="3650" priority="3038" operator="equal">
      <formula>"N/A"</formula>
    </cfRule>
    <cfRule type="cellIs" dxfId="3649" priority="3039" operator="equal">
      <formula>"NR"</formula>
    </cfRule>
  </conditionalFormatting>
  <conditionalFormatting sqref="BD66:BE66">
    <cfRule type="cellIs" dxfId="3648" priority="3034" operator="equal">
      <formula>"none"</formula>
    </cfRule>
  </conditionalFormatting>
  <conditionalFormatting sqref="BD66:BE66">
    <cfRule type="cellIs" dxfId="3647" priority="3035" operator="equal">
      <formula>"N/A"</formula>
    </cfRule>
  </conditionalFormatting>
  <conditionalFormatting sqref="BD66:BE66">
    <cfRule type="cellIs" dxfId="3646" priority="3036" operator="equal">
      <formula>"NR"</formula>
    </cfRule>
  </conditionalFormatting>
  <conditionalFormatting sqref="BF66:BG66">
    <cfRule type="cellIs" dxfId="3645" priority="3031" operator="equal">
      <formula>"none"</formula>
    </cfRule>
    <cfRule type="cellIs" dxfId="3644" priority="3032" operator="equal">
      <formula>"N/A"</formula>
    </cfRule>
    <cfRule type="cellIs" dxfId="3643" priority="3033" operator="equal">
      <formula>"NR"</formula>
    </cfRule>
  </conditionalFormatting>
  <conditionalFormatting sqref="BY65:BZ65">
    <cfRule type="cellIs" dxfId="3642" priority="3028" operator="equal">
      <formula>"none"</formula>
    </cfRule>
    <cfRule type="cellIs" dxfId="3641" priority="3029" operator="equal">
      <formula>"N/A"</formula>
    </cfRule>
    <cfRule type="cellIs" dxfId="3640" priority="3030" operator="equal">
      <formula>"NR"</formula>
    </cfRule>
  </conditionalFormatting>
  <conditionalFormatting sqref="CA65:CC65">
    <cfRule type="cellIs" dxfId="3639" priority="3025" operator="equal">
      <formula>"none"</formula>
    </cfRule>
    <cfRule type="cellIs" dxfId="3638" priority="3026" operator="equal">
      <formula>"N/A"</formula>
    </cfRule>
    <cfRule type="cellIs" dxfId="3637" priority="3027" operator="equal">
      <formula>"NR"</formula>
    </cfRule>
  </conditionalFormatting>
  <conditionalFormatting sqref="BY66:BZ66">
    <cfRule type="cellIs" dxfId="3636" priority="3022" operator="equal">
      <formula>"none"</formula>
    </cfRule>
    <cfRule type="cellIs" dxfId="3635" priority="3023" operator="equal">
      <formula>"N/A"</formula>
    </cfRule>
    <cfRule type="cellIs" dxfId="3634" priority="3024" operator="equal">
      <formula>"NR"</formula>
    </cfRule>
  </conditionalFormatting>
  <conditionalFormatting sqref="CA66:CC66">
    <cfRule type="cellIs" dxfId="3633" priority="3019" operator="equal">
      <formula>"none"</formula>
    </cfRule>
    <cfRule type="cellIs" dxfId="3632" priority="3020" operator="equal">
      <formula>"N/A"</formula>
    </cfRule>
    <cfRule type="cellIs" dxfId="3631" priority="3021" operator="equal">
      <formula>"NR"</formula>
    </cfRule>
  </conditionalFormatting>
  <conditionalFormatting sqref="DN65">
    <cfRule type="cellIs" dxfId="3630" priority="3016" operator="equal">
      <formula>"none"</formula>
    </cfRule>
  </conditionalFormatting>
  <conditionalFormatting sqref="DN65">
    <cfRule type="cellIs" dxfId="3629" priority="3017" operator="equal">
      <formula>"N/A"</formula>
    </cfRule>
  </conditionalFormatting>
  <conditionalFormatting sqref="DN65">
    <cfRule type="cellIs" dxfId="3628" priority="3018" operator="equal">
      <formula>"NR"</formula>
    </cfRule>
  </conditionalFormatting>
  <conditionalFormatting sqref="DM65">
    <cfRule type="cellIs" dxfId="3627" priority="3013" operator="equal">
      <formula>"none"</formula>
    </cfRule>
  </conditionalFormatting>
  <conditionalFormatting sqref="DM65">
    <cfRule type="cellIs" dxfId="3626" priority="3014" operator="equal">
      <formula>"N/A"</formula>
    </cfRule>
  </conditionalFormatting>
  <conditionalFormatting sqref="DM65">
    <cfRule type="cellIs" dxfId="3625" priority="3015" operator="equal">
      <formula>"NR"</formula>
    </cfRule>
  </conditionalFormatting>
  <conditionalFormatting sqref="DL65">
    <cfRule type="cellIs" dxfId="3624" priority="3010" operator="equal">
      <formula>"none"</formula>
    </cfRule>
  </conditionalFormatting>
  <conditionalFormatting sqref="DL65">
    <cfRule type="cellIs" dxfId="3623" priority="3011" operator="equal">
      <formula>"N/A"</formula>
    </cfRule>
  </conditionalFormatting>
  <conditionalFormatting sqref="DL65">
    <cfRule type="cellIs" dxfId="3622" priority="3012" operator="equal">
      <formula>"NR"</formula>
    </cfRule>
  </conditionalFormatting>
  <conditionalFormatting sqref="DO65">
    <cfRule type="cellIs" dxfId="3621" priority="3007" operator="equal">
      <formula>"none"</formula>
    </cfRule>
  </conditionalFormatting>
  <conditionalFormatting sqref="DO65">
    <cfRule type="cellIs" dxfId="3620" priority="3008" operator="equal">
      <formula>"N/A"</formula>
    </cfRule>
  </conditionalFormatting>
  <conditionalFormatting sqref="DO65">
    <cfRule type="cellIs" dxfId="3619" priority="3009" operator="equal">
      <formula>"NR"</formula>
    </cfRule>
  </conditionalFormatting>
  <conditionalFormatting sqref="DP65">
    <cfRule type="cellIs" dxfId="3618" priority="3004" operator="equal">
      <formula>"none"</formula>
    </cfRule>
  </conditionalFormatting>
  <conditionalFormatting sqref="DP65">
    <cfRule type="cellIs" dxfId="3617" priority="3005" operator="equal">
      <formula>"N/A"</formula>
    </cfRule>
  </conditionalFormatting>
  <conditionalFormatting sqref="DP65">
    <cfRule type="cellIs" dxfId="3616" priority="3006" operator="equal">
      <formula>"NR"</formula>
    </cfRule>
  </conditionalFormatting>
  <conditionalFormatting sqref="DQ65">
    <cfRule type="cellIs" dxfId="3615" priority="3001" operator="equal">
      <formula>"none"</formula>
    </cfRule>
  </conditionalFormatting>
  <conditionalFormatting sqref="DQ65">
    <cfRule type="cellIs" dxfId="3614" priority="3002" operator="equal">
      <formula>"N/A"</formula>
    </cfRule>
  </conditionalFormatting>
  <conditionalFormatting sqref="DQ65">
    <cfRule type="cellIs" dxfId="3613" priority="3003" operator="equal">
      <formula>"NR"</formula>
    </cfRule>
  </conditionalFormatting>
  <conditionalFormatting sqref="DD66:DK66">
    <cfRule type="cellIs" dxfId="3612" priority="2992" operator="equal">
      <formula>"none"</formula>
    </cfRule>
  </conditionalFormatting>
  <conditionalFormatting sqref="DD66:DK66">
    <cfRule type="cellIs" dxfId="3611" priority="2993" operator="equal">
      <formula>"N/A"</formula>
    </cfRule>
  </conditionalFormatting>
  <conditionalFormatting sqref="DD66:DK66">
    <cfRule type="cellIs" dxfId="3610" priority="2994" operator="equal">
      <formula>"NR"</formula>
    </cfRule>
  </conditionalFormatting>
  <conditionalFormatting sqref="DF66">
    <cfRule type="cellIs" dxfId="3609" priority="2995" operator="equal">
      <formula>"none"</formula>
    </cfRule>
  </conditionalFormatting>
  <conditionalFormatting sqref="DF66">
    <cfRule type="cellIs" dxfId="3608" priority="2996" operator="equal">
      <formula>"N/A"</formula>
    </cfRule>
  </conditionalFormatting>
  <conditionalFormatting sqref="DF66">
    <cfRule type="cellIs" dxfId="3607" priority="2997" operator="equal">
      <formula>"NR"</formula>
    </cfRule>
  </conditionalFormatting>
  <conditionalFormatting sqref="DR66">
    <cfRule type="cellIs" dxfId="3606" priority="2998" operator="equal">
      <formula>"none"</formula>
    </cfRule>
  </conditionalFormatting>
  <conditionalFormatting sqref="DR66">
    <cfRule type="cellIs" dxfId="3605" priority="2999" operator="equal">
      <formula>"N/A"</formula>
    </cfRule>
  </conditionalFormatting>
  <conditionalFormatting sqref="DR66">
    <cfRule type="cellIs" dxfId="3604" priority="3000" operator="equal">
      <formula>"NR"</formula>
    </cfRule>
  </conditionalFormatting>
  <conditionalFormatting sqref="DN66">
    <cfRule type="cellIs" dxfId="3603" priority="2989" operator="equal">
      <formula>"none"</formula>
    </cfRule>
  </conditionalFormatting>
  <conditionalFormatting sqref="DN66">
    <cfRule type="cellIs" dxfId="3602" priority="2990" operator="equal">
      <formula>"N/A"</formula>
    </cfRule>
  </conditionalFormatting>
  <conditionalFormatting sqref="DN66">
    <cfRule type="cellIs" dxfId="3601" priority="2991" operator="equal">
      <formula>"NR"</formula>
    </cfRule>
  </conditionalFormatting>
  <conditionalFormatting sqref="DM66">
    <cfRule type="cellIs" dxfId="3600" priority="2986" operator="equal">
      <formula>"none"</formula>
    </cfRule>
  </conditionalFormatting>
  <conditionalFormatting sqref="DM66">
    <cfRule type="cellIs" dxfId="3599" priority="2987" operator="equal">
      <formula>"N/A"</formula>
    </cfRule>
  </conditionalFormatting>
  <conditionalFormatting sqref="DM66">
    <cfRule type="cellIs" dxfId="3598" priority="2988" operator="equal">
      <formula>"NR"</formula>
    </cfRule>
  </conditionalFormatting>
  <conditionalFormatting sqref="DL66">
    <cfRule type="cellIs" dxfId="3597" priority="2983" operator="equal">
      <formula>"none"</formula>
    </cfRule>
  </conditionalFormatting>
  <conditionalFormatting sqref="DL66">
    <cfRule type="cellIs" dxfId="3596" priority="2984" operator="equal">
      <formula>"N/A"</formula>
    </cfRule>
  </conditionalFormatting>
  <conditionalFormatting sqref="DL66">
    <cfRule type="cellIs" dxfId="3595" priority="2985" operator="equal">
      <formula>"NR"</formula>
    </cfRule>
  </conditionalFormatting>
  <conditionalFormatting sqref="DO66">
    <cfRule type="cellIs" dxfId="3594" priority="2980" operator="equal">
      <formula>"none"</formula>
    </cfRule>
  </conditionalFormatting>
  <conditionalFormatting sqref="DO66">
    <cfRule type="cellIs" dxfId="3593" priority="2981" operator="equal">
      <formula>"N/A"</formula>
    </cfRule>
  </conditionalFormatting>
  <conditionalFormatting sqref="DO66">
    <cfRule type="cellIs" dxfId="3592" priority="2982" operator="equal">
      <formula>"NR"</formula>
    </cfRule>
  </conditionalFormatting>
  <conditionalFormatting sqref="DP66">
    <cfRule type="cellIs" dxfId="3591" priority="2977" operator="equal">
      <formula>"none"</formula>
    </cfRule>
  </conditionalFormatting>
  <conditionalFormatting sqref="DP66">
    <cfRule type="cellIs" dxfId="3590" priority="2978" operator="equal">
      <formula>"N/A"</formula>
    </cfRule>
  </conditionalFormatting>
  <conditionalFormatting sqref="DP66">
    <cfRule type="cellIs" dxfId="3589" priority="2979" operator="equal">
      <formula>"NR"</formula>
    </cfRule>
  </conditionalFormatting>
  <conditionalFormatting sqref="DQ66">
    <cfRule type="cellIs" dxfId="3588" priority="2974" operator="equal">
      <formula>"none"</formula>
    </cfRule>
  </conditionalFormatting>
  <conditionalFormatting sqref="DQ66">
    <cfRule type="cellIs" dxfId="3587" priority="2975" operator="equal">
      <formula>"N/A"</formula>
    </cfRule>
  </conditionalFormatting>
  <conditionalFormatting sqref="DQ66">
    <cfRule type="cellIs" dxfId="3586" priority="2976" operator="equal">
      <formula>"NR"</formula>
    </cfRule>
  </conditionalFormatting>
  <conditionalFormatting sqref="CH67:CJ67">
    <cfRule type="cellIs" dxfId="3585" priority="2971" operator="equal">
      <formula>"none"</formula>
    </cfRule>
  </conditionalFormatting>
  <conditionalFormatting sqref="CH67:CJ67">
    <cfRule type="cellIs" dxfId="3584" priority="2972" operator="equal">
      <formula>"N/A"</formula>
    </cfRule>
  </conditionalFormatting>
  <conditionalFormatting sqref="CH67:CJ67">
    <cfRule type="cellIs" dxfId="3583" priority="2973" operator="equal">
      <formula>"NR"</formula>
    </cfRule>
  </conditionalFormatting>
  <conditionalFormatting sqref="CF67:CG67">
    <cfRule type="cellIs" dxfId="3582" priority="2968" operator="equal">
      <formula>"none"</formula>
    </cfRule>
    <cfRule type="cellIs" dxfId="3581" priority="2969" operator="equal">
      <formula>"N/A"</formula>
    </cfRule>
    <cfRule type="cellIs" dxfId="3580" priority="2970" operator="equal">
      <formula>"NR"</formula>
    </cfRule>
  </conditionalFormatting>
  <conditionalFormatting sqref="DL67">
    <cfRule type="cellIs" dxfId="3579" priority="2965" operator="equal">
      <formula>"none"</formula>
    </cfRule>
  </conditionalFormatting>
  <conditionalFormatting sqref="DL67">
    <cfRule type="cellIs" dxfId="3578" priority="2966" operator="equal">
      <formula>"N/A"</formula>
    </cfRule>
  </conditionalFormatting>
  <conditionalFormatting sqref="DL67">
    <cfRule type="cellIs" dxfId="3577" priority="2967" operator="equal">
      <formula>"NR"</formula>
    </cfRule>
  </conditionalFormatting>
  <conditionalFormatting sqref="DS67">
    <cfRule type="cellIs" dxfId="3576" priority="2962" operator="equal">
      <formula>"none"</formula>
    </cfRule>
  </conditionalFormatting>
  <conditionalFormatting sqref="DS67">
    <cfRule type="cellIs" dxfId="3575" priority="2963" operator="equal">
      <formula>"N/A"</formula>
    </cfRule>
  </conditionalFormatting>
  <conditionalFormatting sqref="DS67">
    <cfRule type="cellIs" dxfId="3574" priority="2964" operator="equal">
      <formula>"NR"</formula>
    </cfRule>
  </conditionalFormatting>
  <conditionalFormatting sqref="DR67">
    <cfRule type="cellIs" dxfId="3573" priority="2959" operator="equal">
      <formula>"none"</formula>
    </cfRule>
  </conditionalFormatting>
  <conditionalFormatting sqref="DR67">
    <cfRule type="cellIs" dxfId="3572" priority="2960" operator="equal">
      <formula>"N/A"</formula>
    </cfRule>
  </conditionalFormatting>
  <conditionalFormatting sqref="DR67">
    <cfRule type="cellIs" dxfId="3571" priority="2961" operator="equal">
      <formula>"NR"</formula>
    </cfRule>
  </conditionalFormatting>
  <conditionalFormatting sqref="DN67">
    <cfRule type="cellIs" dxfId="3570" priority="2956" operator="equal">
      <formula>"none"</formula>
    </cfRule>
  </conditionalFormatting>
  <conditionalFormatting sqref="DN67">
    <cfRule type="cellIs" dxfId="3569" priority="2957" operator="equal">
      <formula>"N/A"</formula>
    </cfRule>
  </conditionalFormatting>
  <conditionalFormatting sqref="DN67">
    <cfRule type="cellIs" dxfId="3568" priority="2958" operator="equal">
      <formula>"NR"</formula>
    </cfRule>
  </conditionalFormatting>
  <conditionalFormatting sqref="DO67">
    <cfRule type="cellIs" dxfId="3567" priority="2953" operator="equal">
      <formula>"none"</formula>
    </cfRule>
  </conditionalFormatting>
  <conditionalFormatting sqref="DO67">
    <cfRule type="cellIs" dxfId="3566" priority="2954" operator="equal">
      <formula>"N/A"</formula>
    </cfRule>
  </conditionalFormatting>
  <conditionalFormatting sqref="DO67">
    <cfRule type="cellIs" dxfId="3565" priority="2955" operator="equal">
      <formula>"NR"</formula>
    </cfRule>
  </conditionalFormatting>
  <conditionalFormatting sqref="DP67">
    <cfRule type="cellIs" dxfId="3564" priority="2950" operator="equal">
      <formula>"none"</formula>
    </cfRule>
  </conditionalFormatting>
  <conditionalFormatting sqref="DP67">
    <cfRule type="cellIs" dxfId="3563" priority="2951" operator="equal">
      <formula>"N/A"</formula>
    </cfRule>
  </conditionalFormatting>
  <conditionalFormatting sqref="DP67">
    <cfRule type="cellIs" dxfId="3562" priority="2952" operator="equal">
      <formula>"NR"</formula>
    </cfRule>
  </conditionalFormatting>
  <conditionalFormatting sqref="DQ67">
    <cfRule type="cellIs" dxfId="3561" priority="2947" operator="equal">
      <formula>"none"</formula>
    </cfRule>
  </conditionalFormatting>
  <conditionalFormatting sqref="DQ67">
    <cfRule type="cellIs" dxfId="3560" priority="2948" operator="equal">
      <formula>"N/A"</formula>
    </cfRule>
  </conditionalFormatting>
  <conditionalFormatting sqref="DQ67">
    <cfRule type="cellIs" dxfId="3559" priority="2949" operator="equal">
      <formula>"NR"</formula>
    </cfRule>
  </conditionalFormatting>
  <conditionalFormatting sqref="T67">
    <cfRule type="cellIs" dxfId="3558" priority="2944" operator="equal">
      <formula>"none"</formula>
    </cfRule>
  </conditionalFormatting>
  <conditionalFormatting sqref="T67">
    <cfRule type="cellIs" dxfId="3557" priority="2945" operator="equal">
      <formula>"N/A"</formula>
    </cfRule>
  </conditionalFormatting>
  <conditionalFormatting sqref="T67">
    <cfRule type="cellIs" dxfId="3556" priority="2946" operator="equal">
      <formula>"NR"</formula>
    </cfRule>
  </conditionalFormatting>
  <conditionalFormatting sqref="AI68:AL68 AJ69">
    <cfRule type="cellIs" dxfId="3555" priority="2941" operator="equal">
      <formula>"none"</formula>
    </cfRule>
  </conditionalFormatting>
  <conditionalFormatting sqref="AI68:AL68 AJ69">
    <cfRule type="cellIs" dxfId="3554" priority="2942" operator="equal">
      <formula>"N/A"</formula>
    </cfRule>
  </conditionalFormatting>
  <conditionalFormatting sqref="AI68:AL68 AJ69">
    <cfRule type="cellIs" dxfId="3553" priority="2943" operator="equal">
      <formula>"NR"</formula>
    </cfRule>
  </conditionalFormatting>
  <conditionalFormatting sqref="CD68">
    <cfRule type="cellIs" dxfId="3552" priority="2932" operator="equal">
      <formula>"none"</formula>
    </cfRule>
  </conditionalFormatting>
  <conditionalFormatting sqref="CD68">
    <cfRule type="cellIs" dxfId="3551" priority="2933" operator="equal">
      <formula>"N/A"</formula>
    </cfRule>
  </conditionalFormatting>
  <conditionalFormatting sqref="CD68">
    <cfRule type="cellIs" dxfId="3550" priority="2934" operator="equal">
      <formula>"NR"</formula>
    </cfRule>
  </conditionalFormatting>
  <conditionalFormatting sqref="CA67">
    <cfRule type="cellIs" dxfId="3549" priority="2929" operator="equal">
      <formula>"none"</formula>
    </cfRule>
  </conditionalFormatting>
  <conditionalFormatting sqref="CA67">
    <cfRule type="cellIs" dxfId="3548" priority="2930" operator="equal">
      <formula>"N/A"</formula>
    </cfRule>
  </conditionalFormatting>
  <conditionalFormatting sqref="CA67">
    <cfRule type="cellIs" dxfId="3547" priority="2931" operator="equal">
      <formula>"NR"</formula>
    </cfRule>
  </conditionalFormatting>
  <conditionalFormatting sqref="BE68">
    <cfRule type="cellIs" dxfId="3546" priority="2926" operator="equal">
      <formula>"none"</formula>
    </cfRule>
  </conditionalFormatting>
  <conditionalFormatting sqref="BE68">
    <cfRule type="cellIs" dxfId="3545" priority="2927" operator="equal">
      <formula>"N/A"</formula>
    </cfRule>
  </conditionalFormatting>
  <conditionalFormatting sqref="BE68">
    <cfRule type="cellIs" dxfId="3544" priority="2928" operator="equal">
      <formula>"NR"</formula>
    </cfRule>
  </conditionalFormatting>
  <conditionalFormatting sqref="BO68">
    <cfRule type="cellIs" dxfId="3543" priority="2923" operator="equal">
      <formula>"none"</formula>
    </cfRule>
  </conditionalFormatting>
  <conditionalFormatting sqref="BO68">
    <cfRule type="cellIs" dxfId="3542" priority="2924" operator="equal">
      <formula>"N/A"</formula>
    </cfRule>
  </conditionalFormatting>
  <conditionalFormatting sqref="BO68">
    <cfRule type="cellIs" dxfId="3541" priority="2925" operator="equal">
      <formula>"NR"</formula>
    </cfRule>
  </conditionalFormatting>
  <conditionalFormatting sqref="BQ68">
    <cfRule type="cellIs" dxfId="3540" priority="2920" operator="equal">
      <formula>"none"</formula>
    </cfRule>
  </conditionalFormatting>
  <conditionalFormatting sqref="BQ68">
    <cfRule type="cellIs" dxfId="3539" priority="2921" operator="equal">
      <formula>"N/A"</formula>
    </cfRule>
  </conditionalFormatting>
  <conditionalFormatting sqref="BQ68">
    <cfRule type="cellIs" dxfId="3538" priority="2922" operator="equal">
      <formula>"NR"</formula>
    </cfRule>
  </conditionalFormatting>
  <conditionalFormatting sqref="BT68:BT69 BT74:BT75">
    <cfRule type="cellIs" dxfId="3537" priority="2917" operator="equal">
      <formula>"none"</formula>
    </cfRule>
  </conditionalFormatting>
  <conditionalFormatting sqref="BT68:BT69 BT74:BT75">
    <cfRule type="cellIs" dxfId="3536" priority="2918" operator="equal">
      <formula>"N/A"</formula>
    </cfRule>
  </conditionalFormatting>
  <conditionalFormatting sqref="BT68:BT69 BT74:BT75">
    <cfRule type="cellIs" dxfId="3535" priority="2919" operator="equal">
      <formula>"NR"</formula>
    </cfRule>
  </conditionalFormatting>
  <conditionalFormatting sqref="BV69">
    <cfRule type="cellIs" dxfId="3534" priority="2911" operator="equal">
      <formula>"none"</formula>
    </cfRule>
  </conditionalFormatting>
  <conditionalFormatting sqref="BV69">
    <cfRule type="cellIs" dxfId="3533" priority="2912" operator="equal">
      <formula>"N/A"</formula>
    </cfRule>
  </conditionalFormatting>
  <conditionalFormatting sqref="BV69">
    <cfRule type="cellIs" dxfId="3532" priority="2913" operator="equal">
      <formula>"NR"</formula>
    </cfRule>
  </conditionalFormatting>
  <conditionalFormatting sqref="BU69">
    <cfRule type="cellIs" dxfId="3531" priority="2914" operator="equal">
      <formula>"none"</formula>
    </cfRule>
  </conditionalFormatting>
  <conditionalFormatting sqref="BU69">
    <cfRule type="cellIs" dxfId="3530" priority="2915" operator="equal">
      <formula>"N/A"</formula>
    </cfRule>
  </conditionalFormatting>
  <conditionalFormatting sqref="BU69">
    <cfRule type="cellIs" dxfId="3529" priority="2916" operator="equal">
      <formula>"NR"</formula>
    </cfRule>
  </conditionalFormatting>
  <conditionalFormatting sqref="CK68">
    <cfRule type="cellIs" dxfId="3528" priority="2908" operator="equal">
      <formula>"none"</formula>
    </cfRule>
  </conditionalFormatting>
  <conditionalFormatting sqref="CK68">
    <cfRule type="cellIs" dxfId="3527" priority="2909" operator="equal">
      <formula>"N/A"</formula>
    </cfRule>
  </conditionalFormatting>
  <conditionalFormatting sqref="CK68">
    <cfRule type="cellIs" dxfId="3526" priority="2910" operator="equal">
      <formula>"NR"</formula>
    </cfRule>
  </conditionalFormatting>
  <conditionalFormatting sqref="CH68:CJ68">
    <cfRule type="cellIs" dxfId="3525" priority="2905" operator="equal">
      <formula>"none"</formula>
    </cfRule>
  </conditionalFormatting>
  <conditionalFormatting sqref="CH68:CJ68">
    <cfRule type="cellIs" dxfId="3524" priority="2906" operator="equal">
      <formula>"N/A"</formula>
    </cfRule>
  </conditionalFormatting>
  <conditionalFormatting sqref="CH68:CJ68">
    <cfRule type="cellIs" dxfId="3523" priority="2907" operator="equal">
      <formula>"NR"</formula>
    </cfRule>
  </conditionalFormatting>
  <conditionalFormatting sqref="CP68:CQ68 CM68:CN68">
    <cfRule type="cellIs" dxfId="3522" priority="2902" operator="equal">
      <formula>"none"</formula>
    </cfRule>
  </conditionalFormatting>
  <conditionalFormatting sqref="CP68:CQ68 CM68:CN68">
    <cfRule type="cellIs" dxfId="3521" priority="2903" operator="equal">
      <formula>"N/A"</formula>
    </cfRule>
  </conditionalFormatting>
  <conditionalFormatting sqref="CP68:CQ68 CM68:CN68">
    <cfRule type="cellIs" dxfId="3520" priority="2904" operator="equal">
      <formula>"NR"</formula>
    </cfRule>
  </conditionalFormatting>
  <conditionalFormatting sqref="CO68">
    <cfRule type="cellIs" dxfId="3519" priority="2899" operator="equal">
      <formula>"none"</formula>
    </cfRule>
    <cfRule type="cellIs" dxfId="3518" priority="2900" operator="equal">
      <formula>"N/A"</formula>
    </cfRule>
    <cfRule type="cellIs" dxfId="3517" priority="2901" operator="equal">
      <formula>"NR"</formula>
    </cfRule>
  </conditionalFormatting>
  <conditionalFormatting sqref="DG68 DE68 DI68 DK68:DL69">
    <cfRule type="cellIs" dxfId="3516" priority="2896" operator="equal">
      <formula>"none"</formula>
    </cfRule>
  </conditionalFormatting>
  <conditionalFormatting sqref="DG68 DE68 DI68 DK68:DL69">
    <cfRule type="cellIs" dxfId="3515" priority="2897" operator="equal">
      <formula>"N/A"</formula>
    </cfRule>
  </conditionalFormatting>
  <conditionalFormatting sqref="DG68 DE68 DI68 DK68:DL69">
    <cfRule type="cellIs" dxfId="3514" priority="2898" operator="equal">
      <formula>"NR"</formula>
    </cfRule>
  </conditionalFormatting>
  <conditionalFormatting sqref="DR68:DR73">
    <cfRule type="cellIs" dxfId="3513" priority="2893" operator="equal">
      <formula>"none"</formula>
    </cfRule>
  </conditionalFormatting>
  <conditionalFormatting sqref="DR68:DR73">
    <cfRule type="cellIs" dxfId="3512" priority="2894" operator="equal">
      <formula>"N/A"</formula>
    </cfRule>
  </conditionalFormatting>
  <conditionalFormatting sqref="DR68:DR73">
    <cfRule type="cellIs" dxfId="3511" priority="2895" operator="equal">
      <formula>"NR"</formula>
    </cfRule>
  </conditionalFormatting>
  <conditionalFormatting sqref="DN68:DN73">
    <cfRule type="cellIs" dxfId="3510" priority="2890" operator="equal">
      <formula>"none"</formula>
    </cfRule>
  </conditionalFormatting>
  <conditionalFormatting sqref="DN68:DN73">
    <cfRule type="cellIs" dxfId="3509" priority="2891" operator="equal">
      <formula>"N/A"</formula>
    </cfRule>
  </conditionalFormatting>
  <conditionalFormatting sqref="DN68:DN73">
    <cfRule type="cellIs" dxfId="3508" priority="2892" operator="equal">
      <formula>"NR"</formula>
    </cfRule>
  </conditionalFormatting>
  <conditionalFormatting sqref="DO68:DO73">
    <cfRule type="cellIs" dxfId="3507" priority="2887" operator="equal">
      <formula>"none"</formula>
    </cfRule>
  </conditionalFormatting>
  <conditionalFormatting sqref="DO68:DO73">
    <cfRule type="cellIs" dxfId="3506" priority="2888" operator="equal">
      <formula>"N/A"</formula>
    </cfRule>
  </conditionalFormatting>
  <conditionalFormatting sqref="DO68:DO73">
    <cfRule type="cellIs" dxfId="3505" priority="2889" operator="equal">
      <formula>"NR"</formula>
    </cfRule>
  </conditionalFormatting>
  <conditionalFormatting sqref="DP68:DP73">
    <cfRule type="cellIs" dxfId="3504" priority="2884" operator="equal">
      <formula>"none"</formula>
    </cfRule>
  </conditionalFormatting>
  <conditionalFormatting sqref="DP68:DP73">
    <cfRule type="cellIs" dxfId="3503" priority="2885" operator="equal">
      <formula>"N/A"</formula>
    </cfRule>
  </conditionalFormatting>
  <conditionalFormatting sqref="DP68:DP73">
    <cfRule type="cellIs" dxfId="3502" priority="2886" operator="equal">
      <formula>"NR"</formula>
    </cfRule>
  </conditionalFormatting>
  <conditionalFormatting sqref="DQ68:DQ73">
    <cfRule type="cellIs" dxfId="3501" priority="2881" operator="equal">
      <formula>"none"</formula>
    </cfRule>
  </conditionalFormatting>
  <conditionalFormatting sqref="DQ68:DQ73">
    <cfRule type="cellIs" dxfId="3500" priority="2882" operator="equal">
      <formula>"N/A"</formula>
    </cfRule>
  </conditionalFormatting>
  <conditionalFormatting sqref="DQ68:DQ73">
    <cfRule type="cellIs" dxfId="3499" priority="2883" operator="equal">
      <formula>"NR"</formula>
    </cfRule>
  </conditionalFormatting>
  <conditionalFormatting sqref="BM69">
    <cfRule type="cellIs" dxfId="3498" priority="2878" operator="equal">
      <formula>"none"</formula>
    </cfRule>
  </conditionalFormatting>
  <conditionalFormatting sqref="BM69">
    <cfRule type="cellIs" dxfId="3497" priority="2879" operator="equal">
      <formula>"N/A"</formula>
    </cfRule>
  </conditionalFormatting>
  <conditionalFormatting sqref="BM69">
    <cfRule type="cellIs" dxfId="3496" priority="2880" operator="equal">
      <formula>"NR"</formula>
    </cfRule>
  </conditionalFormatting>
  <conditionalFormatting sqref="BK69:BL69 BL70">
    <cfRule type="cellIs" dxfId="3495" priority="2875" operator="equal">
      <formula>"none"</formula>
    </cfRule>
    <cfRule type="cellIs" dxfId="3494" priority="2876" operator="equal">
      <formula>"N/A"</formula>
    </cfRule>
    <cfRule type="cellIs" dxfId="3493" priority="2877" operator="equal">
      <formula>"NR"</formula>
    </cfRule>
  </conditionalFormatting>
  <conditionalFormatting sqref="BP69">
    <cfRule type="cellIs" dxfId="3492" priority="2872" operator="equal">
      <formula>"none"</formula>
    </cfRule>
  </conditionalFormatting>
  <conditionalFormatting sqref="BP69">
    <cfRule type="cellIs" dxfId="3491" priority="2873" operator="equal">
      <formula>"N/A"</formula>
    </cfRule>
  </conditionalFormatting>
  <conditionalFormatting sqref="BP69">
    <cfRule type="cellIs" dxfId="3490" priority="2874" operator="equal">
      <formula>"NR"</formula>
    </cfRule>
  </conditionalFormatting>
  <conditionalFormatting sqref="BO69">
    <cfRule type="cellIs" dxfId="3489" priority="2869" operator="equal">
      <formula>"none"</formula>
    </cfRule>
  </conditionalFormatting>
  <conditionalFormatting sqref="BO69">
    <cfRule type="cellIs" dxfId="3488" priority="2870" operator="equal">
      <formula>"N/A"</formula>
    </cfRule>
  </conditionalFormatting>
  <conditionalFormatting sqref="BO69">
    <cfRule type="cellIs" dxfId="3487" priority="2871" operator="equal">
      <formula>"NR"</formula>
    </cfRule>
  </conditionalFormatting>
  <conditionalFormatting sqref="BQ69">
    <cfRule type="cellIs" dxfId="3486" priority="2866" operator="equal">
      <formula>"none"</formula>
    </cfRule>
  </conditionalFormatting>
  <conditionalFormatting sqref="BQ69">
    <cfRule type="cellIs" dxfId="3485" priority="2867" operator="equal">
      <formula>"N/A"</formula>
    </cfRule>
  </conditionalFormatting>
  <conditionalFormatting sqref="BQ69">
    <cfRule type="cellIs" dxfId="3484" priority="2868" operator="equal">
      <formula>"NR"</formula>
    </cfRule>
  </conditionalFormatting>
  <conditionalFormatting sqref="CD69">
    <cfRule type="cellIs" dxfId="3483" priority="2860" operator="equal">
      <formula>"none"</formula>
    </cfRule>
  </conditionalFormatting>
  <conditionalFormatting sqref="CD69">
    <cfRule type="cellIs" dxfId="3482" priority="2861" operator="equal">
      <formula>"N/A"</formula>
    </cfRule>
  </conditionalFormatting>
  <conditionalFormatting sqref="CD69">
    <cfRule type="cellIs" dxfId="3481" priority="2862" operator="equal">
      <formula>"NR"</formula>
    </cfRule>
  </conditionalFormatting>
  <conditionalFormatting sqref="CD70">
    <cfRule type="cellIs" dxfId="3480" priority="2857" operator="equal">
      <formula>"none"</formula>
    </cfRule>
  </conditionalFormatting>
  <conditionalFormatting sqref="CD70">
    <cfRule type="cellIs" dxfId="3479" priority="2858" operator="equal">
      <formula>"N/A"</formula>
    </cfRule>
  </conditionalFormatting>
  <conditionalFormatting sqref="CD70">
    <cfRule type="cellIs" dxfId="3478" priority="2859" operator="equal">
      <formula>"NR"</formula>
    </cfRule>
  </conditionalFormatting>
  <conditionalFormatting sqref="CL69">
    <cfRule type="cellIs" dxfId="3477" priority="2854" operator="equal">
      <formula>"none"</formula>
    </cfRule>
    <cfRule type="cellIs" dxfId="3476" priority="2855" operator="equal">
      <formula>"N/A"</formula>
    </cfRule>
    <cfRule type="cellIs" dxfId="3475" priority="2856" operator="equal">
      <formula>"NR"</formula>
    </cfRule>
  </conditionalFormatting>
  <conditionalFormatting sqref="CK69">
    <cfRule type="cellIs" dxfId="3474" priority="2851" operator="equal">
      <formula>"none"</formula>
    </cfRule>
  </conditionalFormatting>
  <conditionalFormatting sqref="CK69">
    <cfRule type="cellIs" dxfId="3473" priority="2852" operator="equal">
      <formula>"N/A"</formula>
    </cfRule>
  </conditionalFormatting>
  <conditionalFormatting sqref="CK69">
    <cfRule type="cellIs" dxfId="3472" priority="2853" operator="equal">
      <formula>"NR"</formula>
    </cfRule>
  </conditionalFormatting>
  <conditionalFormatting sqref="CH69:CJ69">
    <cfRule type="cellIs" dxfId="3471" priority="2848" operator="equal">
      <formula>"none"</formula>
    </cfRule>
  </conditionalFormatting>
  <conditionalFormatting sqref="CH69:CJ69">
    <cfRule type="cellIs" dxfId="3470" priority="2849" operator="equal">
      <formula>"N/A"</formula>
    </cfRule>
  </conditionalFormatting>
  <conditionalFormatting sqref="CH69:CJ69">
    <cfRule type="cellIs" dxfId="3469" priority="2850" operator="equal">
      <formula>"NR"</formula>
    </cfRule>
  </conditionalFormatting>
  <conditionalFormatting sqref="CP69 CM69:CN69">
    <cfRule type="cellIs" dxfId="3468" priority="2845" operator="equal">
      <formula>"none"</formula>
    </cfRule>
  </conditionalFormatting>
  <conditionalFormatting sqref="CP69 CM69:CN69">
    <cfRule type="cellIs" dxfId="3467" priority="2846" operator="equal">
      <formula>"N/A"</formula>
    </cfRule>
  </conditionalFormatting>
  <conditionalFormatting sqref="CP69 CM69:CN69">
    <cfRule type="cellIs" dxfId="3466" priority="2847" operator="equal">
      <formula>"NR"</formula>
    </cfRule>
  </conditionalFormatting>
  <conditionalFormatting sqref="CO69:CO73">
    <cfRule type="cellIs" dxfId="3465" priority="2842" operator="equal">
      <formula>"none"</formula>
    </cfRule>
    <cfRule type="cellIs" dxfId="3464" priority="2843" operator="equal">
      <formula>"N/A"</formula>
    </cfRule>
    <cfRule type="cellIs" dxfId="3463" priority="2844" operator="equal">
      <formula>"NR"</formula>
    </cfRule>
  </conditionalFormatting>
  <conditionalFormatting sqref="CT69:CX70 CT71 CV71 CV74:CV75 CT74:CT75 CU71:CU73">
    <cfRule type="cellIs" dxfId="3462" priority="2839" operator="equal">
      <formula>"none"</formula>
    </cfRule>
  </conditionalFormatting>
  <conditionalFormatting sqref="CT69:CX70 CT71 CV71 CV74:CV75 CT74:CT75 CU71:CU73">
    <cfRule type="cellIs" dxfId="3461" priority="2840" operator="equal">
      <formula>"N/A"</formula>
    </cfRule>
  </conditionalFormatting>
  <conditionalFormatting sqref="CT69:CX70 CT71 CV71 CV74:CV75 CT74:CT75 CU71:CU73">
    <cfRule type="cellIs" dxfId="3460" priority="2841" operator="equal">
      <formula>"NR"</formula>
    </cfRule>
  </conditionalFormatting>
  <conditionalFormatting sqref="FK69:FK73">
    <cfRule type="cellIs" dxfId="3459" priority="2812" operator="equal">
      <formula>"none"</formula>
    </cfRule>
  </conditionalFormatting>
  <conditionalFormatting sqref="FK69:FK73">
    <cfRule type="cellIs" dxfId="3458" priority="2813" operator="equal">
      <formula>"N/A"</formula>
    </cfRule>
  </conditionalFormatting>
  <conditionalFormatting sqref="FK69:FK73">
    <cfRule type="cellIs" dxfId="3457" priority="2814" operator="equal">
      <formula>"NR"</formula>
    </cfRule>
  </conditionalFormatting>
  <conditionalFormatting sqref="ES69:ES74">
    <cfRule type="cellIs" dxfId="3456" priority="2833" operator="equal">
      <formula>"none"</formula>
    </cfRule>
  </conditionalFormatting>
  <conditionalFormatting sqref="ES69:ES74">
    <cfRule type="cellIs" dxfId="3455" priority="2834" operator="equal">
      <formula>"N/A"</formula>
    </cfRule>
  </conditionalFormatting>
  <conditionalFormatting sqref="ES69:ES74">
    <cfRule type="cellIs" dxfId="3454" priority="2835" operator="equal">
      <formula>"NR"</formula>
    </cfRule>
  </conditionalFormatting>
  <conditionalFormatting sqref="EV69">
    <cfRule type="cellIs" dxfId="3453" priority="2836" operator="equal">
      <formula>"none"</formula>
    </cfRule>
  </conditionalFormatting>
  <conditionalFormatting sqref="EV69">
    <cfRule type="cellIs" dxfId="3452" priority="2837" operator="equal">
      <formula>"N/A"</formula>
    </cfRule>
  </conditionalFormatting>
  <conditionalFormatting sqref="EV69">
    <cfRule type="cellIs" dxfId="3451" priority="2838" operator="equal">
      <formula>"NR"</formula>
    </cfRule>
  </conditionalFormatting>
  <conditionalFormatting sqref="FE69">
    <cfRule type="cellIs" dxfId="3450" priority="2827" operator="equal">
      <formula>"none"</formula>
    </cfRule>
    <cfRule type="cellIs" dxfId="3449" priority="2828" operator="equal">
      <formula>"N/A"</formula>
    </cfRule>
    <cfRule type="cellIs" dxfId="3448" priority="2829" operator="equal">
      <formula>"NR"</formula>
    </cfRule>
  </conditionalFormatting>
  <conditionalFormatting sqref="FG69">
    <cfRule type="cellIs" dxfId="3447" priority="2824" operator="equal">
      <formula>"none"</formula>
    </cfRule>
    <cfRule type="cellIs" dxfId="3446" priority="2825" operator="equal">
      <formula>"N/A"</formula>
    </cfRule>
    <cfRule type="cellIs" dxfId="3445" priority="2826" operator="equal">
      <formula>"NR"</formula>
    </cfRule>
  </conditionalFormatting>
  <conditionalFormatting sqref="FF69">
    <cfRule type="cellIs" dxfId="3444" priority="2821" operator="equal">
      <formula>"none"</formula>
    </cfRule>
    <cfRule type="cellIs" dxfId="3443" priority="2822" operator="equal">
      <formula>"N/A"</formula>
    </cfRule>
    <cfRule type="cellIs" dxfId="3442" priority="2823" operator="equal">
      <formula>"NR"</formula>
    </cfRule>
  </conditionalFormatting>
  <conditionalFormatting sqref="FJ68:FK68">
    <cfRule type="cellIs" dxfId="3441" priority="2818" operator="equal">
      <formula>"none"</formula>
    </cfRule>
  </conditionalFormatting>
  <conditionalFormatting sqref="FJ68:FK68">
    <cfRule type="cellIs" dxfId="3440" priority="2819" operator="equal">
      <formula>"N/A"</formula>
    </cfRule>
  </conditionalFormatting>
  <conditionalFormatting sqref="FJ68:FK68">
    <cfRule type="cellIs" dxfId="3439" priority="2820" operator="equal">
      <formula>"NR"</formula>
    </cfRule>
  </conditionalFormatting>
  <conditionalFormatting sqref="FL68:FM68">
    <cfRule type="cellIs" dxfId="3438" priority="2815" operator="equal">
      <formula>"none"</formula>
    </cfRule>
    <cfRule type="cellIs" dxfId="3437" priority="2816" operator="equal">
      <formula>"N/A"</formula>
    </cfRule>
    <cfRule type="cellIs" dxfId="3436" priority="2817" operator="equal">
      <formula>"NR"</formula>
    </cfRule>
  </conditionalFormatting>
  <conditionalFormatting sqref="FL69:FL73">
    <cfRule type="cellIs" dxfId="3435" priority="2809" operator="equal">
      <formula>"none"</formula>
    </cfRule>
    <cfRule type="cellIs" dxfId="3434" priority="2810" operator="equal">
      <formula>"N/A"</formula>
    </cfRule>
    <cfRule type="cellIs" dxfId="3433" priority="2811" operator="equal">
      <formula>"NR"</formula>
    </cfRule>
  </conditionalFormatting>
  <conditionalFormatting sqref="FN69:FN73">
    <cfRule type="cellIs" dxfId="3432" priority="2806" operator="equal">
      <formula>"none"</formula>
    </cfRule>
    <cfRule type="cellIs" dxfId="3431" priority="2807" operator="equal">
      <formula>"N/A"</formula>
    </cfRule>
    <cfRule type="cellIs" dxfId="3430" priority="2808" operator="equal">
      <formula>"NR"</formula>
    </cfRule>
  </conditionalFormatting>
  <conditionalFormatting sqref="FO69:FO73">
    <cfRule type="cellIs" dxfId="3429" priority="2803" operator="equal">
      <formula>"none"</formula>
    </cfRule>
  </conditionalFormatting>
  <conditionalFormatting sqref="FO69:FO73">
    <cfRule type="cellIs" dxfId="3428" priority="2804" operator="equal">
      <formula>"N/A"</formula>
    </cfRule>
  </conditionalFormatting>
  <conditionalFormatting sqref="FO69:FO73">
    <cfRule type="cellIs" dxfId="3427" priority="2805" operator="equal">
      <formula>"NR"</formula>
    </cfRule>
  </conditionalFormatting>
  <conditionalFormatting sqref="FP69:FP73">
    <cfRule type="cellIs" dxfId="3426" priority="2800" operator="equal">
      <formula>"none"</formula>
    </cfRule>
    <cfRule type="cellIs" dxfId="3425" priority="2801" operator="equal">
      <formula>"N/A"</formula>
    </cfRule>
    <cfRule type="cellIs" dxfId="3424" priority="2802" operator="equal">
      <formula>"NR"</formula>
    </cfRule>
  </conditionalFormatting>
  <conditionalFormatting sqref="AA56">
    <cfRule type="cellIs" dxfId="3423" priority="2797" operator="equal">
      <formula>"none"</formula>
    </cfRule>
  </conditionalFormatting>
  <conditionalFormatting sqref="AA56">
    <cfRule type="cellIs" dxfId="3422" priority="2798" operator="equal">
      <formula>"N/A"</formula>
    </cfRule>
  </conditionalFormatting>
  <conditionalFormatting sqref="AA56">
    <cfRule type="cellIs" dxfId="3421" priority="2799" operator="equal">
      <formula>"NR"</formula>
    </cfRule>
  </conditionalFormatting>
  <conditionalFormatting sqref="AA58">
    <cfRule type="cellIs" dxfId="3420" priority="2794" operator="equal">
      <formula>"none"</formula>
    </cfRule>
  </conditionalFormatting>
  <conditionalFormatting sqref="AA58">
    <cfRule type="cellIs" dxfId="3419" priority="2795" operator="equal">
      <formula>"N/A"</formula>
    </cfRule>
  </conditionalFormatting>
  <conditionalFormatting sqref="AA58">
    <cfRule type="cellIs" dxfId="3418" priority="2796" operator="equal">
      <formula>"NR"</formula>
    </cfRule>
  </conditionalFormatting>
  <conditionalFormatting sqref="AA59">
    <cfRule type="cellIs" dxfId="3417" priority="2791" operator="equal">
      <formula>"none"</formula>
    </cfRule>
  </conditionalFormatting>
  <conditionalFormatting sqref="AA59">
    <cfRule type="cellIs" dxfId="3416" priority="2792" operator="equal">
      <formula>"N/A"</formula>
    </cfRule>
  </conditionalFormatting>
  <conditionalFormatting sqref="AA59">
    <cfRule type="cellIs" dxfId="3415" priority="2793" operator="equal">
      <formula>"NR"</formula>
    </cfRule>
  </conditionalFormatting>
  <conditionalFormatting sqref="AG70">
    <cfRule type="cellIs" dxfId="3414" priority="2788" operator="equal">
      <formula>"none"</formula>
    </cfRule>
    <cfRule type="cellIs" dxfId="3413" priority="2789" operator="equal">
      <formula>"N/A"</formula>
    </cfRule>
    <cfRule type="cellIs" dxfId="3412" priority="2790" operator="equal">
      <formula>"NR"</formula>
    </cfRule>
  </conditionalFormatting>
  <conditionalFormatting sqref="AI70:AI71">
    <cfRule type="cellIs" dxfId="3411" priority="2785" operator="equal">
      <formula>"none"</formula>
    </cfRule>
  </conditionalFormatting>
  <conditionalFormatting sqref="AI70:AI71">
    <cfRule type="cellIs" dxfId="3410" priority="2786" operator="equal">
      <formula>"N/A"</formula>
    </cfRule>
  </conditionalFormatting>
  <conditionalFormatting sqref="AI70:AI71">
    <cfRule type="cellIs" dxfId="3409" priority="2787" operator="equal">
      <formula>"NR"</formula>
    </cfRule>
  </conditionalFormatting>
  <conditionalFormatting sqref="AJ70:AJ71">
    <cfRule type="cellIs" dxfId="3408" priority="2782" operator="equal">
      <formula>"none"</formula>
    </cfRule>
  </conditionalFormatting>
  <conditionalFormatting sqref="AJ70:AJ71">
    <cfRule type="cellIs" dxfId="3407" priority="2783" operator="equal">
      <formula>"N/A"</formula>
    </cfRule>
  </conditionalFormatting>
  <conditionalFormatting sqref="AJ70:AJ71">
    <cfRule type="cellIs" dxfId="3406" priority="2784" operator="equal">
      <formula>"NR"</formula>
    </cfRule>
  </conditionalFormatting>
  <conditionalFormatting sqref="BT70">
    <cfRule type="cellIs" dxfId="3405" priority="2779" operator="equal">
      <formula>"none"</formula>
    </cfRule>
  </conditionalFormatting>
  <conditionalFormatting sqref="BT70">
    <cfRule type="cellIs" dxfId="3404" priority="2780" operator="equal">
      <formula>"N/A"</formula>
    </cfRule>
  </conditionalFormatting>
  <conditionalFormatting sqref="BT70">
    <cfRule type="cellIs" dxfId="3403" priority="2781" operator="equal">
      <formula>"NR"</formula>
    </cfRule>
  </conditionalFormatting>
  <conditionalFormatting sqref="BM70">
    <cfRule type="cellIs" dxfId="3402" priority="2776" operator="equal">
      <formula>"none"</formula>
    </cfRule>
  </conditionalFormatting>
  <conditionalFormatting sqref="BM70">
    <cfRule type="cellIs" dxfId="3401" priority="2777" operator="equal">
      <formula>"N/A"</formula>
    </cfRule>
  </conditionalFormatting>
  <conditionalFormatting sqref="BM70">
    <cfRule type="cellIs" dxfId="3400" priority="2778" operator="equal">
      <formula>"NR"</formula>
    </cfRule>
  </conditionalFormatting>
  <conditionalFormatting sqref="BP70">
    <cfRule type="cellIs" dxfId="3399" priority="2773" operator="equal">
      <formula>"none"</formula>
    </cfRule>
  </conditionalFormatting>
  <conditionalFormatting sqref="BP70">
    <cfRule type="cellIs" dxfId="3398" priority="2774" operator="equal">
      <formula>"N/A"</formula>
    </cfRule>
  </conditionalFormatting>
  <conditionalFormatting sqref="BP70">
    <cfRule type="cellIs" dxfId="3397" priority="2775" operator="equal">
      <formula>"NR"</formula>
    </cfRule>
  </conditionalFormatting>
  <conditionalFormatting sqref="BO70">
    <cfRule type="cellIs" dxfId="3396" priority="2770" operator="equal">
      <formula>"none"</formula>
    </cfRule>
  </conditionalFormatting>
  <conditionalFormatting sqref="BO70">
    <cfRule type="cellIs" dxfId="3395" priority="2771" operator="equal">
      <formula>"N/A"</formula>
    </cfRule>
  </conditionalFormatting>
  <conditionalFormatting sqref="BO70">
    <cfRule type="cellIs" dxfId="3394" priority="2772" operator="equal">
      <formula>"NR"</formula>
    </cfRule>
  </conditionalFormatting>
  <conditionalFormatting sqref="BQ70">
    <cfRule type="cellIs" dxfId="3393" priority="2767" operator="equal">
      <formula>"none"</formula>
    </cfRule>
  </conditionalFormatting>
  <conditionalFormatting sqref="BQ70">
    <cfRule type="cellIs" dxfId="3392" priority="2768" operator="equal">
      <formula>"N/A"</formula>
    </cfRule>
  </conditionalFormatting>
  <conditionalFormatting sqref="BQ70">
    <cfRule type="cellIs" dxfId="3391" priority="2769" operator="equal">
      <formula>"NR"</formula>
    </cfRule>
  </conditionalFormatting>
  <conditionalFormatting sqref="BT71">
    <cfRule type="cellIs" dxfId="3390" priority="2764" operator="equal">
      <formula>"none"</formula>
    </cfRule>
  </conditionalFormatting>
  <conditionalFormatting sqref="BT71">
    <cfRule type="cellIs" dxfId="3389" priority="2765" operator="equal">
      <formula>"N/A"</formula>
    </cfRule>
  </conditionalFormatting>
  <conditionalFormatting sqref="BT71">
    <cfRule type="cellIs" dxfId="3388" priority="2766" operator="equal">
      <formula>"NR"</formula>
    </cfRule>
  </conditionalFormatting>
  <conditionalFormatting sqref="BM71:BM73">
    <cfRule type="cellIs" dxfId="3387" priority="2761" operator="equal">
      <formula>"none"</formula>
    </cfRule>
  </conditionalFormatting>
  <conditionalFormatting sqref="BM71:BM73">
    <cfRule type="cellIs" dxfId="3386" priority="2762" operator="equal">
      <formula>"N/A"</formula>
    </cfRule>
  </conditionalFormatting>
  <conditionalFormatting sqref="BM71:BM73">
    <cfRule type="cellIs" dxfId="3385" priority="2763" operator="equal">
      <formula>"NR"</formula>
    </cfRule>
  </conditionalFormatting>
  <conditionalFormatting sqref="BP71">
    <cfRule type="cellIs" dxfId="3384" priority="2758" operator="equal">
      <formula>"none"</formula>
    </cfRule>
  </conditionalFormatting>
  <conditionalFormatting sqref="BP71">
    <cfRule type="cellIs" dxfId="3383" priority="2759" operator="equal">
      <formula>"N/A"</formula>
    </cfRule>
  </conditionalFormatting>
  <conditionalFormatting sqref="BP71">
    <cfRule type="cellIs" dxfId="3382" priority="2760" operator="equal">
      <formula>"NR"</formula>
    </cfRule>
  </conditionalFormatting>
  <conditionalFormatting sqref="BO71 BO74:BO75">
    <cfRule type="cellIs" dxfId="3381" priority="2755" operator="equal">
      <formula>"none"</formula>
    </cfRule>
  </conditionalFormatting>
  <conditionalFormatting sqref="BO71 BO74:BO75">
    <cfRule type="cellIs" dxfId="3380" priority="2756" operator="equal">
      <formula>"N/A"</formula>
    </cfRule>
  </conditionalFormatting>
  <conditionalFormatting sqref="BO71 BO74:BO75">
    <cfRule type="cellIs" dxfId="3379" priority="2757" operator="equal">
      <formula>"NR"</formula>
    </cfRule>
  </conditionalFormatting>
  <conditionalFormatting sqref="BQ71 BQ74:BQ75">
    <cfRule type="cellIs" dxfId="3378" priority="2752" operator="equal">
      <formula>"none"</formula>
    </cfRule>
  </conditionalFormatting>
  <conditionalFormatting sqref="BQ71 BQ74:BQ75">
    <cfRule type="cellIs" dxfId="3377" priority="2753" operator="equal">
      <formula>"N/A"</formula>
    </cfRule>
  </conditionalFormatting>
  <conditionalFormatting sqref="BQ71 BQ74:BQ75">
    <cfRule type="cellIs" dxfId="3376" priority="2754" operator="equal">
      <formula>"NR"</formula>
    </cfRule>
  </conditionalFormatting>
  <conditionalFormatting sqref="CF70:CG70 CG71">
    <cfRule type="cellIs" dxfId="3375" priority="2749" operator="equal">
      <formula>"none"</formula>
    </cfRule>
    <cfRule type="cellIs" dxfId="3374" priority="2750" operator="equal">
      <formula>"N/A"</formula>
    </cfRule>
    <cfRule type="cellIs" dxfId="3373" priority="2751" operator="equal">
      <formula>"NR"</formula>
    </cfRule>
  </conditionalFormatting>
  <conditionalFormatting sqref="CH70:CI71">
    <cfRule type="cellIs" dxfId="3372" priority="2746" operator="equal">
      <formula>"none"</formula>
    </cfRule>
  </conditionalFormatting>
  <conditionalFormatting sqref="CH70:CI71">
    <cfRule type="cellIs" dxfId="3371" priority="2747" operator="equal">
      <formula>"N/A"</formula>
    </cfRule>
  </conditionalFormatting>
  <conditionalFormatting sqref="CH70:CI71">
    <cfRule type="cellIs" dxfId="3370" priority="2748" operator="equal">
      <formula>"NR"</formula>
    </cfRule>
  </conditionalFormatting>
  <conditionalFormatting sqref="CL70:CL71">
    <cfRule type="cellIs" dxfId="3369" priority="2743" operator="equal">
      <formula>"none"</formula>
    </cfRule>
    <cfRule type="cellIs" dxfId="3368" priority="2744" operator="equal">
      <formula>"N/A"</formula>
    </cfRule>
    <cfRule type="cellIs" dxfId="3367" priority="2745" operator="equal">
      <formula>"NR"</formula>
    </cfRule>
  </conditionalFormatting>
  <conditionalFormatting sqref="CK70:CK71">
    <cfRule type="cellIs" dxfId="3366" priority="2740" operator="equal">
      <formula>"none"</formula>
    </cfRule>
  </conditionalFormatting>
  <conditionalFormatting sqref="CK70:CK71">
    <cfRule type="cellIs" dxfId="3365" priority="2741" operator="equal">
      <formula>"N/A"</formula>
    </cfRule>
  </conditionalFormatting>
  <conditionalFormatting sqref="CK70:CK71">
    <cfRule type="cellIs" dxfId="3364" priority="2742" operator="equal">
      <formula>"NR"</formula>
    </cfRule>
  </conditionalFormatting>
  <conditionalFormatting sqref="CJ70:CJ71">
    <cfRule type="cellIs" dxfId="3363" priority="2737" operator="equal">
      <formula>"none"</formula>
    </cfRule>
  </conditionalFormatting>
  <conditionalFormatting sqref="CJ70:CJ71">
    <cfRule type="cellIs" dxfId="3362" priority="2738" operator="equal">
      <formula>"N/A"</formula>
    </cfRule>
  </conditionalFormatting>
  <conditionalFormatting sqref="CJ70:CJ71">
    <cfRule type="cellIs" dxfId="3361" priority="2739" operator="equal">
      <formula>"NR"</formula>
    </cfRule>
  </conditionalFormatting>
  <conditionalFormatting sqref="CM70:CM73">
    <cfRule type="cellIs" dxfId="3360" priority="2734" operator="equal">
      <formula>"none"</formula>
    </cfRule>
  </conditionalFormatting>
  <conditionalFormatting sqref="CM70:CM73">
    <cfRule type="cellIs" dxfId="3359" priority="2735" operator="equal">
      <formula>"N/A"</formula>
    </cfRule>
  </conditionalFormatting>
  <conditionalFormatting sqref="CM70:CM73">
    <cfRule type="cellIs" dxfId="3358" priority="2736" operator="equal">
      <formula>"NR"</formula>
    </cfRule>
  </conditionalFormatting>
  <conditionalFormatting sqref="CQ70:CQ73">
    <cfRule type="cellIs" dxfId="3357" priority="2731" operator="equal">
      <formula>"none"</formula>
    </cfRule>
  </conditionalFormatting>
  <conditionalFormatting sqref="CQ70:CQ73">
    <cfRule type="cellIs" dxfId="3356" priority="2732" operator="equal">
      <formula>"N/A"</formula>
    </cfRule>
  </conditionalFormatting>
  <conditionalFormatting sqref="CQ70:CQ73">
    <cfRule type="cellIs" dxfId="3355" priority="2733" operator="equal">
      <formula>"NR"</formula>
    </cfRule>
  </conditionalFormatting>
  <conditionalFormatting sqref="CR70:CR73">
    <cfRule type="cellIs" dxfId="3354" priority="2728" operator="equal">
      <formula>"none"</formula>
    </cfRule>
  </conditionalFormatting>
  <conditionalFormatting sqref="CR70:CR73">
    <cfRule type="cellIs" dxfId="3353" priority="2729" operator="equal">
      <formula>"N/A"</formula>
    </cfRule>
  </conditionalFormatting>
  <conditionalFormatting sqref="CR70:CR73">
    <cfRule type="cellIs" dxfId="3352" priority="2730" operator="equal">
      <formula>"NR"</formula>
    </cfRule>
  </conditionalFormatting>
  <conditionalFormatting sqref="CS70:CS73">
    <cfRule type="cellIs" dxfId="3351" priority="2725" operator="equal">
      <formula>"none"</formula>
    </cfRule>
  </conditionalFormatting>
  <conditionalFormatting sqref="CS70:CS73">
    <cfRule type="cellIs" dxfId="3350" priority="2726" operator="equal">
      <formula>"N/A"</formula>
    </cfRule>
  </conditionalFormatting>
  <conditionalFormatting sqref="CS70:CS73">
    <cfRule type="cellIs" dxfId="3349" priority="2727" operator="equal">
      <formula>"NR"</formula>
    </cfRule>
  </conditionalFormatting>
  <conditionalFormatting sqref="DK70:DL73">
    <cfRule type="cellIs" dxfId="3348" priority="2722" operator="equal">
      <formula>"none"</formula>
    </cfRule>
  </conditionalFormatting>
  <conditionalFormatting sqref="DK70:DL73">
    <cfRule type="cellIs" dxfId="3347" priority="2723" operator="equal">
      <formula>"N/A"</formula>
    </cfRule>
  </conditionalFormatting>
  <conditionalFormatting sqref="DK70:DL73">
    <cfRule type="cellIs" dxfId="3346" priority="2724" operator="equal">
      <formula>"NR"</formula>
    </cfRule>
  </conditionalFormatting>
  <conditionalFormatting sqref="S75">
    <cfRule type="cellIs" dxfId="3345" priority="2719" operator="equal">
      <formula>"none"</formula>
    </cfRule>
  </conditionalFormatting>
  <conditionalFormatting sqref="S75">
    <cfRule type="cellIs" dxfId="3344" priority="2720" operator="equal">
      <formula>"N/A"</formula>
    </cfRule>
  </conditionalFormatting>
  <conditionalFormatting sqref="S75">
    <cfRule type="cellIs" dxfId="3343" priority="2721" operator="equal">
      <formula>"NR"</formula>
    </cfRule>
  </conditionalFormatting>
  <conditionalFormatting sqref="H75">
    <cfRule type="cellIs" dxfId="3342" priority="2713" operator="equal">
      <formula>"none"</formula>
    </cfRule>
  </conditionalFormatting>
  <conditionalFormatting sqref="H75">
    <cfRule type="cellIs" dxfId="3341" priority="2714" operator="equal">
      <formula>"N/A"</formula>
    </cfRule>
  </conditionalFormatting>
  <conditionalFormatting sqref="H75">
    <cfRule type="cellIs" dxfId="3340" priority="2715" operator="equal">
      <formula>"NR"</formula>
    </cfRule>
  </conditionalFormatting>
  <conditionalFormatting sqref="G75">
    <cfRule type="cellIs" dxfId="3339" priority="2716" operator="equal">
      <formula>"none"</formula>
    </cfRule>
  </conditionalFormatting>
  <conditionalFormatting sqref="G75">
    <cfRule type="cellIs" dxfId="3338" priority="2717" operator="equal">
      <formula>"N/A"</formula>
    </cfRule>
  </conditionalFormatting>
  <conditionalFormatting sqref="G75">
    <cfRule type="cellIs" dxfId="3337" priority="2718" operator="equal">
      <formula>"NR"</formula>
    </cfRule>
  </conditionalFormatting>
  <conditionalFormatting sqref="O71 O74:O75">
    <cfRule type="cellIs" dxfId="3336" priority="2704" operator="equal">
      <formula>"none"</formula>
    </cfRule>
    <cfRule type="cellIs" dxfId="3335" priority="2705" operator="equal">
      <formula>"N/A"</formula>
    </cfRule>
    <cfRule type="cellIs" dxfId="3334" priority="2706" operator="equal">
      <formula>"NR"</formula>
    </cfRule>
  </conditionalFormatting>
  <conditionalFormatting sqref="W75:AA75">
    <cfRule type="cellIs" dxfId="3333" priority="2701" operator="equal">
      <formula>"none"</formula>
    </cfRule>
  </conditionalFormatting>
  <conditionalFormatting sqref="W75:AA75">
    <cfRule type="cellIs" dxfId="3332" priority="2702" operator="equal">
      <formula>"N/A"</formula>
    </cfRule>
  </conditionalFormatting>
  <conditionalFormatting sqref="W75:AA75">
    <cfRule type="cellIs" dxfId="3331" priority="2703" operator="equal">
      <formula>"NR"</formula>
    </cfRule>
  </conditionalFormatting>
  <conditionalFormatting sqref="AF74">
    <cfRule type="cellIs" dxfId="3330" priority="2698" operator="equal">
      <formula>"none"</formula>
    </cfRule>
  </conditionalFormatting>
  <conditionalFormatting sqref="AF74">
    <cfRule type="cellIs" dxfId="3329" priority="2699" operator="equal">
      <formula>"N/A"</formula>
    </cfRule>
  </conditionalFormatting>
  <conditionalFormatting sqref="AF74">
    <cfRule type="cellIs" dxfId="3328" priority="2700" operator="equal">
      <formula>"NR"</formula>
    </cfRule>
  </conditionalFormatting>
  <conditionalFormatting sqref="AF75">
    <cfRule type="cellIs" dxfId="3327" priority="2695" operator="equal">
      <formula>"none"</formula>
    </cfRule>
  </conditionalFormatting>
  <conditionalFormatting sqref="AF75">
    <cfRule type="cellIs" dxfId="3326" priority="2696" operator="equal">
      <formula>"N/A"</formula>
    </cfRule>
  </conditionalFormatting>
  <conditionalFormatting sqref="AF75">
    <cfRule type="cellIs" dxfId="3325" priority="2697" operator="equal">
      <formula>"NR"</formula>
    </cfRule>
  </conditionalFormatting>
  <conditionalFormatting sqref="AI75:AJ75">
    <cfRule type="cellIs" dxfId="3324" priority="2692" operator="equal">
      <formula>"none"</formula>
    </cfRule>
  </conditionalFormatting>
  <conditionalFormatting sqref="AI75:AJ75">
    <cfRule type="cellIs" dxfId="3323" priority="2693" operator="equal">
      <formula>"N/A"</formula>
    </cfRule>
  </conditionalFormatting>
  <conditionalFormatting sqref="AI75:AJ75">
    <cfRule type="cellIs" dxfId="3322" priority="2694" operator="equal">
      <formula>"NR"</formula>
    </cfRule>
  </conditionalFormatting>
  <conditionalFormatting sqref="AG75">
    <cfRule type="cellIs" dxfId="3321" priority="2689" operator="equal">
      <formula>"none"</formula>
    </cfRule>
    <cfRule type="cellIs" dxfId="3320" priority="2690" operator="equal">
      <formula>"N/A"</formula>
    </cfRule>
    <cfRule type="cellIs" dxfId="3319" priority="2691" operator="equal">
      <formula>"NR"</formula>
    </cfRule>
  </conditionalFormatting>
  <conditionalFormatting sqref="AU75:AV75">
    <cfRule type="cellIs" dxfId="3318" priority="2686" operator="equal">
      <formula>"none"</formula>
    </cfRule>
  </conditionalFormatting>
  <conditionalFormatting sqref="AU75:AV75">
    <cfRule type="cellIs" dxfId="3317" priority="2687" operator="equal">
      <formula>"N/A"</formula>
    </cfRule>
  </conditionalFormatting>
  <conditionalFormatting sqref="AU75:AV75">
    <cfRule type="cellIs" dxfId="3316" priority="2688" operator="equal">
      <formula>"NR"</formula>
    </cfRule>
  </conditionalFormatting>
  <conditionalFormatting sqref="AS75:AT75">
    <cfRule type="cellIs" dxfId="3315" priority="2683" operator="equal">
      <formula>"none"</formula>
    </cfRule>
    <cfRule type="cellIs" dxfId="3314" priority="2684" operator="equal">
      <formula>"N/A"</formula>
    </cfRule>
    <cfRule type="cellIs" dxfId="3313" priority="2685" operator="equal">
      <formula>"NR"</formula>
    </cfRule>
  </conditionalFormatting>
  <conditionalFormatting sqref="BU75">
    <cfRule type="cellIs" dxfId="3312" priority="2680" operator="equal">
      <formula>"none"</formula>
    </cfRule>
  </conditionalFormatting>
  <conditionalFormatting sqref="BU75">
    <cfRule type="cellIs" dxfId="3311" priority="2681" operator="equal">
      <formula>"N/A"</formula>
    </cfRule>
  </conditionalFormatting>
  <conditionalFormatting sqref="BU75">
    <cfRule type="cellIs" dxfId="3310" priority="2682" operator="equal">
      <formula>"NR"</formula>
    </cfRule>
  </conditionalFormatting>
  <conditionalFormatting sqref="BV75">
    <cfRule type="cellIs" dxfId="3309" priority="2677" operator="equal">
      <formula>"none"</formula>
    </cfRule>
  </conditionalFormatting>
  <conditionalFormatting sqref="BV75">
    <cfRule type="cellIs" dxfId="3308" priority="2678" operator="equal">
      <formula>"N/A"</formula>
    </cfRule>
  </conditionalFormatting>
  <conditionalFormatting sqref="BV75">
    <cfRule type="cellIs" dxfId="3307" priority="2679" operator="equal">
      <formula>"NR"</formula>
    </cfRule>
  </conditionalFormatting>
  <conditionalFormatting sqref="BW75">
    <cfRule type="cellIs" dxfId="3306" priority="2674" operator="equal">
      <formula>"none"</formula>
    </cfRule>
  </conditionalFormatting>
  <conditionalFormatting sqref="BW75">
    <cfRule type="cellIs" dxfId="3305" priority="2675" operator="equal">
      <formula>"N/A"</formula>
    </cfRule>
  </conditionalFormatting>
  <conditionalFormatting sqref="BW75">
    <cfRule type="cellIs" dxfId="3304" priority="2676" operator="equal">
      <formula>"NR"</formula>
    </cfRule>
  </conditionalFormatting>
  <conditionalFormatting sqref="CE75">
    <cfRule type="cellIs" dxfId="3303" priority="2671" operator="equal">
      <formula>"none"</formula>
    </cfRule>
    <cfRule type="cellIs" dxfId="3302" priority="2672" operator="equal">
      <formula>"N/A"</formula>
    </cfRule>
    <cfRule type="cellIs" dxfId="3301" priority="2673" operator="equal">
      <formula>"NR"</formula>
    </cfRule>
  </conditionalFormatting>
  <conditionalFormatting sqref="CF74:CG74">
    <cfRule type="cellIs" dxfId="3300" priority="2668" operator="equal">
      <formula>"none"</formula>
    </cfRule>
    <cfRule type="cellIs" dxfId="3299" priority="2669" operator="equal">
      <formula>"N/A"</formula>
    </cfRule>
    <cfRule type="cellIs" dxfId="3298" priority="2670" operator="equal">
      <formula>"NR"</formula>
    </cfRule>
  </conditionalFormatting>
  <conditionalFormatting sqref="CH74:CI74">
    <cfRule type="cellIs" dxfId="3297" priority="2665" operator="equal">
      <formula>"none"</formula>
    </cfRule>
  </conditionalFormatting>
  <conditionalFormatting sqref="CH74:CI74">
    <cfRule type="cellIs" dxfId="3296" priority="2666" operator="equal">
      <formula>"N/A"</formula>
    </cfRule>
  </conditionalFormatting>
  <conditionalFormatting sqref="CH74:CI74">
    <cfRule type="cellIs" dxfId="3295" priority="2667" operator="equal">
      <formula>"NR"</formula>
    </cfRule>
  </conditionalFormatting>
  <conditionalFormatting sqref="CL74">
    <cfRule type="cellIs" dxfId="3294" priority="2662" operator="equal">
      <formula>"none"</formula>
    </cfRule>
    <cfRule type="cellIs" dxfId="3293" priority="2663" operator="equal">
      <formula>"N/A"</formula>
    </cfRule>
    <cfRule type="cellIs" dxfId="3292" priority="2664" operator="equal">
      <formula>"NR"</formula>
    </cfRule>
  </conditionalFormatting>
  <conditionalFormatting sqref="CK74">
    <cfRule type="cellIs" dxfId="3291" priority="2659" operator="equal">
      <formula>"none"</formula>
    </cfRule>
  </conditionalFormatting>
  <conditionalFormatting sqref="CK74">
    <cfRule type="cellIs" dxfId="3290" priority="2660" operator="equal">
      <formula>"N/A"</formula>
    </cfRule>
  </conditionalFormatting>
  <conditionalFormatting sqref="CK74">
    <cfRule type="cellIs" dxfId="3289" priority="2661" operator="equal">
      <formula>"NR"</formula>
    </cfRule>
  </conditionalFormatting>
  <conditionalFormatting sqref="CJ74">
    <cfRule type="cellIs" dxfId="3288" priority="2656" operator="equal">
      <formula>"none"</formula>
    </cfRule>
  </conditionalFormatting>
  <conditionalFormatting sqref="CJ74">
    <cfRule type="cellIs" dxfId="3287" priority="2657" operator="equal">
      <formula>"N/A"</formula>
    </cfRule>
  </conditionalFormatting>
  <conditionalFormatting sqref="CJ74">
    <cfRule type="cellIs" dxfId="3286" priority="2658" operator="equal">
      <formula>"NR"</formula>
    </cfRule>
  </conditionalFormatting>
  <conditionalFormatting sqref="CF75:CG75">
    <cfRule type="cellIs" dxfId="3285" priority="2653" operator="equal">
      <formula>"none"</formula>
    </cfRule>
    <cfRule type="cellIs" dxfId="3284" priority="2654" operator="equal">
      <formula>"N/A"</formula>
    </cfRule>
    <cfRule type="cellIs" dxfId="3283" priority="2655" operator="equal">
      <formula>"NR"</formula>
    </cfRule>
  </conditionalFormatting>
  <conditionalFormatting sqref="CH75:CI75">
    <cfRule type="cellIs" dxfId="3282" priority="2650" operator="equal">
      <formula>"none"</formula>
    </cfRule>
  </conditionalFormatting>
  <conditionalFormatting sqref="CH75:CI75">
    <cfRule type="cellIs" dxfId="3281" priority="2651" operator="equal">
      <formula>"N/A"</formula>
    </cfRule>
  </conditionalFormatting>
  <conditionalFormatting sqref="CH75:CI75">
    <cfRule type="cellIs" dxfId="3280" priority="2652" operator="equal">
      <formula>"NR"</formula>
    </cfRule>
  </conditionalFormatting>
  <conditionalFormatting sqref="CL75">
    <cfRule type="cellIs" dxfId="3279" priority="2647" operator="equal">
      <formula>"none"</formula>
    </cfRule>
    <cfRule type="cellIs" dxfId="3278" priority="2648" operator="equal">
      <formula>"N/A"</formula>
    </cfRule>
    <cfRule type="cellIs" dxfId="3277" priority="2649" operator="equal">
      <formula>"NR"</formula>
    </cfRule>
  </conditionalFormatting>
  <conditionalFormatting sqref="CK75">
    <cfRule type="cellIs" dxfId="3276" priority="2644" operator="equal">
      <formula>"none"</formula>
    </cfRule>
  </conditionalFormatting>
  <conditionalFormatting sqref="CK75">
    <cfRule type="cellIs" dxfId="3275" priority="2645" operator="equal">
      <formula>"N/A"</formula>
    </cfRule>
  </conditionalFormatting>
  <conditionalFormatting sqref="CK75">
    <cfRule type="cellIs" dxfId="3274" priority="2646" operator="equal">
      <formula>"NR"</formula>
    </cfRule>
  </conditionalFormatting>
  <conditionalFormatting sqref="CJ75">
    <cfRule type="cellIs" dxfId="3273" priority="2641" operator="equal">
      <formula>"none"</formula>
    </cfRule>
  </conditionalFormatting>
  <conditionalFormatting sqref="CJ75">
    <cfRule type="cellIs" dxfId="3272" priority="2642" operator="equal">
      <formula>"N/A"</formula>
    </cfRule>
  </conditionalFormatting>
  <conditionalFormatting sqref="CJ75">
    <cfRule type="cellIs" dxfId="3271" priority="2643" operator="equal">
      <formula>"NR"</formula>
    </cfRule>
  </conditionalFormatting>
  <conditionalFormatting sqref="CN74">
    <cfRule type="cellIs" dxfId="3270" priority="2638" operator="equal">
      <formula>"none"</formula>
    </cfRule>
  </conditionalFormatting>
  <conditionalFormatting sqref="CN74">
    <cfRule type="cellIs" dxfId="3269" priority="2639" operator="equal">
      <formula>"N/A"</formula>
    </cfRule>
  </conditionalFormatting>
  <conditionalFormatting sqref="CN74">
    <cfRule type="cellIs" dxfId="3268" priority="2640" operator="equal">
      <formula>"NR"</formula>
    </cfRule>
  </conditionalFormatting>
  <conditionalFormatting sqref="CM74">
    <cfRule type="cellIs" dxfId="3267" priority="2635" operator="equal">
      <formula>"none"</formula>
    </cfRule>
  </conditionalFormatting>
  <conditionalFormatting sqref="CM74">
    <cfRule type="cellIs" dxfId="3266" priority="2636" operator="equal">
      <formula>"N/A"</formula>
    </cfRule>
  </conditionalFormatting>
  <conditionalFormatting sqref="CM74">
    <cfRule type="cellIs" dxfId="3265" priority="2637" operator="equal">
      <formula>"NR"</formula>
    </cfRule>
  </conditionalFormatting>
  <conditionalFormatting sqref="CN75">
    <cfRule type="cellIs" dxfId="3264" priority="2632" operator="equal">
      <formula>"none"</formula>
    </cfRule>
  </conditionalFormatting>
  <conditionalFormatting sqref="CN75">
    <cfRule type="cellIs" dxfId="3263" priority="2633" operator="equal">
      <formula>"N/A"</formula>
    </cfRule>
  </conditionalFormatting>
  <conditionalFormatting sqref="CN75">
    <cfRule type="cellIs" dxfId="3262" priority="2634" operator="equal">
      <formula>"NR"</formula>
    </cfRule>
  </conditionalFormatting>
  <conditionalFormatting sqref="CM75">
    <cfRule type="cellIs" dxfId="3261" priority="2629" operator="equal">
      <formula>"none"</formula>
    </cfRule>
  </conditionalFormatting>
  <conditionalFormatting sqref="CM75">
    <cfRule type="cellIs" dxfId="3260" priority="2630" operator="equal">
      <formula>"N/A"</formula>
    </cfRule>
  </conditionalFormatting>
  <conditionalFormatting sqref="CM75">
    <cfRule type="cellIs" dxfId="3259" priority="2631" operator="equal">
      <formula>"NR"</formula>
    </cfRule>
  </conditionalFormatting>
  <conditionalFormatting sqref="CO74">
    <cfRule type="cellIs" dxfId="3258" priority="2626" operator="equal">
      <formula>"none"</formula>
    </cfRule>
    <cfRule type="cellIs" dxfId="3257" priority="2627" operator="equal">
      <formula>"N/A"</formula>
    </cfRule>
    <cfRule type="cellIs" dxfId="3256" priority="2628" operator="equal">
      <formula>"NR"</formula>
    </cfRule>
  </conditionalFormatting>
  <conditionalFormatting sqref="CO75">
    <cfRule type="cellIs" dxfId="3255" priority="2623" operator="equal">
      <formula>"none"</formula>
    </cfRule>
    <cfRule type="cellIs" dxfId="3254" priority="2624" operator="equal">
      <formula>"N/A"</formula>
    </cfRule>
    <cfRule type="cellIs" dxfId="3253" priority="2625" operator="equal">
      <formula>"NR"</formula>
    </cfRule>
  </conditionalFormatting>
  <conditionalFormatting sqref="CQ75">
    <cfRule type="cellIs" dxfId="3252" priority="2620" operator="equal">
      <formula>"none"</formula>
    </cfRule>
  </conditionalFormatting>
  <conditionalFormatting sqref="CQ75">
    <cfRule type="cellIs" dxfId="3251" priority="2621" operator="equal">
      <formula>"N/A"</formula>
    </cfRule>
  </conditionalFormatting>
  <conditionalFormatting sqref="CQ75">
    <cfRule type="cellIs" dxfId="3250" priority="2622" operator="equal">
      <formula>"NR"</formula>
    </cfRule>
  </conditionalFormatting>
  <conditionalFormatting sqref="CR75">
    <cfRule type="cellIs" dxfId="3249" priority="2617" operator="equal">
      <formula>"none"</formula>
    </cfRule>
  </conditionalFormatting>
  <conditionalFormatting sqref="CR75">
    <cfRule type="cellIs" dxfId="3248" priority="2618" operator="equal">
      <formula>"N/A"</formula>
    </cfRule>
  </conditionalFormatting>
  <conditionalFormatting sqref="CR75">
    <cfRule type="cellIs" dxfId="3247" priority="2619" operator="equal">
      <formula>"NR"</formula>
    </cfRule>
  </conditionalFormatting>
  <conditionalFormatting sqref="CZ74">
    <cfRule type="cellIs" dxfId="3246" priority="2614" operator="equal">
      <formula>"none"</formula>
    </cfRule>
  </conditionalFormatting>
  <conditionalFormatting sqref="CZ74">
    <cfRule type="cellIs" dxfId="3245" priority="2615" operator="equal">
      <formula>"N/A"</formula>
    </cfRule>
  </conditionalFormatting>
  <conditionalFormatting sqref="CZ74">
    <cfRule type="cellIs" dxfId="3244" priority="2616" operator="equal">
      <formula>"NR"</formula>
    </cfRule>
  </conditionalFormatting>
  <conditionalFormatting sqref="DA74">
    <cfRule type="cellIs" dxfId="3243" priority="2611" operator="equal">
      <formula>"none"</formula>
    </cfRule>
    <cfRule type="cellIs" dxfId="3242" priority="2612" operator="equal">
      <formula>"N/A"</formula>
    </cfRule>
    <cfRule type="cellIs" dxfId="3241" priority="2613" operator="equal">
      <formula>"NR"</formula>
    </cfRule>
  </conditionalFormatting>
  <conditionalFormatting sqref="CZ75">
    <cfRule type="cellIs" dxfId="3240" priority="2608" operator="equal">
      <formula>"none"</formula>
    </cfRule>
  </conditionalFormatting>
  <conditionalFormatting sqref="CZ75">
    <cfRule type="cellIs" dxfId="3239" priority="2609" operator="equal">
      <formula>"N/A"</formula>
    </cfRule>
  </conditionalFormatting>
  <conditionalFormatting sqref="CZ75">
    <cfRule type="cellIs" dxfId="3238" priority="2610" operator="equal">
      <formula>"NR"</formula>
    </cfRule>
  </conditionalFormatting>
  <conditionalFormatting sqref="DA75">
    <cfRule type="cellIs" dxfId="3237" priority="2605" operator="equal">
      <formula>"none"</formula>
    </cfRule>
    <cfRule type="cellIs" dxfId="3236" priority="2606" operator="equal">
      <formula>"N/A"</formula>
    </cfRule>
    <cfRule type="cellIs" dxfId="3235" priority="2607" operator="equal">
      <formula>"NR"</formula>
    </cfRule>
  </conditionalFormatting>
  <conditionalFormatting sqref="DD74:DI74">
    <cfRule type="cellIs" dxfId="3234" priority="2602" operator="equal">
      <formula>"none"</formula>
    </cfRule>
  </conditionalFormatting>
  <conditionalFormatting sqref="DD74:DI74">
    <cfRule type="cellIs" dxfId="3233" priority="2603" operator="equal">
      <formula>"N/A"</formula>
    </cfRule>
  </conditionalFormatting>
  <conditionalFormatting sqref="DD74:DI74">
    <cfRule type="cellIs" dxfId="3232" priority="2604" operator="equal">
      <formula>"NR"</formula>
    </cfRule>
  </conditionalFormatting>
  <conditionalFormatting sqref="DK74:DL74">
    <cfRule type="cellIs" dxfId="3231" priority="2599" operator="equal">
      <formula>"none"</formula>
    </cfRule>
  </conditionalFormatting>
  <conditionalFormatting sqref="DK74:DL74">
    <cfRule type="cellIs" dxfId="3230" priority="2600" operator="equal">
      <formula>"N/A"</formula>
    </cfRule>
  </conditionalFormatting>
  <conditionalFormatting sqref="DK74:DL74">
    <cfRule type="cellIs" dxfId="3229" priority="2601" operator="equal">
      <formula>"NR"</formula>
    </cfRule>
  </conditionalFormatting>
  <conditionalFormatting sqref="DN74">
    <cfRule type="cellIs" dxfId="3228" priority="2596" operator="equal">
      <formula>"none"</formula>
    </cfRule>
  </conditionalFormatting>
  <conditionalFormatting sqref="DN74">
    <cfRule type="cellIs" dxfId="3227" priority="2597" operator="equal">
      <formula>"N/A"</formula>
    </cfRule>
  </conditionalFormatting>
  <conditionalFormatting sqref="DN74">
    <cfRule type="cellIs" dxfId="3226" priority="2598" operator="equal">
      <formula>"NR"</formula>
    </cfRule>
  </conditionalFormatting>
  <conditionalFormatting sqref="DO74">
    <cfRule type="cellIs" dxfId="3225" priority="2593" operator="equal">
      <formula>"none"</formula>
    </cfRule>
  </conditionalFormatting>
  <conditionalFormatting sqref="DO74">
    <cfRule type="cellIs" dxfId="3224" priority="2594" operator="equal">
      <formula>"N/A"</formula>
    </cfRule>
  </conditionalFormatting>
  <conditionalFormatting sqref="DO74">
    <cfRule type="cellIs" dxfId="3223" priority="2595" operator="equal">
      <formula>"NR"</formula>
    </cfRule>
  </conditionalFormatting>
  <conditionalFormatting sqref="DP74">
    <cfRule type="cellIs" dxfId="3222" priority="2590" operator="equal">
      <formula>"none"</formula>
    </cfRule>
  </conditionalFormatting>
  <conditionalFormatting sqref="DP74">
    <cfRule type="cellIs" dxfId="3221" priority="2591" operator="equal">
      <formula>"N/A"</formula>
    </cfRule>
  </conditionalFormatting>
  <conditionalFormatting sqref="DP74">
    <cfRule type="cellIs" dxfId="3220" priority="2592" operator="equal">
      <formula>"NR"</formula>
    </cfRule>
  </conditionalFormatting>
  <conditionalFormatting sqref="DQ74">
    <cfRule type="cellIs" dxfId="3219" priority="2587" operator="equal">
      <formula>"none"</formula>
    </cfRule>
  </conditionalFormatting>
  <conditionalFormatting sqref="DQ74">
    <cfRule type="cellIs" dxfId="3218" priority="2588" operator="equal">
      <formula>"N/A"</formula>
    </cfRule>
  </conditionalFormatting>
  <conditionalFormatting sqref="DQ74">
    <cfRule type="cellIs" dxfId="3217" priority="2589" operator="equal">
      <formula>"NR"</formula>
    </cfRule>
  </conditionalFormatting>
  <conditionalFormatting sqref="DR75">
    <cfRule type="cellIs" dxfId="3216" priority="2584" operator="equal">
      <formula>"none"</formula>
    </cfRule>
  </conditionalFormatting>
  <conditionalFormatting sqref="DR75">
    <cfRule type="cellIs" dxfId="3215" priority="2585" operator="equal">
      <formula>"N/A"</formula>
    </cfRule>
  </conditionalFormatting>
  <conditionalFormatting sqref="DR75">
    <cfRule type="cellIs" dxfId="3214" priority="2586" operator="equal">
      <formula>"NR"</formula>
    </cfRule>
  </conditionalFormatting>
  <conditionalFormatting sqref="DN75">
    <cfRule type="cellIs" dxfId="3213" priority="2581" operator="equal">
      <formula>"none"</formula>
    </cfRule>
  </conditionalFormatting>
  <conditionalFormatting sqref="DN75">
    <cfRule type="cellIs" dxfId="3212" priority="2582" operator="equal">
      <formula>"N/A"</formula>
    </cfRule>
  </conditionalFormatting>
  <conditionalFormatting sqref="DN75">
    <cfRule type="cellIs" dxfId="3211" priority="2583" operator="equal">
      <formula>"NR"</formula>
    </cfRule>
  </conditionalFormatting>
  <conditionalFormatting sqref="DO75">
    <cfRule type="cellIs" dxfId="3210" priority="2578" operator="equal">
      <formula>"none"</formula>
    </cfRule>
  </conditionalFormatting>
  <conditionalFormatting sqref="DO75">
    <cfRule type="cellIs" dxfId="3209" priority="2579" operator="equal">
      <formula>"N/A"</formula>
    </cfRule>
  </conditionalFormatting>
  <conditionalFormatting sqref="DO75">
    <cfRule type="cellIs" dxfId="3208" priority="2580" operator="equal">
      <formula>"NR"</formula>
    </cfRule>
  </conditionalFormatting>
  <conditionalFormatting sqref="DP75">
    <cfRule type="cellIs" dxfId="3207" priority="2575" operator="equal">
      <formula>"none"</formula>
    </cfRule>
  </conditionalFormatting>
  <conditionalFormatting sqref="DP75">
    <cfRule type="cellIs" dxfId="3206" priority="2576" operator="equal">
      <formula>"N/A"</formula>
    </cfRule>
  </conditionalFormatting>
  <conditionalFormatting sqref="DP75">
    <cfRule type="cellIs" dxfId="3205" priority="2577" operator="equal">
      <formula>"NR"</formula>
    </cfRule>
  </conditionalFormatting>
  <conditionalFormatting sqref="DQ75">
    <cfRule type="cellIs" dxfId="3204" priority="2572" operator="equal">
      <formula>"none"</formula>
    </cfRule>
  </conditionalFormatting>
  <conditionalFormatting sqref="DQ75">
    <cfRule type="cellIs" dxfId="3203" priority="2573" operator="equal">
      <formula>"N/A"</formula>
    </cfRule>
  </conditionalFormatting>
  <conditionalFormatting sqref="DQ75">
    <cfRule type="cellIs" dxfId="3202" priority="2574" operator="equal">
      <formula>"NR"</formula>
    </cfRule>
  </conditionalFormatting>
  <conditionalFormatting sqref="G72 V72 AU72 L72 C72 DX72:DY72 AX72 AO72:AQ72 BZ72:CD72 BC72:BE72 AC72 AK72:AL72 EB72 EQ72">
    <cfRule type="cellIs" dxfId="3201" priority="2527" operator="equal">
      <formula>"none"</formula>
    </cfRule>
  </conditionalFormatting>
  <conditionalFormatting sqref="G72 V72 AU72 L72 C72 DX72:DY72 AX72 AO72:AQ72 BZ72:CD72 BC72:BE72 AC72 AK72:AL72 EB72 EQ72">
    <cfRule type="cellIs" dxfId="3200" priority="2528" operator="equal">
      <formula>"N/A"</formula>
    </cfRule>
  </conditionalFormatting>
  <conditionalFormatting sqref="G72 V72 AU72 L72 C72 DX72:DY72 AX72 AO72:AQ72 BZ72:CD72 BC72:BE72 AC72 AK72:AL72 EB72 EQ72">
    <cfRule type="cellIs" dxfId="3199" priority="2529" operator="equal">
      <formula>"NR"</formula>
    </cfRule>
  </conditionalFormatting>
  <conditionalFormatting sqref="AF72">
    <cfRule type="cellIs" dxfId="3198" priority="2530" operator="equal">
      <formula>"none"</formula>
    </cfRule>
  </conditionalFormatting>
  <conditionalFormatting sqref="AF72">
    <cfRule type="cellIs" dxfId="3197" priority="2531" operator="equal">
      <formula>"N/A"</formula>
    </cfRule>
  </conditionalFormatting>
  <conditionalFormatting sqref="AF72">
    <cfRule type="cellIs" dxfId="3196" priority="2532" operator="equal">
      <formula>"NR"</formula>
    </cfRule>
  </conditionalFormatting>
  <conditionalFormatting sqref="AJ72">
    <cfRule type="cellIs" dxfId="3195" priority="2512" operator="equal">
      <formula>"none"</formula>
    </cfRule>
  </conditionalFormatting>
  <conditionalFormatting sqref="AJ72">
    <cfRule type="cellIs" dxfId="3194" priority="2513" operator="equal">
      <formula>"N/A"</formula>
    </cfRule>
  </conditionalFormatting>
  <conditionalFormatting sqref="AJ72">
    <cfRule type="cellIs" dxfId="3193" priority="2514" operator="equal">
      <formula>"NR"</formula>
    </cfRule>
  </conditionalFormatting>
  <conditionalFormatting sqref="AI72">
    <cfRule type="cellIs" dxfId="3192" priority="2515" operator="equal">
      <formula>"none"</formula>
    </cfRule>
  </conditionalFormatting>
  <conditionalFormatting sqref="AI72">
    <cfRule type="cellIs" dxfId="3191" priority="2516" operator="equal">
      <formula>"N/A"</formula>
    </cfRule>
  </conditionalFormatting>
  <conditionalFormatting sqref="AI72">
    <cfRule type="cellIs" dxfId="3190" priority="2517" operator="equal">
      <formula>"NR"</formula>
    </cfRule>
  </conditionalFormatting>
  <conditionalFormatting sqref="BV72">
    <cfRule type="cellIs" dxfId="3189" priority="2539" operator="equal">
      <formula>"none"</formula>
    </cfRule>
  </conditionalFormatting>
  <conditionalFormatting sqref="BV72">
    <cfRule type="cellIs" dxfId="3188" priority="2540" operator="equal">
      <formula>"N/A"</formula>
    </cfRule>
  </conditionalFormatting>
  <conditionalFormatting sqref="BV72">
    <cfRule type="cellIs" dxfId="3187" priority="2541" operator="equal">
      <formula>"NR"</formula>
    </cfRule>
  </conditionalFormatting>
  <conditionalFormatting sqref="X72:AA72 T72">
    <cfRule type="cellIs" dxfId="3186" priority="2545" operator="equal">
      <formula>"none"</formula>
    </cfRule>
  </conditionalFormatting>
  <conditionalFormatting sqref="X72:AA72 T72">
    <cfRule type="cellIs" dxfId="3185" priority="2546" operator="equal">
      <formula>"N/A"</formula>
    </cfRule>
  </conditionalFormatting>
  <conditionalFormatting sqref="X72:AA72 T72">
    <cfRule type="cellIs" dxfId="3184" priority="2547" operator="equal">
      <formula>"NR"</formula>
    </cfRule>
  </conditionalFormatting>
  <conditionalFormatting sqref="W72">
    <cfRule type="cellIs" dxfId="3183" priority="2548" operator="equal">
      <formula>"none"</formula>
    </cfRule>
  </conditionalFormatting>
  <conditionalFormatting sqref="W72">
    <cfRule type="cellIs" dxfId="3182" priority="2549" operator="equal">
      <formula>"N/A"</formula>
    </cfRule>
  </conditionalFormatting>
  <conditionalFormatting sqref="W72">
    <cfRule type="cellIs" dxfId="3181" priority="2550" operator="equal">
      <formula>"NR"</formula>
    </cfRule>
  </conditionalFormatting>
  <conditionalFormatting sqref="AM72 BU72 BW72">
    <cfRule type="cellIs" dxfId="3180" priority="2554" operator="equal">
      <formula>"none"</formula>
    </cfRule>
  </conditionalFormatting>
  <conditionalFormatting sqref="AM72 BU72 BW72">
    <cfRule type="cellIs" dxfId="3179" priority="2555" operator="equal">
      <formula>"N/A"</formula>
    </cfRule>
  </conditionalFormatting>
  <conditionalFormatting sqref="AM72 BU72 BW72">
    <cfRule type="cellIs" dxfId="3178" priority="2556" operator="equal">
      <formula>"NR"</formula>
    </cfRule>
  </conditionalFormatting>
  <conditionalFormatting sqref="B72">
    <cfRule type="cellIs" dxfId="3177" priority="2557" operator="equal">
      <formula>"none"</formula>
    </cfRule>
  </conditionalFormatting>
  <conditionalFormatting sqref="B72">
    <cfRule type="cellIs" dxfId="3176" priority="2558" operator="equal">
      <formula>"N/A"</formula>
    </cfRule>
  </conditionalFormatting>
  <conditionalFormatting sqref="B72">
    <cfRule type="cellIs" dxfId="3175" priority="2559" operator="equal">
      <formula>"NR"</formula>
    </cfRule>
  </conditionalFormatting>
  <conditionalFormatting sqref="H72:J72">
    <cfRule type="cellIs" dxfId="3174" priority="2563" operator="equal">
      <formula>"none"</formula>
    </cfRule>
  </conditionalFormatting>
  <conditionalFormatting sqref="H72:J72">
    <cfRule type="cellIs" dxfId="3173" priority="2564" operator="equal">
      <formula>"N/A"</formula>
    </cfRule>
  </conditionalFormatting>
  <conditionalFormatting sqref="H72:J72">
    <cfRule type="cellIs" dxfId="3172" priority="2565" operator="equal">
      <formula>"NR"</formula>
    </cfRule>
  </conditionalFormatting>
  <conditionalFormatting sqref="S72">
    <cfRule type="cellIs" dxfId="3171" priority="2566" operator="equal">
      <formula>"none"</formula>
    </cfRule>
  </conditionalFormatting>
  <conditionalFormatting sqref="S72">
    <cfRule type="cellIs" dxfId="3170" priority="2567" operator="equal">
      <formula>"N/A"</formula>
    </cfRule>
  </conditionalFormatting>
  <conditionalFormatting sqref="S72">
    <cfRule type="cellIs" dxfId="3169" priority="2568" operator="equal">
      <formula>"NR"</formula>
    </cfRule>
  </conditionalFormatting>
  <conditionalFormatting sqref="ER72">
    <cfRule type="cellIs" dxfId="3168" priority="2569" operator="equal">
      <formula>"none"</formula>
    </cfRule>
  </conditionalFormatting>
  <conditionalFormatting sqref="ER72">
    <cfRule type="cellIs" dxfId="3167" priority="2570" operator="equal">
      <formula>"N/A"</formula>
    </cfRule>
  </conditionalFormatting>
  <conditionalFormatting sqref="ER72">
    <cfRule type="cellIs" dxfId="3166" priority="2571" operator="equal">
      <formula>"NR"</formula>
    </cfRule>
  </conditionalFormatting>
  <conditionalFormatting sqref="AG72 E72 AS72:AT72 Q72:R72 CE72 K72 AD72:AE72 AY72:BB72 BF72:BL72">
    <cfRule type="cellIs" dxfId="3165" priority="2524" operator="equal">
      <formula>"none"</formula>
    </cfRule>
    <cfRule type="cellIs" dxfId="3164" priority="2525" operator="equal">
      <formula>"N/A"</formula>
    </cfRule>
    <cfRule type="cellIs" dxfId="3163" priority="2526" operator="equal">
      <formula>"NR"</formula>
    </cfRule>
  </conditionalFormatting>
  <conditionalFormatting sqref="CF72">
    <cfRule type="cellIs" dxfId="3162" priority="2521" operator="equal">
      <formula>"none"</formula>
    </cfRule>
    <cfRule type="cellIs" dxfId="3161" priority="2522" operator="equal">
      <formula>"N/A"</formula>
    </cfRule>
    <cfRule type="cellIs" dxfId="3160" priority="2523" operator="equal">
      <formula>"NR"</formula>
    </cfRule>
  </conditionalFormatting>
  <conditionalFormatting sqref="CT72 CV72">
    <cfRule type="cellIs" dxfId="3159" priority="2518" operator="equal">
      <formula>"none"</formula>
    </cfRule>
  </conditionalFormatting>
  <conditionalFormatting sqref="CT72 CV72">
    <cfRule type="cellIs" dxfId="3158" priority="2519" operator="equal">
      <formula>"N/A"</formula>
    </cfRule>
  </conditionalFormatting>
  <conditionalFormatting sqref="CT72 CV72">
    <cfRule type="cellIs" dxfId="3157" priority="2520" operator="equal">
      <formula>"NR"</formula>
    </cfRule>
  </conditionalFormatting>
  <conditionalFormatting sqref="BT72">
    <cfRule type="cellIs" dxfId="3156" priority="2509" operator="equal">
      <formula>"none"</formula>
    </cfRule>
  </conditionalFormatting>
  <conditionalFormatting sqref="BT72">
    <cfRule type="cellIs" dxfId="3155" priority="2510" operator="equal">
      <formula>"N/A"</formula>
    </cfRule>
  </conditionalFormatting>
  <conditionalFormatting sqref="BT72">
    <cfRule type="cellIs" dxfId="3154" priority="2511" operator="equal">
      <formula>"NR"</formula>
    </cfRule>
  </conditionalFormatting>
  <conditionalFormatting sqref="CK72">
    <cfRule type="cellIs" dxfId="3153" priority="2485" operator="equal">
      <formula>"none"</formula>
    </cfRule>
  </conditionalFormatting>
  <conditionalFormatting sqref="CK72">
    <cfRule type="cellIs" dxfId="3152" priority="2486" operator="equal">
      <formula>"N/A"</formula>
    </cfRule>
  </conditionalFormatting>
  <conditionalFormatting sqref="CK72">
    <cfRule type="cellIs" dxfId="3151" priority="2487" operator="equal">
      <formula>"NR"</formula>
    </cfRule>
  </conditionalFormatting>
  <conditionalFormatting sqref="BP72">
    <cfRule type="cellIs" dxfId="3150" priority="2503" operator="equal">
      <formula>"none"</formula>
    </cfRule>
  </conditionalFormatting>
  <conditionalFormatting sqref="BP72">
    <cfRule type="cellIs" dxfId="3149" priority="2504" operator="equal">
      <formula>"N/A"</formula>
    </cfRule>
  </conditionalFormatting>
  <conditionalFormatting sqref="BP72">
    <cfRule type="cellIs" dxfId="3148" priority="2505" operator="equal">
      <formula>"NR"</formula>
    </cfRule>
  </conditionalFormatting>
  <conditionalFormatting sqref="BO72">
    <cfRule type="cellIs" dxfId="3147" priority="2500" operator="equal">
      <formula>"none"</formula>
    </cfRule>
  </conditionalFormatting>
  <conditionalFormatting sqref="BO72">
    <cfRule type="cellIs" dxfId="3146" priority="2501" operator="equal">
      <formula>"N/A"</formula>
    </cfRule>
  </conditionalFormatting>
  <conditionalFormatting sqref="BO72">
    <cfRule type="cellIs" dxfId="3145" priority="2502" operator="equal">
      <formula>"NR"</formula>
    </cfRule>
  </conditionalFormatting>
  <conditionalFormatting sqref="BQ72">
    <cfRule type="cellIs" dxfId="3144" priority="2497" operator="equal">
      <formula>"none"</formula>
    </cfRule>
  </conditionalFormatting>
  <conditionalFormatting sqref="BQ72">
    <cfRule type="cellIs" dxfId="3143" priority="2498" operator="equal">
      <formula>"N/A"</formula>
    </cfRule>
  </conditionalFormatting>
  <conditionalFormatting sqref="BQ72">
    <cfRule type="cellIs" dxfId="3142" priority="2499" operator="equal">
      <formula>"NR"</formula>
    </cfRule>
  </conditionalFormatting>
  <conditionalFormatting sqref="CG72">
    <cfRule type="cellIs" dxfId="3141" priority="2494" operator="equal">
      <formula>"none"</formula>
    </cfRule>
    <cfRule type="cellIs" dxfId="3140" priority="2495" operator="equal">
      <formula>"N/A"</formula>
    </cfRule>
    <cfRule type="cellIs" dxfId="3139" priority="2496" operator="equal">
      <formula>"NR"</formula>
    </cfRule>
  </conditionalFormatting>
  <conditionalFormatting sqref="CH72:CI72">
    <cfRule type="cellIs" dxfId="3138" priority="2491" operator="equal">
      <formula>"none"</formula>
    </cfRule>
  </conditionalFormatting>
  <conditionalFormatting sqref="CH72:CI72">
    <cfRule type="cellIs" dxfId="3137" priority="2492" operator="equal">
      <formula>"N/A"</formula>
    </cfRule>
  </conditionalFormatting>
  <conditionalFormatting sqref="CH72:CI72">
    <cfRule type="cellIs" dxfId="3136" priority="2493" operator="equal">
      <formula>"NR"</formula>
    </cfRule>
  </conditionalFormatting>
  <conditionalFormatting sqref="CL72">
    <cfRule type="cellIs" dxfId="3135" priority="2488" operator="equal">
      <formula>"none"</formula>
    </cfRule>
    <cfRule type="cellIs" dxfId="3134" priority="2489" operator="equal">
      <formula>"N/A"</formula>
    </cfRule>
    <cfRule type="cellIs" dxfId="3133" priority="2490" operator="equal">
      <formula>"NR"</formula>
    </cfRule>
  </conditionalFormatting>
  <conditionalFormatting sqref="CJ72">
    <cfRule type="cellIs" dxfId="3132" priority="2482" operator="equal">
      <formula>"none"</formula>
    </cfRule>
  </conditionalFormatting>
  <conditionalFormatting sqref="CJ72">
    <cfRule type="cellIs" dxfId="3131" priority="2483" operator="equal">
      <formula>"N/A"</formula>
    </cfRule>
  </conditionalFormatting>
  <conditionalFormatting sqref="CJ72">
    <cfRule type="cellIs" dxfId="3130" priority="2484" operator="equal">
      <formula>"NR"</formula>
    </cfRule>
  </conditionalFormatting>
  <conditionalFormatting sqref="O72">
    <cfRule type="cellIs" dxfId="3129" priority="2479" operator="equal">
      <formula>"none"</formula>
    </cfRule>
    <cfRule type="cellIs" dxfId="3128" priority="2480" operator="equal">
      <formula>"N/A"</formula>
    </cfRule>
    <cfRule type="cellIs" dxfId="3127" priority="2481" operator="equal">
      <formula>"NR"</formula>
    </cfRule>
  </conditionalFormatting>
  <conditionalFormatting sqref="G73 V73 AU73 L73 C73 DX73:DY73 AX73 AO73:AQ73 BZ73:CD73 BC73:BE73 AC73 AK73:AL73 EB73 EQ73">
    <cfRule type="cellIs" dxfId="3126" priority="2434" operator="equal">
      <formula>"none"</formula>
    </cfRule>
  </conditionalFormatting>
  <conditionalFormatting sqref="G73 V73 AU73 L73 C73 DX73:DY73 AX73 AO73:AQ73 BZ73:CD73 BC73:BE73 AC73 AK73:AL73 EB73 EQ73">
    <cfRule type="cellIs" dxfId="3125" priority="2435" operator="equal">
      <formula>"N/A"</formula>
    </cfRule>
  </conditionalFormatting>
  <conditionalFormatting sqref="G73 V73 AU73 L73 C73 DX73:DY73 AX73 AO73:AQ73 BZ73:CD73 BC73:BE73 AC73 AK73:AL73 EB73 EQ73">
    <cfRule type="cellIs" dxfId="3124" priority="2436" operator="equal">
      <formula>"NR"</formula>
    </cfRule>
  </conditionalFormatting>
  <conditionalFormatting sqref="AF73">
    <cfRule type="cellIs" dxfId="3123" priority="2437" operator="equal">
      <formula>"none"</formula>
    </cfRule>
  </conditionalFormatting>
  <conditionalFormatting sqref="AF73">
    <cfRule type="cellIs" dxfId="3122" priority="2438" operator="equal">
      <formula>"N/A"</formula>
    </cfRule>
  </conditionalFormatting>
  <conditionalFormatting sqref="AF73">
    <cfRule type="cellIs" dxfId="3121" priority="2439" operator="equal">
      <formula>"NR"</formula>
    </cfRule>
  </conditionalFormatting>
  <conditionalFormatting sqref="AJ73">
    <cfRule type="cellIs" dxfId="3120" priority="2419" operator="equal">
      <formula>"none"</formula>
    </cfRule>
  </conditionalFormatting>
  <conditionalFormatting sqref="AJ73">
    <cfRule type="cellIs" dxfId="3119" priority="2420" operator="equal">
      <formula>"N/A"</formula>
    </cfRule>
  </conditionalFormatting>
  <conditionalFormatting sqref="AJ73">
    <cfRule type="cellIs" dxfId="3118" priority="2421" operator="equal">
      <formula>"NR"</formula>
    </cfRule>
  </conditionalFormatting>
  <conditionalFormatting sqref="AI73">
    <cfRule type="cellIs" dxfId="3117" priority="2422" operator="equal">
      <formula>"none"</formula>
    </cfRule>
  </conditionalFormatting>
  <conditionalFormatting sqref="AI73">
    <cfRule type="cellIs" dxfId="3116" priority="2423" operator="equal">
      <formula>"N/A"</formula>
    </cfRule>
  </conditionalFormatting>
  <conditionalFormatting sqref="AI73">
    <cfRule type="cellIs" dxfId="3115" priority="2424" operator="equal">
      <formula>"NR"</formula>
    </cfRule>
  </conditionalFormatting>
  <conditionalFormatting sqref="BV73">
    <cfRule type="cellIs" dxfId="3114" priority="2446" operator="equal">
      <formula>"none"</formula>
    </cfRule>
  </conditionalFormatting>
  <conditionalFormatting sqref="BV73">
    <cfRule type="cellIs" dxfId="3113" priority="2447" operator="equal">
      <formula>"N/A"</formula>
    </cfRule>
  </conditionalFormatting>
  <conditionalFormatting sqref="BV73">
    <cfRule type="cellIs" dxfId="3112" priority="2448" operator="equal">
      <formula>"NR"</formula>
    </cfRule>
  </conditionalFormatting>
  <conditionalFormatting sqref="X73:AA73 T73">
    <cfRule type="cellIs" dxfId="3111" priority="2452" operator="equal">
      <formula>"none"</formula>
    </cfRule>
  </conditionalFormatting>
  <conditionalFormatting sqref="X73:AA73 T73">
    <cfRule type="cellIs" dxfId="3110" priority="2453" operator="equal">
      <formula>"N/A"</formula>
    </cfRule>
  </conditionalFormatting>
  <conditionalFormatting sqref="X73:AA73 T73">
    <cfRule type="cellIs" dxfId="3109" priority="2454" operator="equal">
      <formula>"NR"</formula>
    </cfRule>
  </conditionalFormatting>
  <conditionalFormatting sqref="W73">
    <cfRule type="cellIs" dxfId="3108" priority="2455" operator="equal">
      <formula>"none"</formula>
    </cfRule>
  </conditionalFormatting>
  <conditionalFormatting sqref="W73">
    <cfRule type="cellIs" dxfId="3107" priority="2456" operator="equal">
      <formula>"N/A"</formula>
    </cfRule>
  </conditionalFormatting>
  <conditionalFormatting sqref="W73">
    <cfRule type="cellIs" dxfId="3106" priority="2457" operator="equal">
      <formula>"NR"</formula>
    </cfRule>
  </conditionalFormatting>
  <conditionalFormatting sqref="AM73 BU73 BW73">
    <cfRule type="cellIs" dxfId="3105" priority="2461" operator="equal">
      <formula>"none"</formula>
    </cfRule>
  </conditionalFormatting>
  <conditionalFormatting sqref="AM73 BU73 BW73">
    <cfRule type="cellIs" dxfId="3104" priority="2462" operator="equal">
      <formula>"N/A"</formula>
    </cfRule>
  </conditionalFormatting>
  <conditionalFormatting sqref="AM73 BU73 BW73">
    <cfRule type="cellIs" dxfId="3103" priority="2463" operator="equal">
      <formula>"NR"</formula>
    </cfRule>
  </conditionalFormatting>
  <conditionalFormatting sqref="B73">
    <cfRule type="cellIs" dxfId="3102" priority="2464" operator="equal">
      <formula>"none"</formula>
    </cfRule>
  </conditionalFormatting>
  <conditionalFormatting sqref="B73">
    <cfRule type="cellIs" dxfId="3101" priority="2465" operator="equal">
      <formula>"N/A"</formula>
    </cfRule>
  </conditionalFormatting>
  <conditionalFormatting sqref="B73">
    <cfRule type="cellIs" dxfId="3100" priority="2466" operator="equal">
      <formula>"NR"</formula>
    </cfRule>
  </conditionalFormatting>
  <conditionalFormatting sqref="H73:J73">
    <cfRule type="cellIs" dxfId="3099" priority="2470" operator="equal">
      <formula>"none"</formula>
    </cfRule>
  </conditionalFormatting>
  <conditionalFormatting sqref="H73:J73">
    <cfRule type="cellIs" dxfId="3098" priority="2471" operator="equal">
      <formula>"N/A"</formula>
    </cfRule>
  </conditionalFormatting>
  <conditionalFormatting sqref="H73:J73">
    <cfRule type="cellIs" dxfId="3097" priority="2472" operator="equal">
      <formula>"NR"</formula>
    </cfRule>
  </conditionalFormatting>
  <conditionalFormatting sqref="S73">
    <cfRule type="cellIs" dxfId="3096" priority="2473" operator="equal">
      <formula>"none"</formula>
    </cfRule>
  </conditionalFormatting>
  <conditionalFormatting sqref="S73">
    <cfRule type="cellIs" dxfId="3095" priority="2474" operator="equal">
      <formula>"N/A"</formula>
    </cfRule>
  </conditionalFormatting>
  <conditionalFormatting sqref="S73">
    <cfRule type="cellIs" dxfId="3094" priority="2475" operator="equal">
      <formula>"NR"</formula>
    </cfRule>
  </conditionalFormatting>
  <conditionalFormatting sqref="ER73">
    <cfRule type="cellIs" dxfId="3093" priority="2476" operator="equal">
      <formula>"none"</formula>
    </cfRule>
  </conditionalFormatting>
  <conditionalFormatting sqref="ER73">
    <cfRule type="cellIs" dxfId="3092" priority="2477" operator="equal">
      <formula>"N/A"</formula>
    </cfRule>
  </conditionalFormatting>
  <conditionalFormatting sqref="ER73">
    <cfRule type="cellIs" dxfId="3091" priority="2478" operator="equal">
      <formula>"NR"</formula>
    </cfRule>
  </conditionalFormatting>
  <conditionalFormatting sqref="AG73 E73 AS73:AT73 Q73:R73 CE73 K73 AD73:AE73 AY73:BB73 BF73:BL73">
    <cfRule type="cellIs" dxfId="3090" priority="2431" operator="equal">
      <formula>"none"</formula>
    </cfRule>
    <cfRule type="cellIs" dxfId="3089" priority="2432" operator="equal">
      <formula>"N/A"</formula>
    </cfRule>
    <cfRule type="cellIs" dxfId="3088" priority="2433" operator="equal">
      <formula>"NR"</formula>
    </cfRule>
  </conditionalFormatting>
  <conditionalFormatting sqref="CF73">
    <cfRule type="cellIs" dxfId="3087" priority="2428" operator="equal">
      <formula>"none"</formula>
    </cfRule>
    <cfRule type="cellIs" dxfId="3086" priority="2429" operator="equal">
      <formula>"N/A"</formula>
    </cfRule>
    <cfRule type="cellIs" dxfId="3085" priority="2430" operator="equal">
      <formula>"NR"</formula>
    </cfRule>
  </conditionalFormatting>
  <conditionalFormatting sqref="CT73 CV73">
    <cfRule type="cellIs" dxfId="3084" priority="2425" operator="equal">
      <formula>"none"</formula>
    </cfRule>
  </conditionalFormatting>
  <conditionalFormatting sqref="CT73 CV73">
    <cfRule type="cellIs" dxfId="3083" priority="2426" operator="equal">
      <formula>"N/A"</formula>
    </cfRule>
  </conditionalFormatting>
  <conditionalFormatting sqref="CT73 CV73">
    <cfRule type="cellIs" dxfId="3082" priority="2427" operator="equal">
      <formula>"NR"</formula>
    </cfRule>
  </conditionalFormatting>
  <conditionalFormatting sqref="BT73">
    <cfRule type="cellIs" dxfId="3081" priority="2416" operator="equal">
      <formula>"none"</formula>
    </cfRule>
  </conditionalFormatting>
  <conditionalFormatting sqref="BT73">
    <cfRule type="cellIs" dxfId="3080" priority="2417" operator="equal">
      <formula>"N/A"</formula>
    </cfRule>
  </conditionalFormatting>
  <conditionalFormatting sqref="BT73">
    <cfRule type="cellIs" dxfId="3079" priority="2418" operator="equal">
      <formula>"NR"</formula>
    </cfRule>
  </conditionalFormatting>
  <conditionalFormatting sqref="CK73">
    <cfRule type="cellIs" dxfId="3078" priority="2392" operator="equal">
      <formula>"none"</formula>
    </cfRule>
  </conditionalFormatting>
  <conditionalFormatting sqref="CK73">
    <cfRule type="cellIs" dxfId="3077" priority="2393" operator="equal">
      <formula>"N/A"</formula>
    </cfRule>
  </conditionalFormatting>
  <conditionalFormatting sqref="CK73">
    <cfRule type="cellIs" dxfId="3076" priority="2394" operator="equal">
      <formula>"NR"</formula>
    </cfRule>
  </conditionalFormatting>
  <conditionalFormatting sqref="BP73">
    <cfRule type="cellIs" dxfId="3075" priority="2410" operator="equal">
      <formula>"none"</formula>
    </cfRule>
  </conditionalFormatting>
  <conditionalFormatting sqref="BP73">
    <cfRule type="cellIs" dxfId="3074" priority="2411" operator="equal">
      <formula>"N/A"</formula>
    </cfRule>
  </conditionalFormatting>
  <conditionalFormatting sqref="BP73">
    <cfRule type="cellIs" dxfId="3073" priority="2412" operator="equal">
      <formula>"NR"</formula>
    </cfRule>
  </conditionalFormatting>
  <conditionalFormatting sqref="BO73">
    <cfRule type="cellIs" dxfId="3072" priority="2407" operator="equal">
      <formula>"none"</formula>
    </cfRule>
  </conditionalFormatting>
  <conditionalFormatting sqref="BO73">
    <cfRule type="cellIs" dxfId="3071" priority="2408" operator="equal">
      <formula>"N/A"</formula>
    </cfRule>
  </conditionalFormatting>
  <conditionalFormatting sqref="BO73">
    <cfRule type="cellIs" dxfId="3070" priority="2409" operator="equal">
      <formula>"NR"</formula>
    </cfRule>
  </conditionalFormatting>
  <conditionalFormatting sqref="CG73">
    <cfRule type="cellIs" dxfId="3069" priority="2401" operator="equal">
      <formula>"none"</formula>
    </cfRule>
    <cfRule type="cellIs" dxfId="3068" priority="2402" operator="equal">
      <formula>"N/A"</formula>
    </cfRule>
    <cfRule type="cellIs" dxfId="3067" priority="2403" operator="equal">
      <formula>"NR"</formula>
    </cfRule>
  </conditionalFormatting>
  <conditionalFormatting sqref="CH73:CI73">
    <cfRule type="cellIs" dxfId="3066" priority="2398" operator="equal">
      <formula>"none"</formula>
    </cfRule>
  </conditionalFormatting>
  <conditionalFormatting sqref="CH73:CI73">
    <cfRule type="cellIs" dxfId="3065" priority="2399" operator="equal">
      <formula>"N/A"</formula>
    </cfRule>
  </conditionalFormatting>
  <conditionalFormatting sqref="CH73:CI73">
    <cfRule type="cellIs" dxfId="3064" priority="2400" operator="equal">
      <formula>"NR"</formula>
    </cfRule>
  </conditionalFormatting>
  <conditionalFormatting sqref="CL73">
    <cfRule type="cellIs" dxfId="3063" priority="2395" operator="equal">
      <formula>"none"</formula>
    </cfRule>
    <cfRule type="cellIs" dxfId="3062" priority="2396" operator="equal">
      <formula>"N/A"</formula>
    </cfRule>
    <cfRule type="cellIs" dxfId="3061" priority="2397" operator="equal">
      <formula>"NR"</formula>
    </cfRule>
  </conditionalFormatting>
  <conditionalFormatting sqref="CJ73">
    <cfRule type="cellIs" dxfId="3060" priority="2389" operator="equal">
      <formula>"none"</formula>
    </cfRule>
  </conditionalFormatting>
  <conditionalFormatting sqref="CJ73">
    <cfRule type="cellIs" dxfId="3059" priority="2390" operator="equal">
      <formula>"N/A"</formula>
    </cfRule>
  </conditionalFormatting>
  <conditionalFormatting sqref="CJ73">
    <cfRule type="cellIs" dxfId="3058" priority="2391" operator="equal">
      <formula>"NR"</formula>
    </cfRule>
  </conditionalFormatting>
  <conditionalFormatting sqref="O73">
    <cfRule type="cellIs" dxfId="3057" priority="2386" operator="equal">
      <formula>"none"</formula>
    </cfRule>
    <cfRule type="cellIs" dxfId="3056" priority="2387" operator="equal">
      <formula>"N/A"</formula>
    </cfRule>
    <cfRule type="cellIs" dxfId="3055" priority="2388" operator="equal">
      <formula>"NR"</formula>
    </cfRule>
  </conditionalFormatting>
  <conditionalFormatting sqref="D72">
    <cfRule type="cellIs" dxfId="3054" priority="2383" operator="equal">
      <formula>"none"</formula>
    </cfRule>
  </conditionalFormatting>
  <conditionalFormatting sqref="D72">
    <cfRule type="cellIs" dxfId="3053" priority="2384" operator="equal">
      <formula>"N/A"</formula>
    </cfRule>
  </conditionalFormatting>
  <conditionalFormatting sqref="D72">
    <cfRule type="cellIs" dxfId="3052" priority="2385" operator="equal">
      <formula>"NR"</formula>
    </cfRule>
  </conditionalFormatting>
  <conditionalFormatting sqref="D73">
    <cfRule type="cellIs" dxfId="3051" priority="2380" operator="equal">
      <formula>"none"</formula>
    </cfRule>
  </conditionalFormatting>
  <conditionalFormatting sqref="D73">
    <cfRule type="cellIs" dxfId="3050" priority="2381" operator="equal">
      <formula>"N/A"</formula>
    </cfRule>
  </conditionalFormatting>
  <conditionalFormatting sqref="D73">
    <cfRule type="cellIs" dxfId="3049" priority="2382" operator="equal">
      <formula>"NR"</formula>
    </cfRule>
  </conditionalFormatting>
  <conditionalFormatting sqref="DM72">
    <cfRule type="cellIs" dxfId="3048" priority="2377" operator="equal">
      <formula>"none"</formula>
    </cfRule>
  </conditionalFormatting>
  <conditionalFormatting sqref="DM72">
    <cfRule type="cellIs" dxfId="3047" priority="2378" operator="equal">
      <formula>"N/A"</formula>
    </cfRule>
  </conditionalFormatting>
  <conditionalFormatting sqref="DM72">
    <cfRule type="cellIs" dxfId="3046" priority="2379" operator="equal">
      <formula>"NR"</formula>
    </cfRule>
  </conditionalFormatting>
  <conditionalFormatting sqref="DM73">
    <cfRule type="cellIs" dxfId="3045" priority="2374" operator="equal">
      <formula>"none"</formula>
    </cfRule>
  </conditionalFormatting>
  <conditionalFormatting sqref="DM73">
    <cfRule type="cellIs" dxfId="3044" priority="2375" operator="equal">
      <formula>"N/A"</formula>
    </cfRule>
  </conditionalFormatting>
  <conditionalFormatting sqref="DM73">
    <cfRule type="cellIs" dxfId="3043" priority="2376" operator="equal">
      <formula>"NR"</formula>
    </cfRule>
  </conditionalFormatting>
  <conditionalFormatting sqref="FH71:FI73">
    <cfRule type="cellIs" dxfId="3042" priority="2365" operator="equal">
      <formula>"none"</formula>
    </cfRule>
  </conditionalFormatting>
  <conditionalFormatting sqref="FH71:FI73">
    <cfRule type="cellIs" dxfId="3041" priority="2366" operator="equal">
      <formula>"N/A"</formula>
    </cfRule>
  </conditionalFormatting>
  <conditionalFormatting sqref="FH71:FI73">
    <cfRule type="cellIs" dxfId="3040" priority="2367" operator="equal">
      <formula>"NR"</formula>
    </cfRule>
  </conditionalFormatting>
  <conditionalFormatting sqref="EA72">
    <cfRule type="cellIs" dxfId="3039" priority="2362" operator="equal">
      <formula>"none"</formula>
    </cfRule>
  </conditionalFormatting>
  <conditionalFormatting sqref="EA72">
    <cfRule type="cellIs" dxfId="3038" priority="2363" operator="equal">
      <formula>"N/A"</formula>
    </cfRule>
  </conditionalFormatting>
  <conditionalFormatting sqref="EA72">
    <cfRule type="cellIs" dxfId="3037" priority="2364" operator="equal">
      <formula>"NR"</formula>
    </cfRule>
  </conditionalFormatting>
  <conditionalFormatting sqref="EA73">
    <cfRule type="cellIs" dxfId="3036" priority="2359" operator="equal">
      <formula>"none"</formula>
    </cfRule>
  </conditionalFormatting>
  <conditionalFormatting sqref="EA73">
    <cfRule type="cellIs" dxfId="3035" priority="2360" operator="equal">
      <formula>"N/A"</formula>
    </cfRule>
  </conditionalFormatting>
  <conditionalFormatting sqref="EA73">
    <cfRule type="cellIs" dxfId="3034" priority="2361" operator="equal">
      <formula>"NR"</formula>
    </cfRule>
  </conditionalFormatting>
  <conditionalFormatting sqref="EF72">
    <cfRule type="cellIs" dxfId="3033" priority="2356" operator="equal">
      <formula>"none"</formula>
    </cfRule>
  </conditionalFormatting>
  <conditionalFormatting sqref="EF72">
    <cfRule type="cellIs" dxfId="3032" priority="2357" operator="equal">
      <formula>"N/A"</formula>
    </cfRule>
  </conditionalFormatting>
  <conditionalFormatting sqref="EF72">
    <cfRule type="cellIs" dxfId="3031" priority="2358" operator="equal">
      <formula>"NR"</formula>
    </cfRule>
  </conditionalFormatting>
  <conditionalFormatting sqref="EF73">
    <cfRule type="cellIs" dxfId="3030" priority="2353" operator="equal">
      <formula>"none"</formula>
    </cfRule>
  </conditionalFormatting>
  <conditionalFormatting sqref="EF73">
    <cfRule type="cellIs" dxfId="3029" priority="2354" operator="equal">
      <formula>"N/A"</formula>
    </cfRule>
  </conditionalFormatting>
  <conditionalFormatting sqref="EF73">
    <cfRule type="cellIs" dxfId="3028" priority="2355" operator="equal">
      <formula>"NR"</formula>
    </cfRule>
  </conditionalFormatting>
  <conditionalFormatting sqref="EV72">
    <cfRule type="cellIs" dxfId="3027" priority="2344" operator="equal">
      <formula>"none"</formula>
    </cfRule>
  </conditionalFormatting>
  <conditionalFormatting sqref="EV72">
    <cfRule type="cellIs" dxfId="3026" priority="2345" operator="equal">
      <formula>"N/A"</formula>
    </cfRule>
  </conditionalFormatting>
  <conditionalFormatting sqref="EV72">
    <cfRule type="cellIs" dxfId="3025" priority="2346" operator="equal">
      <formula>"NR"</formula>
    </cfRule>
  </conditionalFormatting>
  <conditionalFormatting sqref="EV73">
    <cfRule type="cellIs" dxfId="3024" priority="2341" operator="equal">
      <formula>"none"</formula>
    </cfRule>
  </conditionalFormatting>
  <conditionalFormatting sqref="EV73">
    <cfRule type="cellIs" dxfId="3023" priority="2342" operator="equal">
      <formula>"N/A"</formula>
    </cfRule>
  </conditionalFormatting>
  <conditionalFormatting sqref="EV73">
    <cfRule type="cellIs" dxfId="3022" priority="2343" operator="equal">
      <formula>"NR"</formula>
    </cfRule>
  </conditionalFormatting>
  <conditionalFormatting sqref="DS72">
    <cfRule type="cellIs" dxfId="3021" priority="2338" operator="equal">
      <formula>"none"</formula>
    </cfRule>
  </conditionalFormatting>
  <conditionalFormatting sqref="DS72">
    <cfRule type="cellIs" dxfId="3020" priority="2339" operator="equal">
      <formula>"N/A"</formula>
    </cfRule>
  </conditionalFormatting>
  <conditionalFormatting sqref="DS72">
    <cfRule type="cellIs" dxfId="3019" priority="2340" operator="equal">
      <formula>"NR"</formula>
    </cfRule>
  </conditionalFormatting>
  <conditionalFormatting sqref="DS73">
    <cfRule type="cellIs" dxfId="3018" priority="2335" operator="equal">
      <formula>"none"</formula>
    </cfRule>
  </conditionalFormatting>
  <conditionalFormatting sqref="DS73">
    <cfRule type="cellIs" dxfId="3017" priority="2336" operator="equal">
      <formula>"N/A"</formula>
    </cfRule>
  </conditionalFormatting>
  <conditionalFormatting sqref="DS73">
    <cfRule type="cellIs" dxfId="3016" priority="2337" operator="equal">
      <formula>"NR"</formula>
    </cfRule>
  </conditionalFormatting>
  <conditionalFormatting sqref="DD75:DH75">
    <cfRule type="cellIs" dxfId="3015" priority="2332" operator="equal">
      <formula>"none"</formula>
    </cfRule>
  </conditionalFormatting>
  <conditionalFormatting sqref="DD75:DH75">
    <cfRule type="cellIs" dxfId="3014" priority="2333" operator="equal">
      <formula>"N/A"</formula>
    </cfRule>
  </conditionalFormatting>
  <conditionalFormatting sqref="DD75:DH75">
    <cfRule type="cellIs" dxfId="3013" priority="2334" operator="equal">
      <formula>"NR"</formula>
    </cfRule>
  </conditionalFormatting>
  <conditionalFormatting sqref="DM75">
    <cfRule type="cellIs" dxfId="3012" priority="2329" operator="equal">
      <formula>"none"</formula>
    </cfRule>
  </conditionalFormatting>
  <conditionalFormatting sqref="DM75">
    <cfRule type="cellIs" dxfId="3011" priority="2330" operator="equal">
      <formula>"N/A"</formula>
    </cfRule>
  </conditionalFormatting>
  <conditionalFormatting sqref="DM75">
    <cfRule type="cellIs" dxfId="3010" priority="2331" operator="equal">
      <formula>"NR"</formula>
    </cfRule>
  </conditionalFormatting>
  <conditionalFormatting sqref="DI75">
    <cfRule type="cellIs" dxfId="3009" priority="2326" operator="equal">
      <formula>"none"</formula>
    </cfRule>
  </conditionalFormatting>
  <conditionalFormatting sqref="DI75">
    <cfRule type="cellIs" dxfId="3008" priority="2327" operator="equal">
      <formula>"N/A"</formula>
    </cfRule>
  </conditionalFormatting>
  <conditionalFormatting sqref="DI75">
    <cfRule type="cellIs" dxfId="3007" priority="2328" operator="equal">
      <formula>"NR"</formula>
    </cfRule>
  </conditionalFormatting>
  <conditionalFormatting sqref="DK75:DL75">
    <cfRule type="cellIs" dxfId="3006" priority="2323" operator="equal">
      <formula>"none"</formula>
    </cfRule>
  </conditionalFormatting>
  <conditionalFormatting sqref="DK75:DL75">
    <cfRule type="cellIs" dxfId="3005" priority="2324" operator="equal">
      <formula>"N/A"</formula>
    </cfRule>
  </conditionalFormatting>
  <conditionalFormatting sqref="DK75:DL75">
    <cfRule type="cellIs" dxfId="3004" priority="2325" operator="equal">
      <formula>"NR"</formula>
    </cfRule>
  </conditionalFormatting>
  <conditionalFormatting sqref="FC74:FD74 FF74:FG74">
    <cfRule type="cellIs" dxfId="3003" priority="2320" operator="equal">
      <formula>"none"</formula>
    </cfRule>
  </conditionalFormatting>
  <conditionalFormatting sqref="FC74:FD74 FF74:FG74">
    <cfRule type="cellIs" dxfId="3002" priority="2321" operator="equal">
      <formula>"N/A"</formula>
    </cfRule>
  </conditionalFormatting>
  <conditionalFormatting sqref="FC74:FD74 FF74:FG74">
    <cfRule type="cellIs" dxfId="3001" priority="2322" operator="equal">
      <formula>"NR"</formula>
    </cfRule>
  </conditionalFormatting>
  <conditionalFormatting sqref="FE74">
    <cfRule type="cellIs" dxfId="3000" priority="2317" operator="equal">
      <formula>"none"</formula>
    </cfRule>
    <cfRule type="cellIs" dxfId="2999" priority="2318" operator="equal">
      <formula>"N/A"</formula>
    </cfRule>
    <cfRule type="cellIs" dxfId="2998" priority="2319" operator="equal">
      <formula>"NR"</formula>
    </cfRule>
  </conditionalFormatting>
  <conditionalFormatting sqref="FC75:FD75 FF75:FG75">
    <cfRule type="cellIs" dxfId="2997" priority="2314" operator="equal">
      <formula>"none"</formula>
    </cfRule>
  </conditionalFormatting>
  <conditionalFormatting sqref="FC75:FD75 FF75:FG75">
    <cfRule type="cellIs" dxfId="2996" priority="2315" operator="equal">
      <formula>"N/A"</formula>
    </cfRule>
  </conditionalFormatting>
  <conditionalFormatting sqref="FC75:FD75 FF75:FG75">
    <cfRule type="cellIs" dxfId="2995" priority="2316" operator="equal">
      <formula>"NR"</formula>
    </cfRule>
  </conditionalFormatting>
  <conditionalFormatting sqref="FE75">
    <cfRule type="cellIs" dxfId="2994" priority="2311" operator="equal">
      <formula>"none"</formula>
    </cfRule>
    <cfRule type="cellIs" dxfId="2993" priority="2312" operator="equal">
      <formula>"N/A"</formula>
    </cfRule>
    <cfRule type="cellIs" dxfId="2992" priority="2313" operator="equal">
      <formula>"NR"</formula>
    </cfRule>
  </conditionalFormatting>
  <conditionalFormatting sqref="FH74:FI74">
    <cfRule type="cellIs" dxfId="2991" priority="2308" operator="equal">
      <formula>"none"</formula>
    </cfRule>
  </conditionalFormatting>
  <conditionalFormatting sqref="FH74:FI74">
    <cfRule type="cellIs" dxfId="2990" priority="2309" operator="equal">
      <formula>"N/A"</formula>
    </cfRule>
  </conditionalFormatting>
  <conditionalFormatting sqref="FH74:FI74">
    <cfRule type="cellIs" dxfId="2989" priority="2310" operator="equal">
      <formula>"NR"</formula>
    </cfRule>
  </conditionalFormatting>
  <conditionalFormatting sqref="FH75:FI75">
    <cfRule type="cellIs" dxfId="2988" priority="2305" operator="equal">
      <formula>"none"</formula>
    </cfRule>
  </conditionalFormatting>
  <conditionalFormatting sqref="FH75:FI75">
    <cfRule type="cellIs" dxfId="2987" priority="2306" operator="equal">
      <formula>"N/A"</formula>
    </cfRule>
  </conditionalFormatting>
  <conditionalFormatting sqref="FH75:FI75">
    <cfRule type="cellIs" dxfId="2986" priority="2307" operator="equal">
      <formula>"NR"</formula>
    </cfRule>
  </conditionalFormatting>
  <conditionalFormatting sqref="FM74">
    <cfRule type="cellIs" dxfId="2985" priority="2302" operator="equal">
      <formula>"none"</formula>
    </cfRule>
    <cfRule type="cellIs" dxfId="2984" priority="2303" operator="equal">
      <formula>"N/A"</formula>
    </cfRule>
    <cfRule type="cellIs" dxfId="2983" priority="2304" operator="equal">
      <formula>"NR"</formula>
    </cfRule>
  </conditionalFormatting>
  <conditionalFormatting sqref="FK74">
    <cfRule type="cellIs" dxfId="2982" priority="2299" operator="equal">
      <formula>"none"</formula>
    </cfRule>
  </conditionalFormatting>
  <conditionalFormatting sqref="FK74">
    <cfRule type="cellIs" dxfId="2981" priority="2300" operator="equal">
      <formula>"N/A"</formula>
    </cfRule>
  </conditionalFormatting>
  <conditionalFormatting sqref="FK74">
    <cfRule type="cellIs" dxfId="2980" priority="2301" operator="equal">
      <formula>"NR"</formula>
    </cfRule>
  </conditionalFormatting>
  <conditionalFormatting sqref="FL74">
    <cfRule type="cellIs" dxfId="2979" priority="2296" operator="equal">
      <formula>"none"</formula>
    </cfRule>
    <cfRule type="cellIs" dxfId="2978" priority="2297" operator="equal">
      <formula>"N/A"</formula>
    </cfRule>
    <cfRule type="cellIs" dxfId="2977" priority="2298" operator="equal">
      <formula>"NR"</formula>
    </cfRule>
  </conditionalFormatting>
  <conditionalFormatting sqref="FN74">
    <cfRule type="cellIs" dxfId="2976" priority="2293" operator="equal">
      <formula>"none"</formula>
    </cfRule>
    <cfRule type="cellIs" dxfId="2975" priority="2294" operator="equal">
      <formula>"N/A"</formula>
    </cfRule>
    <cfRule type="cellIs" dxfId="2974" priority="2295" operator="equal">
      <formula>"NR"</formula>
    </cfRule>
  </conditionalFormatting>
  <conditionalFormatting sqref="FO74">
    <cfRule type="cellIs" dxfId="2973" priority="2290" operator="equal">
      <formula>"none"</formula>
    </cfRule>
  </conditionalFormatting>
  <conditionalFormatting sqref="FO74">
    <cfRule type="cellIs" dxfId="2972" priority="2291" operator="equal">
      <formula>"N/A"</formula>
    </cfRule>
  </conditionalFormatting>
  <conditionalFormatting sqref="FO74">
    <cfRule type="cellIs" dxfId="2971" priority="2292" operator="equal">
      <formula>"NR"</formula>
    </cfRule>
  </conditionalFormatting>
  <conditionalFormatting sqref="FP74">
    <cfRule type="cellIs" dxfId="2970" priority="2287" operator="equal">
      <formula>"none"</formula>
    </cfRule>
    <cfRule type="cellIs" dxfId="2969" priority="2288" operator="equal">
      <formula>"N/A"</formula>
    </cfRule>
    <cfRule type="cellIs" dxfId="2968" priority="2289" operator="equal">
      <formula>"NR"</formula>
    </cfRule>
  </conditionalFormatting>
  <conditionalFormatting sqref="FM75">
    <cfRule type="cellIs" dxfId="2967" priority="2284" operator="equal">
      <formula>"none"</formula>
    </cfRule>
    <cfRule type="cellIs" dxfId="2966" priority="2285" operator="equal">
      <formula>"N/A"</formula>
    </cfRule>
    <cfRule type="cellIs" dxfId="2965" priority="2286" operator="equal">
      <formula>"NR"</formula>
    </cfRule>
  </conditionalFormatting>
  <conditionalFormatting sqref="FK75">
    <cfRule type="cellIs" dxfId="2964" priority="2281" operator="equal">
      <formula>"none"</formula>
    </cfRule>
  </conditionalFormatting>
  <conditionalFormatting sqref="FK75">
    <cfRule type="cellIs" dxfId="2963" priority="2282" operator="equal">
      <formula>"N/A"</formula>
    </cfRule>
  </conditionalFormatting>
  <conditionalFormatting sqref="FK75">
    <cfRule type="cellIs" dxfId="2962" priority="2283" operator="equal">
      <formula>"NR"</formula>
    </cfRule>
  </conditionalFormatting>
  <conditionalFormatting sqref="FL75">
    <cfRule type="cellIs" dxfId="2961" priority="2278" operator="equal">
      <formula>"none"</formula>
    </cfRule>
    <cfRule type="cellIs" dxfId="2960" priority="2279" operator="equal">
      <formula>"N/A"</formula>
    </cfRule>
    <cfRule type="cellIs" dxfId="2959" priority="2280" operator="equal">
      <formula>"NR"</formula>
    </cfRule>
  </conditionalFormatting>
  <conditionalFormatting sqref="FN75">
    <cfRule type="cellIs" dxfId="2958" priority="2275" operator="equal">
      <formula>"none"</formula>
    </cfRule>
    <cfRule type="cellIs" dxfId="2957" priority="2276" operator="equal">
      <formula>"N/A"</formula>
    </cfRule>
    <cfRule type="cellIs" dxfId="2956" priority="2277" operator="equal">
      <formula>"NR"</formula>
    </cfRule>
  </conditionalFormatting>
  <conditionalFormatting sqref="FO75">
    <cfRule type="cellIs" dxfId="2955" priority="2272" operator="equal">
      <formula>"none"</formula>
    </cfRule>
  </conditionalFormatting>
  <conditionalFormatting sqref="FO75">
    <cfRule type="cellIs" dxfId="2954" priority="2273" operator="equal">
      <formula>"N/A"</formula>
    </cfRule>
  </conditionalFormatting>
  <conditionalFormatting sqref="FO75">
    <cfRule type="cellIs" dxfId="2953" priority="2274" operator="equal">
      <formula>"NR"</formula>
    </cfRule>
  </conditionalFormatting>
  <conditionalFormatting sqref="FP75">
    <cfRule type="cellIs" dxfId="2952" priority="2269" operator="equal">
      <formula>"none"</formula>
    </cfRule>
    <cfRule type="cellIs" dxfId="2951" priority="2270" operator="equal">
      <formula>"N/A"</formula>
    </cfRule>
    <cfRule type="cellIs" dxfId="2950" priority="2271" operator="equal">
      <formula>"NR"</formula>
    </cfRule>
  </conditionalFormatting>
  <conditionalFormatting sqref="EV75 EY75">
    <cfRule type="cellIs" dxfId="2949" priority="2266" operator="equal">
      <formula>"none"</formula>
    </cfRule>
  </conditionalFormatting>
  <conditionalFormatting sqref="EV75 EY75">
    <cfRule type="cellIs" dxfId="2948" priority="2267" operator="equal">
      <formula>"N/A"</formula>
    </cfRule>
  </conditionalFormatting>
  <conditionalFormatting sqref="EV75 EY75">
    <cfRule type="cellIs" dxfId="2947" priority="2268" operator="equal">
      <formula>"NR"</formula>
    </cfRule>
  </conditionalFormatting>
  <conditionalFormatting sqref="ES75">
    <cfRule type="cellIs" dxfId="2946" priority="2263" operator="equal">
      <formula>"none"</formula>
    </cfRule>
  </conditionalFormatting>
  <conditionalFormatting sqref="ES75">
    <cfRule type="cellIs" dxfId="2945" priority="2264" operator="equal">
      <formula>"N/A"</formula>
    </cfRule>
  </conditionalFormatting>
  <conditionalFormatting sqref="ES75">
    <cfRule type="cellIs" dxfId="2944" priority="2265" operator="equal">
      <formula>"NR"</formula>
    </cfRule>
  </conditionalFormatting>
  <conditionalFormatting sqref="CX12">
    <cfRule type="cellIs" dxfId="2943" priority="2260" operator="equal">
      <formula>"none"</formula>
    </cfRule>
    <cfRule type="cellIs" dxfId="2942" priority="2261" operator="equal">
      <formula>"N/A"</formula>
    </cfRule>
    <cfRule type="cellIs" dxfId="2941" priority="2262" operator="equal">
      <formula>"NR"</formula>
    </cfRule>
  </conditionalFormatting>
  <conditionalFormatting sqref="CW13">
    <cfRule type="cellIs" dxfId="2940" priority="2257" operator="equal">
      <formula>"none"</formula>
    </cfRule>
  </conditionalFormatting>
  <conditionalFormatting sqref="CW13">
    <cfRule type="cellIs" dxfId="2939" priority="2258" operator="equal">
      <formula>"N/A"</formula>
    </cfRule>
  </conditionalFormatting>
  <conditionalFormatting sqref="CW13">
    <cfRule type="cellIs" dxfId="2938" priority="2259" operator="equal">
      <formula>"NR"</formula>
    </cfRule>
  </conditionalFormatting>
  <conditionalFormatting sqref="CX13">
    <cfRule type="cellIs" dxfId="2937" priority="2254" operator="equal">
      <formula>"none"</formula>
    </cfRule>
    <cfRule type="cellIs" dxfId="2936" priority="2255" operator="equal">
      <formula>"N/A"</formula>
    </cfRule>
    <cfRule type="cellIs" dxfId="2935" priority="2256" operator="equal">
      <formula>"NR"</formula>
    </cfRule>
  </conditionalFormatting>
  <conditionalFormatting sqref="CW14">
    <cfRule type="cellIs" dxfId="2934" priority="2251" operator="equal">
      <formula>"none"</formula>
    </cfRule>
  </conditionalFormatting>
  <conditionalFormatting sqref="CW14">
    <cfRule type="cellIs" dxfId="2933" priority="2252" operator="equal">
      <formula>"N/A"</formula>
    </cfRule>
  </conditionalFormatting>
  <conditionalFormatting sqref="CW14">
    <cfRule type="cellIs" dxfId="2932" priority="2253" operator="equal">
      <formula>"NR"</formula>
    </cfRule>
  </conditionalFormatting>
  <conditionalFormatting sqref="CX14">
    <cfRule type="cellIs" dxfId="2931" priority="2248" operator="equal">
      <formula>"none"</formula>
    </cfRule>
    <cfRule type="cellIs" dxfId="2930" priority="2249" operator="equal">
      <formula>"N/A"</formula>
    </cfRule>
    <cfRule type="cellIs" dxfId="2929" priority="2250" operator="equal">
      <formula>"NR"</formula>
    </cfRule>
  </conditionalFormatting>
  <conditionalFormatting sqref="CQ15:CV15">
    <cfRule type="cellIs" dxfId="2928" priority="2245" operator="equal">
      <formula>"none"</formula>
    </cfRule>
  </conditionalFormatting>
  <conditionalFormatting sqref="CQ15:CV15">
    <cfRule type="cellIs" dxfId="2927" priority="2246" operator="equal">
      <formula>"N/A"</formula>
    </cfRule>
  </conditionalFormatting>
  <conditionalFormatting sqref="CQ15:CV15">
    <cfRule type="cellIs" dxfId="2926" priority="2247" operator="equal">
      <formula>"NR"</formula>
    </cfRule>
  </conditionalFormatting>
  <conditionalFormatting sqref="CW15">
    <cfRule type="cellIs" dxfId="2925" priority="2242" operator="equal">
      <formula>"none"</formula>
    </cfRule>
  </conditionalFormatting>
  <conditionalFormatting sqref="CW15">
    <cfRule type="cellIs" dxfId="2924" priority="2243" operator="equal">
      <formula>"N/A"</formula>
    </cfRule>
  </conditionalFormatting>
  <conditionalFormatting sqref="CW15">
    <cfRule type="cellIs" dxfId="2923" priority="2244" operator="equal">
      <formula>"NR"</formula>
    </cfRule>
  </conditionalFormatting>
  <conditionalFormatting sqref="CX15">
    <cfRule type="cellIs" dxfId="2922" priority="2239" operator="equal">
      <formula>"none"</formula>
    </cfRule>
    <cfRule type="cellIs" dxfId="2921" priority="2240" operator="equal">
      <formula>"N/A"</formula>
    </cfRule>
    <cfRule type="cellIs" dxfId="2920" priority="2241" operator="equal">
      <formula>"NR"</formula>
    </cfRule>
  </conditionalFormatting>
  <conditionalFormatting sqref="CQ16:CV16">
    <cfRule type="cellIs" dxfId="2919" priority="2236" operator="equal">
      <formula>"none"</formula>
    </cfRule>
  </conditionalFormatting>
  <conditionalFormatting sqref="CQ16:CV16">
    <cfRule type="cellIs" dxfId="2918" priority="2237" operator="equal">
      <formula>"N/A"</formula>
    </cfRule>
  </conditionalFormatting>
  <conditionalFormatting sqref="CQ16:CV16">
    <cfRule type="cellIs" dxfId="2917" priority="2238" operator="equal">
      <formula>"NR"</formula>
    </cfRule>
  </conditionalFormatting>
  <conditionalFormatting sqref="CW16">
    <cfRule type="cellIs" dxfId="2916" priority="2233" operator="equal">
      <formula>"none"</formula>
    </cfRule>
  </conditionalFormatting>
  <conditionalFormatting sqref="CW16">
    <cfRule type="cellIs" dxfId="2915" priority="2234" operator="equal">
      <formula>"N/A"</formula>
    </cfRule>
  </conditionalFormatting>
  <conditionalFormatting sqref="CW16">
    <cfRule type="cellIs" dxfId="2914" priority="2235" operator="equal">
      <formula>"NR"</formula>
    </cfRule>
  </conditionalFormatting>
  <conditionalFormatting sqref="CX16">
    <cfRule type="cellIs" dxfId="2913" priority="2230" operator="equal">
      <formula>"none"</formula>
    </cfRule>
    <cfRule type="cellIs" dxfId="2912" priority="2231" operator="equal">
      <formula>"N/A"</formula>
    </cfRule>
    <cfRule type="cellIs" dxfId="2911" priority="2232" operator="equal">
      <formula>"NR"</formula>
    </cfRule>
  </conditionalFormatting>
  <conditionalFormatting sqref="CQ17:CV17">
    <cfRule type="cellIs" dxfId="2910" priority="2227" operator="equal">
      <formula>"none"</formula>
    </cfRule>
  </conditionalFormatting>
  <conditionalFormatting sqref="CQ17:CV17">
    <cfRule type="cellIs" dxfId="2909" priority="2228" operator="equal">
      <formula>"N/A"</formula>
    </cfRule>
  </conditionalFormatting>
  <conditionalFormatting sqref="CQ17:CV17">
    <cfRule type="cellIs" dxfId="2908" priority="2229" operator="equal">
      <formula>"NR"</formula>
    </cfRule>
  </conditionalFormatting>
  <conditionalFormatting sqref="CW17">
    <cfRule type="cellIs" dxfId="2907" priority="2224" operator="equal">
      <formula>"none"</formula>
    </cfRule>
  </conditionalFormatting>
  <conditionalFormatting sqref="CW17">
    <cfRule type="cellIs" dxfId="2906" priority="2225" operator="equal">
      <formula>"N/A"</formula>
    </cfRule>
  </conditionalFormatting>
  <conditionalFormatting sqref="CW17">
    <cfRule type="cellIs" dxfId="2905" priority="2226" operator="equal">
      <formula>"NR"</formula>
    </cfRule>
  </conditionalFormatting>
  <conditionalFormatting sqref="CX17">
    <cfRule type="cellIs" dxfId="2904" priority="2221" operator="equal">
      <formula>"none"</formula>
    </cfRule>
    <cfRule type="cellIs" dxfId="2903" priority="2222" operator="equal">
      <formula>"N/A"</formula>
    </cfRule>
    <cfRule type="cellIs" dxfId="2902" priority="2223" operator="equal">
      <formula>"NR"</formula>
    </cfRule>
  </conditionalFormatting>
  <conditionalFormatting sqref="CQ18:CV18">
    <cfRule type="cellIs" dxfId="2901" priority="2218" operator="equal">
      <formula>"none"</formula>
    </cfRule>
  </conditionalFormatting>
  <conditionalFormatting sqref="CQ18:CV18">
    <cfRule type="cellIs" dxfId="2900" priority="2219" operator="equal">
      <formula>"N/A"</formula>
    </cfRule>
  </conditionalFormatting>
  <conditionalFormatting sqref="CQ18:CV18">
    <cfRule type="cellIs" dxfId="2899" priority="2220" operator="equal">
      <formula>"NR"</formula>
    </cfRule>
  </conditionalFormatting>
  <conditionalFormatting sqref="CW18">
    <cfRule type="cellIs" dxfId="2898" priority="2215" operator="equal">
      <formula>"none"</formula>
    </cfRule>
  </conditionalFormatting>
  <conditionalFormatting sqref="CW18">
    <cfRule type="cellIs" dxfId="2897" priority="2216" operator="equal">
      <formula>"N/A"</formula>
    </cfRule>
  </conditionalFormatting>
  <conditionalFormatting sqref="CW18">
    <cfRule type="cellIs" dxfId="2896" priority="2217" operator="equal">
      <formula>"NR"</formula>
    </cfRule>
  </conditionalFormatting>
  <conditionalFormatting sqref="CX18">
    <cfRule type="cellIs" dxfId="2895" priority="2212" operator="equal">
      <formula>"none"</formula>
    </cfRule>
    <cfRule type="cellIs" dxfId="2894" priority="2213" operator="equal">
      <formula>"N/A"</formula>
    </cfRule>
    <cfRule type="cellIs" dxfId="2893" priority="2214" operator="equal">
      <formula>"NR"</formula>
    </cfRule>
  </conditionalFormatting>
  <conditionalFormatting sqref="CQ19:CV19 CS20:CT33 CV20:CV37">
    <cfRule type="cellIs" dxfId="2892" priority="2209" operator="equal">
      <formula>"none"</formula>
    </cfRule>
  </conditionalFormatting>
  <conditionalFormatting sqref="CQ19:CV19 CS20:CT33 CV20:CV37">
    <cfRule type="cellIs" dxfId="2891" priority="2210" operator="equal">
      <formula>"N/A"</formula>
    </cfRule>
  </conditionalFormatting>
  <conditionalFormatting sqref="CQ19:CV19 CS20:CT33 CV20:CV37">
    <cfRule type="cellIs" dxfId="2890" priority="2211" operator="equal">
      <formula>"NR"</formula>
    </cfRule>
  </conditionalFormatting>
  <conditionalFormatting sqref="CW19">
    <cfRule type="cellIs" dxfId="2889" priority="2206" operator="equal">
      <formula>"none"</formula>
    </cfRule>
  </conditionalFormatting>
  <conditionalFormatting sqref="CW19">
    <cfRule type="cellIs" dxfId="2888" priority="2207" operator="equal">
      <formula>"N/A"</formula>
    </cfRule>
  </conditionalFormatting>
  <conditionalFormatting sqref="CW19">
    <cfRule type="cellIs" dxfId="2887" priority="2208" operator="equal">
      <formula>"NR"</formula>
    </cfRule>
  </conditionalFormatting>
  <conditionalFormatting sqref="CX19">
    <cfRule type="cellIs" dxfId="2886" priority="2203" operator="equal">
      <formula>"none"</formula>
    </cfRule>
    <cfRule type="cellIs" dxfId="2885" priority="2204" operator="equal">
      <formula>"N/A"</formula>
    </cfRule>
    <cfRule type="cellIs" dxfId="2884" priority="2205" operator="equal">
      <formula>"NR"</formula>
    </cfRule>
  </conditionalFormatting>
  <conditionalFormatting sqref="ET5:ET9">
    <cfRule type="cellIs" dxfId="2883" priority="2197" operator="equal">
      <formula>"none"</formula>
    </cfRule>
    <cfRule type="cellIs" dxfId="2882" priority="2198" operator="equal">
      <formula>"N/A"</formula>
    </cfRule>
    <cfRule type="cellIs" dxfId="2881" priority="2199" operator="equal">
      <formula>"NR"</formula>
    </cfRule>
  </conditionalFormatting>
  <conditionalFormatting sqref="S76:AH76 DQ76:DR76 EY76:FI76 FN76:XFD76 AJ76:AO76 BS76:CO76 CQ76:DN76 AV76:BQ76 B76:E76 G76:N76 G77:H78 E85:L86 E79:H79 G80:M80 E83:F83 B84:J84 AQ88:AW90 AQ76:AT83 AQ84:AS84 AQ85:AU86 AX84:BB84 E88:L90 G81:I83 FK76:FL76">
    <cfRule type="cellIs" dxfId="2880" priority="2194" operator="equal">
      <formula>"none"</formula>
    </cfRule>
    <cfRule type="cellIs" dxfId="2879" priority="2195" operator="equal">
      <formula>"N/A"</formula>
    </cfRule>
    <cfRule type="cellIs" dxfId="2878" priority="2196" operator="equal">
      <formula>"NR"</formula>
    </cfRule>
  </conditionalFormatting>
  <conditionalFormatting sqref="AP76">
    <cfRule type="cellIs" dxfId="2877" priority="2191" operator="equal">
      <formula>"none"</formula>
    </cfRule>
    <cfRule type="cellIs" dxfId="2876" priority="2192" operator="equal">
      <formula>"N/A"</formula>
    </cfRule>
    <cfRule type="cellIs" dxfId="2875" priority="2193" operator="equal">
      <formula>"NR"</formula>
    </cfRule>
  </conditionalFormatting>
  <conditionalFormatting sqref="O76:R76">
    <cfRule type="cellIs" dxfId="2874" priority="2188" operator="equal">
      <formula>"none"</formula>
    </cfRule>
    <cfRule type="cellIs" dxfId="2873" priority="2189" operator="equal">
      <formula>"N/A"</formula>
    </cfRule>
    <cfRule type="cellIs" dxfId="2872" priority="2190" operator="equal">
      <formula>"NR"</formula>
    </cfRule>
  </conditionalFormatting>
  <conditionalFormatting sqref="B77:E77 S77:AH77 EY77 CS77:CT77 CV77:CW77 AO77 CY77:DB77 DJ77:DN77 DQ77:DR77 FC77:FI77 FL77 FN77:XFD77 AJ77:AM77 BS77:CO77 AV77:BQ77 K77:M77">
    <cfRule type="cellIs" dxfId="2871" priority="2185" operator="equal">
      <formula>"none"</formula>
    </cfRule>
    <cfRule type="cellIs" dxfId="2870" priority="2186" operator="equal">
      <formula>"N/A"</formula>
    </cfRule>
    <cfRule type="cellIs" dxfId="2869" priority="2187" operator="equal">
      <formula>"NR"</formula>
    </cfRule>
  </conditionalFormatting>
  <conditionalFormatting sqref="AP77">
    <cfRule type="cellIs" dxfId="2868" priority="2182" operator="equal">
      <formula>"none"</formula>
    </cfRule>
    <cfRule type="cellIs" dxfId="2867" priority="2183" operator="equal">
      <formula>"N/A"</formula>
    </cfRule>
    <cfRule type="cellIs" dxfId="2866" priority="2184" operator="equal">
      <formula>"NR"</formula>
    </cfRule>
  </conditionalFormatting>
  <conditionalFormatting sqref="O77:R77">
    <cfRule type="cellIs" dxfId="2865" priority="2179" operator="equal">
      <formula>"none"</formula>
    </cfRule>
    <cfRule type="cellIs" dxfId="2864" priority="2180" operator="equal">
      <formula>"N/A"</formula>
    </cfRule>
    <cfRule type="cellIs" dxfId="2863" priority="2181" operator="equal">
      <formula>"NR"</formula>
    </cfRule>
  </conditionalFormatting>
  <conditionalFormatting sqref="CQ77:CR78">
    <cfRule type="cellIs" dxfId="2862" priority="2152" operator="equal">
      <formula>"none"</formula>
    </cfRule>
    <cfRule type="cellIs" dxfId="2861" priority="2153" operator="equal">
      <formula>"N/A"</formula>
    </cfRule>
    <cfRule type="cellIs" dxfId="2860" priority="2154" operator="equal">
      <formula>"NR"</formula>
    </cfRule>
  </conditionalFormatting>
  <conditionalFormatting sqref="B78:E78 S78:AH78 EY78 CS78:CT78 CV78:CW78 AO78 CY78:DB78 DJ78:DN78 DQ78:DR78 FA78:FI78 FL78 FN78:XFD78 AJ78:AM78 BS78:CO78 AV78:BQ78 K78:M78">
    <cfRule type="cellIs" dxfId="2859" priority="2176" operator="equal">
      <formula>"none"</formula>
    </cfRule>
    <cfRule type="cellIs" dxfId="2858" priority="2177" operator="equal">
      <formula>"N/A"</formula>
    </cfRule>
    <cfRule type="cellIs" dxfId="2857" priority="2178" operator="equal">
      <formula>"NR"</formula>
    </cfRule>
  </conditionalFormatting>
  <conditionalFormatting sqref="AP78">
    <cfRule type="cellIs" dxfId="2856" priority="2173" operator="equal">
      <formula>"none"</formula>
    </cfRule>
    <cfRule type="cellIs" dxfId="2855" priority="2174" operator="equal">
      <formula>"N/A"</formula>
    </cfRule>
    <cfRule type="cellIs" dxfId="2854" priority="2175" operator="equal">
      <formula>"NR"</formula>
    </cfRule>
  </conditionalFormatting>
  <conditionalFormatting sqref="O78:R78">
    <cfRule type="cellIs" dxfId="2853" priority="2170" operator="equal">
      <formula>"none"</formula>
    </cfRule>
    <cfRule type="cellIs" dxfId="2852" priority="2171" operator="equal">
      <formula>"N/A"</formula>
    </cfRule>
    <cfRule type="cellIs" dxfId="2851" priority="2172" operator="equal">
      <formula>"NR"</formula>
    </cfRule>
  </conditionalFormatting>
  <conditionalFormatting sqref="CU79">
    <cfRule type="cellIs" dxfId="2850" priority="2137" operator="equal">
      <formula>"none"</formula>
    </cfRule>
    <cfRule type="cellIs" dxfId="2849" priority="2138" operator="equal">
      <formula>"N/A"</formula>
    </cfRule>
    <cfRule type="cellIs" dxfId="2848" priority="2139" operator="equal">
      <formula>"NR"</formula>
    </cfRule>
  </conditionalFormatting>
  <conditionalFormatting sqref="EY79 CS79:CT79 CV79:CW79 AO79:AO80 CY79:DB79 DJ79:DN79 DQ79:DR79 FA79:FI79 FL79:XFD79 B79:C83 S79:AM80 BV80:CI82 BW83:CI83 CL80:CO83 CW80 CY80 DJ80:DL80 DL81:DL83 FQ80:XFD83 AV79:AW80 AX80:BL80 AX79:CO79 AX81:AX83 E80 K79:M79 K83:L83 AX85:AX86 FQ85:XFD86 DL88:DL90 B88:C90 BC81:BL83 B85:B86 BC88:BL90 BC85:BG86 BJ85:BL85 BJ86:BK86 BW88:CI90 BW85:CF85 CL85:CO86 CL88:CO90 FQ88:XFD90 AX88:AX90">
    <cfRule type="cellIs" dxfId="2847" priority="2167" operator="equal">
      <formula>"none"</formula>
    </cfRule>
    <cfRule type="cellIs" dxfId="2846" priority="2168" operator="equal">
      <formula>"N/A"</formula>
    </cfRule>
    <cfRule type="cellIs" dxfId="2845" priority="2169" operator="equal">
      <formula>"NR"</formula>
    </cfRule>
  </conditionalFormatting>
  <conditionalFormatting sqref="AP79:AP80">
    <cfRule type="cellIs" dxfId="2844" priority="2164" operator="equal">
      <formula>"none"</formula>
    </cfRule>
    <cfRule type="cellIs" dxfId="2843" priority="2165" operator="equal">
      <formula>"N/A"</formula>
    </cfRule>
    <cfRule type="cellIs" dxfId="2842" priority="2166" operator="equal">
      <formula>"NR"</formula>
    </cfRule>
  </conditionalFormatting>
  <conditionalFormatting sqref="O79:R80">
    <cfRule type="cellIs" dxfId="2841" priority="2161" operator="equal">
      <formula>"none"</formula>
    </cfRule>
    <cfRule type="cellIs" dxfId="2840" priority="2162" operator="equal">
      <formula>"N/A"</formula>
    </cfRule>
    <cfRule type="cellIs" dxfId="2839" priority="2163" operator="equal">
      <formula>"NR"</formula>
    </cfRule>
  </conditionalFormatting>
  <conditionalFormatting sqref="D79:D83 D85:D86 D88:D90">
    <cfRule type="cellIs" dxfId="2838" priority="2158" operator="equal">
      <formula>"none"</formula>
    </cfRule>
    <cfRule type="cellIs" dxfId="2837" priority="2159" operator="equal">
      <formula>"N/A"</formula>
    </cfRule>
    <cfRule type="cellIs" dxfId="2836" priority="2160" operator="equal">
      <formula>"NR"</formula>
    </cfRule>
  </conditionalFormatting>
  <conditionalFormatting sqref="BV83 BV85 BV88:BV90">
    <cfRule type="cellIs" dxfId="2835" priority="2026" operator="equal">
      <formula>"none"</formula>
    </cfRule>
    <cfRule type="cellIs" dxfId="2834" priority="2027" operator="equal">
      <formula>"N/A"</formula>
    </cfRule>
    <cfRule type="cellIs" dxfId="2833" priority="2028" operator="equal">
      <formula>"NR"</formula>
    </cfRule>
  </conditionalFormatting>
  <conditionalFormatting sqref="CJ80:CK83 CJ88:CK90">
    <cfRule type="cellIs" dxfId="2832" priority="2020" operator="equal">
      <formula>"none"</formula>
    </cfRule>
    <cfRule type="cellIs" dxfId="2831" priority="2021" operator="equal">
      <formula>"N/A"</formula>
    </cfRule>
    <cfRule type="cellIs" dxfId="2830" priority="2022" operator="equal">
      <formula>"NR"</formula>
    </cfRule>
  </conditionalFormatting>
  <conditionalFormatting sqref="CP79:CP83 CP85 CP88:CP90">
    <cfRule type="cellIs" dxfId="2829" priority="2155" operator="equal">
      <formula>"none"</formula>
    </cfRule>
    <cfRule type="cellIs" dxfId="2828" priority="2156" operator="equal">
      <formula>"N/A"</formula>
    </cfRule>
    <cfRule type="cellIs" dxfId="2827" priority="2157" operator="equal">
      <formula>"NR"</formula>
    </cfRule>
  </conditionalFormatting>
  <conditionalFormatting sqref="CQ79">
    <cfRule type="cellIs" dxfId="2826" priority="2149" operator="equal">
      <formula>"none"</formula>
    </cfRule>
    <cfRule type="cellIs" dxfId="2825" priority="2150" operator="equal">
      <formula>"N/A"</formula>
    </cfRule>
    <cfRule type="cellIs" dxfId="2824" priority="2151" operator="equal">
      <formula>"NR"</formula>
    </cfRule>
  </conditionalFormatting>
  <conditionalFormatting sqref="CR79">
    <cfRule type="cellIs" dxfId="2823" priority="2146" operator="equal">
      <formula>"none"</formula>
    </cfRule>
    <cfRule type="cellIs" dxfId="2822" priority="2147" operator="equal">
      <formula>"N/A"</formula>
    </cfRule>
    <cfRule type="cellIs" dxfId="2821" priority="2148" operator="equal">
      <formula>"NR"</formula>
    </cfRule>
  </conditionalFormatting>
  <conditionalFormatting sqref="CU77">
    <cfRule type="cellIs" dxfId="2820" priority="2143" operator="equal">
      <formula>"none"</formula>
    </cfRule>
    <cfRule type="cellIs" dxfId="2819" priority="2144" operator="equal">
      <formula>"N/A"</formula>
    </cfRule>
    <cfRule type="cellIs" dxfId="2818" priority="2145" operator="equal">
      <formula>"NR"</formula>
    </cfRule>
  </conditionalFormatting>
  <conditionalFormatting sqref="CU78">
    <cfRule type="cellIs" dxfId="2817" priority="2140" operator="equal">
      <formula>"none"</formula>
    </cfRule>
    <cfRule type="cellIs" dxfId="2816" priority="2141" operator="equal">
      <formula>"N/A"</formula>
    </cfRule>
    <cfRule type="cellIs" dxfId="2815" priority="2142" operator="equal">
      <formula>"NR"</formula>
    </cfRule>
  </conditionalFormatting>
  <conditionalFormatting sqref="DG82:DI82">
    <cfRule type="cellIs" dxfId="2814" priority="1909" operator="equal">
      <formula>"none"</formula>
    </cfRule>
    <cfRule type="cellIs" dxfId="2813" priority="1910" operator="equal">
      <formula>"N/A"</formula>
    </cfRule>
    <cfRule type="cellIs" dxfId="2812" priority="1911" operator="equal">
      <formula>"NR"</formula>
    </cfRule>
  </conditionalFormatting>
  <conditionalFormatting sqref="DM80:DN80 DQ80:DR80">
    <cfRule type="cellIs" dxfId="2811" priority="1900" operator="equal">
      <formula>"none"</formula>
    </cfRule>
    <cfRule type="cellIs" dxfId="2810" priority="1901" operator="equal">
      <formula>"N/A"</formula>
    </cfRule>
    <cfRule type="cellIs" dxfId="2809" priority="1902" operator="equal">
      <formula>"NR"</formula>
    </cfRule>
  </conditionalFormatting>
  <conditionalFormatting sqref="AN80">
    <cfRule type="cellIs" dxfId="2808" priority="2134" operator="equal">
      <formula>"none"</formula>
    </cfRule>
    <cfRule type="cellIs" dxfId="2807" priority="2135" operator="equal">
      <formula>"N/A"</formula>
    </cfRule>
    <cfRule type="cellIs" dxfId="2806" priority="2136" operator="equal">
      <formula>"NR"</formula>
    </cfRule>
  </conditionalFormatting>
  <conditionalFormatting sqref="CX77">
    <cfRule type="cellIs" dxfId="2805" priority="2131" operator="equal">
      <formula>"none"</formula>
    </cfRule>
    <cfRule type="cellIs" dxfId="2804" priority="2132" operator="equal">
      <formula>"N/A"</formula>
    </cfRule>
    <cfRule type="cellIs" dxfId="2803" priority="2133" operator="equal">
      <formula>"NR"</formula>
    </cfRule>
  </conditionalFormatting>
  <conditionalFormatting sqref="CX78">
    <cfRule type="cellIs" dxfId="2802" priority="2128" operator="equal">
      <formula>"none"</formula>
    </cfRule>
    <cfRule type="cellIs" dxfId="2801" priority="2129" operator="equal">
      <formula>"N/A"</formula>
    </cfRule>
    <cfRule type="cellIs" dxfId="2800" priority="2130" operator="equal">
      <formula>"NR"</formula>
    </cfRule>
  </conditionalFormatting>
  <conditionalFormatting sqref="CX79:CX80">
    <cfRule type="cellIs" dxfId="2799" priority="2125" operator="equal">
      <formula>"none"</formula>
    </cfRule>
    <cfRule type="cellIs" dxfId="2798" priority="2126" operator="equal">
      <formula>"N/A"</formula>
    </cfRule>
    <cfRule type="cellIs" dxfId="2797" priority="2127" operator="equal">
      <formula>"NR"</formula>
    </cfRule>
  </conditionalFormatting>
  <conditionalFormatting sqref="DC77">
    <cfRule type="cellIs" dxfId="2796" priority="2122" operator="equal">
      <formula>"none"</formula>
    </cfRule>
    <cfRule type="cellIs" dxfId="2795" priority="2123" operator="equal">
      <formula>"N/A"</formula>
    </cfRule>
    <cfRule type="cellIs" dxfId="2794" priority="2124" operator="equal">
      <formula>"NR"</formula>
    </cfRule>
  </conditionalFormatting>
  <conditionalFormatting sqref="DC78">
    <cfRule type="cellIs" dxfId="2793" priority="2119" operator="equal">
      <formula>"none"</formula>
    </cfRule>
    <cfRule type="cellIs" dxfId="2792" priority="2120" operator="equal">
      <formula>"N/A"</formula>
    </cfRule>
    <cfRule type="cellIs" dxfId="2791" priority="2121" operator="equal">
      <formula>"NR"</formula>
    </cfRule>
  </conditionalFormatting>
  <conditionalFormatting sqref="DC79">
    <cfRule type="cellIs" dxfId="2790" priority="2116" operator="equal">
      <formula>"none"</formula>
    </cfRule>
    <cfRule type="cellIs" dxfId="2789" priority="2117" operator="equal">
      <formula>"N/A"</formula>
    </cfRule>
    <cfRule type="cellIs" dxfId="2788" priority="2118" operator="equal">
      <formula>"NR"</formula>
    </cfRule>
  </conditionalFormatting>
  <conditionalFormatting sqref="DD77:DI80 DD81:DF83 DD88:DF90">
    <cfRule type="cellIs" dxfId="2787" priority="2113" operator="equal">
      <formula>"none"</formula>
    </cfRule>
    <cfRule type="cellIs" dxfId="2786" priority="2114" operator="equal">
      <formula>"N/A"</formula>
    </cfRule>
    <cfRule type="cellIs" dxfId="2785" priority="2115" operator="equal">
      <formula>"NR"</formula>
    </cfRule>
  </conditionalFormatting>
  <conditionalFormatting sqref="DO76:DP79">
    <cfRule type="cellIs" dxfId="2784" priority="2110" operator="equal">
      <formula>"none"</formula>
    </cfRule>
    <cfRule type="cellIs" dxfId="2783" priority="2111" operator="equal">
      <formula>"N/A"</formula>
    </cfRule>
    <cfRule type="cellIs" dxfId="2782" priority="2112" operator="equal">
      <formula>"NR"</formula>
    </cfRule>
  </conditionalFormatting>
  <conditionalFormatting sqref="EZ77">
    <cfRule type="cellIs" dxfId="2781" priority="2107" operator="equal">
      <formula>"none"</formula>
    </cfRule>
    <cfRule type="cellIs" dxfId="2780" priority="2108" operator="equal">
      <formula>"N/A"</formula>
    </cfRule>
    <cfRule type="cellIs" dxfId="2779" priority="2109" operator="equal">
      <formula>"NR"</formula>
    </cfRule>
  </conditionalFormatting>
  <conditionalFormatting sqref="EZ78">
    <cfRule type="cellIs" dxfId="2778" priority="2104" operator="equal">
      <formula>"none"</formula>
    </cfRule>
    <cfRule type="cellIs" dxfId="2777" priority="2105" operator="equal">
      <formula>"N/A"</formula>
    </cfRule>
    <cfRule type="cellIs" dxfId="2776" priority="2106" operator="equal">
      <formula>"NR"</formula>
    </cfRule>
  </conditionalFormatting>
  <conditionalFormatting sqref="EZ79">
    <cfRule type="cellIs" dxfId="2775" priority="2101" operator="equal">
      <formula>"none"</formula>
    </cfRule>
    <cfRule type="cellIs" dxfId="2774" priority="2102" operator="equal">
      <formula>"N/A"</formula>
    </cfRule>
    <cfRule type="cellIs" dxfId="2773" priority="2103" operator="equal">
      <formula>"NR"</formula>
    </cfRule>
  </conditionalFormatting>
  <conditionalFormatting sqref="FA77">
    <cfRule type="cellIs" dxfId="2772" priority="2098" operator="equal">
      <formula>"none"</formula>
    </cfRule>
    <cfRule type="cellIs" dxfId="2771" priority="2099" operator="equal">
      <formula>"N/A"</formula>
    </cfRule>
    <cfRule type="cellIs" dxfId="2770" priority="2100" operator="equal">
      <formula>"NR"</formula>
    </cfRule>
  </conditionalFormatting>
  <conditionalFormatting sqref="FB77">
    <cfRule type="cellIs" dxfId="2769" priority="2095" operator="equal">
      <formula>"none"</formula>
    </cfRule>
    <cfRule type="cellIs" dxfId="2768" priority="2096" operator="equal">
      <formula>"N/A"</formula>
    </cfRule>
    <cfRule type="cellIs" dxfId="2767" priority="2097" operator="equal">
      <formula>"NR"</formula>
    </cfRule>
  </conditionalFormatting>
  <conditionalFormatting sqref="AP82">
    <cfRule type="cellIs" dxfId="2766" priority="2062" operator="equal">
      <formula>"none"</formula>
    </cfRule>
    <cfRule type="cellIs" dxfId="2765" priority="2063" operator="equal">
      <formula>"N/A"</formula>
    </cfRule>
    <cfRule type="cellIs" dxfId="2764" priority="2064" operator="equal">
      <formula>"NR"</formula>
    </cfRule>
  </conditionalFormatting>
  <conditionalFormatting sqref="FM78">
    <cfRule type="cellIs" dxfId="2763" priority="2092" operator="equal">
      <formula>"none"</formula>
    </cfRule>
    <cfRule type="cellIs" dxfId="2762" priority="2093" operator="equal">
      <formula>"N/A"</formula>
    </cfRule>
    <cfRule type="cellIs" dxfId="2761" priority="2094" operator="equal">
      <formula>"NR"</formula>
    </cfRule>
  </conditionalFormatting>
  <conditionalFormatting sqref="FM77">
    <cfRule type="cellIs" dxfId="2760" priority="2089" operator="equal">
      <formula>"none"</formula>
    </cfRule>
    <cfRule type="cellIs" dxfId="2759" priority="2090" operator="equal">
      <formula>"N/A"</formula>
    </cfRule>
    <cfRule type="cellIs" dxfId="2758" priority="2091" operator="equal">
      <formula>"NR"</formula>
    </cfRule>
  </conditionalFormatting>
  <conditionalFormatting sqref="FM76">
    <cfRule type="cellIs" dxfId="2757" priority="2086" operator="equal">
      <formula>"none"</formula>
    </cfRule>
    <cfRule type="cellIs" dxfId="2756" priority="2087" operator="equal">
      <formula>"N/A"</formula>
    </cfRule>
    <cfRule type="cellIs" dxfId="2755" priority="2088" operator="equal">
      <formula>"NR"</formula>
    </cfRule>
  </conditionalFormatting>
  <conditionalFormatting sqref="AI78">
    <cfRule type="cellIs" dxfId="2754" priority="2083" operator="equal">
      <formula>"none"</formula>
    </cfRule>
    <cfRule type="cellIs" dxfId="2753" priority="2084" operator="equal">
      <formula>"N/A"</formula>
    </cfRule>
    <cfRule type="cellIs" dxfId="2752" priority="2085" operator="equal">
      <formula>"NR"</formula>
    </cfRule>
  </conditionalFormatting>
  <conditionalFormatting sqref="AI77">
    <cfRule type="cellIs" dxfId="2751" priority="2080" operator="equal">
      <formula>"none"</formula>
    </cfRule>
    <cfRule type="cellIs" dxfId="2750" priority="2081" operator="equal">
      <formula>"N/A"</formula>
    </cfRule>
    <cfRule type="cellIs" dxfId="2749" priority="2082" operator="equal">
      <formula>"NR"</formula>
    </cfRule>
  </conditionalFormatting>
  <conditionalFormatting sqref="AI76">
    <cfRule type="cellIs" dxfId="2748" priority="2077" operator="equal">
      <formula>"none"</formula>
    </cfRule>
    <cfRule type="cellIs" dxfId="2747" priority="2078" operator="equal">
      <formula>"N/A"</formula>
    </cfRule>
    <cfRule type="cellIs" dxfId="2746" priority="2079" operator="equal">
      <formula>"NR"</formula>
    </cfRule>
  </conditionalFormatting>
  <conditionalFormatting sqref="M83 M85 M88:M90">
    <cfRule type="cellIs" dxfId="2745" priority="2056" operator="equal">
      <formula>"none"</formula>
    </cfRule>
    <cfRule type="cellIs" dxfId="2744" priority="2057" operator="equal">
      <formula>"N/A"</formula>
    </cfRule>
    <cfRule type="cellIs" dxfId="2743" priority="2058" operator="equal">
      <formula>"NR"</formula>
    </cfRule>
  </conditionalFormatting>
  <conditionalFormatting sqref="AO81 E81 S81:AM81 AV81:AW81 K81:N81">
    <cfRule type="cellIs" dxfId="2742" priority="2074" operator="equal">
      <formula>"none"</formula>
    </cfRule>
    <cfRule type="cellIs" dxfId="2741" priority="2075" operator="equal">
      <formula>"N/A"</formula>
    </cfRule>
    <cfRule type="cellIs" dxfId="2740" priority="2076" operator="equal">
      <formula>"NR"</formula>
    </cfRule>
  </conditionalFormatting>
  <conditionalFormatting sqref="EZ83 EZ85:EZ86 EZ88:EZ90">
    <cfRule type="cellIs" dxfId="2739" priority="1855" operator="equal">
      <formula>"none"</formula>
    </cfRule>
    <cfRule type="cellIs" dxfId="2738" priority="1856" operator="equal">
      <formula>"N/A"</formula>
    </cfRule>
    <cfRule type="cellIs" dxfId="2737" priority="1857" operator="equal">
      <formula>"NR"</formula>
    </cfRule>
  </conditionalFormatting>
  <conditionalFormatting sqref="FK88:FK90">
    <cfRule type="cellIs" dxfId="2736" priority="1852" operator="equal">
      <formula>"none"</formula>
    </cfRule>
    <cfRule type="cellIs" dxfId="2735" priority="1853" operator="equal">
      <formula>"N/A"</formula>
    </cfRule>
    <cfRule type="cellIs" dxfId="2734" priority="1854" operator="equal">
      <formula>"NR"</formula>
    </cfRule>
  </conditionalFormatting>
  <conditionalFormatting sqref="AP81">
    <cfRule type="cellIs" dxfId="2733" priority="2071" operator="equal">
      <formula>"none"</formula>
    </cfRule>
    <cfRule type="cellIs" dxfId="2732" priority="2072" operator="equal">
      <formula>"N/A"</formula>
    </cfRule>
    <cfRule type="cellIs" dxfId="2731" priority="2073" operator="equal">
      <formula>"NR"</formula>
    </cfRule>
  </conditionalFormatting>
  <conditionalFormatting sqref="O81:R81">
    <cfRule type="cellIs" dxfId="2730" priority="2068" operator="equal">
      <formula>"none"</formula>
    </cfRule>
    <cfRule type="cellIs" dxfId="2729" priority="2069" operator="equal">
      <formula>"N/A"</formula>
    </cfRule>
    <cfRule type="cellIs" dxfId="2728" priority="2070" operator="equal">
      <formula>"NR"</formula>
    </cfRule>
  </conditionalFormatting>
  <conditionalFormatting sqref="AO82 E82 S82:AM82 AV82:AW82 K82:M82">
    <cfRule type="cellIs" dxfId="2727" priority="2065" operator="equal">
      <formula>"none"</formula>
    </cfRule>
    <cfRule type="cellIs" dxfId="2726" priority="2066" operator="equal">
      <formula>"N/A"</formula>
    </cfRule>
    <cfRule type="cellIs" dxfId="2725" priority="2067" operator="equal">
      <formula>"NR"</formula>
    </cfRule>
  </conditionalFormatting>
  <conditionalFormatting sqref="BR78">
    <cfRule type="cellIs" dxfId="2724" priority="2038" operator="equal">
      <formula>"none"</formula>
    </cfRule>
    <cfRule type="cellIs" dxfId="2723" priority="2039" operator="equal">
      <formula>"N/A"</formula>
    </cfRule>
    <cfRule type="cellIs" dxfId="2722" priority="2040" operator="equal">
      <formula>"NR"</formula>
    </cfRule>
  </conditionalFormatting>
  <conditionalFormatting sqref="O82:R82">
    <cfRule type="cellIs" dxfId="2721" priority="2059" operator="equal">
      <formula>"none"</formula>
    </cfRule>
    <cfRule type="cellIs" dxfId="2720" priority="2060" operator="equal">
      <formula>"N/A"</formula>
    </cfRule>
    <cfRule type="cellIs" dxfId="2719" priority="2061" operator="equal">
      <formula>"NR"</formula>
    </cfRule>
  </conditionalFormatting>
  <conditionalFormatting sqref="BR77">
    <cfRule type="cellIs" dxfId="2718" priority="2035" operator="equal">
      <formula>"none"</formula>
    </cfRule>
    <cfRule type="cellIs" dxfId="2717" priority="2036" operator="equal">
      <formula>"N/A"</formula>
    </cfRule>
    <cfRule type="cellIs" dxfId="2716" priority="2037" operator="equal">
      <formula>"NR"</formula>
    </cfRule>
  </conditionalFormatting>
  <conditionalFormatting sqref="AO83 N85 S83:AM83 AV83:AW83 AO85 S85:AM85 AW85:AW86 S88:AM90 AO88:AO90 N88:N90">
    <cfRule type="cellIs" dxfId="2715" priority="2053" operator="equal">
      <formula>"none"</formula>
    </cfRule>
    <cfRule type="cellIs" dxfId="2714" priority="2054" operator="equal">
      <formula>"N/A"</formula>
    </cfRule>
    <cfRule type="cellIs" dxfId="2713" priority="2055" operator="equal">
      <formula>"NR"</formula>
    </cfRule>
  </conditionalFormatting>
  <conditionalFormatting sqref="AP83 AP85 AP88:AP90">
    <cfRule type="cellIs" dxfId="2712" priority="2050" operator="equal">
      <formula>"none"</formula>
    </cfRule>
    <cfRule type="cellIs" dxfId="2711" priority="2051" operator="equal">
      <formula>"N/A"</formula>
    </cfRule>
    <cfRule type="cellIs" dxfId="2710" priority="2052" operator="equal">
      <formula>"NR"</formula>
    </cfRule>
  </conditionalFormatting>
  <conditionalFormatting sqref="O83:R83 P88:R90 P85">
    <cfRule type="cellIs" dxfId="2709" priority="2047" operator="equal">
      <formula>"none"</formula>
    </cfRule>
    <cfRule type="cellIs" dxfId="2708" priority="2048" operator="equal">
      <formula>"N/A"</formula>
    </cfRule>
    <cfRule type="cellIs" dxfId="2707" priority="2049" operator="equal">
      <formula>"NR"</formula>
    </cfRule>
  </conditionalFormatting>
  <conditionalFormatting sqref="AN88:AN90">
    <cfRule type="cellIs" dxfId="2706" priority="2044" operator="equal">
      <formula>"none"</formula>
    </cfRule>
    <cfRule type="cellIs" dxfId="2705" priority="2045" operator="equal">
      <formula>"N/A"</formula>
    </cfRule>
    <cfRule type="cellIs" dxfId="2704" priority="2046" operator="equal">
      <formula>"NR"</formula>
    </cfRule>
  </conditionalFormatting>
  <conditionalFormatting sqref="AY81:BB83 AY88:BB90">
    <cfRule type="cellIs" dxfId="2703" priority="2041" operator="equal">
      <formula>"none"</formula>
    </cfRule>
    <cfRule type="cellIs" dxfId="2702" priority="2042" operator="equal">
      <formula>"N/A"</formula>
    </cfRule>
    <cfRule type="cellIs" dxfId="2701" priority="2043" operator="equal">
      <formula>"NR"</formula>
    </cfRule>
  </conditionalFormatting>
  <conditionalFormatting sqref="EZ81">
    <cfRule type="cellIs" dxfId="2700" priority="1867" operator="equal">
      <formula>"none"</formula>
    </cfRule>
    <cfRule type="cellIs" dxfId="2699" priority="1868" operator="equal">
      <formula>"N/A"</formula>
    </cfRule>
    <cfRule type="cellIs" dxfId="2698" priority="1869" operator="equal">
      <formula>"NR"</formula>
    </cfRule>
  </conditionalFormatting>
  <conditionalFormatting sqref="BR76">
    <cfRule type="cellIs" dxfId="2697" priority="2032" operator="equal">
      <formula>"none"</formula>
    </cfRule>
    <cfRule type="cellIs" dxfId="2696" priority="2033" operator="equal">
      <formula>"N/A"</formula>
    </cfRule>
    <cfRule type="cellIs" dxfId="2695" priority="2034" operator="equal">
      <formula>"NR"</formula>
    </cfRule>
  </conditionalFormatting>
  <conditionalFormatting sqref="BM80:BU82">
    <cfRule type="cellIs" dxfId="2694" priority="2029" operator="equal">
      <formula>"none"</formula>
    </cfRule>
    <cfRule type="cellIs" dxfId="2693" priority="2030" operator="equal">
      <formula>"N/A"</formula>
    </cfRule>
    <cfRule type="cellIs" dxfId="2692" priority="2031" operator="equal">
      <formula>"NR"</formula>
    </cfRule>
  </conditionalFormatting>
  <conditionalFormatting sqref="CP78">
    <cfRule type="cellIs" dxfId="2691" priority="2017" operator="equal">
      <formula>"none"</formula>
    </cfRule>
    <cfRule type="cellIs" dxfId="2690" priority="2018" operator="equal">
      <formula>"N/A"</formula>
    </cfRule>
    <cfRule type="cellIs" dxfId="2689" priority="2019" operator="equal">
      <formula>"NR"</formula>
    </cfRule>
  </conditionalFormatting>
  <conditionalFormatting sqref="BM83:BU83 BM85:BU85 BM88:BU90 BN86:BT86">
    <cfRule type="cellIs" dxfId="2688" priority="2023" operator="equal">
      <formula>"none"</formula>
    </cfRule>
    <cfRule type="cellIs" dxfId="2687" priority="2024" operator="equal">
      <formula>"N/A"</formula>
    </cfRule>
    <cfRule type="cellIs" dxfId="2686" priority="2025" operator="equal">
      <formula>"NR"</formula>
    </cfRule>
  </conditionalFormatting>
  <conditionalFormatting sqref="CP76">
    <cfRule type="cellIs" dxfId="2685" priority="2011" operator="equal">
      <formula>"none"</formula>
    </cfRule>
    <cfRule type="cellIs" dxfId="2684" priority="2012" operator="equal">
      <formula>"N/A"</formula>
    </cfRule>
    <cfRule type="cellIs" dxfId="2683" priority="2013" operator="equal">
      <formula>"NR"</formula>
    </cfRule>
  </conditionalFormatting>
  <conditionalFormatting sqref="CP77">
    <cfRule type="cellIs" dxfId="2682" priority="2014" operator="equal">
      <formula>"none"</formula>
    </cfRule>
    <cfRule type="cellIs" dxfId="2681" priority="2015" operator="equal">
      <formula>"N/A"</formula>
    </cfRule>
    <cfRule type="cellIs" dxfId="2680" priority="2016" operator="equal">
      <formula>"NR"</formula>
    </cfRule>
  </conditionalFormatting>
  <conditionalFormatting sqref="CU80">
    <cfRule type="cellIs" dxfId="2679" priority="1999" operator="equal">
      <formula>"none"</formula>
    </cfRule>
    <cfRule type="cellIs" dxfId="2678" priority="2000" operator="equal">
      <formula>"N/A"</formula>
    </cfRule>
    <cfRule type="cellIs" dxfId="2677" priority="2001" operator="equal">
      <formula>"NR"</formula>
    </cfRule>
  </conditionalFormatting>
  <conditionalFormatting sqref="CS80:CT80 CV80">
    <cfRule type="cellIs" dxfId="2676" priority="2008" operator="equal">
      <formula>"none"</formula>
    </cfRule>
    <cfRule type="cellIs" dxfId="2675" priority="2009" operator="equal">
      <formula>"N/A"</formula>
    </cfRule>
    <cfRule type="cellIs" dxfId="2674" priority="2010" operator="equal">
      <formula>"NR"</formula>
    </cfRule>
  </conditionalFormatting>
  <conditionalFormatting sqref="CQ80">
    <cfRule type="cellIs" dxfId="2673" priority="2005" operator="equal">
      <formula>"none"</formula>
    </cfRule>
    <cfRule type="cellIs" dxfId="2672" priority="2006" operator="equal">
      <formula>"N/A"</formula>
    </cfRule>
    <cfRule type="cellIs" dxfId="2671" priority="2007" operator="equal">
      <formula>"NR"</formula>
    </cfRule>
  </conditionalFormatting>
  <conditionalFormatting sqref="CR80">
    <cfRule type="cellIs" dxfId="2670" priority="2002" operator="equal">
      <formula>"none"</formula>
    </cfRule>
    <cfRule type="cellIs" dxfId="2669" priority="2003" operator="equal">
      <formula>"N/A"</formula>
    </cfRule>
    <cfRule type="cellIs" dxfId="2668" priority="2004" operator="equal">
      <formula>"NR"</formula>
    </cfRule>
  </conditionalFormatting>
  <conditionalFormatting sqref="CU81">
    <cfRule type="cellIs" dxfId="2667" priority="1987" operator="equal">
      <formula>"none"</formula>
    </cfRule>
    <cfRule type="cellIs" dxfId="2666" priority="1988" operator="equal">
      <formula>"N/A"</formula>
    </cfRule>
    <cfRule type="cellIs" dxfId="2665" priority="1989" operator="equal">
      <formula>"NR"</formula>
    </cfRule>
  </conditionalFormatting>
  <conditionalFormatting sqref="CS81:CT81 CV81">
    <cfRule type="cellIs" dxfId="2664" priority="1996" operator="equal">
      <formula>"none"</formula>
    </cfRule>
    <cfRule type="cellIs" dxfId="2663" priority="1997" operator="equal">
      <formula>"N/A"</formula>
    </cfRule>
    <cfRule type="cellIs" dxfId="2662" priority="1998" operator="equal">
      <formula>"NR"</formula>
    </cfRule>
  </conditionalFormatting>
  <conditionalFormatting sqref="CQ81">
    <cfRule type="cellIs" dxfId="2661" priority="1993" operator="equal">
      <formula>"none"</formula>
    </cfRule>
    <cfRule type="cellIs" dxfId="2660" priority="1994" operator="equal">
      <formula>"N/A"</formula>
    </cfRule>
    <cfRule type="cellIs" dxfId="2659" priority="1995" operator="equal">
      <formula>"NR"</formula>
    </cfRule>
  </conditionalFormatting>
  <conditionalFormatting sqref="CR81">
    <cfRule type="cellIs" dxfId="2658" priority="1990" operator="equal">
      <formula>"none"</formula>
    </cfRule>
    <cfRule type="cellIs" dxfId="2657" priority="1991" operator="equal">
      <formula>"N/A"</formula>
    </cfRule>
    <cfRule type="cellIs" dxfId="2656" priority="1992" operator="equal">
      <formula>"NR"</formula>
    </cfRule>
  </conditionalFormatting>
  <conditionalFormatting sqref="CU82">
    <cfRule type="cellIs" dxfId="2655" priority="1975" operator="equal">
      <formula>"none"</formula>
    </cfRule>
    <cfRule type="cellIs" dxfId="2654" priority="1976" operator="equal">
      <formula>"N/A"</formula>
    </cfRule>
    <cfRule type="cellIs" dxfId="2653" priority="1977" operator="equal">
      <formula>"NR"</formula>
    </cfRule>
  </conditionalFormatting>
  <conditionalFormatting sqref="CS82:CT82 CV82">
    <cfRule type="cellIs" dxfId="2652" priority="1984" operator="equal">
      <formula>"none"</formula>
    </cfRule>
    <cfRule type="cellIs" dxfId="2651" priority="1985" operator="equal">
      <formula>"N/A"</formula>
    </cfRule>
    <cfRule type="cellIs" dxfId="2650" priority="1986" operator="equal">
      <formula>"NR"</formula>
    </cfRule>
  </conditionalFormatting>
  <conditionalFormatting sqref="CQ82">
    <cfRule type="cellIs" dxfId="2649" priority="1981" operator="equal">
      <formula>"none"</formula>
    </cfRule>
    <cfRule type="cellIs" dxfId="2648" priority="1982" operator="equal">
      <formula>"N/A"</formula>
    </cfRule>
    <cfRule type="cellIs" dxfId="2647" priority="1983" operator="equal">
      <formula>"NR"</formula>
    </cfRule>
  </conditionalFormatting>
  <conditionalFormatting sqref="CR82">
    <cfRule type="cellIs" dxfId="2646" priority="1978" operator="equal">
      <formula>"none"</formula>
    </cfRule>
    <cfRule type="cellIs" dxfId="2645" priority="1979" operator="equal">
      <formula>"N/A"</formula>
    </cfRule>
    <cfRule type="cellIs" dxfId="2644" priority="1980" operator="equal">
      <formula>"NR"</formula>
    </cfRule>
  </conditionalFormatting>
  <conditionalFormatting sqref="CU83 CU85 CU88:CU90">
    <cfRule type="cellIs" dxfId="2643" priority="1963" operator="equal">
      <formula>"none"</formula>
    </cfRule>
    <cfRule type="cellIs" dxfId="2642" priority="1964" operator="equal">
      <formula>"N/A"</formula>
    </cfRule>
    <cfRule type="cellIs" dxfId="2641" priority="1965" operator="equal">
      <formula>"NR"</formula>
    </cfRule>
  </conditionalFormatting>
  <conditionalFormatting sqref="CS83:CT83 CV83 CV85:CV86 CS85:CT85 CS88:CT90 CV88:CV90">
    <cfRule type="cellIs" dxfId="2640" priority="1972" operator="equal">
      <formula>"none"</formula>
    </cfRule>
    <cfRule type="cellIs" dxfId="2639" priority="1973" operator="equal">
      <formula>"N/A"</formula>
    </cfRule>
    <cfRule type="cellIs" dxfId="2638" priority="1974" operator="equal">
      <formula>"NR"</formula>
    </cfRule>
  </conditionalFormatting>
  <conditionalFormatting sqref="CQ83 CQ85 CQ88:CQ90">
    <cfRule type="cellIs" dxfId="2637" priority="1969" operator="equal">
      <formula>"none"</formula>
    </cfRule>
    <cfRule type="cellIs" dxfId="2636" priority="1970" operator="equal">
      <formula>"N/A"</formula>
    </cfRule>
    <cfRule type="cellIs" dxfId="2635" priority="1971" operator="equal">
      <formula>"NR"</formula>
    </cfRule>
  </conditionalFormatting>
  <conditionalFormatting sqref="CR83 CR85 CR88:CR90">
    <cfRule type="cellIs" dxfId="2634" priority="1966" operator="equal">
      <formula>"none"</formula>
    </cfRule>
    <cfRule type="cellIs" dxfId="2633" priority="1967" operator="equal">
      <formula>"N/A"</formula>
    </cfRule>
    <cfRule type="cellIs" dxfId="2632" priority="1968" operator="equal">
      <formula>"NR"</formula>
    </cfRule>
  </conditionalFormatting>
  <conditionalFormatting sqref="CZ80:DB80">
    <cfRule type="cellIs" dxfId="2631" priority="1960" operator="equal">
      <formula>"none"</formula>
    </cfRule>
    <cfRule type="cellIs" dxfId="2630" priority="1961" operator="equal">
      <formula>"N/A"</formula>
    </cfRule>
    <cfRule type="cellIs" dxfId="2629" priority="1962" operator="equal">
      <formula>"NR"</formula>
    </cfRule>
  </conditionalFormatting>
  <conditionalFormatting sqref="DC80">
    <cfRule type="cellIs" dxfId="2628" priority="1957" operator="equal">
      <formula>"none"</formula>
    </cfRule>
    <cfRule type="cellIs" dxfId="2627" priority="1958" operator="equal">
      <formula>"N/A"</formula>
    </cfRule>
    <cfRule type="cellIs" dxfId="2626" priority="1959" operator="equal">
      <formula>"NR"</formula>
    </cfRule>
  </conditionalFormatting>
  <conditionalFormatting sqref="CW81 CY81">
    <cfRule type="cellIs" dxfId="2625" priority="1954" operator="equal">
      <formula>"none"</formula>
    </cfRule>
    <cfRule type="cellIs" dxfId="2624" priority="1955" operator="equal">
      <formula>"N/A"</formula>
    </cfRule>
    <cfRule type="cellIs" dxfId="2623" priority="1956" operator="equal">
      <formula>"NR"</formula>
    </cfRule>
  </conditionalFormatting>
  <conditionalFormatting sqref="CX81">
    <cfRule type="cellIs" dxfId="2622" priority="1951" operator="equal">
      <formula>"none"</formula>
    </cfRule>
    <cfRule type="cellIs" dxfId="2621" priority="1952" operator="equal">
      <formula>"N/A"</formula>
    </cfRule>
    <cfRule type="cellIs" dxfId="2620" priority="1953" operator="equal">
      <formula>"NR"</formula>
    </cfRule>
  </conditionalFormatting>
  <conditionalFormatting sqref="CZ81:DB81">
    <cfRule type="cellIs" dxfId="2619" priority="1948" operator="equal">
      <formula>"none"</formula>
    </cfRule>
    <cfRule type="cellIs" dxfId="2618" priority="1949" operator="equal">
      <formula>"N/A"</formula>
    </cfRule>
    <cfRule type="cellIs" dxfId="2617" priority="1950" operator="equal">
      <formula>"NR"</formula>
    </cfRule>
  </conditionalFormatting>
  <conditionalFormatting sqref="DC81">
    <cfRule type="cellIs" dxfId="2616" priority="1945" operator="equal">
      <formula>"none"</formula>
    </cfRule>
    <cfRule type="cellIs" dxfId="2615" priority="1946" operator="equal">
      <formula>"N/A"</formula>
    </cfRule>
    <cfRule type="cellIs" dxfId="2614" priority="1947" operator="equal">
      <formula>"NR"</formula>
    </cfRule>
  </conditionalFormatting>
  <conditionalFormatting sqref="CW82 CY82">
    <cfRule type="cellIs" dxfId="2613" priority="1942" operator="equal">
      <formula>"none"</formula>
    </cfRule>
    <cfRule type="cellIs" dxfId="2612" priority="1943" operator="equal">
      <formula>"N/A"</formula>
    </cfRule>
    <cfRule type="cellIs" dxfId="2611" priority="1944" operator="equal">
      <formula>"NR"</formula>
    </cfRule>
  </conditionalFormatting>
  <conditionalFormatting sqref="CX82">
    <cfRule type="cellIs" dxfId="2610" priority="1939" operator="equal">
      <formula>"none"</formula>
    </cfRule>
    <cfRule type="cellIs" dxfId="2609" priority="1940" operator="equal">
      <formula>"N/A"</formula>
    </cfRule>
    <cfRule type="cellIs" dxfId="2608" priority="1941" operator="equal">
      <formula>"NR"</formula>
    </cfRule>
  </conditionalFormatting>
  <conditionalFormatting sqref="CZ82:DB82">
    <cfRule type="cellIs" dxfId="2607" priority="1936" operator="equal">
      <formula>"none"</formula>
    </cfRule>
    <cfRule type="cellIs" dxfId="2606" priority="1937" operator="equal">
      <formula>"N/A"</formula>
    </cfRule>
    <cfRule type="cellIs" dxfId="2605" priority="1938" operator="equal">
      <formula>"NR"</formula>
    </cfRule>
  </conditionalFormatting>
  <conditionalFormatting sqref="DC82">
    <cfRule type="cellIs" dxfId="2604" priority="1933" operator="equal">
      <formula>"none"</formula>
    </cfRule>
    <cfRule type="cellIs" dxfId="2603" priority="1934" operator="equal">
      <formula>"N/A"</formula>
    </cfRule>
    <cfRule type="cellIs" dxfId="2602" priority="1935" operator="equal">
      <formula>"NR"</formula>
    </cfRule>
  </conditionalFormatting>
  <conditionalFormatting sqref="CW83 CY83 CY85:CY86 CW85 CW88:CW90 CY88:CY90">
    <cfRule type="cellIs" dxfId="2601" priority="1930" operator="equal">
      <formula>"none"</formula>
    </cfRule>
    <cfRule type="cellIs" dxfId="2600" priority="1931" operator="equal">
      <formula>"N/A"</formula>
    </cfRule>
    <cfRule type="cellIs" dxfId="2599" priority="1932" operator="equal">
      <formula>"NR"</formula>
    </cfRule>
  </conditionalFormatting>
  <conditionalFormatting sqref="CX83 CX85 CX88:CX90">
    <cfRule type="cellIs" dxfId="2598" priority="1927" operator="equal">
      <formula>"none"</formula>
    </cfRule>
    <cfRule type="cellIs" dxfId="2597" priority="1928" operator="equal">
      <formula>"N/A"</formula>
    </cfRule>
    <cfRule type="cellIs" dxfId="2596" priority="1929" operator="equal">
      <formula>"NR"</formula>
    </cfRule>
  </conditionalFormatting>
  <conditionalFormatting sqref="CZ83:DB83 CZ88:DB90 DB85">
    <cfRule type="cellIs" dxfId="2595" priority="1924" operator="equal">
      <formula>"none"</formula>
    </cfRule>
    <cfRule type="cellIs" dxfId="2594" priority="1925" operator="equal">
      <formula>"N/A"</formula>
    </cfRule>
    <cfRule type="cellIs" dxfId="2593" priority="1926" operator="equal">
      <formula>"NR"</formula>
    </cfRule>
  </conditionalFormatting>
  <conditionalFormatting sqref="DC83 DC85 DC88:DC90">
    <cfRule type="cellIs" dxfId="2592" priority="1921" operator="equal">
      <formula>"none"</formula>
    </cfRule>
    <cfRule type="cellIs" dxfId="2591" priority="1922" operator="equal">
      <formula>"N/A"</formula>
    </cfRule>
    <cfRule type="cellIs" dxfId="2590" priority="1923" operator="equal">
      <formula>"NR"</formula>
    </cfRule>
  </conditionalFormatting>
  <conditionalFormatting sqref="DJ81:DK81">
    <cfRule type="cellIs" dxfId="2589" priority="1918" operator="equal">
      <formula>"none"</formula>
    </cfRule>
    <cfRule type="cellIs" dxfId="2588" priority="1919" operator="equal">
      <formula>"N/A"</formula>
    </cfRule>
    <cfRule type="cellIs" dxfId="2587" priority="1920" operator="equal">
      <formula>"NR"</formula>
    </cfRule>
  </conditionalFormatting>
  <conditionalFormatting sqref="DG81:DI81">
    <cfRule type="cellIs" dxfId="2586" priority="1915" operator="equal">
      <formula>"none"</formula>
    </cfRule>
    <cfRule type="cellIs" dxfId="2585" priority="1916" operator="equal">
      <formula>"N/A"</formula>
    </cfRule>
    <cfRule type="cellIs" dxfId="2584" priority="1917" operator="equal">
      <formula>"NR"</formula>
    </cfRule>
  </conditionalFormatting>
  <conditionalFormatting sqref="DJ82:DK82">
    <cfRule type="cellIs" dxfId="2583" priority="1912" operator="equal">
      <formula>"none"</formula>
    </cfRule>
    <cfRule type="cellIs" dxfId="2582" priority="1913" operator="equal">
      <formula>"N/A"</formula>
    </cfRule>
    <cfRule type="cellIs" dxfId="2581" priority="1914" operator="equal">
      <formula>"NR"</formula>
    </cfRule>
  </conditionalFormatting>
  <conditionalFormatting sqref="DJ83:DK83 DJ88:DK90">
    <cfRule type="cellIs" dxfId="2580" priority="1906" operator="equal">
      <formula>"none"</formula>
    </cfRule>
    <cfRule type="cellIs" dxfId="2579" priority="1907" operator="equal">
      <formula>"N/A"</formula>
    </cfRule>
    <cfRule type="cellIs" dxfId="2578" priority="1908" operator="equal">
      <formula>"NR"</formula>
    </cfRule>
  </conditionalFormatting>
  <conditionalFormatting sqref="DG83:DI83 DG88:DI90">
    <cfRule type="cellIs" dxfId="2577" priority="1903" operator="equal">
      <formula>"none"</formula>
    </cfRule>
    <cfRule type="cellIs" dxfId="2576" priority="1904" operator="equal">
      <formula>"N/A"</formula>
    </cfRule>
    <cfRule type="cellIs" dxfId="2575" priority="1905" operator="equal">
      <formula>"NR"</formula>
    </cfRule>
  </conditionalFormatting>
  <conditionalFormatting sqref="DO80:DP80">
    <cfRule type="cellIs" dxfId="2574" priority="1897" operator="equal">
      <formula>"none"</formula>
    </cfRule>
    <cfRule type="cellIs" dxfId="2573" priority="1898" operator="equal">
      <formula>"N/A"</formula>
    </cfRule>
    <cfRule type="cellIs" dxfId="2572" priority="1899" operator="equal">
      <formula>"NR"</formula>
    </cfRule>
  </conditionalFormatting>
  <conditionalFormatting sqref="DM81:DN81 DQ81:DR81">
    <cfRule type="cellIs" dxfId="2571" priority="1894" operator="equal">
      <formula>"none"</formula>
    </cfRule>
    <cfRule type="cellIs" dxfId="2570" priority="1895" operator="equal">
      <formula>"N/A"</formula>
    </cfRule>
    <cfRule type="cellIs" dxfId="2569" priority="1896" operator="equal">
      <formula>"NR"</formula>
    </cfRule>
  </conditionalFormatting>
  <conditionalFormatting sqref="DO81:DP81">
    <cfRule type="cellIs" dxfId="2568" priority="1891" operator="equal">
      <formula>"none"</formula>
    </cfRule>
    <cfRule type="cellIs" dxfId="2567" priority="1892" operator="equal">
      <formula>"N/A"</formula>
    </cfRule>
    <cfRule type="cellIs" dxfId="2566" priority="1893" operator="equal">
      <formula>"NR"</formula>
    </cfRule>
  </conditionalFormatting>
  <conditionalFormatting sqref="DM82:DN82 DQ82:DR82">
    <cfRule type="cellIs" dxfId="2565" priority="1888" operator="equal">
      <formula>"none"</formula>
    </cfRule>
    <cfRule type="cellIs" dxfId="2564" priority="1889" operator="equal">
      <formula>"N/A"</formula>
    </cfRule>
    <cfRule type="cellIs" dxfId="2563" priority="1890" operator="equal">
      <formula>"NR"</formula>
    </cfRule>
  </conditionalFormatting>
  <conditionalFormatting sqref="DO82:DP82">
    <cfRule type="cellIs" dxfId="2562" priority="1885" operator="equal">
      <formula>"none"</formula>
    </cfRule>
    <cfRule type="cellIs" dxfId="2561" priority="1886" operator="equal">
      <formula>"N/A"</formula>
    </cfRule>
    <cfRule type="cellIs" dxfId="2560" priority="1887" operator="equal">
      <formula>"NR"</formula>
    </cfRule>
  </conditionalFormatting>
  <conditionalFormatting sqref="DM83:DN83 DQ83:DR83 DQ88:DR90 DM88:DN90 DR85:DR86">
    <cfRule type="cellIs" dxfId="2559" priority="1882" operator="equal">
      <formula>"none"</formula>
    </cfRule>
    <cfRule type="cellIs" dxfId="2558" priority="1883" operator="equal">
      <formula>"N/A"</formula>
    </cfRule>
    <cfRule type="cellIs" dxfId="2557" priority="1884" operator="equal">
      <formula>"NR"</formula>
    </cfRule>
  </conditionalFormatting>
  <conditionalFormatting sqref="DO83:DP83 DO88:DP90">
    <cfRule type="cellIs" dxfId="2556" priority="1879" operator="equal">
      <formula>"none"</formula>
    </cfRule>
    <cfRule type="cellIs" dxfId="2555" priority="1880" operator="equal">
      <formula>"N/A"</formula>
    </cfRule>
    <cfRule type="cellIs" dxfId="2554" priority="1881" operator="equal">
      <formula>"NR"</formula>
    </cfRule>
  </conditionalFormatting>
  <conditionalFormatting sqref="EY80 FA80:FI80 FL80:FP80">
    <cfRule type="cellIs" dxfId="2553" priority="1876" operator="equal">
      <formula>"none"</formula>
    </cfRule>
    <cfRule type="cellIs" dxfId="2552" priority="1877" operator="equal">
      <formula>"N/A"</formula>
    </cfRule>
    <cfRule type="cellIs" dxfId="2551" priority="1878" operator="equal">
      <formula>"NR"</formula>
    </cfRule>
  </conditionalFormatting>
  <conditionalFormatting sqref="EZ80">
    <cfRule type="cellIs" dxfId="2550" priority="1873" operator="equal">
      <formula>"none"</formula>
    </cfRule>
    <cfRule type="cellIs" dxfId="2549" priority="1874" operator="equal">
      <formula>"N/A"</formula>
    </cfRule>
    <cfRule type="cellIs" dxfId="2548" priority="1875" operator="equal">
      <formula>"NR"</formula>
    </cfRule>
  </conditionalFormatting>
  <conditionalFormatting sqref="EY81 FA81:FI81 FL81:FP81">
    <cfRule type="cellIs" dxfId="2547" priority="1870" operator="equal">
      <formula>"none"</formula>
    </cfRule>
    <cfRule type="cellIs" dxfId="2546" priority="1871" operator="equal">
      <formula>"N/A"</formula>
    </cfRule>
    <cfRule type="cellIs" dxfId="2545" priority="1872" operator="equal">
      <formula>"NR"</formula>
    </cfRule>
  </conditionalFormatting>
  <conditionalFormatting sqref="EY82 FA82:FJ82 FL82:FP82">
    <cfRule type="cellIs" dxfId="2544" priority="1864" operator="equal">
      <formula>"none"</formula>
    </cfRule>
    <cfRule type="cellIs" dxfId="2543" priority="1865" operator="equal">
      <formula>"N/A"</formula>
    </cfRule>
    <cfRule type="cellIs" dxfId="2542" priority="1866" operator="equal">
      <formula>"NR"</formula>
    </cfRule>
  </conditionalFormatting>
  <conditionalFormatting sqref="EY83 FA83:FJ83 FL83:FP83 FL88:FP90 EY85:EY86 FA88:FJ90 FA85:FD86 FN85:FP86 EY88:EY90">
    <cfRule type="cellIs" dxfId="2541" priority="1858" operator="equal">
      <formula>"none"</formula>
    </cfRule>
    <cfRule type="cellIs" dxfId="2540" priority="1859" operator="equal">
      <formula>"N/A"</formula>
    </cfRule>
    <cfRule type="cellIs" dxfId="2539" priority="1860" operator="equal">
      <formula>"NR"</formula>
    </cfRule>
  </conditionalFormatting>
  <conditionalFormatting sqref="EZ82">
    <cfRule type="cellIs" dxfId="2538" priority="1861" operator="equal">
      <formula>"none"</formula>
    </cfRule>
    <cfRule type="cellIs" dxfId="2537" priority="1862" operator="equal">
      <formula>"N/A"</formula>
    </cfRule>
    <cfRule type="cellIs" dxfId="2536" priority="1863" operator="equal">
      <formula>"NR"</formula>
    </cfRule>
  </conditionalFormatting>
  <conditionalFormatting sqref="N77:N78">
    <cfRule type="cellIs" dxfId="2535" priority="1849" operator="equal">
      <formula>"none"</formula>
    </cfRule>
    <cfRule type="cellIs" dxfId="2534" priority="1850" operator="equal">
      <formula>"N/A"</formula>
    </cfRule>
    <cfRule type="cellIs" dxfId="2533" priority="1851" operator="equal">
      <formula>"NR"</formula>
    </cfRule>
  </conditionalFormatting>
  <conditionalFormatting sqref="AU76:AU79">
    <cfRule type="cellIs" dxfId="2532" priority="1846" operator="equal">
      <formula>"none"</formula>
    </cfRule>
    <cfRule type="cellIs" dxfId="2531" priority="1847" operator="equal">
      <formula>"N/A"</formula>
    </cfRule>
    <cfRule type="cellIs" dxfId="2530" priority="1848" operator="equal">
      <formula>"NR"</formula>
    </cfRule>
  </conditionalFormatting>
  <conditionalFormatting sqref="AU80:AU81">
    <cfRule type="cellIs" dxfId="2529" priority="1843" operator="equal">
      <formula>"none"</formula>
    </cfRule>
    <cfRule type="cellIs" dxfId="2528" priority="1844" operator="equal">
      <formula>"N/A"</formula>
    </cfRule>
    <cfRule type="cellIs" dxfId="2527" priority="1845" operator="equal">
      <formula>"NR"</formula>
    </cfRule>
  </conditionalFormatting>
  <conditionalFormatting sqref="J81:J83">
    <cfRule type="cellIs" dxfId="2526" priority="1816" operator="equal">
      <formula>"none"</formula>
    </cfRule>
    <cfRule type="cellIs" dxfId="2525" priority="1817" operator="equal">
      <formula>"N/A"</formula>
    </cfRule>
    <cfRule type="cellIs" dxfId="2524" priority="1818" operator="equal">
      <formula>"NR"</formula>
    </cfRule>
  </conditionalFormatting>
  <conditionalFormatting sqref="AU82">
    <cfRule type="cellIs" dxfId="2523" priority="1840" operator="equal">
      <formula>"none"</formula>
    </cfRule>
    <cfRule type="cellIs" dxfId="2522" priority="1841" operator="equal">
      <formula>"N/A"</formula>
    </cfRule>
    <cfRule type="cellIs" dxfId="2521" priority="1842" operator="equal">
      <formula>"NR"</formula>
    </cfRule>
  </conditionalFormatting>
  <conditionalFormatting sqref="AU83">
    <cfRule type="cellIs" dxfId="2520" priority="1837" operator="equal">
      <formula>"none"</formula>
    </cfRule>
    <cfRule type="cellIs" dxfId="2519" priority="1838" operator="equal">
      <formula>"N/A"</formula>
    </cfRule>
    <cfRule type="cellIs" dxfId="2518" priority="1839" operator="equal">
      <formula>"NR"</formula>
    </cfRule>
  </conditionalFormatting>
  <conditionalFormatting sqref="N82:N83">
    <cfRule type="cellIs" dxfId="2517" priority="1834" operator="equal">
      <formula>"none"</formula>
    </cfRule>
    <cfRule type="cellIs" dxfId="2516" priority="1835" operator="equal">
      <formula>"N/A"</formula>
    </cfRule>
    <cfRule type="cellIs" dxfId="2515" priority="1836" operator="equal">
      <formula>"NR"</formula>
    </cfRule>
  </conditionalFormatting>
  <conditionalFormatting sqref="N80">
    <cfRule type="cellIs" dxfId="2514" priority="1831" operator="equal">
      <formula>"none"</formula>
    </cfRule>
    <cfRule type="cellIs" dxfId="2513" priority="1832" operator="equal">
      <formula>"N/A"</formula>
    </cfRule>
    <cfRule type="cellIs" dxfId="2512" priority="1833" operator="equal">
      <formula>"NR"</formula>
    </cfRule>
  </conditionalFormatting>
  <conditionalFormatting sqref="N79">
    <cfRule type="cellIs" dxfId="2511" priority="1828" operator="equal">
      <formula>"none"</formula>
    </cfRule>
    <cfRule type="cellIs" dxfId="2510" priority="1829" operator="equal">
      <formula>"N/A"</formula>
    </cfRule>
    <cfRule type="cellIs" dxfId="2509" priority="1830" operator="equal">
      <formula>"NR"</formula>
    </cfRule>
  </conditionalFormatting>
  <conditionalFormatting sqref="F80:F82">
    <cfRule type="cellIs" dxfId="2508" priority="1825" operator="equal">
      <formula>"none"</formula>
    </cfRule>
    <cfRule type="cellIs" dxfId="2507" priority="1826" operator="equal">
      <formula>"N/A"</formula>
    </cfRule>
    <cfRule type="cellIs" dxfId="2506" priority="1827" operator="equal">
      <formula>"NR"</formula>
    </cfRule>
  </conditionalFormatting>
  <conditionalFormatting sqref="F76:F78">
    <cfRule type="cellIs" dxfId="2505" priority="1822" operator="equal">
      <formula>"none"</formula>
    </cfRule>
    <cfRule type="cellIs" dxfId="2504" priority="1823" operator="equal">
      <formula>"N/A"</formula>
    </cfRule>
    <cfRule type="cellIs" dxfId="2503" priority="1824" operator="equal">
      <formula>"NR"</formula>
    </cfRule>
  </conditionalFormatting>
  <conditionalFormatting sqref="J77:J79">
    <cfRule type="cellIs" dxfId="2502" priority="1819" operator="equal">
      <formula>"none"</formula>
    </cfRule>
    <cfRule type="cellIs" dxfId="2501" priority="1820" operator="equal">
      <formula>"N/A"</formula>
    </cfRule>
    <cfRule type="cellIs" dxfId="2500" priority="1821" operator="equal">
      <formula>"NR"</formula>
    </cfRule>
  </conditionalFormatting>
  <conditionalFormatting sqref="EV90">
    <cfRule type="cellIs" dxfId="2499" priority="1813" operator="equal">
      <formula>"none"</formula>
    </cfRule>
    <cfRule type="cellIs" dxfId="2498" priority="1814" operator="equal">
      <formula>"N/A"</formula>
    </cfRule>
    <cfRule type="cellIs" dxfId="2497" priority="1815" operator="equal">
      <formula>"NR"</formula>
    </cfRule>
  </conditionalFormatting>
  <conditionalFormatting sqref="ER90:ES90">
    <cfRule type="cellIs" dxfId="2496" priority="1810" operator="equal">
      <formula>"none"</formula>
    </cfRule>
    <cfRule type="cellIs" dxfId="2495" priority="1811" operator="equal">
      <formula>"N/A"</formula>
    </cfRule>
    <cfRule type="cellIs" dxfId="2494" priority="1812" operator="equal">
      <formula>"NR"</formula>
    </cfRule>
  </conditionalFormatting>
  <conditionalFormatting sqref="CQ84 AT84:AU84 EY84:FD84 DB84:DC84 BY84:CC84 BD84:BE84 BH84:BM84 FN84:XFD84">
    <cfRule type="cellIs" dxfId="2493" priority="1801" operator="equal">
      <formula>"none"</formula>
    </cfRule>
    <cfRule type="cellIs" dxfId="2492" priority="1802" operator="equal">
      <formula>"N/A"</formula>
    </cfRule>
    <cfRule type="cellIs" dxfId="2491" priority="1803" operator="equal">
      <formula>"NR"</formula>
    </cfRule>
  </conditionalFormatting>
  <conditionalFormatting sqref="S84:V84 BC84 CE84 CY84 AV84:AW84 BN84 BQ84:BX84 CL84:CP84 CR84 AC84:AE84 AK84:AO84 DR84:DS84 L84 CT84:CV84">
    <cfRule type="cellIs" dxfId="2490" priority="1798" operator="equal">
      <formula>"none"</formula>
    </cfRule>
    <cfRule type="cellIs" dxfId="2489" priority="1799" operator="equal">
      <formula>"N/A"</formula>
    </cfRule>
    <cfRule type="cellIs" dxfId="2488" priority="1800" operator="equal">
      <formula>"NR"</formula>
    </cfRule>
  </conditionalFormatting>
  <conditionalFormatting sqref="P84:R84">
    <cfRule type="cellIs" dxfId="2487" priority="1792" operator="equal">
      <formula>"none"</formula>
    </cfRule>
    <cfRule type="cellIs" dxfId="2486" priority="1793" operator="equal">
      <formula>"N/A"</formula>
    </cfRule>
    <cfRule type="cellIs" dxfId="2485" priority="1794" operator="equal">
      <formula>"NR"</formula>
    </cfRule>
  </conditionalFormatting>
  <conditionalFormatting sqref="N84">
    <cfRule type="cellIs" dxfId="2484" priority="1795" operator="equal">
      <formula>"none"</formula>
    </cfRule>
    <cfRule type="cellIs" dxfId="2483" priority="1796" operator="equal">
      <formula>"N/A"</formula>
    </cfRule>
    <cfRule type="cellIs" dxfId="2482" priority="1797" operator="equal">
      <formula>"NR"</formula>
    </cfRule>
  </conditionalFormatting>
  <conditionalFormatting sqref="W84:AB84">
    <cfRule type="cellIs" dxfId="2481" priority="1789" operator="equal">
      <formula>"none"</formula>
    </cfRule>
    <cfRule type="cellIs" dxfId="2480" priority="1790" operator="equal">
      <formula>"N/A"</formula>
    </cfRule>
    <cfRule type="cellIs" dxfId="2479" priority="1791" operator="equal">
      <formula>"NR"</formula>
    </cfRule>
  </conditionalFormatting>
  <conditionalFormatting sqref="AF84:AJ84">
    <cfRule type="cellIs" dxfId="2478" priority="1786" operator="equal">
      <formula>"none"</formula>
    </cfRule>
    <cfRule type="cellIs" dxfId="2477" priority="1787" operator="equal">
      <formula>"N/A"</formula>
    </cfRule>
    <cfRule type="cellIs" dxfId="2476" priority="1788" operator="equal">
      <formula>"NR"</formula>
    </cfRule>
  </conditionalFormatting>
  <conditionalFormatting sqref="BF84:BG84">
    <cfRule type="cellIs" dxfId="2475" priority="1783" operator="equal">
      <formula>"none"</formula>
    </cfRule>
    <cfRule type="cellIs" dxfId="2474" priority="1784" operator="equal">
      <formula>"N/A"</formula>
    </cfRule>
    <cfRule type="cellIs" dxfId="2473" priority="1785" operator="equal">
      <formula>"NR"</formula>
    </cfRule>
  </conditionalFormatting>
  <conditionalFormatting sqref="BO84:BP84">
    <cfRule type="cellIs" dxfId="2472" priority="1780" operator="equal">
      <formula>"none"</formula>
    </cfRule>
    <cfRule type="cellIs" dxfId="2471" priority="1781" operator="equal">
      <formula>"N/A"</formula>
    </cfRule>
    <cfRule type="cellIs" dxfId="2470" priority="1782" operator="equal">
      <formula>"NR"</formula>
    </cfRule>
  </conditionalFormatting>
  <conditionalFormatting sqref="CF84">
    <cfRule type="cellIs" dxfId="2469" priority="1777" operator="equal">
      <formula>"none"</formula>
    </cfRule>
    <cfRule type="cellIs" dxfId="2468" priority="1778" operator="equal">
      <formula>"N/A"</formula>
    </cfRule>
    <cfRule type="cellIs" dxfId="2467" priority="1779" operator="equal">
      <formula>"NR"</formula>
    </cfRule>
  </conditionalFormatting>
  <conditionalFormatting sqref="CG84:CI84">
    <cfRule type="cellIs" dxfId="2466" priority="1774" operator="equal">
      <formula>"none"</formula>
    </cfRule>
    <cfRule type="cellIs" dxfId="2465" priority="1775" operator="equal">
      <formula>"N/A"</formula>
    </cfRule>
    <cfRule type="cellIs" dxfId="2464" priority="1776" operator="equal">
      <formula>"NR"</formula>
    </cfRule>
  </conditionalFormatting>
  <conditionalFormatting sqref="DD84:DE84">
    <cfRule type="cellIs" dxfId="2463" priority="1771" operator="equal">
      <formula>"none"</formula>
    </cfRule>
    <cfRule type="cellIs" dxfId="2462" priority="1772" operator="equal">
      <formula>"N/A"</formula>
    </cfRule>
    <cfRule type="cellIs" dxfId="2461" priority="1773" operator="equal">
      <formula>"NR"</formula>
    </cfRule>
  </conditionalFormatting>
  <conditionalFormatting sqref="DF84:DK84">
    <cfRule type="cellIs" dxfId="2460" priority="1768" operator="equal">
      <formula>"none"</formula>
    </cfRule>
    <cfRule type="cellIs" dxfId="2459" priority="1769" operator="equal">
      <formula>"N/A"</formula>
    </cfRule>
    <cfRule type="cellIs" dxfId="2458" priority="1770" operator="equal">
      <formula>"NR"</formula>
    </cfRule>
  </conditionalFormatting>
  <conditionalFormatting sqref="DQ84">
    <cfRule type="cellIs" dxfId="2457" priority="1762" operator="equal">
      <formula>"none"</formula>
    </cfRule>
    <cfRule type="cellIs" dxfId="2456" priority="1763" operator="equal">
      <formula>"N/A"</formula>
    </cfRule>
    <cfRule type="cellIs" dxfId="2455" priority="1764" operator="equal">
      <formula>"NR"</formula>
    </cfRule>
  </conditionalFormatting>
  <conditionalFormatting sqref="K84">
    <cfRule type="cellIs" dxfId="2454" priority="1759" operator="equal">
      <formula>"none"</formula>
    </cfRule>
    <cfRule type="cellIs" dxfId="2453" priority="1760" operator="equal">
      <formula>"N/A"</formula>
    </cfRule>
    <cfRule type="cellIs" dxfId="2452" priority="1761" operator="equal">
      <formula>"NR"</formula>
    </cfRule>
  </conditionalFormatting>
  <conditionalFormatting sqref="M84">
    <cfRule type="cellIs" dxfId="2451" priority="1756" operator="equal">
      <formula>"none"</formula>
    </cfRule>
    <cfRule type="cellIs" dxfId="2450" priority="1757" operator="equal">
      <formula>"N/A"</formula>
    </cfRule>
    <cfRule type="cellIs" dxfId="2449" priority="1758" operator="equal">
      <formula>"NR"</formula>
    </cfRule>
  </conditionalFormatting>
  <conditionalFormatting sqref="AP84">
    <cfRule type="cellIs" dxfId="2448" priority="1753" operator="equal">
      <formula>"none"</formula>
    </cfRule>
    <cfRule type="cellIs" dxfId="2447" priority="1754" operator="equal">
      <formula>"N/A"</formula>
    </cfRule>
    <cfRule type="cellIs" dxfId="2446" priority="1755" operator="equal">
      <formula>"NR"</formula>
    </cfRule>
  </conditionalFormatting>
  <conditionalFormatting sqref="CD84">
    <cfRule type="cellIs" dxfId="2445" priority="1750" operator="equal">
      <formula>"none"</formula>
    </cfRule>
    <cfRule type="cellIs" dxfId="2444" priority="1751" operator="equal">
      <formula>"N/A"</formula>
    </cfRule>
    <cfRule type="cellIs" dxfId="2443" priority="1752" operator="equal">
      <formula>"NR"</formula>
    </cfRule>
  </conditionalFormatting>
  <conditionalFormatting sqref="CJ84:CK84">
    <cfRule type="cellIs" dxfId="2442" priority="1747" operator="equal">
      <formula>"none"</formula>
    </cfRule>
    <cfRule type="cellIs" dxfId="2441" priority="1748" operator="equal">
      <formula>"N/A"</formula>
    </cfRule>
    <cfRule type="cellIs" dxfId="2440" priority="1749" operator="equal">
      <formula>"NR"</formula>
    </cfRule>
  </conditionalFormatting>
  <conditionalFormatting sqref="CS84">
    <cfRule type="cellIs" dxfId="2439" priority="1744" operator="equal">
      <formula>"none"</formula>
    </cfRule>
    <cfRule type="cellIs" dxfId="2438" priority="1745" operator="equal">
      <formula>"N/A"</formula>
    </cfRule>
    <cfRule type="cellIs" dxfId="2437" priority="1746" operator="equal">
      <formula>"NR"</formula>
    </cfRule>
  </conditionalFormatting>
  <conditionalFormatting sqref="CW84">
    <cfRule type="cellIs" dxfId="2436" priority="1741" operator="equal">
      <formula>"none"</formula>
    </cfRule>
    <cfRule type="cellIs" dxfId="2435" priority="1742" operator="equal">
      <formula>"N/A"</formula>
    </cfRule>
    <cfRule type="cellIs" dxfId="2434" priority="1743" operator="equal">
      <formula>"NR"</formula>
    </cfRule>
  </conditionalFormatting>
  <conditionalFormatting sqref="CX84">
    <cfRule type="cellIs" dxfId="2433" priority="1738" operator="equal">
      <formula>"none"</formula>
    </cfRule>
    <cfRule type="cellIs" dxfId="2432" priority="1739" operator="equal">
      <formula>"N/A"</formula>
    </cfRule>
    <cfRule type="cellIs" dxfId="2431" priority="1740" operator="equal">
      <formula>"NR"</formula>
    </cfRule>
  </conditionalFormatting>
  <conditionalFormatting sqref="CZ84:DA84">
    <cfRule type="cellIs" dxfId="2430" priority="1735" operator="equal">
      <formula>"none"</formula>
    </cfRule>
    <cfRule type="cellIs" dxfId="2429" priority="1736" operator="equal">
      <formula>"N/A"</formula>
    </cfRule>
    <cfRule type="cellIs" dxfId="2428" priority="1737" operator="equal">
      <formula>"NR"</formula>
    </cfRule>
  </conditionalFormatting>
  <conditionalFormatting sqref="DL84">
    <cfRule type="cellIs" dxfId="2427" priority="1732" operator="equal">
      <formula>"none"</formula>
    </cfRule>
    <cfRule type="cellIs" dxfId="2426" priority="1733" operator="equal">
      <formula>"N/A"</formula>
    </cfRule>
    <cfRule type="cellIs" dxfId="2425" priority="1734" operator="equal">
      <formula>"NR"</formula>
    </cfRule>
  </conditionalFormatting>
  <conditionalFormatting sqref="DN84">
    <cfRule type="cellIs" dxfId="2424" priority="1729" operator="equal">
      <formula>"none"</formula>
    </cfRule>
    <cfRule type="cellIs" dxfId="2423" priority="1730" operator="equal">
      <formula>"N/A"</formula>
    </cfRule>
    <cfRule type="cellIs" dxfId="2422" priority="1731" operator="equal">
      <formula>"NR"</formula>
    </cfRule>
  </conditionalFormatting>
  <conditionalFormatting sqref="DO84:DP84">
    <cfRule type="cellIs" dxfId="2421" priority="1726" operator="equal">
      <formula>"none"</formula>
    </cfRule>
    <cfRule type="cellIs" dxfId="2420" priority="1727" operator="equal">
      <formula>"N/A"</formula>
    </cfRule>
    <cfRule type="cellIs" dxfId="2419" priority="1728" operator="equal">
      <formula>"NR"</formula>
    </cfRule>
  </conditionalFormatting>
  <conditionalFormatting sqref="DM84">
    <cfRule type="cellIs" dxfId="2418" priority="1723" operator="equal">
      <formula>"none"</formula>
    </cfRule>
    <cfRule type="cellIs" dxfId="2417" priority="1724" operator="equal">
      <formula>"N/A"</formula>
    </cfRule>
    <cfRule type="cellIs" dxfId="2416" priority="1725" operator="equal">
      <formula>"NR"</formula>
    </cfRule>
  </conditionalFormatting>
  <conditionalFormatting sqref="FE84:FJ84 FL84:FM84">
    <cfRule type="cellIs" dxfId="2415" priority="1720" operator="equal">
      <formula>"none"</formula>
    </cfRule>
    <cfRule type="cellIs" dxfId="2414" priority="1721" operator="equal">
      <formula>"N/A"</formula>
    </cfRule>
    <cfRule type="cellIs" dxfId="2413" priority="1722" operator="equal">
      <formula>"NR"</formula>
    </cfRule>
  </conditionalFormatting>
  <conditionalFormatting sqref="FK77:FK84">
    <cfRule type="cellIs" dxfId="2412" priority="1717" operator="equal">
      <formula>"none"</formula>
    </cfRule>
    <cfRule type="cellIs" dxfId="2411" priority="1718" operator="equal">
      <formula>"N/A"</formula>
    </cfRule>
    <cfRule type="cellIs" dxfId="2410" priority="1719" operator="equal">
      <formula>"NR"</formula>
    </cfRule>
  </conditionalFormatting>
  <conditionalFormatting sqref="Q85:R85">
    <cfRule type="cellIs" dxfId="2409" priority="1714" operator="equal">
      <formula>"none"</formula>
    </cfRule>
    <cfRule type="cellIs" dxfId="2408" priority="1715" operator="equal">
      <formula>"N/A"</formula>
    </cfRule>
    <cfRule type="cellIs" dxfId="2407" priority="1716" operator="equal">
      <formula>"NR"</formula>
    </cfRule>
  </conditionalFormatting>
  <conditionalFormatting sqref="C85:C86">
    <cfRule type="cellIs" dxfId="2406" priority="1711" operator="equal">
      <formula>"none"</formula>
    </cfRule>
    <cfRule type="cellIs" dxfId="2405" priority="1712" operator="equal">
      <formula>"N/A"</formula>
    </cfRule>
    <cfRule type="cellIs" dxfId="2404" priority="1713" operator="equal">
      <formula>"NR"</formula>
    </cfRule>
  </conditionalFormatting>
  <conditionalFormatting sqref="AN85">
    <cfRule type="cellIs" dxfId="2403" priority="1708" operator="equal">
      <formula>"none"</formula>
    </cfRule>
    <cfRule type="cellIs" dxfId="2402" priority="1709" operator="equal">
      <formula>"N/A"</formula>
    </cfRule>
    <cfRule type="cellIs" dxfId="2401" priority="1710" operator="equal">
      <formula>"NR"</formula>
    </cfRule>
  </conditionalFormatting>
  <conditionalFormatting sqref="AV85">
    <cfRule type="cellIs" dxfId="2400" priority="1705" operator="equal">
      <formula>"none"</formula>
    </cfRule>
    <cfRule type="cellIs" dxfId="2399" priority="1706" operator="equal">
      <formula>"N/A"</formula>
    </cfRule>
    <cfRule type="cellIs" dxfId="2398" priority="1707" operator="equal">
      <formula>"NR"</formula>
    </cfRule>
  </conditionalFormatting>
  <conditionalFormatting sqref="AV86">
    <cfRule type="cellIs" dxfId="2397" priority="1702" operator="equal">
      <formula>"none"</formula>
    </cfRule>
    <cfRule type="cellIs" dxfId="2396" priority="1703" operator="equal">
      <formula>"N/A"</formula>
    </cfRule>
    <cfRule type="cellIs" dxfId="2395" priority="1704" operator="equal">
      <formula>"NR"</formula>
    </cfRule>
  </conditionalFormatting>
  <conditionalFormatting sqref="M86">
    <cfRule type="cellIs" dxfId="2394" priority="1699" operator="equal">
      <formula>"none"</formula>
    </cfRule>
    <cfRule type="cellIs" dxfId="2393" priority="1700" operator="equal">
      <formula>"N/A"</formula>
    </cfRule>
    <cfRule type="cellIs" dxfId="2392" priority="1701" operator="equal">
      <formula>"NR"</formula>
    </cfRule>
  </conditionalFormatting>
  <conditionalFormatting sqref="N86 AO86 S86:AM86">
    <cfRule type="cellIs" dxfId="2391" priority="1696" operator="equal">
      <formula>"none"</formula>
    </cfRule>
    <cfRule type="cellIs" dxfId="2390" priority="1697" operator="equal">
      <formula>"N/A"</formula>
    </cfRule>
    <cfRule type="cellIs" dxfId="2389" priority="1698" operator="equal">
      <formula>"NR"</formula>
    </cfRule>
  </conditionalFormatting>
  <conditionalFormatting sqref="AP86">
    <cfRule type="cellIs" dxfId="2388" priority="1693" operator="equal">
      <formula>"none"</formula>
    </cfRule>
    <cfRule type="cellIs" dxfId="2387" priority="1694" operator="equal">
      <formula>"N/A"</formula>
    </cfRule>
    <cfRule type="cellIs" dxfId="2386" priority="1695" operator="equal">
      <formula>"NR"</formula>
    </cfRule>
  </conditionalFormatting>
  <conditionalFormatting sqref="P86">
    <cfRule type="cellIs" dxfId="2385" priority="1690" operator="equal">
      <formula>"none"</formula>
    </cfRule>
    <cfRule type="cellIs" dxfId="2384" priority="1691" operator="equal">
      <formula>"N/A"</formula>
    </cfRule>
    <cfRule type="cellIs" dxfId="2383" priority="1692" operator="equal">
      <formula>"NR"</formula>
    </cfRule>
  </conditionalFormatting>
  <conditionalFormatting sqref="Q86:R86">
    <cfRule type="cellIs" dxfId="2382" priority="1687" operator="equal">
      <formula>"none"</formula>
    </cfRule>
    <cfRule type="cellIs" dxfId="2381" priority="1688" operator="equal">
      <formula>"N/A"</formula>
    </cfRule>
    <cfRule type="cellIs" dxfId="2380" priority="1689" operator="equal">
      <formula>"NR"</formula>
    </cfRule>
  </conditionalFormatting>
  <conditionalFormatting sqref="AY85:AY86">
    <cfRule type="cellIs" dxfId="2379" priority="1684" operator="equal">
      <formula>"none"</formula>
    </cfRule>
    <cfRule type="cellIs" dxfId="2378" priority="1685" operator="equal">
      <formula>"N/A"</formula>
    </cfRule>
    <cfRule type="cellIs" dxfId="2377" priority="1686" operator="equal">
      <formula>"NR"</formula>
    </cfRule>
  </conditionalFormatting>
  <conditionalFormatting sqref="AZ85:BB86">
    <cfRule type="cellIs" dxfId="2376" priority="1681" operator="equal">
      <formula>"none"</formula>
    </cfRule>
    <cfRule type="cellIs" dxfId="2375" priority="1682" operator="equal">
      <formula>"N/A"</formula>
    </cfRule>
    <cfRule type="cellIs" dxfId="2374" priority="1683" operator="equal">
      <formula>"NR"</formula>
    </cfRule>
  </conditionalFormatting>
  <conditionalFormatting sqref="BL86">
    <cfRule type="cellIs" dxfId="2373" priority="1678" operator="equal">
      <formula>"none"</formula>
    </cfRule>
    <cfRule type="cellIs" dxfId="2372" priority="1679" operator="equal">
      <formula>"N/A"</formula>
    </cfRule>
    <cfRule type="cellIs" dxfId="2371" priority="1680" operator="equal">
      <formula>"NR"</formula>
    </cfRule>
  </conditionalFormatting>
  <conditionalFormatting sqref="BM86">
    <cfRule type="cellIs" dxfId="2370" priority="1675" operator="equal">
      <formula>"none"</formula>
    </cfRule>
    <cfRule type="cellIs" dxfId="2369" priority="1676" operator="equal">
      <formula>"N/A"</formula>
    </cfRule>
    <cfRule type="cellIs" dxfId="2368" priority="1677" operator="equal">
      <formula>"NR"</formula>
    </cfRule>
  </conditionalFormatting>
  <conditionalFormatting sqref="BH85:BI86">
    <cfRule type="cellIs" dxfId="2367" priority="1672" operator="equal">
      <formula>"none"</formula>
    </cfRule>
    <cfRule type="cellIs" dxfId="2366" priority="1673" operator="equal">
      <formula>"N/A"</formula>
    </cfRule>
    <cfRule type="cellIs" dxfId="2365" priority="1674" operator="equal">
      <formula>"NR"</formula>
    </cfRule>
  </conditionalFormatting>
  <conditionalFormatting sqref="CG85:CK85">
    <cfRule type="cellIs" dxfId="2364" priority="1669" operator="equal">
      <formula>"none"</formula>
    </cfRule>
    <cfRule type="cellIs" dxfId="2363" priority="1670" operator="equal">
      <formula>"N/A"</formula>
    </cfRule>
    <cfRule type="cellIs" dxfId="2362" priority="1671" operator="equal">
      <formula>"NR"</formula>
    </cfRule>
  </conditionalFormatting>
  <conditionalFormatting sqref="CP86">
    <cfRule type="cellIs" dxfId="2361" priority="1666" operator="equal">
      <formula>"none"</formula>
    </cfRule>
    <cfRule type="cellIs" dxfId="2360" priority="1667" operator="equal">
      <formula>"N/A"</formula>
    </cfRule>
    <cfRule type="cellIs" dxfId="2359" priority="1668" operator="equal">
      <formula>"NR"</formula>
    </cfRule>
  </conditionalFormatting>
  <conditionalFormatting sqref="CU86">
    <cfRule type="cellIs" dxfId="2358" priority="1654" operator="equal">
      <formula>"none"</formula>
    </cfRule>
    <cfRule type="cellIs" dxfId="2357" priority="1655" operator="equal">
      <formula>"N/A"</formula>
    </cfRule>
    <cfRule type="cellIs" dxfId="2356" priority="1656" operator="equal">
      <formula>"NR"</formula>
    </cfRule>
  </conditionalFormatting>
  <conditionalFormatting sqref="CS86:CT86">
    <cfRule type="cellIs" dxfId="2355" priority="1663" operator="equal">
      <formula>"none"</formula>
    </cfRule>
    <cfRule type="cellIs" dxfId="2354" priority="1664" operator="equal">
      <formula>"N/A"</formula>
    </cfRule>
    <cfRule type="cellIs" dxfId="2353" priority="1665" operator="equal">
      <formula>"NR"</formula>
    </cfRule>
  </conditionalFormatting>
  <conditionalFormatting sqref="CQ86">
    <cfRule type="cellIs" dxfId="2352" priority="1660" operator="equal">
      <formula>"none"</formula>
    </cfRule>
    <cfRule type="cellIs" dxfId="2351" priority="1661" operator="equal">
      <formula>"N/A"</formula>
    </cfRule>
    <cfRule type="cellIs" dxfId="2350" priority="1662" operator="equal">
      <formula>"NR"</formula>
    </cfRule>
  </conditionalFormatting>
  <conditionalFormatting sqref="CR86">
    <cfRule type="cellIs" dxfId="2349" priority="1657" operator="equal">
      <formula>"none"</formula>
    </cfRule>
    <cfRule type="cellIs" dxfId="2348" priority="1658" operator="equal">
      <formula>"N/A"</formula>
    </cfRule>
    <cfRule type="cellIs" dxfId="2347" priority="1659" operator="equal">
      <formula>"NR"</formula>
    </cfRule>
  </conditionalFormatting>
  <conditionalFormatting sqref="CW86">
    <cfRule type="cellIs" dxfId="2346" priority="1651" operator="equal">
      <formula>"none"</formula>
    </cfRule>
    <cfRule type="cellIs" dxfId="2345" priority="1652" operator="equal">
      <formula>"N/A"</formula>
    </cfRule>
    <cfRule type="cellIs" dxfId="2344" priority="1653" operator="equal">
      <formula>"NR"</formula>
    </cfRule>
  </conditionalFormatting>
  <conditionalFormatting sqref="CX86">
    <cfRule type="cellIs" dxfId="2343" priority="1648" operator="equal">
      <formula>"none"</formula>
    </cfRule>
    <cfRule type="cellIs" dxfId="2342" priority="1649" operator="equal">
      <formula>"N/A"</formula>
    </cfRule>
    <cfRule type="cellIs" dxfId="2341" priority="1650" operator="equal">
      <formula>"NR"</formula>
    </cfRule>
  </conditionalFormatting>
  <conditionalFormatting sqref="CZ85:DA85">
    <cfRule type="cellIs" dxfId="2340" priority="1645" operator="equal">
      <formula>"none"</formula>
    </cfRule>
    <cfRule type="cellIs" dxfId="2339" priority="1646" operator="equal">
      <formula>"N/A"</formula>
    </cfRule>
    <cfRule type="cellIs" dxfId="2338" priority="1647" operator="equal">
      <formula>"NR"</formula>
    </cfRule>
  </conditionalFormatting>
  <conditionalFormatting sqref="DB86">
    <cfRule type="cellIs" dxfId="2337" priority="1642" operator="equal">
      <formula>"none"</formula>
    </cfRule>
    <cfRule type="cellIs" dxfId="2336" priority="1643" operator="equal">
      <formula>"N/A"</formula>
    </cfRule>
    <cfRule type="cellIs" dxfId="2335" priority="1644" operator="equal">
      <formula>"NR"</formula>
    </cfRule>
  </conditionalFormatting>
  <conditionalFormatting sqref="DC86">
    <cfRule type="cellIs" dxfId="2334" priority="1639" operator="equal">
      <formula>"none"</formula>
    </cfRule>
    <cfRule type="cellIs" dxfId="2333" priority="1640" operator="equal">
      <formula>"N/A"</formula>
    </cfRule>
    <cfRule type="cellIs" dxfId="2332" priority="1641" operator="equal">
      <formula>"NR"</formula>
    </cfRule>
  </conditionalFormatting>
  <conditionalFormatting sqref="DD85:DE86">
    <cfRule type="cellIs" dxfId="2331" priority="1636" operator="equal">
      <formula>"none"</formula>
    </cfRule>
    <cfRule type="cellIs" dxfId="2330" priority="1637" operator="equal">
      <formula>"N/A"</formula>
    </cfRule>
    <cfRule type="cellIs" dxfId="2329" priority="1638" operator="equal">
      <formula>"NR"</formula>
    </cfRule>
  </conditionalFormatting>
  <conditionalFormatting sqref="DF85:DK86">
    <cfRule type="cellIs" dxfId="2328" priority="1633" operator="equal">
      <formula>"none"</formula>
    </cfRule>
    <cfRule type="cellIs" dxfId="2327" priority="1634" operator="equal">
      <formula>"N/A"</formula>
    </cfRule>
    <cfRule type="cellIs" dxfId="2326" priority="1635" operator="equal">
      <formula>"NR"</formula>
    </cfRule>
  </conditionalFormatting>
  <conditionalFormatting sqref="DQ85:DQ86">
    <cfRule type="cellIs" dxfId="2325" priority="1630" operator="equal">
      <formula>"none"</formula>
    </cfRule>
    <cfRule type="cellIs" dxfId="2324" priority="1631" operator="equal">
      <formula>"N/A"</formula>
    </cfRule>
    <cfRule type="cellIs" dxfId="2323" priority="1632" operator="equal">
      <formula>"NR"</formula>
    </cfRule>
  </conditionalFormatting>
  <conditionalFormatting sqref="DL85:DL86">
    <cfRule type="cellIs" dxfId="2322" priority="1627" operator="equal">
      <formula>"none"</formula>
    </cfRule>
    <cfRule type="cellIs" dxfId="2321" priority="1628" operator="equal">
      <formula>"N/A"</formula>
    </cfRule>
    <cfRule type="cellIs" dxfId="2320" priority="1629" operator="equal">
      <formula>"NR"</formula>
    </cfRule>
  </conditionalFormatting>
  <conditionalFormatting sqref="DN85:DN86">
    <cfRule type="cellIs" dxfId="2319" priority="1624" operator="equal">
      <formula>"none"</formula>
    </cfRule>
    <cfRule type="cellIs" dxfId="2318" priority="1625" operator="equal">
      <formula>"N/A"</formula>
    </cfRule>
    <cfRule type="cellIs" dxfId="2317" priority="1626" operator="equal">
      <formula>"NR"</formula>
    </cfRule>
  </conditionalFormatting>
  <conditionalFormatting sqref="DO85:DP86">
    <cfRule type="cellIs" dxfId="2316" priority="1621" operator="equal">
      <formula>"none"</formula>
    </cfRule>
    <cfRule type="cellIs" dxfId="2315" priority="1622" operator="equal">
      <formula>"N/A"</formula>
    </cfRule>
    <cfRule type="cellIs" dxfId="2314" priority="1623" operator="equal">
      <formula>"NR"</formula>
    </cfRule>
  </conditionalFormatting>
  <conditionalFormatting sqref="DM85:DM86">
    <cfRule type="cellIs" dxfId="2313" priority="1618" operator="equal">
      <formula>"none"</formula>
    </cfRule>
    <cfRule type="cellIs" dxfId="2312" priority="1619" operator="equal">
      <formula>"N/A"</formula>
    </cfRule>
    <cfRule type="cellIs" dxfId="2311" priority="1620" operator="equal">
      <formula>"NR"</formula>
    </cfRule>
  </conditionalFormatting>
  <conditionalFormatting sqref="FE85:FJ86 FL85:FM86">
    <cfRule type="cellIs" dxfId="2310" priority="1615" operator="equal">
      <formula>"none"</formula>
    </cfRule>
    <cfRule type="cellIs" dxfId="2309" priority="1616" operator="equal">
      <formula>"N/A"</formula>
    </cfRule>
    <cfRule type="cellIs" dxfId="2308" priority="1617" operator="equal">
      <formula>"NR"</formula>
    </cfRule>
  </conditionalFormatting>
  <conditionalFormatting sqref="FK85:FK86">
    <cfRule type="cellIs" dxfId="2307" priority="1612" operator="equal">
      <formula>"none"</formula>
    </cfRule>
    <cfRule type="cellIs" dxfId="2306" priority="1613" operator="equal">
      <formula>"N/A"</formula>
    </cfRule>
    <cfRule type="cellIs" dxfId="2305" priority="1614" operator="equal">
      <formula>"NR"</formula>
    </cfRule>
  </conditionalFormatting>
  <conditionalFormatting sqref="BW86:CE86">
    <cfRule type="cellIs" dxfId="2304" priority="1609" operator="equal">
      <formula>"none"</formula>
    </cfRule>
    <cfRule type="cellIs" dxfId="2303" priority="1610" operator="equal">
      <formula>"N/A"</formula>
    </cfRule>
    <cfRule type="cellIs" dxfId="2302" priority="1611" operator="equal">
      <formula>"NR"</formula>
    </cfRule>
  </conditionalFormatting>
  <conditionalFormatting sqref="BV86">
    <cfRule type="cellIs" dxfId="2301" priority="1606" operator="equal">
      <formula>"none"</formula>
    </cfRule>
    <cfRule type="cellIs" dxfId="2300" priority="1607" operator="equal">
      <formula>"N/A"</formula>
    </cfRule>
    <cfRule type="cellIs" dxfId="2299" priority="1608" operator="equal">
      <formula>"NR"</formula>
    </cfRule>
  </conditionalFormatting>
  <conditionalFormatting sqref="BU86">
    <cfRule type="cellIs" dxfId="2298" priority="1603" operator="equal">
      <formula>"none"</formula>
    </cfRule>
    <cfRule type="cellIs" dxfId="2297" priority="1604" operator="equal">
      <formula>"N/A"</formula>
    </cfRule>
    <cfRule type="cellIs" dxfId="2296" priority="1605" operator="equal">
      <formula>"NR"</formula>
    </cfRule>
  </conditionalFormatting>
  <conditionalFormatting sqref="CF86">
    <cfRule type="cellIs" dxfId="2295" priority="1600" operator="equal">
      <formula>"none"</formula>
    </cfRule>
    <cfRule type="cellIs" dxfId="2294" priority="1601" operator="equal">
      <formula>"N/A"</formula>
    </cfRule>
    <cfRule type="cellIs" dxfId="2293" priority="1602" operator="equal">
      <formula>"NR"</formula>
    </cfRule>
  </conditionalFormatting>
  <conditionalFormatting sqref="CG86:CK86">
    <cfRule type="cellIs" dxfId="2292" priority="1597" operator="equal">
      <formula>"none"</formula>
    </cfRule>
    <cfRule type="cellIs" dxfId="2291" priority="1598" operator="equal">
      <formula>"N/A"</formula>
    </cfRule>
    <cfRule type="cellIs" dxfId="2290" priority="1599" operator="equal">
      <formula>"NR"</formula>
    </cfRule>
  </conditionalFormatting>
  <conditionalFormatting sqref="CZ86:DA86">
    <cfRule type="cellIs" dxfId="2289" priority="1594" operator="equal">
      <formula>"none"</formula>
    </cfRule>
    <cfRule type="cellIs" dxfId="2288" priority="1595" operator="equal">
      <formula>"N/A"</formula>
    </cfRule>
    <cfRule type="cellIs" dxfId="2287" priority="1596" operator="equal">
      <formula>"NR"</formula>
    </cfRule>
  </conditionalFormatting>
  <conditionalFormatting sqref="BO87:BP87 FC87:FI87 FK87:FM87">
    <cfRule type="cellIs" dxfId="2286" priority="1591" operator="equal">
      <formula>"none"</formula>
    </cfRule>
    <cfRule type="cellIs" dxfId="2285" priority="1592" operator="equal">
      <formula>"N/A"</formula>
    </cfRule>
    <cfRule type="cellIs" dxfId="2284" priority="1593" operator="equal">
      <formula>"NR"</formula>
    </cfRule>
  </conditionalFormatting>
  <conditionalFormatting sqref="M87">
    <cfRule type="cellIs" dxfId="2283" priority="1588" operator="equal">
      <formula>"none"</formula>
    </cfRule>
    <cfRule type="cellIs" dxfId="2282" priority="1589" operator="equal">
      <formula>"N/A"</formula>
    </cfRule>
    <cfRule type="cellIs" dxfId="2281" priority="1590" operator="equal">
      <formula>"NR"</formula>
    </cfRule>
  </conditionalFormatting>
  <conditionalFormatting sqref="U87">
    <cfRule type="cellIs" dxfId="2280" priority="1585" operator="equal">
      <formula>"none"</formula>
    </cfRule>
    <cfRule type="cellIs" dxfId="2279" priority="1586" operator="equal">
      <formula>"N/A"</formula>
    </cfRule>
    <cfRule type="cellIs" dxfId="2278" priority="1587" operator="equal">
      <formula>"NR"</formula>
    </cfRule>
  </conditionalFormatting>
  <conditionalFormatting sqref="CD87">
    <cfRule type="cellIs" dxfId="2277" priority="1582" operator="equal">
      <formula>"none"</formula>
    </cfRule>
    <cfRule type="cellIs" dxfId="2276" priority="1583" operator="equal">
      <formula>"N/A"</formula>
    </cfRule>
    <cfRule type="cellIs" dxfId="2275" priority="1584" operator="equal">
      <formula>"NR"</formula>
    </cfRule>
  </conditionalFormatting>
  <conditionalFormatting sqref="I77:I79">
    <cfRule type="cellIs" dxfId="2274" priority="1513" operator="equal">
      <formula>"none"</formula>
    </cfRule>
    <cfRule type="cellIs" dxfId="2273" priority="1514" operator="equal">
      <formula>"N/A"</formula>
    </cfRule>
    <cfRule type="cellIs" dxfId="2272" priority="1515" operator="equal">
      <formula>"NR"</formula>
    </cfRule>
  </conditionalFormatting>
  <conditionalFormatting sqref="AN77:AN79">
    <cfRule type="cellIs" dxfId="2271" priority="1510" operator="equal">
      <formula>"none"</formula>
    </cfRule>
    <cfRule type="cellIs" dxfId="2270" priority="1511" operator="equal">
      <formula>"N/A"</formula>
    </cfRule>
    <cfRule type="cellIs" dxfId="2269" priority="1512" operator="equal">
      <formula>"NR"</formula>
    </cfRule>
  </conditionalFormatting>
  <conditionalFormatting sqref="AN81:AN83">
    <cfRule type="cellIs" dxfId="2268" priority="1507" operator="equal">
      <formula>"none"</formula>
    </cfRule>
    <cfRule type="cellIs" dxfId="2267" priority="1508" operator="equal">
      <formula>"N/A"</formula>
    </cfRule>
    <cfRule type="cellIs" dxfId="2266" priority="1509" operator="equal">
      <formula>"NR"</formula>
    </cfRule>
  </conditionalFormatting>
  <conditionalFormatting sqref="AN86">
    <cfRule type="cellIs" dxfId="2265" priority="1504" operator="equal">
      <formula>"none"</formula>
    </cfRule>
    <cfRule type="cellIs" dxfId="2264" priority="1505" operator="equal">
      <formula>"N/A"</formula>
    </cfRule>
    <cfRule type="cellIs" dxfId="2263" priority="1506" operator="equal">
      <formula>"NR"</formula>
    </cfRule>
  </conditionalFormatting>
  <conditionalFormatting sqref="EN2:EO2">
    <cfRule type="cellIs" dxfId="2262" priority="1495" operator="equal">
      <formula>"none"</formula>
    </cfRule>
  </conditionalFormatting>
  <conditionalFormatting sqref="EN2:EO2">
    <cfRule type="cellIs" dxfId="2261" priority="1496" operator="equal">
      <formula>"N/A"</formula>
    </cfRule>
  </conditionalFormatting>
  <conditionalFormatting sqref="EN2:EO2">
    <cfRule type="cellIs" dxfId="2260" priority="1497" operator="equal">
      <formula>"NR"</formula>
    </cfRule>
  </conditionalFormatting>
  <conditionalFormatting sqref="DV2">
    <cfRule type="cellIs" dxfId="2259" priority="1480" operator="equal">
      <formula>"none"</formula>
    </cfRule>
    <cfRule type="cellIs" dxfId="2258" priority="1481" operator="equal">
      <formula>"N/A"</formula>
    </cfRule>
    <cfRule type="cellIs" dxfId="2257" priority="1482" operator="equal">
      <formula>"NR"</formula>
    </cfRule>
  </conditionalFormatting>
  <conditionalFormatting sqref="EW5:EW9">
    <cfRule type="cellIs" dxfId="2256" priority="1468" operator="equal">
      <formula>"none"</formula>
    </cfRule>
    <cfRule type="cellIs" dxfId="2255" priority="1469" operator="equal">
      <formula>"N/A"</formula>
    </cfRule>
    <cfRule type="cellIs" dxfId="2254" priority="1470" operator="equal">
      <formula>"NR"</formula>
    </cfRule>
  </conditionalFormatting>
  <conditionalFormatting sqref="ES2 EU2:EV2">
    <cfRule type="cellIs" dxfId="2253" priority="1150" operator="equal">
      <formula>"none"</formula>
    </cfRule>
    <cfRule type="cellIs" dxfId="2252" priority="1151" operator="equal">
      <formula>"N/A"</formula>
    </cfRule>
    <cfRule type="cellIs" dxfId="2251" priority="1152" operator="equal">
      <formula>"NR"</formula>
    </cfRule>
  </conditionalFormatting>
  <conditionalFormatting sqref="ET2">
    <cfRule type="cellIs" dxfId="2250" priority="1144" operator="equal">
      <formula>"none"</formula>
    </cfRule>
    <cfRule type="cellIs" dxfId="2249" priority="1145" operator="equal">
      <formula>"N/A"</formula>
    </cfRule>
    <cfRule type="cellIs" dxfId="2248" priority="1146" operator="equal">
      <formula>"NR"</formula>
    </cfRule>
  </conditionalFormatting>
  <conditionalFormatting sqref="EW2">
    <cfRule type="cellIs" dxfId="2247" priority="1141" operator="equal">
      <formula>"none"</formula>
    </cfRule>
    <cfRule type="cellIs" dxfId="2246" priority="1142" operator="equal">
      <formula>"N/A"</formula>
    </cfRule>
    <cfRule type="cellIs" dxfId="2245" priority="1143" operator="equal">
      <formula>"NR"</formula>
    </cfRule>
  </conditionalFormatting>
  <conditionalFormatting sqref="EC34:EC65">
    <cfRule type="cellIs" dxfId="2244" priority="1123" operator="equal">
      <formula>"none"</formula>
    </cfRule>
  </conditionalFormatting>
  <conditionalFormatting sqref="EC34:EC65">
    <cfRule type="cellIs" dxfId="2243" priority="1124" operator="equal">
      <formula>"N/A"</formula>
    </cfRule>
  </conditionalFormatting>
  <conditionalFormatting sqref="EC34:EC65">
    <cfRule type="cellIs" dxfId="2242" priority="1125" operator="equal">
      <formula>"NR"</formula>
    </cfRule>
  </conditionalFormatting>
  <conditionalFormatting sqref="EC66:EC75">
    <cfRule type="cellIs" dxfId="2241" priority="1120" operator="equal">
      <formula>"none"</formula>
    </cfRule>
  </conditionalFormatting>
  <conditionalFormatting sqref="EC66:EC75">
    <cfRule type="cellIs" dxfId="2240" priority="1121" operator="equal">
      <formula>"N/A"</formula>
    </cfRule>
  </conditionalFormatting>
  <conditionalFormatting sqref="EC66:EC75">
    <cfRule type="cellIs" dxfId="2239" priority="1122" operator="equal">
      <formula>"NR"</formula>
    </cfRule>
  </conditionalFormatting>
  <conditionalFormatting sqref="EH34:EH67">
    <cfRule type="cellIs" dxfId="2238" priority="1114" operator="equal">
      <formula>"none"</formula>
    </cfRule>
  </conditionalFormatting>
  <conditionalFormatting sqref="EH34:EH67">
    <cfRule type="cellIs" dxfId="2237" priority="1115" operator="equal">
      <formula>"N/A"</formula>
    </cfRule>
  </conditionalFormatting>
  <conditionalFormatting sqref="EH34:EH67">
    <cfRule type="cellIs" dxfId="2236" priority="1116" operator="equal">
      <formula>"NR"</formula>
    </cfRule>
  </conditionalFormatting>
  <conditionalFormatting sqref="EH68:EH75">
    <cfRule type="cellIs" dxfId="2235" priority="1111" operator="equal">
      <formula>"none"</formula>
    </cfRule>
  </conditionalFormatting>
  <conditionalFormatting sqref="EH68:EH75">
    <cfRule type="cellIs" dxfId="2234" priority="1112" operator="equal">
      <formula>"N/A"</formula>
    </cfRule>
  </conditionalFormatting>
  <conditionalFormatting sqref="EH68:EH75">
    <cfRule type="cellIs" dxfId="2233" priority="1113" operator="equal">
      <formula>"NR"</formula>
    </cfRule>
  </conditionalFormatting>
  <conditionalFormatting sqref="EG34:EG55 EG60:EG71">
    <cfRule type="cellIs" dxfId="2232" priority="1099" operator="equal">
      <formula>"none"</formula>
    </cfRule>
  </conditionalFormatting>
  <conditionalFormatting sqref="EG34:EG55 EG60:EG71">
    <cfRule type="cellIs" dxfId="2231" priority="1100" operator="equal">
      <formula>"N/A"</formula>
    </cfRule>
  </conditionalFormatting>
  <conditionalFormatting sqref="EG34:EG55 EG60:EG71">
    <cfRule type="cellIs" dxfId="2230" priority="1101" operator="equal">
      <formula>"NR"</formula>
    </cfRule>
  </conditionalFormatting>
  <conditionalFormatting sqref="EG31">
    <cfRule type="cellIs" dxfId="2229" priority="1102" operator="equal">
      <formula>"none"</formula>
    </cfRule>
  </conditionalFormatting>
  <conditionalFormatting sqref="EG31">
    <cfRule type="cellIs" dxfId="2228" priority="1103" operator="equal">
      <formula>"N/A"</formula>
    </cfRule>
  </conditionalFormatting>
  <conditionalFormatting sqref="EG31">
    <cfRule type="cellIs" dxfId="2227" priority="1104" operator="equal">
      <formula>"NR"</formula>
    </cfRule>
  </conditionalFormatting>
  <conditionalFormatting sqref="EG32">
    <cfRule type="cellIs" dxfId="2226" priority="1105" operator="equal">
      <formula>"none"</formula>
    </cfRule>
  </conditionalFormatting>
  <conditionalFormatting sqref="EG32">
    <cfRule type="cellIs" dxfId="2225" priority="1106" operator="equal">
      <formula>"N/A"</formula>
    </cfRule>
  </conditionalFormatting>
  <conditionalFormatting sqref="EG32">
    <cfRule type="cellIs" dxfId="2224" priority="1107" operator="equal">
      <formula>"NR"</formula>
    </cfRule>
  </conditionalFormatting>
  <conditionalFormatting sqref="EG33">
    <cfRule type="cellIs" dxfId="2223" priority="1096" operator="equal">
      <formula>"none"</formula>
    </cfRule>
  </conditionalFormatting>
  <conditionalFormatting sqref="EG33">
    <cfRule type="cellIs" dxfId="2222" priority="1097" operator="equal">
      <formula>"N/A"</formula>
    </cfRule>
  </conditionalFormatting>
  <conditionalFormatting sqref="EG33">
    <cfRule type="cellIs" dxfId="2221" priority="1098" operator="equal">
      <formula>"NR"</formula>
    </cfRule>
  </conditionalFormatting>
  <conditionalFormatting sqref="EG56:EG59">
    <cfRule type="cellIs" dxfId="2220" priority="1093" operator="equal">
      <formula>"none"</formula>
    </cfRule>
  </conditionalFormatting>
  <conditionalFormatting sqref="EG56:EG59">
    <cfRule type="cellIs" dxfId="2219" priority="1094" operator="equal">
      <formula>"N/A"</formula>
    </cfRule>
  </conditionalFormatting>
  <conditionalFormatting sqref="EG56:EG59">
    <cfRule type="cellIs" dxfId="2218" priority="1095" operator="equal">
      <formula>"NR"</formula>
    </cfRule>
  </conditionalFormatting>
  <conditionalFormatting sqref="EG72">
    <cfRule type="cellIs" dxfId="2217" priority="1090" operator="equal">
      <formula>"none"</formula>
    </cfRule>
  </conditionalFormatting>
  <conditionalFormatting sqref="EG72">
    <cfRule type="cellIs" dxfId="2216" priority="1091" operator="equal">
      <formula>"N/A"</formula>
    </cfRule>
  </conditionalFormatting>
  <conditionalFormatting sqref="EG72">
    <cfRule type="cellIs" dxfId="2215" priority="1092" operator="equal">
      <formula>"NR"</formula>
    </cfRule>
  </conditionalFormatting>
  <conditionalFormatting sqref="EG73:EG75">
    <cfRule type="cellIs" dxfId="2214" priority="1087" operator="equal">
      <formula>"none"</formula>
    </cfRule>
  </conditionalFormatting>
  <conditionalFormatting sqref="EG73:EG75">
    <cfRule type="cellIs" dxfId="2213" priority="1088" operator="equal">
      <formula>"N/A"</formula>
    </cfRule>
  </conditionalFormatting>
  <conditionalFormatting sqref="EG73:EG75">
    <cfRule type="cellIs" dxfId="2212" priority="1089" operator="equal">
      <formula>"NR"</formula>
    </cfRule>
  </conditionalFormatting>
  <conditionalFormatting sqref="EG4 DY4:EE4 EQ3:ES4 EU3:EV4 EY4:FR4 FC3 AQ3:BP4 B3:AO4 BS3:DP3 BS4:DW4 EY3:EZ3 FE3:FR3 FS3:XFD4 EI4:EL4 DR3:EL3 EN3:EP3 EN4:EO4">
    <cfRule type="cellIs" dxfId="2211" priority="1084" operator="equal">
      <formula>"none"</formula>
    </cfRule>
    <cfRule type="cellIs" dxfId="2210" priority="1085" operator="equal">
      <formula>"N/A"</formula>
    </cfRule>
    <cfRule type="cellIs" dxfId="2209" priority="1086" operator="equal">
      <formula>"NR"</formula>
    </cfRule>
  </conditionalFormatting>
  <conditionalFormatting sqref="E3">
    <cfRule type="cellIs" dxfId="2208" priority="1081" operator="equal">
      <formula>"none"</formula>
    </cfRule>
    <cfRule type="cellIs" dxfId="2207" priority="1082" operator="equal">
      <formula>"N/A"</formula>
    </cfRule>
    <cfRule type="cellIs" dxfId="2206" priority="1083" operator="equal">
      <formula>"NR"</formula>
    </cfRule>
  </conditionalFormatting>
  <conditionalFormatting sqref="AP3:AP4">
    <cfRule type="cellIs" dxfId="2205" priority="1078" operator="equal">
      <formula>"none"</formula>
    </cfRule>
    <cfRule type="cellIs" dxfId="2204" priority="1079" operator="equal">
      <formula>"N/A"</formula>
    </cfRule>
    <cfRule type="cellIs" dxfId="2203" priority="1080" operator="equal">
      <formula>"NR"</formula>
    </cfRule>
  </conditionalFormatting>
  <conditionalFormatting sqref="DJ3">
    <cfRule type="cellIs" dxfId="2202" priority="997" operator="equal">
      <formula>"none"</formula>
    </cfRule>
    <cfRule type="cellIs" dxfId="2201" priority="998" operator="equal">
      <formula>"N/A"</formula>
    </cfRule>
    <cfRule type="cellIs" dxfId="2200" priority="999" operator="equal">
      <formula>"NR"</formula>
    </cfRule>
  </conditionalFormatting>
  <conditionalFormatting sqref="S3">
    <cfRule type="cellIs" dxfId="2199" priority="1075" operator="equal">
      <formula>"none"</formula>
    </cfRule>
    <cfRule type="cellIs" dxfId="2198" priority="1076" operator="equal">
      <formula>"N/A"</formula>
    </cfRule>
    <cfRule type="cellIs" dxfId="2197" priority="1077" operator="equal">
      <formula>"NR"</formula>
    </cfRule>
  </conditionalFormatting>
  <conditionalFormatting sqref="W3">
    <cfRule type="cellIs" dxfId="2196" priority="1072" operator="equal">
      <formula>"none"</formula>
    </cfRule>
    <cfRule type="cellIs" dxfId="2195" priority="1073" operator="equal">
      <formula>"N/A"</formula>
    </cfRule>
    <cfRule type="cellIs" dxfId="2194" priority="1074" operator="equal">
      <formula>"NR"</formula>
    </cfRule>
  </conditionalFormatting>
  <conditionalFormatting sqref="X3">
    <cfRule type="cellIs" dxfId="2193" priority="1069" operator="equal">
      <formula>"none"</formula>
    </cfRule>
    <cfRule type="cellIs" dxfId="2192" priority="1070" operator="equal">
      <formula>"N/A"</formula>
    </cfRule>
    <cfRule type="cellIs" dxfId="2191" priority="1071" operator="equal">
      <formula>"NR"</formula>
    </cfRule>
  </conditionalFormatting>
  <conditionalFormatting sqref="Y3">
    <cfRule type="cellIs" dxfId="2190" priority="1066" operator="equal">
      <formula>"none"</formula>
    </cfRule>
    <cfRule type="cellIs" dxfId="2189" priority="1067" operator="equal">
      <formula>"N/A"</formula>
    </cfRule>
    <cfRule type="cellIs" dxfId="2188" priority="1068" operator="equal">
      <formula>"NR"</formula>
    </cfRule>
  </conditionalFormatting>
  <conditionalFormatting sqref="Z3">
    <cfRule type="cellIs" dxfId="2187" priority="1063" operator="equal">
      <formula>"none"</formula>
    </cfRule>
    <cfRule type="cellIs" dxfId="2186" priority="1064" operator="equal">
      <formula>"N/A"</formula>
    </cfRule>
    <cfRule type="cellIs" dxfId="2185" priority="1065" operator="equal">
      <formula>"NR"</formula>
    </cfRule>
  </conditionalFormatting>
  <conditionalFormatting sqref="AF3">
    <cfRule type="cellIs" dxfId="2184" priority="1060" operator="equal">
      <formula>"none"</formula>
    </cfRule>
    <cfRule type="cellIs" dxfId="2183" priority="1061" operator="equal">
      <formula>"N/A"</formula>
    </cfRule>
    <cfRule type="cellIs" dxfId="2182" priority="1062" operator="equal">
      <formula>"NR"</formula>
    </cfRule>
  </conditionalFormatting>
  <conditionalFormatting sqref="AG3">
    <cfRule type="cellIs" dxfId="2181" priority="1057" operator="equal">
      <formula>"none"</formula>
    </cfRule>
    <cfRule type="cellIs" dxfId="2180" priority="1058" operator="equal">
      <formula>"N/A"</formula>
    </cfRule>
    <cfRule type="cellIs" dxfId="2179" priority="1059" operator="equal">
      <formula>"NR"</formula>
    </cfRule>
  </conditionalFormatting>
  <conditionalFormatting sqref="AI3">
    <cfRule type="cellIs" dxfId="2178" priority="1054" operator="equal">
      <formula>"none"</formula>
    </cfRule>
    <cfRule type="cellIs" dxfId="2177" priority="1055" operator="equal">
      <formula>"N/A"</formula>
    </cfRule>
    <cfRule type="cellIs" dxfId="2176" priority="1056" operator="equal">
      <formula>"NR"</formula>
    </cfRule>
  </conditionalFormatting>
  <conditionalFormatting sqref="AK3">
    <cfRule type="cellIs" dxfId="2175" priority="1051" operator="equal">
      <formula>"none"</formula>
    </cfRule>
    <cfRule type="cellIs" dxfId="2174" priority="1052" operator="equal">
      <formula>"N/A"</formula>
    </cfRule>
    <cfRule type="cellIs" dxfId="2173" priority="1053" operator="equal">
      <formula>"NR"</formula>
    </cfRule>
  </conditionalFormatting>
  <conditionalFormatting sqref="AM3">
    <cfRule type="cellIs" dxfId="2172" priority="1048" operator="equal">
      <formula>"none"</formula>
    </cfRule>
    <cfRule type="cellIs" dxfId="2171" priority="1049" operator="equal">
      <formula>"N/A"</formula>
    </cfRule>
    <cfRule type="cellIs" dxfId="2170" priority="1050" operator="equal">
      <formula>"NR"</formula>
    </cfRule>
  </conditionalFormatting>
  <conditionalFormatting sqref="AV3">
    <cfRule type="cellIs" dxfId="2169" priority="1045" operator="equal">
      <formula>"none"</formula>
    </cfRule>
    <cfRule type="cellIs" dxfId="2168" priority="1046" operator="equal">
      <formula>"N/A"</formula>
    </cfRule>
    <cfRule type="cellIs" dxfId="2167" priority="1047" operator="equal">
      <formula>"NR"</formula>
    </cfRule>
  </conditionalFormatting>
  <conditionalFormatting sqref="BA3">
    <cfRule type="cellIs" dxfId="2166" priority="1042" operator="equal">
      <formula>"none"</formula>
    </cfRule>
    <cfRule type="cellIs" dxfId="2165" priority="1043" operator="equal">
      <formula>"N/A"</formula>
    </cfRule>
    <cfRule type="cellIs" dxfId="2164" priority="1044" operator="equal">
      <formula>"NR"</formula>
    </cfRule>
  </conditionalFormatting>
  <conditionalFormatting sqref="BD3">
    <cfRule type="cellIs" dxfId="2163" priority="1039" operator="equal">
      <formula>"none"</formula>
    </cfRule>
    <cfRule type="cellIs" dxfId="2162" priority="1040" operator="equal">
      <formula>"N/A"</formula>
    </cfRule>
    <cfRule type="cellIs" dxfId="2161" priority="1041" operator="equal">
      <formula>"NR"</formula>
    </cfRule>
  </conditionalFormatting>
  <conditionalFormatting sqref="BF3">
    <cfRule type="cellIs" dxfId="2160" priority="1036" operator="equal">
      <formula>"none"</formula>
    </cfRule>
    <cfRule type="cellIs" dxfId="2159" priority="1037" operator="equal">
      <formula>"N/A"</formula>
    </cfRule>
    <cfRule type="cellIs" dxfId="2158" priority="1038" operator="equal">
      <formula>"NR"</formula>
    </cfRule>
  </conditionalFormatting>
  <conditionalFormatting sqref="BH3">
    <cfRule type="cellIs" dxfId="2157" priority="1033" operator="equal">
      <formula>"none"</formula>
    </cfRule>
    <cfRule type="cellIs" dxfId="2156" priority="1034" operator="equal">
      <formula>"N/A"</formula>
    </cfRule>
    <cfRule type="cellIs" dxfId="2155" priority="1035" operator="equal">
      <formula>"NR"</formula>
    </cfRule>
  </conditionalFormatting>
  <conditionalFormatting sqref="BJ3">
    <cfRule type="cellIs" dxfId="2154" priority="1030" operator="equal">
      <formula>"none"</formula>
    </cfRule>
    <cfRule type="cellIs" dxfId="2153" priority="1031" operator="equal">
      <formula>"N/A"</formula>
    </cfRule>
    <cfRule type="cellIs" dxfId="2152" priority="1032" operator="equal">
      <formula>"NR"</formula>
    </cfRule>
  </conditionalFormatting>
  <conditionalFormatting sqref="BL3">
    <cfRule type="cellIs" dxfId="2151" priority="1027" operator="equal">
      <formula>"none"</formula>
    </cfRule>
    <cfRule type="cellIs" dxfId="2150" priority="1028" operator="equal">
      <formula>"N/A"</formula>
    </cfRule>
    <cfRule type="cellIs" dxfId="2149" priority="1029" operator="equal">
      <formula>"NR"</formula>
    </cfRule>
  </conditionalFormatting>
  <conditionalFormatting sqref="BM3">
    <cfRule type="cellIs" dxfId="2148" priority="1024" operator="equal">
      <formula>"none"</formula>
    </cfRule>
    <cfRule type="cellIs" dxfId="2147" priority="1025" operator="equal">
      <formula>"N/A"</formula>
    </cfRule>
    <cfRule type="cellIs" dxfId="2146" priority="1026" operator="equal">
      <formula>"NR"</formula>
    </cfRule>
  </conditionalFormatting>
  <conditionalFormatting sqref="BO3">
    <cfRule type="cellIs" dxfId="2145" priority="1021" operator="equal">
      <formula>"none"</formula>
    </cfRule>
    <cfRule type="cellIs" dxfId="2144" priority="1022" operator="equal">
      <formula>"N/A"</formula>
    </cfRule>
    <cfRule type="cellIs" dxfId="2143" priority="1023" operator="equal">
      <formula>"NR"</formula>
    </cfRule>
  </conditionalFormatting>
  <conditionalFormatting sqref="BU3">
    <cfRule type="cellIs" dxfId="2142" priority="1018" operator="equal">
      <formula>"none"</formula>
    </cfRule>
    <cfRule type="cellIs" dxfId="2141" priority="1019" operator="equal">
      <formula>"N/A"</formula>
    </cfRule>
    <cfRule type="cellIs" dxfId="2140" priority="1020" operator="equal">
      <formula>"NR"</formula>
    </cfRule>
  </conditionalFormatting>
  <conditionalFormatting sqref="CB3">
    <cfRule type="cellIs" dxfId="2139" priority="1015" operator="equal">
      <formula>"none"</formula>
    </cfRule>
    <cfRule type="cellIs" dxfId="2138" priority="1016" operator="equal">
      <formula>"N/A"</formula>
    </cfRule>
    <cfRule type="cellIs" dxfId="2137" priority="1017" operator="equal">
      <formula>"NR"</formula>
    </cfRule>
  </conditionalFormatting>
  <conditionalFormatting sqref="CF3">
    <cfRule type="cellIs" dxfId="2136" priority="1012" operator="equal">
      <formula>"none"</formula>
    </cfRule>
    <cfRule type="cellIs" dxfId="2135" priority="1013" operator="equal">
      <formula>"N/A"</formula>
    </cfRule>
    <cfRule type="cellIs" dxfId="2134" priority="1014" operator="equal">
      <formula>"NR"</formula>
    </cfRule>
  </conditionalFormatting>
  <conditionalFormatting sqref="CH3">
    <cfRule type="cellIs" dxfId="2133" priority="1009" operator="equal">
      <formula>"none"</formula>
    </cfRule>
    <cfRule type="cellIs" dxfId="2132" priority="1010" operator="equal">
      <formula>"N/A"</formula>
    </cfRule>
    <cfRule type="cellIs" dxfId="2131" priority="1011" operator="equal">
      <formula>"NR"</formula>
    </cfRule>
  </conditionalFormatting>
  <conditionalFormatting sqref="DD3">
    <cfRule type="cellIs" dxfId="2130" priority="1006" operator="equal">
      <formula>"none"</formula>
    </cfRule>
    <cfRule type="cellIs" dxfId="2129" priority="1007" operator="equal">
      <formula>"N/A"</formula>
    </cfRule>
    <cfRule type="cellIs" dxfId="2128" priority="1008" operator="equal">
      <formula>"NR"</formula>
    </cfRule>
  </conditionalFormatting>
  <conditionalFormatting sqref="DF3">
    <cfRule type="cellIs" dxfId="2127" priority="1003" operator="equal">
      <formula>"none"</formula>
    </cfRule>
    <cfRule type="cellIs" dxfId="2126" priority="1004" operator="equal">
      <formula>"N/A"</formula>
    </cfRule>
    <cfRule type="cellIs" dxfId="2125" priority="1005" operator="equal">
      <formula>"NR"</formula>
    </cfRule>
  </conditionalFormatting>
  <conditionalFormatting sqref="DH3">
    <cfRule type="cellIs" dxfId="2124" priority="1000" operator="equal">
      <formula>"none"</formula>
    </cfRule>
    <cfRule type="cellIs" dxfId="2123" priority="1001" operator="equal">
      <formula>"N/A"</formula>
    </cfRule>
    <cfRule type="cellIs" dxfId="2122" priority="1002" operator="equal">
      <formula>"NR"</formula>
    </cfRule>
  </conditionalFormatting>
  <conditionalFormatting sqref="DM3">
    <cfRule type="cellIs" dxfId="2121" priority="994" operator="equal">
      <formula>"none"</formula>
    </cfRule>
    <cfRule type="cellIs" dxfId="2120" priority="995" operator="equal">
      <formula>"N/A"</formula>
    </cfRule>
    <cfRule type="cellIs" dxfId="2119" priority="996" operator="equal">
      <formula>"NR"</formula>
    </cfRule>
  </conditionalFormatting>
  <conditionalFormatting sqref="DN3">
    <cfRule type="cellIs" dxfId="2118" priority="991" operator="equal">
      <formula>"none"</formula>
    </cfRule>
    <cfRule type="cellIs" dxfId="2117" priority="992" operator="equal">
      <formula>"N/A"</formula>
    </cfRule>
    <cfRule type="cellIs" dxfId="2116" priority="993" operator="equal">
      <formula>"NR"</formula>
    </cfRule>
  </conditionalFormatting>
  <conditionalFormatting sqref="DS3">
    <cfRule type="cellIs" dxfId="2115" priority="988" operator="equal">
      <formula>"none"</formula>
    </cfRule>
    <cfRule type="cellIs" dxfId="2114" priority="989" operator="equal">
      <formula>"N/A"</formula>
    </cfRule>
    <cfRule type="cellIs" dxfId="2113" priority="990" operator="equal">
      <formula>"NR"</formula>
    </cfRule>
  </conditionalFormatting>
  <conditionalFormatting sqref="AU3">
    <cfRule type="cellIs" dxfId="2112" priority="985" operator="equal">
      <formula>"none"</formula>
    </cfRule>
    <cfRule type="cellIs" dxfId="2111" priority="986" operator="equal">
      <formula>"N/A"</formula>
    </cfRule>
    <cfRule type="cellIs" dxfId="2110" priority="987" operator="equal">
      <formula>"NR"</formula>
    </cfRule>
  </conditionalFormatting>
  <conditionalFormatting sqref="AA3">
    <cfRule type="cellIs" dxfId="2109" priority="982" operator="equal">
      <formula>"none"</formula>
    </cfRule>
    <cfRule type="cellIs" dxfId="2108" priority="983" operator="equal">
      <formula>"N/A"</formula>
    </cfRule>
    <cfRule type="cellIs" dxfId="2107" priority="984" operator="equal">
      <formula>"NR"</formula>
    </cfRule>
  </conditionalFormatting>
  <conditionalFormatting sqref="AD3">
    <cfRule type="cellIs" dxfId="2106" priority="979" operator="equal">
      <formula>"none"</formula>
    </cfRule>
    <cfRule type="cellIs" dxfId="2105" priority="980" operator="equal">
      <formula>"N/A"</formula>
    </cfRule>
    <cfRule type="cellIs" dxfId="2104" priority="981" operator="equal">
      <formula>"NR"</formula>
    </cfRule>
  </conditionalFormatting>
  <conditionalFormatting sqref="AN3">
    <cfRule type="cellIs" dxfId="2103" priority="976" operator="equal">
      <formula>"none"</formula>
    </cfRule>
    <cfRule type="cellIs" dxfId="2102" priority="977" operator="equal">
      <formula>"N/A"</formula>
    </cfRule>
    <cfRule type="cellIs" dxfId="2101" priority="978" operator="equal">
      <formula>"NR"</formula>
    </cfRule>
  </conditionalFormatting>
  <conditionalFormatting sqref="AR3">
    <cfRule type="cellIs" dxfId="2100" priority="973" operator="equal">
      <formula>"none"</formula>
    </cfRule>
    <cfRule type="cellIs" dxfId="2099" priority="974" operator="equal">
      <formula>"N/A"</formula>
    </cfRule>
    <cfRule type="cellIs" dxfId="2098" priority="975" operator="equal">
      <formula>"NR"</formula>
    </cfRule>
  </conditionalFormatting>
  <conditionalFormatting sqref="AT3">
    <cfRule type="cellIs" dxfId="2097" priority="970" operator="equal">
      <formula>"none"</formula>
    </cfRule>
    <cfRule type="cellIs" dxfId="2096" priority="971" operator="equal">
      <formula>"N/A"</formula>
    </cfRule>
    <cfRule type="cellIs" dxfId="2095" priority="972" operator="equal">
      <formula>"NR"</formula>
    </cfRule>
  </conditionalFormatting>
  <conditionalFormatting sqref="AY3">
    <cfRule type="cellIs" dxfId="2094" priority="967" operator="equal">
      <formula>"none"</formula>
    </cfRule>
    <cfRule type="cellIs" dxfId="2093" priority="968" operator="equal">
      <formula>"N/A"</formula>
    </cfRule>
    <cfRule type="cellIs" dxfId="2092" priority="969" operator="equal">
      <formula>"NR"</formula>
    </cfRule>
  </conditionalFormatting>
  <conditionalFormatting sqref="BW3">
    <cfRule type="cellIs" dxfId="2091" priority="964" operator="equal">
      <formula>"none"</formula>
    </cfRule>
    <cfRule type="cellIs" dxfId="2090" priority="965" operator="equal">
      <formula>"N/A"</formula>
    </cfRule>
    <cfRule type="cellIs" dxfId="2089" priority="966" operator="equal">
      <formula>"NR"</formula>
    </cfRule>
  </conditionalFormatting>
  <conditionalFormatting sqref="BY3">
    <cfRule type="cellIs" dxfId="2088" priority="961" operator="equal">
      <formula>"none"</formula>
    </cfRule>
    <cfRule type="cellIs" dxfId="2087" priority="962" operator="equal">
      <formula>"N/A"</formula>
    </cfRule>
    <cfRule type="cellIs" dxfId="2086" priority="963" operator="equal">
      <formula>"NR"</formula>
    </cfRule>
  </conditionalFormatting>
  <conditionalFormatting sqref="BZ3">
    <cfRule type="cellIs" dxfId="2085" priority="958" operator="equal">
      <formula>"none"</formula>
    </cfRule>
    <cfRule type="cellIs" dxfId="2084" priority="959" operator="equal">
      <formula>"N/A"</formula>
    </cfRule>
    <cfRule type="cellIs" dxfId="2083" priority="960" operator="equal">
      <formula>"NR"</formula>
    </cfRule>
  </conditionalFormatting>
  <conditionalFormatting sqref="CQ3">
    <cfRule type="cellIs" dxfId="2082" priority="955" operator="equal">
      <formula>"none"</formula>
    </cfRule>
    <cfRule type="cellIs" dxfId="2081" priority="956" operator="equal">
      <formula>"N/A"</formula>
    </cfRule>
    <cfRule type="cellIs" dxfId="2080" priority="957" operator="equal">
      <formula>"NR"</formula>
    </cfRule>
  </conditionalFormatting>
  <conditionalFormatting sqref="CU3">
    <cfRule type="cellIs" dxfId="2079" priority="952" operator="equal">
      <formula>"none"</formula>
    </cfRule>
    <cfRule type="cellIs" dxfId="2078" priority="953" operator="equal">
      <formula>"N/A"</formula>
    </cfRule>
    <cfRule type="cellIs" dxfId="2077" priority="954" operator="equal">
      <formula>"NR"</formula>
    </cfRule>
  </conditionalFormatting>
  <conditionalFormatting sqref="DB3">
    <cfRule type="cellIs" dxfId="2076" priority="949" operator="equal">
      <formula>"none"</formula>
    </cfRule>
    <cfRule type="cellIs" dxfId="2075" priority="950" operator="equal">
      <formula>"N/A"</formula>
    </cfRule>
    <cfRule type="cellIs" dxfId="2074" priority="951" operator="equal">
      <formula>"NR"</formula>
    </cfRule>
  </conditionalFormatting>
  <conditionalFormatting sqref="DT3:DV3">
    <cfRule type="cellIs" dxfId="2073" priority="946" operator="equal">
      <formula>"none"</formula>
    </cfRule>
    <cfRule type="cellIs" dxfId="2072" priority="947" operator="equal">
      <formula>"N/A"</formula>
    </cfRule>
    <cfRule type="cellIs" dxfId="2071" priority="948" operator="equal">
      <formula>"NR"</formula>
    </cfRule>
  </conditionalFormatting>
  <conditionalFormatting sqref="DX4">
    <cfRule type="cellIs" dxfId="2070" priority="943" operator="equal">
      <formula>"none"</formula>
    </cfRule>
    <cfRule type="cellIs" dxfId="2069" priority="944" operator="equal">
      <formula>"N/A"</formula>
    </cfRule>
    <cfRule type="cellIs" dxfId="2068" priority="945" operator="equal">
      <formula>"NR"</formula>
    </cfRule>
  </conditionalFormatting>
  <conditionalFormatting sqref="EF4">
    <cfRule type="cellIs" dxfId="2067" priority="940" operator="equal">
      <formula>"none"</formula>
    </cfRule>
    <cfRule type="cellIs" dxfId="2066" priority="941" operator="equal">
      <formula>"N/A"</formula>
    </cfRule>
    <cfRule type="cellIs" dxfId="2065" priority="942" operator="equal">
      <formula>"NR"</formula>
    </cfRule>
  </conditionalFormatting>
  <conditionalFormatting sqref="EH4">
    <cfRule type="cellIs" dxfId="2064" priority="937" operator="equal">
      <formula>"none"</formula>
    </cfRule>
    <cfRule type="cellIs" dxfId="2063" priority="938" operator="equal">
      <formula>"N/A"</formula>
    </cfRule>
    <cfRule type="cellIs" dxfId="2062" priority="939" operator="equal">
      <formula>"NR"</formula>
    </cfRule>
  </conditionalFormatting>
  <conditionalFormatting sqref="EP4">
    <cfRule type="cellIs" dxfId="2061" priority="934" operator="equal">
      <formula>"none"</formula>
    </cfRule>
    <cfRule type="cellIs" dxfId="2060" priority="935" operator="equal">
      <formula>"N/A"</formula>
    </cfRule>
    <cfRule type="cellIs" dxfId="2059" priority="936" operator="equal">
      <formula>"NR"</formula>
    </cfRule>
  </conditionalFormatting>
  <conditionalFormatting sqref="ET4">
    <cfRule type="cellIs" dxfId="2058" priority="931" operator="equal">
      <formula>"none"</formula>
    </cfRule>
    <cfRule type="cellIs" dxfId="2057" priority="932" operator="equal">
      <formula>"N/A"</formula>
    </cfRule>
    <cfRule type="cellIs" dxfId="2056" priority="933" operator="equal">
      <formula>"NR"</formula>
    </cfRule>
  </conditionalFormatting>
  <conditionalFormatting sqref="EW4">
    <cfRule type="cellIs" dxfId="2055" priority="928" operator="equal">
      <formula>"none"</formula>
    </cfRule>
    <cfRule type="cellIs" dxfId="2054" priority="929" operator="equal">
      <formula>"N/A"</formula>
    </cfRule>
    <cfRule type="cellIs" dxfId="2053" priority="930" operator="equal">
      <formula>"NR"</formula>
    </cfRule>
  </conditionalFormatting>
  <conditionalFormatting sqref="EQ3">
    <cfRule type="cellIs" dxfId="2052" priority="925" operator="equal">
      <formula>"none"</formula>
    </cfRule>
    <cfRule type="cellIs" dxfId="2051" priority="926" operator="equal">
      <formula>"N/A"</formula>
    </cfRule>
    <cfRule type="cellIs" dxfId="2050" priority="927" operator="equal">
      <formula>"NR"</formula>
    </cfRule>
  </conditionalFormatting>
  <conditionalFormatting sqref="ER3">
    <cfRule type="cellIs" dxfId="2049" priority="922" operator="equal">
      <formula>"none"</formula>
    </cfRule>
    <cfRule type="cellIs" dxfId="2048" priority="923" operator="equal">
      <formula>"N/A"</formula>
    </cfRule>
    <cfRule type="cellIs" dxfId="2047" priority="924" operator="equal">
      <formula>"NR"</formula>
    </cfRule>
  </conditionalFormatting>
  <conditionalFormatting sqref="EU3">
    <cfRule type="cellIs" dxfId="2046" priority="919" operator="equal">
      <formula>"none"</formula>
    </cfRule>
    <cfRule type="cellIs" dxfId="2045" priority="920" operator="equal">
      <formula>"N/A"</formula>
    </cfRule>
    <cfRule type="cellIs" dxfId="2044" priority="921" operator="equal">
      <formula>"NR"</formula>
    </cfRule>
  </conditionalFormatting>
  <conditionalFormatting sqref="ET3">
    <cfRule type="cellIs" dxfId="2043" priority="916" operator="equal">
      <formula>"none"</formula>
    </cfRule>
    <cfRule type="cellIs" dxfId="2042" priority="917" operator="equal">
      <formula>"N/A"</formula>
    </cfRule>
    <cfRule type="cellIs" dxfId="2041" priority="918" operator="equal">
      <formula>"NR"</formula>
    </cfRule>
  </conditionalFormatting>
  <conditionalFormatting sqref="EW3">
    <cfRule type="cellIs" dxfId="2040" priority="913" operator="equal">
      <formula>"none"</formula>
    </cfRule>
    <cfRule type="cellIs" dxfId="2039" priority="914" operator="equal">
      <formula>"N/A"</formula>
    </cfRule>
    <cfRule type="cellIs" dxfId="2038" priority="915" operator="equal">
      <formula>"NR"</formula>
    </cfRule>
  </conditionalFormatting>
  <conditionalFormatting sqref="FD3">
    <cfRule type="cellIs" dxfId="2037" priority="907" operator="equal">
      <formula>"none"</formula>
    </cfRule>
    <cfRule type="cellIs" dxfId="2036" priority="908" operator="equal">
      <formula>"N/A"</formula>
    </cfRule>
    <cfRule type="cellIs" dxfId="2035" priority="909" operator="equal">
      <formula>"NR"</formula>
    </cfRule>
  </conditionalFormatting>
  <conditionalFormatting sqref="FI3">
    <cfRule type="cellIs" dxfId="2034" priority="904" operator="equal">
      <formula>"none"</formula>
    </cfRule>
    <cfRule type="cellIs" dxfId="2033" priority="905" operator="equal">
      <formula>"N/A"</formula>
    </cfRule>
    <cfRule type="cellIs" dxfId="2032" priority="906" operator="equal">
      <formula>"NR"</formula>
    </cfRule>
  </conditionalFormatting>
  <conditionalFormatting sqref="BQ4:BS4">
    <cfRule type="cellIs" dxfId="2031" priority="901" operator="equal">
      <formula>"none"</formula>
    </cfRule>
    <cfRule type="cellIs" dxfId="2030" priority="902" operator="equal">
      <formula>"N/A"</formula>
    </cfRule>
    <cfRule type="cellIs" dxfId="2029" priority="903" operator="equal">
      <formula>"NR"</formula>
    </cfRule>
  </conditionalFormatting>
  <conditionalFormatting sqref="BQ3:BR3">
    <cfRule type="cellIs" dxfId="2028" priority="898" operator="equal">
      <formula>"none"</formula>
    </cfRule>
    <cfRule type="cellIs" dxfId="2027" priority="899" operator="equal">
      <formula>"N/A"</formula>
    </cfRule>
    <cfRule type="cellIs" dxfId="2026" priority="900" operator="equal">
      <formula>"NR"</formula>
    </cfRule>
  </conditionalFormatting>
  <conditionalFormatting sqref="FA3:FB3">
    <cfRule type="cellIs" dxfId="2025" priority="895" operator="equal">
      <formula>"none"</formula>
    </cfRule>
    <cfRule type="cellIs" dxfId="2024" priority="896" operator="equal">
      <formula>"N/A"</formula>
    </cfRule>
    <cfRule type="cellIs" dxfId="2023" priority="897" operator="equal">
      <formula>"NR"</formula>
    </cfRule>
  </conditionalFormatting>
  <conditionalFormatting sqref="FB3">
    <cfRule type="cellIs" dxfId="2022" priority="892" operator="equal">
      <formula>"none"</formula>
    </cfRule>
    <cfRule type="cellIs" dxfId="2021" priority="893" operator="equal">
      <formula>"N/A"</formula>
    </cfRule>
    <cfRule type="cellIs" dxfId="2020" priority="894" operator="equal">
      <formula>"NR"</formula>
    </cfRule>
  </conditionalFormatting>
  <conditionalFormatting sqref="F26:F28">
    <cfRule type="cellIs" dxfId="2019" priority="889" operator="equal">
      <formula>"none"</formula>
    </cfRule>
  </conditionalFormatting>
  <conditionalFormatting sqref="F26:F28">
    <cfRule type="cellIs" dxfId="2018" priority="890" operator="equal">
      <formula>"N/A"</formula>
    </cfRule>
  </conditionalFormatting>
  <conditionalFormatting sqref="F26:F28">
    <cfRule type="cellIs" dxfId="2017" priority="891" operator="equal">
      <formula>"NR"</formula>
    </cfRule>
  </conditionalFormatting>
  <conditionalFormatting sqref="F33">
    <cfRule type="cellIs" dxfId="2016" priority="886" operator="equal">
      <formula>"none"</formula>
    </cfRule>
  </conditionalFormatting>
  <conditionalFormatting sqref="F33">
    <cfRule type="cellIs" dxfId="2015" priority="887" operator="equal">
      <formula>"N/A"</formula>
    </cfRule>
  </conditionalFormatting>
  <conditionalFormatting sqref="F33">
    <cfRule type="cellIs" dxfId="2014" priority="888" operator="equal">
      <formula>"NR"</formula>
    </cfRule>
  </conditionalFormatting>
  <conditionalFormatting sqref="F35:F38">
    <cfRule type="cellIs" dxfId="2013" priority="883" operator="equal">
      <formula>"none"</formula>
    </cfRule>
  </conditionalFormatting>
  <conditionalFormatting sqref="F35:F38">
    <cfRule type="cellIs" dxfId="2012" priority="884" operator="equal">
      <formula>"N/A"</formula>
    </cfRule>
  </conditionalFormatting>
  <conditionalFormatting sqref="F35:F38">
    <cfRule type="cellIs" dxfId="2011" priority="885" operator="equal">
      <formula>"NR"</formula>
    </cfRule>
  </conditionalFormatting>
  <conditionalFormatting sqref="F66">
    <cfRule type="cellIs" dxfId="2010" priority="880" operator="equal">
      <formula>"none"</formula>
    </cfRule>
  </conditionalFormatting>
  <conditionalFormatting sqref="F66">
    <cfRule type="cellIs" dxfId="2009" priority="881" operator="equal">
      <formula>"N/A"</formula>
    </cfRule>
  </conditionalFormatting>
  <conditionalFormatting sqref="F66">
    <cfRule type="cellIs" dxfId="2008" priority="882" operator="equal">
      <formula>"NR"</formula>
    </cfRule>
  </conditionalFormatting>
  <conditionalFormatting sqref="F72:F73">
    <cfRule type="cellIs" dxfId="2007" priority="877" operator="equal">
      <formula>"none"</formula>
    </cfRule>
  </conditionalFormatting>
  <conditionalFormatting sqref="F72:F73">
    <cfRule type="cellIs" dxfId="2006" priority="878" operator="equal">
      <formula>"N/A"</formula>
    </cfRule>
  </conditionalFormatting>
  <conditionalFormatting sqref="F72:F73">
    <cfRule type="cellIs" dxfId="2005" priority="879" operator="equal">
      <formula>"NR"</formula>
    </cfRule>
  </conditionalFormatting>
  <conditionalFormatting sqref="F75">
    <cfRule type="cellIs" dxfId="2004" priority="874" operator="equal">
      <formula>"none"</formula>
    </cfRule>
  </conditionalFormatting>
  <conditionalFormatting sqref="F75">
    <cfRule type="cellIs" dxfId="2003" priority="875" operator="equal">
      <formula>"N/A"</formula>
    </cfRule>
  </conditionalFormatting>
  <conditionalFormatting sqref="F75">
    <cfRule type="cellIs" dxfId="2002" priority="876" operator="equal">
      <formula>"NR"</formula>
    </cfRule>
  </conditionalFormatting>
  <conditionalFormatting sqref="I11">
    <cfRule type="cellIs" dxfId="2001" priority="871" operator="equal">
      <formula>"none"</formula>
    </cfRule>
    <cfRule type="cellIs" dxfId="2000" priority="872" operator="equal">
      <formula>"N/A"</formula>
    </cfRule>
    <cfRule type="cellIs" dxfId="1999" priority="873" operator="equal">
      <formula>"NR"</formula>
    </cfRule>
  </conditionalFormatting>
  <conditionalFormatting sqref="I13:I14">
    <cfRule type="cellIs" dxfId="1998" priority="868" operator="equal">
      <formula>"none"</formula>
    </cfRule>
    <cfRule type="cellIs" dxfId="1997" priority="869" operator="equal">
      <formula>"N/A"</formula>
    </cfRule>
    <cfRule type="cellIs" dxfId="1996" priority="870" operator="equal">
      <formula>"NR"</formula>
    </cfRule>
  </conditionalFormatting>
  <conditionalFormatting sqref="I30">
    <cfRule type="cellIs" dxfId="1995" priority="865" operator="equal">
      <formula>"none"</formula>
    </cfRule>
  </conditionalFormatting>
  <conditionalFormatting sqref="I30">
    <cfRule type="cellIs" dxfId="1994" priority="866" operator="equal">
      <formula>"N/A"</formula>
    </cfRule>
  </conditionalFormatting>
  <conditionalFormatting sqref="I30">
    <cfRule type="cellIs" dxfId="1993" priority="867" operator="equal">
      <formula>"NR"</formula>
    </cfRule>
  </conditionalFormatting>
  <conditionalFormatting sqref="J30">
    <cfRule type="cellIs" dxfId="1992" priority="862" operator="equal">
      <formula>"none"</formula>
    </cfRule>
  </conditionalFormatting>
  <conditionalFormatting sqref="J30">
    <cfRule type="cellIs" dxfId="1991" priority="863" operator="equal">
      <formula>"N/A"</formula>
    </cfRule>
  </conditionalFormatting>
  <conditionalFormatting sqref="J30">
    <cfRule type="cellIs" dxfId="1990" priority="864" operator="equal">
      <formula>"NR"</formula>
    </cfRule>
  </conditionalFormatting>
  <conditionalFormatting sqref="I35:I55">
    <cfRule type="cellIs" dxfId="1989" priority="859" operator="equal">
      <formula>"none"</formula>
    </cfRule>
  </conditionalFormatting>
  <conditionalFormatting sqref="I35:I55">
    <cfRule type="cellIs" dxfId="1988" priority="860" operator="equal">
      <formula>"N/A"</formula>
    </cfRule>
  </conditionalFormatting>
  <conditionalFormatting sqref="I35:I55">
    <cfRule type="cellIs" dxfId="1987" priority="861" operator="equal">
      <formula>"NR"</formula>
    </cfRule>
  </conditionalFormatting>
  <conditionalFormatting sqref="I66:J66">
    <cfRule type="cellIs" dxfId="1986" priority="856" operator="equal">
      <formula>"none"</formula>
    </cfRule>
  </conditionalFormatting>
  <conditionalFormatting sqref="I66:J66">
    <cfRule type="cellIs" dxfId="1985" priority="857" operator="equal">
      <formula>"N/A"</formula>
    </cfRule>
  </conditionalFormatting>
  <conditionalFormatting sqref="I66:J66">
    <cfRule type="cellIs" dxfId="1984" priority="858" operator="equal">
      <formula>"NR"</formula>
    </cfRule>
  </conditionalFormatting>
  <conditionalFormatting sqref="I75:J75">
    <cfRule type="cellIs" dxfId="1983" priority="853" operator="equal">
      <formula>"none"</formula>
    </cfRule>
  </conditionalFormatting>
  <conditionalFormatting sqref="I75:J75">
    <cfRule type="cellIs" dxfId="1982" priority="854" operator="equal">
      <formula>"N/A"</formula>
    </cfRule>
  </conditionalFormatting>
  <conditionalFormatting sqref="I75:J75">
    <cfRule type="cellIs" dxfId="1981" priority="855" operator="equal">
      <formula>"NR"</formula>
    </cfRule>
  </conditionalFormatting>
  <conditionalFormatting sqref="S30">
    <cfRule type="cellIs" dxfId="1980" priority="850" operator="equal">
      <formula>"none"</formula>
    </cfRule>
  </conditionalFormatting>
  <conditionalFormatting sqref="S30">
    <cfRule type="cellIs" dxfId="1979" priority="851" operator="equal">
      <formula>"N/A"</formula>
    </cfRule>
  </conditionalFormatting>
  <conditionalFormatting sqref="S30">
    <cfRule type="cellIs" dxfId="1978" priority="852" operator="equal">
      <formula>"NR"</formula>
    </cfRule>
  </conditionalFormatting>
  <conditionalFormatting sqref="S66">
    <cfRule type="cellIs" dxfId="1977" priority="847" operator="equal">
      <formula>"none"</formula>
    </cfRule>
  </conditionalFormatting>
  <conditionalFormatting sqref="S66">
    <cfRule type="cellIs" dxfId="1976" priority="848" operator="equal">
      <formula>"N/A"</formula>
    </cfRule>
  </conditionalFormatting>
  <conditionalFormatting sqref="S66">
    <cfRule type="cellIs" dxfId="1975" priority="849" operator="equal">
      <formula>"NR"</formula>
    </cfRule>
  </conditionalFormatting>
  <conditionalFormatting sqref="AN12:AN14">
    <cfRule type="cellIs" dxfId="1974" priority="844" operator="equal">
      <formula>"none"</formula>
    </cfRule>
    <cfRule type="cellIs" dxfId="1973" priority="845" operator="equal">
      <formula>"N/A"</formula>
    </cfRule>
    <cfRule type="cellIs" dxfId="1972" priority="846" operator="equal">
      <formula>"NR"</formula>
    </cfRule>
  </conditionalFormatting>
  <conditionalFormatting sqref="AN15:AN16">
    <cfRule type="cellIs" dxfId="1971" priority="841" operator="equal">
      <formula>"none"</formula>
    </cfRule>
    <cfRule type="cellIs" dxfId="1970" priority="842" operator="equal">
      <formula>"N/A"</formula>
    </cfRule>
    <cfRule type="cellIs" dxfId="1969" priority="843" operator="equal">
      <formula>"NR"</formula>
    </cfRule>
  </conditionalFormatting>
  <conditionalFormatting sqref="AN17:AN19">
    <cfRule type="cellIs" dxfId="1968" priority="838" operator="equal">
      <formula>"none"</formula>
    </cfRule>
    <cfRule type="cellIs" dxfId="1967" priority="839" operator="equal">
      <formula>"N/A"</formula>
    </cfRule>
    <cfRule type="cellIs" dxfId="1966" priority="840" operator="equal">
      <formula>"NR"</formula>
    </cfRule>
  </conditionalFormatting>
  <conditionalFormatting sqref="AN29:AN30">
    <cfRule type="cellIs" dxfId="1965" priority="835" operator="equal">
      <formula>"none"</formula>
    </cfRule>
  </conditionalFormatting>
  <conditionalFormatting sqref="AN29:AN30">
    <cfRule type="cellIs" dxfId="1964" priority="836" operator="equal">
      <formula>"N/A"</formula>
    </cfRule>
  </conditionalFormatting>
  <conditionalFormatting sqref="AN29:AN30">
    <cfRule type="cellIs" dxfId="1963" priority="837" operator="equal">
      <formula>"NR"</formula>
    </cfRule>
  </conditionalFormatting>
  <conditionalFormatting sqref="AN34:AN35">
    <cfRule type="cellIs" dxfId="1962" priority="832" operator="equal">
      <formula>"none"</formula>
    </cfRule>
  </conditionalFormatting>
  <conditionalFormatting sqref="AN34:AN35">
    <cfRule type="cellIs" dxfId="1961" priority="833" operator="equal">
      <formula>"N/A"</formula>
    </cfRule>
  </conditionalFormatting>
  <conditionalFormatting sqref="AN34:AN35">
    <cfRule type="cellIs" dxfId="1960" priority="834" operator="equal">
      <formula>"NR"</formula>
    </cfRule>
  </conditionalFormatting>
  <conditionalFormatting sqref="AN36:AN55">
    <cfRule type="cellIs" dxfId="1959" priority="829" operator="equal">
      <formula>"none"</formula>
    </cfRule>
  </conditionalFormatting>
  <conditionalFormatting sqref="AN36:AN55">
    <cfRule type="cellIs" dxfId="1958" priority="830" operator="equal">
      <formula>"N/A"</formula>
    </cfRule>
  </conditionalFormatting>
  <conditionalFormatting sqref="AN36:AN55">
    <cfRule type="cellIs" dxfId="1957" priority="831" operator="equal">
      <formula>"NR"</formula>
    </cfRule>
  </conditionalFormatting>
  <conditionalFormatting sqref="AN65:AN67">
    <cfRule type="cellIs" dxfId="1956" priority="826" operator="equal">
      <formula>"none"</formula>
    </cfRule>
  </conditionalFormatting>
  <conditionalFormatting sqref="AN65:AN67">
    <cfRule type="cellIs" dxfId="1955" priority="827" operator="equal">
      <formula>"N/A"</formula>
    </cfRule>
  </conditionalFormatting>
  <conditionalFormatting sqref="AN65:AN67">
    <cfRule type="cellIs" dxfId="1954" priority="828" operator="equal">
      <formula>"NR"</formula>
    </cfRule>
  </conditionalFormatting>
  <conditionalFormatting sqref="AN72:AN73">
    <cfRule type="cellIs" dxfId="1953" priority="823" operator="equal">
      <formula>"none"</formula>
    </cfRule>
  </conditionalFormatting>
  <conditionalFormatting sqref="AN72:AN73">
    <cfRule type="cellIs" dxfId="1952" priority="824" operator="equal">
      <formula>"N/A"</formula>
    </cfRule>
  </conditionalFormatting>
  <conditionalFormatting sqref="AN72:AN73">
    <cfRule type="cellIs" dxfId="1951" priority="825" operator="equal">
      <formula>"NR"</formula>
    </cfRule>
  </conditionalFormatting>
  <conditionalFormatting sqref="O91 AT91 FD91:FD93 AN94:AP94 ES94 O93:O94 F94:J94 AC94:AL94 AV93:CE93 DD93:DR93 AV94:DR94 EU91:EV93 EU94:EW94 DS93:DS94 AU91:AU94 AQ93:AT94 EQ93:EQ94 FQ91:XFD94 FK94:FP94">
    <cfRule type="cellIs" dxfId="1950" priority="199" operator="equal">
      <formula>"none"</formula>
    </cfRule>
    <cfRule type="cellIs" dxfId="1949" priority="200" operator="equal">
      <formula>"N/A"</formula>
    </cfRule>
    <cfRule type="cellIs" dxfId="1948" priority="201" operator="equal">
      <formula>"NR"</formula>
    </cfRule>
  </conditionalFormatting>
  <conditionalFormatting sqref="ES91">
    <cfRule type="cellIs" dxfId="1947" priority="196" operator="equal">
      <formula>"none"</formula>
    </cfRule>
    <cfRule type="cellIs" dxfId="1946" priority="197" operator="equal">
      <formula>"N/A"</formula>
    </cfRule>
    <cfRule type="cellIs" dxfId="1945" priority="198" operator="equal">
      <formula>"NR"</formula>
    </cfRule>
  </conditionalFormatting>
  <conditionalFormatting sqref="ES92:ES93">
    <cfRule type="cellIs" dxfId="1944" priority="193" operator="equal">
      <formula>"none"</formula>
    </cfRule>
    <cfRule type="cellIs" dxfId="1943" priority="194" operator="equal">
      <formula>"N/A"</formula>
    </cfRule>
    <cfRule type="cellIs" dxfId="1942" priority="195" operator="equal">
      <formula>"NR"</formula>
    </cfRule>
  </conditionalFormatting>
  <conditionalFormatting sqref="P93:R93 Q92 A93:N93 T93:V93">
    <cfRule type="cellIs" dxfId="1941" priority="190" operator="equal">
      <formula>"none"</formula>
    </cfRule>
    <cfRule type="cellIs" dxfId="1940" priority="191" operator="equal">
      <formula>"N/A"</formula>
    </cfRule>
    <cfRule type="cellIs" dxfId="1939" priority="192" operator="equal">
      <formula>"NR"</formula>
    </cfRule>
  </conditionalFormatting>
  <conditionalFormatting sqref="A94:E94 K94:N94 P94:R94 T94:V94">
    <cfRule type="cellIs" dxfId="1938" priority="187" operator="equal">
      <formula>"none"</formula>
    </cfRule>
    <cfRule type="cellIs" dxfId="1937" priority="188" operator="equal">
      <formula>"N/A"</formula>
    </cfRule>
    <cfRule type="cellIs" dxfId="1936" priority="189" operator="equal">
      <formula>"NR"</formula>
    </cfRule>
  </conditionalFormatting>
  <conditionalFormatting sqref="W93:AL93">
    <cfRule type="cellIs" dxfId="1935" priority="184" operator="equal">
      <formula>"none"</formula>
    </cfRule>
    <cfRule type="cellIs" dxfId="1934" priority="185" operator="equal">
      <formula>"N/A"</formula>
    </cfRule>
    <cfRule type="cellIs" dxfId="1933" priority="186" operator="equal">
      <formula>"NR"</formula>
    </cfRule>
  </conditionalFormatting>
  <conditionalFormatting sqref="W94:AB94">
    <cfRule type="cellIs" dxfId="1932" priority="181" operator="equal">
      <formula>"none"</formula>
    </cfRule>
    <cfRule type="cellIs" dxfId="1931" priority="182" operator="equal">
      <formula>"N/A"</formula>
    </cfRule>
    <cfRule type="cellIs" dxfId="1930" priority="183" operator="equal">
      <formula>"NR"</formula>
    </cfRule>
  </conditionalFormatting>
  <conditionalFormatting sqref="AW92 AO93:AP93">
    <cfRule type="cellIs" dxfId="1929" priority="178" operator="equal">
      <formula>"none"</formula>
    </cfRule>
    <cfRule type="cellIs" dxfId="1928" priority="179" operator="equal">
      <formula>"N/A"</formula>
    </cfRule>
    <cfRule type="cellIs" dxfId="1927" priority="180" operator="equal">
      <formula>"NR"</formula>
    </cfRule>
  </conditionalFormatting>
  <conditionalFormatting sqref="AN91:AN93">
    <cfRule type="cellIs" dxfId="1926" priority="175" operator="equal">
      <formula>"none"</formula>
    </cfRule>
    <cfRule type="cellIs" dxfId="1925" priority="176" operator="equal">
      <formula>"N/A"</formula>
    </cfRule>
    <cfRule type="cellIs" dxfId="1924" priority="177" operator="equal">
      <formula>"NR"</formula>
    </cfRule>
  </conditionalFormatting>
  <conditionalFormatting sqref="CF93:CP93 CT93">
    <cfRule type="cellIs" dxfId="1923" priority="172" operator="equal">
      <formula>"none"</formula>
    </cfRule>
    <cfRule type="cellIs" dxfId="1922" priority="173" operator="equal">
      <formula>"N/A"</formula>
    </cfRule>
    <cfRule type="cellIs" dxfId="1921" priority="174" operator="equal">
      <formula>"NR"</formula>
    </cfRule>
  </conditionalFormatting>
  <conditionalFormatting sqref="CQ93">
    <cfRule type="cellIs" dxfId="1920" priority="169" operator="equal">
      <formula>"none"</formula>
    </cfRule>
    <cfRule type="cellIs" dxfId="1919" priority="170" operator="equal">
      <formula>"N/A"</formula>
    </cfRule>
    <cfRule type="cellIs" dxfId="1918" priority="171" operator="equal">
      <formula>"NR"</formula>
    </cfRule>
  </conditionalFormatting>
  <conditionalFormatting sqref="CR93:CS93">
    <cfRule type="cellIs" dxfId="1917" priority="166" operator="equal">
      <formula>"none"</formula>
    </cfRule>
    <cfRule type="cellIs" dxfId="1916" priority="167" operator="equal">
      <formula>"N/A"</formula>
    </cfRule>
    <cfRule type="cellIs" dxfId="1915" priority="168" operator="equal">
      <formula>"NR"</formula>
    </cfRule>
  </conditionalFormatting>
  <conditionalFormatting sqref="CV93:DC93">
    <cfRule type="cellIs" dxfId="1914" priority="163" operator="equal">
      <formula>"none"</formula>
    </cfRule>
    <cfRule type="cellIs" dxfId="1913" priority="164" operator="equal">
      <formula>"N/A"</formula>
    </cfRule>
    <cfRule type="cellIs" dxfId="1912" priority="165" operator="equal">
      <formula>"NR"</formula>
    </cfRule>
  </conditionalFormatting>
  <conditionalFormatting sqref="CU93">
    <cfRule type="cellIs" dxfId="1911" priority="160" operator="equal">
      <formula>"none"</formula>
    </cfRule>
    <cfRule type="cellIs" dxfId="1910" priority="161" operator="equal">
      <formula>"N/A"</formula>
    </cfRule>
    <cfRule type="cellIs" dxfId="1909" priority="162" operator="equal">
      <formula>"NR"</formula>
    </cfRule>
  </conditionalFormatting>
  <conditionalFormatting sqref="DF93">
    <cfRule type="cellIs" dxfId="1908" priority="157" operator="equal">
      <formula>"none"</formula>
    </cfRule>
    <cfRule type="cellIs" dxfId="1907" priority="158" operator="equal">
      <formula>"N/A"</formula>
    </cfRule>
    <cfRule type="cellIs" dxfId="1906" priority="159" operator="equal">
      <formula>"NR"</formula>
    </cfRule>
  </conditionalFormatting>
  <conditionalFormatting sqref="DW91:DX91 DX92">
    <cfRule type="cellIs" dxfId="1905" priority="154" operator="equal">
      <formula>"none"</formula>
    </cfRule>
    <cfRule type="cellIs" dxfId="1904" priority="155" operator="equal">
      <formula>"N/A"</formula>
    </cfRule>
    <cfRule type="cellIs" dxfId="1903" priority="156" operator="equal">
      <formula>"NR"</formula>
    </cfRule>
  </conditionalFormatting>
  <conditionalFormatting sqref="DS94">
    <cfRule type="cellIs" dxfId="1902" priority="151" operator="equal">
      <formula>"none"</formula>
    </cfRule>
    <cfRule type="cellIs" dxfId="1901" priority="152" operator="equal">
      <formula>"N/A"</formula>
    </cfRule>
    <cfRule type="cellIs" dxfId="1900" priority="153" operator="equal">
      <formula>"NR"</formula>
    </cfRule>
  </conditionalFormatting>
  <conditionalFormatting sqref="ER93 ER91">
    <cfRule type="cellIs" dxfId="1899" priority="148" operator="equal">
      <formula>"none"</formula>
    </cfRule>
    <cfRule type="cellIs" dxfId="1898" priority="149" operator="equal">
      <formula>"N/A"</formula>
    </cfRule>
    <cfRule type="cellIs" dxfId="1897" priority="150" operator="equal">
      <formula>"NR"</formula>
    </cfRule>
  </conditionalFormatting>
  <conditionalFormatting sqref="EQ94">
    <cfRule type="cellIs" dxfId="1896" priority="145" operator="equal">
      <formula>"none"</formula>
    </cfRule>
    <cfRule type="cellIs" dxfId="1895" priority="146" operator="equal">
      <formula>"N/A"</formula>
    </cfRule>
    <cfRule type="cellIs" dxfId="1894" priority="147" operator="equal">
      <formula>"NR"</formula>
    </cfRule>
  </conditionalFormatting>
  <conditionalFormatting sqref="ER94">
    <cfRule type="cellIs" dxfId="1893" priority="142" operator="equal">
      <formula>"none"</formula>
    </cfRule>
    <cfRule type="cellIs" dxfId="1892" priority="143" operator="equal">
      <formula>"N/A"</formula>
    </cfRule>
    <cfRule type="cellIs" dxfId="1891" priority="144" operator="equal">
      <formula>"NR"</formula>
    </cfRule>
  </conditionalFormatting>
  <conditionalFormatting sqref="FJ78:FJ81">
    <cfRule type="cellIs" dxfId="1890" priority="127" operator="equal">
      <formula>"none"</formula>
    </cfRule>
  </conditionalFormatting>
  <conditionalFormatting sqref="FJ78:FJ81">
    <cfRule type="cellIs" dxfId="1889" priority="128" operator="equal">
      <formula>"N/A"</formula>
    </cfRule>
  </conditionalFormatting>
  <conditionalFormatting sqref="FJ78:FJ81">
    <cfRule type="cellIs" dxfId="1888" priority="129" operator="equal">
      <formula>"NR"</formula>
    </cfRule>
  </conditionalFormatting>
  <conditionalFormatting sqref="FJ76:FJ77">
    <cfRule type="cellIs" dxfId="1887" priority="124" operator="equal">
      <formula>"none"</formula>
    </cfRule>
  </conditionalFormatting>
  <conditionalFormatting sqref="FJ76:FJ77">
    <cfRule type="cellIs" dxfId="1886" priority="125" operator="equal">
      <formula>"N/A"</formula>
    </cfRule>
  </conditionalFormatting>
  <conditionalFormatting sqref="FJ76:FJ77">
    <cfRule type="cellIs" dxfId="1885" priority="126" operator="equal">
      <formula>"NR"</formula>
    </cfRule>
  </conditionalFormatting>
  <conditionalFormatting sqref="O84:O90">
    <cfRule type="cellIs" dxfId="1884" priority="118" operator="equal">
      <formula>"none"</formula>
    </cfRule>
    <cfRule type="cellIs" dxfId="1883" priority="119" operator="equal">
      <formula>"N/A"</formula>
    </cfRule>
    <cfRule type="cellIs" dxfId="1882" priority="120" operator="equal">
      <formula>"NR"</formula>
    </cfRule>
  </conditionalFormatting>
  <conditionalFormatting sqref="EX14:EX26 EX56:EX68 EX71:EX74">
    <cfRule type="cellIs" dxfId="1881" priority="115" operator="equal">
      <formula>"none"</formula>
    </cfRule>
  </conditionalFormatting>
  <conditionalFormatting sqref="EX14:EX26 EX56:EX68 EX71:EX74">
    <cfRule type="cellIs" dxfId="1880" priority="116" operator="equal">
      <formula>"N/A"</formula>
    </cfRule>
  </conditionalFormatting>
  <conditionalFormatting sqref="EX14:EX26 EX56:EX68 EX71:EX74">
    <cfRule type="cellIs" dxfId="1879" priority="117" operator="equal">
      <formula>"NR"</formula>
    </cfRule>
  </conditionalFormatting>
  <conditionalFormatting sqref="EX27">
    <cfRule type="cellIs" dxfId="1878" priority="112" operator="equal">
      <formula>"none"</formula>
    </cfRule>
  </conditionalFormatting>
  <conditionalFormatting sqref="EX27">
    <cfRule type="cellIs" dxfId="1877" priority="113" operator="equal">
      <formula>"N/A"</formula>
    </cfRule>
  </conditionalFormatting>
  <conditionalFormatting sqref="EX27">
    <cfRule type="cellIs" dxfId="1876" priority="114" operator="equal">
      <formula>"NR"</formula>
    </cfRule>
  </conditionalFormatting>
  <conditionalFormatting sqref="EX28">
    <cfRule type="cellIs" dxfId="1875" priority="109" operator="equal">
      <formula>"none"</formula>
    </cfRule>
  </conditionalFormatting>
  <conditionalFormatting sqref="EX28">
    <cfRule type="cellIs" dxfId="1874" priority="110" operator="equal">
      <formula>"N/A"</formula>
    </cfRule>
  </conditionalFormatting>
  <conditionalFormatting sqref="EX28">
    <cfRule type="cellIs" dxfId="1873" priority="111" operator="equal">
      <formula>"NR"</formula>
    </cfRule>
  </conditionalFormatting>
  <conditionalFormatting sqref="EX31:EX33">
    <cfRule type="cellIs" dxfId="1872" priority="106" operator="equal">
      <formula>"none"</formula>
    </cfRule>
  </conditionalFormatting>
  <conditionalFormatting sqref="EX31:EX33">
    <cfRule type="cellIs" dxfId="1871" priority="107" operator="equal">
      <formula>"N/A"</formula>
    </cfRule>
  </conditionalFormatting>
  <conditionalFormatting sqref="EX31:EX33">
    <cfRule type="cellIs" dxfId="1870" priority="108" operator="equal">
      <formula>"NR"</formula>
    </cfRule>
  </conditionalFormatting>
  <conditionalFormatting sqref="EX34">
    <cfRule type="cellIs" dxfId="1869" priority="103" operator="equal">
      <formula>"none"</formula>
    </cfRule>
  </conditionalFormatting>
  <conditionalFormatting sqref="EX34">
    <cfRule type="cellIs" dxfId="1868" priority="104" operator="equal">
      <formula>"N/A"</formula>
    </cfRule>
  </conditionalFormatting>
  <conditionalFormatting sqref="EX34">
    <cfRule type="cellIs" dxfId="1867" priority="105" operator="equal">
      <formula>"NR"</formula>
    </cfRule>
  </conditionalFormatting>
  <conditionalFormatting sqref="EX35:EX55">
    <cfRule type="cellIs" dxfId="1866" priority="100" operator="equal">
      <formula>"none"</formula>
    </cfRule>
  </conditionalFormatting>
  <conditionalFormatting sqref="EX35:EX55">
    <cfRule type="cellIs" dxfId="1865" priority="101" operator="equal">
      <formula>"N/A"</formula>
    </cfRule>
  </conditionalFormatting>
  <conditionalFormatting sqref="EX35:EX55">
    <cfRule type="cellIs" dxfId="1864" priority="102" operator="equal">
      <formula>"NR"</formula>
    </cfRule>
  </conditionalFormatting>
  <conditionalFormatting sqref="EX69">
    <cfRule type="cellIs" dxfId="1863" priority="97" operator="equal">
      <formula>"none"</formula>
    </cfRule>
  </conditionalFormatting>
  <conditionalFormatting sqref="EX69">
    <cfRule type="cellIs" dxfId="1862" priority="98" operator="equal">
      <formula>"N/A"</formula>
    </cfRule>
  </conditionalFormatting>
  <conditionalFormatting sqref="EX69">
    <cfRule type="cellIs" dxfId="1861" priority="99" operator="equal">
      <formula>"NR"</formula>
    </cfRule>
  </conditionalFormatting>
  <conditionalFormatting sqref="EX75">
    <cfRule type="cellIs" dxfId="1860" priority="94" operator="equal">
      <formula>"none"</formula>
    </cfRule>
  </conditionalFormatting>
  <conditionalFormatting sqref="EX75">
    <cfRule type="cellIs" dxfId="1859" priority="95" operator="equal">
      <formula>"N/A"</formula>
    </cfRule>
  </conditionalFormatting>
  <conditionalFormatting sqref="EX75">
    <cfRule type="cellIs" dxfId="1858" priority="96" operator="equal">
      <formula>"NR"</formula>
    </cfRule>
  </conditionalFormatting>
  <conditionalFormatting sqref="EX3">
    <cfRule type="cellIs" dxfId="1857" priority="76" operator="equal">
      <formula>"none"</formula>
    </cfRule>
    <cfRule type="cellIs" dxfId="1856" priority="77" operator="equal">
      <formula>"N/A"</formula>
    </cfRule>
    <cfRule type="cellIs" dxfId="1855" priority="78" operator="equal">
      <formula>"NR"</formula>
    </cfRule>
  </conditionalFormatting>
  <conditionalFormatting sqref="EX91:EX94">
    <cfRule type="cellIs" dxfId="1854" priority="73" operator="equal">
      <formula>"none"</formula>
    </cfRule>
    <cfRule type="cellIs" dxfId="1853" priority="74" operator="equal">
      <formula>"N/A"</formula>
    </cfRule>
    <cfRule type="cellIs" dxfId="1852" priority="75" operator="equal">
      <formula>"NR"</formula>
    </cfRule>
  </conditionalFormatting>
  <conditionalFormatting sqref="EX2">
    <cfRule type="cellIs" dxfId="1851" priority="82" operator="equal">
      <formula>"none"</formula>
    </cfRule>
    <cfRule type="cellIs" dxfId="1850" priority="83" operator="equal">
      <formula>"N/A"</formula>
    </cfRule>
    <cfRule type="cellIs" dxfId="1849" priority="84" operator="equal">
      <formula>"NR"</formula>
    </cfRule>
  </conditionalFormatting>
  <conditionalFormatting sqref="EX3:EX4">
    <cfRule type="cellIs" dxfId="1848" priority="79" operator="equal">
      <formula>"none"</formula>
    </cfRule>
    <cfRule type="cellIs" dxfId="1847" priority="80" operator="equal">
      <formula>"N/A"</formula>
    </cfRule>
    <cfRule type="cellIs" dxfId="1846" priority="81" operator="equal">
      <formula>"NR"</formula>
    </cfRule>
  </conditionalFormatting>
  <conditionalFormatting sqref="EX90">
    <cfRule type="cellIs" dxfId="1845" priority="67" operator="equal">
      <formula>"none"</formula>
    </cfRule>
    <cfRule type="cellIs" dxfId="1844" priority="68" operator="equal">
      <formula>"N/A"</formula>
    </cfRule>
    <cfRule type="cellIs" dxfId="1843" priority="69" operator="equal">
      <formula>"NR"</formula>
    </cfRule>
  </conditionalFormatting>
  <conditionalFormatting sqref="EX87">
    <cfRule type="cellIs" dxfId="1842" priority="64" operator="equal">
      <formula>"none"</formula>
    </cfRule>
    <cfRule type="cellIs" dxfId="1841" priority="65" operator="equal">
      <formula>"N/A"</formula>
    </cfRule>
    <cfRule type="cellIs" dxfId="1840" priority="66" operator="equal">
      <formula>"NR"</formula>
    </cfRule>
  </conditionalFormatting>
  <conditionalFormatting sqref="EW90">
    <cfRule type="cellIs" dxfId="1839" priority="61" operator="equal">
      <formula>"none"</formula>
    </cfRule>
    <cfRule type="cellIs" dxfId="1838" priority="62" operator="equal">
      <formula>"N/A"</formula>
    </cfRule>
    <cfRule type="cellIs" dxfId="1837" priority="63" operator="equal">
      <formula>"NR"</formula>
    </cfRule>
  </conditionalFormatting>
  <conditionalFormatting sqref="EW88:EW89">
    <cfRule type="cellIs" dxfId="1836" priority="58" operator="equal">
      <formula>"none"</formula>
    </cfRule>
    <cfRule type="cellIs" dxfId="1835" priority="59" operator="equal">
      <formula>"N/A"</formula>
    </cfRule>
    <cfRule type="cellIs" dxfId="1834" priority="60" operator="equal">
      <formula>"NR"</formula>
    </cfRule>
  </conditionalFormatting>
  <conditionalFormatting sqref="EW84">
    <cfRule type="cellIs" dxfId="1833" priority="55" operator="equal">
      <formula>"none"</formula>
    </cfRule>
    <cfRule type="cellIs" dxfId="1832" priority="56" operator="equal">
      <formula>"N/A"</formula>
    </cfRule>
    <cfRule type="cellIs" dxfId="1831" priority="57" operator="equal">
      <formula>"NR"</formula>
    </cfRule>
  </conditionalFormatting>
  <conditionalFormatting sqref="EN34:EN55 EN64:EN71">
    <cfRule type="cellIs" dxfId="1830" priority="46" operator="equal">
      <formula>"none"</formula>
    </cfRule>
  </conditionalFormatting>
  <conditionalFormatting sqref="EN34:EN55 EN64:EN71">
    <cfRule type="cellIs" dxfId="1829" priority="47" operator="equal">
      <formula>"N/A"</formula>
    </cfRule>
  </conditionalFormatting>
  <conditionalFormatting sqref="EN34:EN55 EN64:EN71">
    <cfRule type="cellIs" dxfId="1828" priority="48" operator="equal">
      <formula>"NR"</formula>
    </cfRule>
  </conditionalFormatting>
  <conditionalFormatting sqref="EN72">
    <cfRule type="cellIs" dxfId="1827" priority="37" operator="equal">
      <formula>"none"</formula>
    </cfRule>
  </conditionalFormatting>
  <conditionalFormatting sqref="EN72">
    <cfRule type="cellIs" dxfId="1826" priority="38" operator="equal">
      <formula>"N/A"</formula>
    </cfRule>
  </conditionalFormatting>
  <conditionalFormatting sqref="EN72">
    <cfRule type="cellIs" dxfId="1825" priority="39" operator="equal">
      <formula>"NR"</formula>
    </cfRule>
  </conditionalFormatting>
  <conditionalFormatting sqref="EN73:EN75">
    <cfRule type="cellIs" dxfId="1824" priority="34" operator="equal">
      <formula>"none"</formula>
    </cfRule>
  </conditionalFormatting>
  <conditionalFormatting sqref="EN73:EN75">
    <cfRule type="cellIs" dxfId="1823" priority="35" operator="equal">
      <formula>"N/A"</formula>
    </cfRule>
  </conditionalFormatting>
  <conditionalFormatting sqref="EN73:EN75">
    <cfRule type="cellIs" dxfId="1822" priority="36" operator="equal">
      <formula>"NR"</formula>
    </cfRule>
  </conditionalFormatting>
  <conditionalFormatting sqref="EO34:EO55 EO60:EO71">
    <cfRule type="cellIs" dxfId="1821" priority="25" operator="equal">
      <formula>"none"</formula>
    </cfRule>
  </conditionalFormatting>
  <conditionalFormatting sqref="EO34:EO55 EO60:EO71">
    <cfRule type="cellIs" dxfId="1820" priority="26" operator="equal">
      <formula>"N/A"</formula>
    </cfRule>
  </conditionalFormatting>
  <conditionalFormatting sqref="EO34:EO55 EO60:EO71">
    <cfRule type="cellIs" dxfId="1819" priority="27" operator="equal">
      <formula>"NR"</formula>
    </cfRule>
  </conditionalFormatting>
  <conditionalFormatting sqref="EO31">
    <cfRule type="cellIs" dxfId="1818" priority="28" operator="equal">
      <formula>"none"</formula>
    </cfRule>
  </conditionalFormatting>
  <conditionalFormatting sqref="EO31">
    <cfRule type="cellIs" dxfId="1817" priority="29" operator="equal">
      <formula>"N/A"</formula>
    </cfRule>
  </conditionalFormatting>
  <conditionalFormatting sqref="EO31">
    <cfRule type="cellIs" dxfId="1816" priority="30" operator="equal">
      <formula>"NR"</formula>
    </cfRule>
  </conditionalFormatting>
  <conditionalFormatting sqref="EO32">
    <cfRule type="cellIs" dxfId="1815" priority="31" operator="equal">
      <formula>"none"</formula>
    </cfRule>
  </conditionalFormatting>
  <conditionalFormatting sqref="EO32">
    <cfRule type="cellIs" dxfId="1814" priority="32" operator="equal">
      <formula>"N/A"</formula>
    </cfRule>
  </conditionalFormatting>
  <conditionalFormatting sqref="EO32">
    <cfRule type="cellIs" dxfId="1813" priority="33" operator="equal">
      <formula>"NR"</formula>
    </cfRule>
  </conditionalFormatting>
  <conditionalFormatting sqref="EO33">
    <cfRule type="cellIs" dxfId="1812" priority="22" operator="equal">
      <formula>"none"</formula>
    </cfRule>
  </conditionalFormatting>
  <conditionalFormatting sqref="EO33">
    <cfRule type="cellIs" dxfId="1811" priority="23" operator="equal">
      <formula>"N/A"</formula>
    </cfRule>
  </conditionalFormatting>
  <conditionalFormatting sqref="EO33">
    <cfRule type="cellIs" dxfId="1810" priority="24" operator="equal">
      <formula>"NR"</formula>
    </cfRule>
  </conditionalFormatting>
  <conditionalFormatting sqref="EO56:EO59">
    <cfRule type="cellIs" dxfId="1809" priority="19" operator="equal">
      <formula>"none"</formula>
    </cfRule>
  </conditionalFormatting>
  <conditionalFormatting sqref="EO56:EO59">
    <cfRule type="cellIs" dxfId="1808" priority="20" operator="equal">
      <formula>"N/A"</formula>
    </cfRule>
  </conditionalFormatting>
  <conditionalFormatting sqref="EO56:EO59">
    <cfRule type="cellIs" dxfId="1807" priority="21" operator="equal">
      <formula>"NR"</formula>
    </cfRule>
  </conditionalFormatting>
  <conditionalFormatting sqref="EO72">
    <cfRule type="cellIs" dxfId="1806" priority="16" operator="equal">
      <formula>"none"</formula>
    </cfRule>
  </conditionalFormatting>
  <conditionalFormatting sqref="EO72">
    <cfRule type="cellIs" dxfId="1805" priority="17" operator="equal">
      <formula>"N/A"</formula>
    </cfRule>
  </conditionalFormatting>
  <conditionalFormatting sqref="EO72">
    <cfRule type="cellIs" dxfId="1804" priority="18" operator="equal">
      <formula>"NR"</formula>
    </cfRule>
  </conditionalFormatting>
  <conditionalFormatting sqref="EO73:EO75">
    <cfRule type="cellIs" dxfId="1803" priority="13" operator="equal">
      <formula>"none"</formula>
    </cfRule>
  </conditionalFormatting>
  <conditionalFormatting sqref="EO73:EO75">
    <cfRule type="cellIs" dxfId="1802" priority="14" operator="equal">
      <formula>"N/A"</formula>
    </cfRule>
  </conditionalFormatting>
  <conditionalFormatting sqref="EO73:EO75">
    <cfRule type="cellIs" dxfId="1801" priority="15" operator="equal">
      <formula>"NR"</formula>
    </cfRule>
  </conditionalFormatting>
  <conditionalFormatting sqref="EN56:EN58">
    <cfRule type="cellIs" dxfId="1800" priority="10" operator="equal">
      <formula>"none"</formula>
    </cfRule>
  </conditionalFormatting>
  <conditionalFormatting sqref="EN56:EN58">
    <cfRule type="cellIs" dxfId="1799" priority="11" operator="equal">
      <formula>"N/A"</formula>
    </cfRule>
  </conditionalFormatting>
  <conditionalFormatting sqref="EN56:EN58">
    <cfRule type="cellIs" dxfId="1798" priority="12" operator="equal">
      <formula>"NR"</formula>
    </cfRule>
  </conditionalFormatting>
  <conditionalFormatting sqref="EN59:EN63">
    <cfRule type="cellIs" dxfId="1797" priority="7" operator="equal">
      <formula>"none"</formula>
    </cfRule>
  </conditionalFormatting>
  <conditionalFormatting sqref="EN59:EN63">
    <cfRule type="cellIs" dxfId="1796" priority="8" operator="equal">
      <formula>"N/A"</formula>
    </cfRule>
  </conditionalFormatting>
  <conditionalFormatting sqref="EN59:EN63">
    <cfRule type="cellIs" dxfId="1795" priority="9" operator="equal">
      <formula>"NR"</formula>
    </cfRule>
  </conditionalFormatting>
  <conditionalFormatting sqref="DY65">
    <cfRule type="cellIs" dxfId="1794" priority="4" operator="equal">
      <formula>"none"</formula>
    </cfRule>
  </conditionalFormatting>
  <conditionalFormatting sqref="DY65">
    <cfRule type="cellIs" dxfId="1793" priority="5" operator="equal">
      <formula>"N/A"</formula>
    </cfRule>
  </conditionalFormatting>
  <conditionalFormatting sqref="DY65">
    <cfRule type="cellIs" dxfId="1792" priority="6" operator="equal">
      <formula>"NR"</formula>
    </cfRule>
  </conditionalFormatting>
  <conditionalFormatting sqref="EM3:EM4">
    <cfRule type="cellIs" dxfId="1791" priority="1" operator="equal">
      <formula>"none"</formula>
    </cfRule>
    <cfRule type="cellIs" dxfId="1790" priority="2" operator="equal">
      <formula>"N/A"</formula>
    </cfRule>
    <cfRule type="cellIs" dxfId="1789" priority="3" operator="equal">
      <formula>"NR"</formula>
    </cfRule>
  </conditionalFormatting>
  <dataValidations count="11">
    <dataValidation type="list" allowBlank="1" showInputMessage="1" showErrorMessage="1" sqref="BD6:BD9" xr:uid="{00000000-0002-0000-0000-000000000000}">
      <formula1>incountrysampling</formula1>
    </dataValidation>
    <dataValidation type="list" allowBlank="1" showInputMessage="1" showErrorMessage="1" sqref="BE6:BE9" xr:uid="{00000000-0002-0000-0000-000001000000}">
      <formula1>incountrysamplingrs</formula1>
    </dataValidation>
    <dataValidation type="list" allowBlank="1" showInputMessage="1" showErrorMessage="1" sqref="BF5:BF75" xr:uid="{00000000-0002-0000-0000-000002000000}">
      <formula1>countrysampling</formula1>
    </dataValidation>
    <dataValidation type="list" allowBlank="1" showInputMessage="1" showErrorMessage="1" sqref="BI5:BI75" xr:uid="{00000000-0002-0000-0000-000003000000}">
      <formula1>sitesamplingrs</formula1>
    </dataValidation>
    <dataValidation type="list" allowBlank="1" showInputMessage="1" showErrorMessage="1" sqref="BJ5:BJ75" xr:uid="{00000000-0002-0000-0000-000004000000}">
      <formula1>patientsampling</formula1>
    </dataValidation>
    <dataValidation type="list" allowBlank="1" showInputMessage="1" showErrorMessage="1" sqref="BK5:BK75" xr:uid="{00000000-0002-0000-0000-000005000000}">
      <formula1>patientsamplingrs</formula1>
    </dataValidation>
    <dataValidation type="list" allowBlank="1" showInputMessage="1" showErrorMessage="1" sqref="FL87:FM87 FO87 CQ4" xr:uid="{00000000-0002-0000-0000-000006000000}">
      <formula1>#REF!</formula1>
    </dataValidation>
    <dataValidation type="list" allowBlank="1" showInputMessage="1" showErrorMessage="1" sqref="EQ93:EQ94 EQ76:EQ91" xr:uid="{00000000-0002-0000-0000-000007000000}">
      <formula1>Facility_Cat_Codes</formula1>
    </dataValidation>
    <dataValidation type="list" allowBlank="1" showInputMessage="1" showErrorMessage="1" sqref="DT76:DT86 DT88:DT90" xr:uid="{00000000-0002-0000-0000-000008000000}">
      <formula1>$B$3:$B$28</formula1>
    </dataValidation>
    <dataValidation type="list" allowBlank="1" showInputMessage="1" showErrorMessage="1" sqref="DU4" xr:uid="{00000000-0002-0000-0000-000009000000}">
      <formula1>$C$2:$C$49</formula1>
    </dataValidation>
    <dataValidation type="list" allowBlank="1" showInputMessage="1" showErrorMessage="1" sqref="CC4" xr:uid="{00000000-0002-0000-0000-00000A000000}">
      <formula1>$D$81:$F$81</formula1>
    </dataValidation>
  </dataValidations>
  <pageMargins left="0.7" right="0.7" top="0.75" bottom="0.75" header="0.3" footer="0.3"/>
  <pageSetup orientation="portrait" horizontalDpi="4294967293" verticalDpi="0" r:id="rId1"/>
  <drawing r:id="rId2"/>
  <legacyDrawing r:id="rId3"/>
  <extLst>
    <ext xmlns:x14="http://schemas.microsoft.com/office/spreadsheetml/2009/9/main" uri="{CCE6A557-97BC-4b89-ADB6-D9C93CAAB3DF}">
      <x14:dataValidations xmlns:xm="http://schemas.microsoft.com/office/excel/2006/main" count="94">
        <x14:dataValidation type="list" allowBlank="1" showInputMessage="1" showErrorMessage="1" xr:uid="{00000000-0002-0000-0000-00000B000000}">
          <x14:formula1>
            <xm:f>'\Users\mohamedmustafa\Desktop\Fulla\Users\mohamedmustafa\Desktop\Users\mohamedmustafa\Desktop\diastematomyelia\C:\Users\benhe\Downloads\[GHCC_Data_Extraction_ART_MMD_07072017.xlsx]Responses'!#REF!</xm:f>
          </x14:formula1>
          <xm:sqref>BO6:BP11 BL6:BM9 DA5:DA75</xm:sqref>
        </x14:dataValidation>
        <x14:dataValidation type="list" allowBlank="1" showInputMessage="1" showErrorMessage="1" xr:uid="{00000000-0002-0000-0000-00000C000000}">
          <x14:formula1>
            <xm:f>Responses!$C$15:$F$15</xm:f>
          </x14:formula1>
          <xm:sqref>M5:M11 M15:M28 M31:M75</xm:sqref>
        </x14:dataValidation>
        <x14:dataValidation type="list" allowBlank="1" showInputMessage="1" showErrorMessage="1" xr:uid="{00000000-0002-0000-0000-00000D000000}">
          <x14:formula1>
            <xm:f>Responses!$C$70:$H$70</xm:f>
          </x14:formula1>
          <xm:sqref>BD5 BD10:BD75</xm:sqref>
        </x14:dataValidation>
        <x14:dataValidation type="list" allowBlank="1" showInputMessage="1" showErrorMessage="1" xr:uid="{00000000-0002-0000-0000-00000E000000}">
          <x14:formula1>
            <xm:f>Responses!$C$71:$F$71</xm:f>
          </x14:formula1>
          <xm:sqref>BE5 BE10:BE75</xm:sqref>
        </x14:dataValidation>
        <x14:dataValidation type="list" allowBlank="1" showInputMessage="1" showErrorMessage="1" xr:uid="{00000000-0002-0000-0000-00000F000000}">
          <x14:formula1>
            <xm:f>Responses!$C$78:$E$78</xm:f>
          </x14:formula1>
          <xm:sqref>BL5 BL10:BL75</xm:sqref>
        </x14:dataValidation>
        <x14:dataValidation type="list" allowBlank="1" showInputMessage="1" showErrorMessage="1" xr:uid="{00000000-0002-0000-0000-000010000000}">
          <x14:formula1>
            <xm:f>Responses!$C$79:$E$79</xm:f>
          </x14:formula1>
          <xm:sqref>BM5 BM10:BM75</xm:sqref>
        </x14:dataValidation>
        <x14:dataValidation type="list" allowBlank="1" showInputMessage="1" showErrorMessage="1" xr:uid="{00000000-0002-0000-0000-000011000000}">
          <x14:formula1>
            <xm:f>Responses!$C$82:$E$82</xm:f>
          </x14:formula1>
          <xm:sqref>BO5 BO12:BO75</xm:sqref>
        </x14:dataValidation>
        <x14:dataValidation type="list" allowBlank="1" showInputMessage="1" showErrorMessage="1" xr:uid="{00000000-0002-0000-0000-000012000000}">
          <x14:formula1>
            <xm:f>Responses!$C$83:$E$83</xm:f>
          </x14:formula1>
          <xm:sqref>BP5 BP12:BP75</xm:sqref>
        </x14:dataValidation>
        <x14:dataValidation type="list" allowBlank="1" showInputMessage="1" showErrorMessage="1" xr:uid="{00000000-0002-0000-0000-000013000000}">
          <x14:formula1>
            <xm:f>Responses!$C$15:$G$15</xm:f>
          </x14:formula1>
          <xm:sqref>M12:M14 M29:M30</xm:sqref>
        </x14:dataValidation>
        <x14:dataValidation type="list" allowBlank="1" showInputMessage="1" showErrorMessage="1" xr:uid="{00000000-0002-0000-0000-000014000000}">
          <x14:formula1>
            <xm:f>Responses!$C$22:$E$22</xm:f>
          </x14:formula1>
          <xm:sqref>T5:T59 T65:T75</xm:sqref>
        </x14:dataValidation>
        <x14:dataValidation type="list" allowBlank="1" showInputMessage="1" showErrorMessage="1" xr:uid="{00000000-0002-0000-0000-000015000000}">
          <x14:formula1>
            <xm:f>Responses!$C$34:$F$34</xm:f>
          </x14:formula1>
          <xm:sqref>AD5:AD59 AD65:AD75</xm:sqref>
        </x14:dataValidation>
        <x14:dataValidation type="list" allowBlank="1" showInputMessage="1" showErrorMessage="1" xr:uid="{00000000-0002-0000-0000-000016000000}">
          <x14:formula1>
            <xm:f>Responses!$C$34:$E$34</xm:f>
          </x14:formula1>
          <xm:sqref>AD60:AD64</xm:sqref>
        </x14:dataValidation>
        <x14:dataValidation type="list" allowBlank="1" showInputMessage="1" showErrorMessage="1" xr:uid="{00000000-0002-0000-0000-000017000000}">
          <x14:formula1>
            <xm:f>Responses!$C$160:$Y$160</xm:f>
          </x14:formula1>
          <xm:sqref>EX14:EX75 EX5:EX11</xm:sqref>
        </x14:dataValidation>
        <x14:dataValidation type="list" allowBlank="1" showInputMessage="1" showErrorMessage="1" xr:uid="{00000000-0002-0000-0000-000018000000}">
          <x14:formula1>
            <xm:f>Responses!$B$73:$F$73</xm:f>
          </x14:formula1>
          <xm:sqref>BG5:BG75</xm:sqref>
        </x14:dataValidation>
        <x14:dataValidation type="list" allowBlank="1" showInputMessage="1" showErrorMessage="1" xr:uid="{00000000-0002-0000-0000-000019000000}">
          <x14:formula1>
            <xm:f>Responses!$C$74:$I$74</xm:f>
          </x14:formula1>
          <xm:sqref>BH5:BH75</xm:sqref>
        </x14:dataValidation>
        <x14:dataValidation type="list" allowBlank="1" showInputMessage="1" showErrorMessage="1" xr:uid="{00000000-0002-0000-0000-00001A000000}">
          <x14:formula1>
            <xm:f>Responses!$C$7:$F$7</xm:f>
          </x14:formula1>
          <xm:sqref>E5:E75</xm:sqref>
        </x14:dataValidation>
        <x14:dataValidation type="list" allowBlank="1" showInputMessage="1" showErrorMessage="1" xr:uid="{00000000-0002-0000-0000-00001B000000}">
          <x14:formula1>
            <xm:f>Responses!$C$12:$E$12</xm:f>
          </x14:formula1>
          <xm:sqref>K5:K75</xm:sqref>
        </x14:dataValidation>
        <x14:dataValidation type="list" allowBlank="1" showInputMessage="1" showErrorMessage="1" xr:uid="{00000000-0002-0000-0000-00001C000000}">
          <x14:formula1>
            <xm:f>Responses!$C$16:$F$16</xm:f>
          </x14:formula1>
          <xm:sqref>N5:N75</xm:sqref>
        </x14:dataValidation>
        <x14:dataValidation type="list" allowBlank="1" showInputMessage="1" showErrorMessage="1" xr:uid="{00000000-0002-0000-0000-00001D000000}">
          <x14:formula1>
            <xm:f>Responses!$C$17:$D$17</xm:f>
          </x14:formula1>
          <xm:sqref>O5:O75</xm:sqref>
        </x14:dataValidation>
        <x14:dataValidation type="list" allowBlank="1" showInputMessage="1" showErrorMessage="1" xr:uid="{00000000-0002-0000-0000-00001E000000}">
          <x14:formula1>
            <xm:f>Responses!$C$18:$F$18</xm:f>
          </x14:formula1>
          <xm:sqref>P5:P75 R5:R75</xm:sqref>
        </x14:dataValidation>
        <x14:dataValidation type="list" allowBlank="1" showInputMessage="1" showErrorMessage="1" xr:uid="{00000000-0002-0000-0000-00001F000000}">
          <x14:formula1>
            <xm:f>Responses!$C$23:$H$23</xm:f>
          </x14:formula1>
          <xm:sqref>U5:U75</xm:sqref>
        </x14:dataValidation>
        <x14:dataValidation type="list" allowBlank="1" showInputMessage="1" showErrorMessage="1" xr:uid="{00000000-0002-0000-0000-000020000000}">
          <x14:formula1>
            <xm:f>Responses!$C$31:$F$31</xm:f>
          </x14:formula1>
          <xm:sqref>AB5:AB75</xm:sqref>
        </x14:dataValidation>
        <x14:dataValidation type="list" allowBlank="1" showInputMessage="1" showErrorMessage="1" xr:uid="{00000000-0002-0000-0000-000021000000}">
          <x14:formula1>
            <xm:f>Responses!$C$35:$E$35</xm:f>
          </x14:formula1>
          <xm:sqref>AE5:AE75</xm:sqref>
        </x14:dataValidation>
        <x14:dataValidation type="list" allowBlank="1" showInputMessage="1" showErrorMessage="1" xr:uid="{00000000-0002-0000-0000-000022000000}">
          <x14:formula1>
            <xm:f>Responses!$C$54:$G$54</xm:f>
          </x14:formula1>
          <xm:sqref>AR5:AR75</xm:sqref>
        </x14:dataValidation>
        <x14:dataValidation type="list" allowBlank="1" showInputMessage="1" showErrorMessage="1" xr:uid="{00000000-0002-0000-0000-000023000000}">
          <x14:formula1>
            <xm:f>Responses!$C$55:$E$55</xm:f>
          </x14:formula1>
          <xm:sqref>AS5:AS75</xm:sqref>
        </x14:dataValidation>
        <x14:dataValidation type="list" allowBlank="1" showInputMessage="1" showErrorMessage="1" xr:uid="{00000000-0002-0000-0000-000024000000}">
          <x14:formula1>
            <xm:f>Responses!$C$36:$E$36</xm:f>
          </x14:formula1>
          <xm:sqref>AG5:AG75</xm:sqref>
        </x14:dataValidation>
        <x14:dataValidation type="list" allowBlank="1" showInputMessage="1" showErrorMessage="1" xr:uid="{00000000-0002-0000-0000-000025000000}">
          <x14:formula1>
            <xm:f>Responses!$C$37:$E$37</xm:f>
          </x14:formula1>
          <xm:sqref>AH5:AH75</xm:sqref>
        </x14:dataValidation>
        <x14:dataValidation type="list" allowBlank="1" showInputMessage="1" showErrorMessage="1" xr:uid="{00000000-0002-0000-0000-000026000000}">
          <x14:formula1>
            <xm:f>Responses!$C$38:$E$38</xm:f>
          </x14:formula1>
          <xm:sqref>AI5:AI75</xm:sqref>
        </x14:dataValidation>
        <x14:dataValidation type="list" allowBlank="1" showInputMessage="1" showErrorMessage="1" xr:uid="{00000000-0002-0000-0000-000027000000}">
          <x14:formula1>
            <xm:f>Responses!$C$39:$E$39</xm:f>
          </x14:formula1>
          <xm:sqref>AJ5:AJ75</xm:sqref>
        </x14:dataValidation>
        <x14:dataValidation type="list" allowBlank="1" showInputMessage="1" showErrorMessage="1" xr:uid="{00000000-0002-0000-0000-000028000000}">
          <x14:formula1>
            <xm:f>Responses!$C$40:$E$40</xm:f>
          </x14:formula1>
          <xm:sqref>AK5:AK75</xm:sqref>
        </x14:dataValidation>
        <x14:dataValidation type="list" allowBlank="1" showInputMessage="1" showErrorMessage="1" xr:uid="{00000000-0002-0000-0000-000029000000}">
          <x14:formula1>
            <xm:f>Responses!$C$41:$E$41</xm:f>
          </x14:formula1>
          <xm:sqref>AL5:AL75</xm:sqref>
        </x14:dataValidation>
        <x14:dataValidation type="list" allowBlank="1" showInputMessage="1" showErrorMessage="1" xr:uid="{00000000-0002-0000-0000-00002A000000}">
          <x14:formula1>
            <xm:f>Responses!$C$48:$E$48</xm:f>
          </x14:formula1>
          <xm:sqref>AO5:AO75</xm:sqref>
        </x14:dataValidation>
        <x14:dataValidation type="list" allowBlank="1" showInputMessage="1" showErrorMessage="1" xr:uid="{00000000-0002-0000-0000-00002B000000}">
          <x14:formula1>
            <xm:f>Responses!$C$49:$F$49</xm:f>
          </x14:formula1>
          <xm:sqref>AP5:AP75</xm:sqref>
        </x14:dataValidation>
        <x14:dataValidation type="list" allowBlank="1" showInputMessage="1" showErrorMessage="1" xr:uid="{00000000-0002-0000-0000-00002C000000}">
          <x14:formula1>
            <xm:f>'ISO Codes'!$I$2:$I$157</xm:f>
          </x14:formula1>
          <xm:sqref>AT5:AT75</xm:sqref>
        </x14:dataValidation>
        <x14:dataValidation type="list" allowBlank="1" showInputMessage="1" showErrorMessage="1" xr:uid="{00000000-0002-0000-0000-00002D000000}">
          <x14:formula1>
            <xm:f>'ISO Codes'!$H$2:$H$157</xm:f>
          </x14:formula1>
          <xm:sqref>AU5:AU75</xm:sqref>
        </x14:dataValidation>
        <x14:dataValidation type="list" allowBlank="1" showInputMessage="1" showErrorMessage="1" xr:uid="{00000000-0002-0000-0000-00002E000000}">
          <x14:formula1>
            <xm:f>Responses!$C$64:$E$64</xm:f>
          </x14:formula1>
          <xm:sqref>AY5:AY75</xm:sqref>
        </x14:dataValidation>
        <x14:dataValidation type="list" allowBlank="1" showInputMessage="1" showErrorMessage="1" xr:uid="{00000000-0002-0000-0000-00002F000000}">
          <x14:formula1>
            <xm:f>Responses!$C$65:$E$65</xm:f>
          </x14:formula1>
          <xm:sqref>AZ5:AZ75</xm:sqref>
        </x14:dataValidation>
        <x14:dataValidation type="list" allowBlank="1" showInputMessage="1" showErrorMessage="1" xr:uid="{00000000-0002-0000-0000-000030000000}">
          <x14:formula1>
            <xm:f>Responses!$C$66:$G$66</xm:f>
          </x14:formula1>
          <xm:sqref>BA5:BA75</xm:sqref>
        </x14:dataValidation>
        <x14:dataValidation type="list" allowBlank="1" showInputMessage="1" showErrorMessage="1" xr:uid="{00000000-0002-0000-0000-000031000000}">
          <x14:formula1>
            <xm:f>Responses!$C$67:$F$67</xm:f>
          </x14:formula1>
          <xm:sqref>BB5:BB75</xm:sqref>
        </x14:dataValidation>
        <x14:dataValidation type="list" allowBlank="1" showInputMessage="1" showErrorMessage="1" xr:uid="{00000000-0002-0000-0000-000032000000}">
          <x14:formula1>
            <xm:f>Responses!$C$88:$H$88</xm:f>
          </x14:formula1>
          <xm:sqref>BR5:BR75</xm:sqref>
        </x14:dataValidation>
        <x14:dataValidation type="list" allowBlank="1" showInputMessage="1" showErrorMessage="1" xr:uid="{00000000-0002-0000-0000-000033000000}">
          <x14:formula1>
            <xm:f>Responses!$C$89:$F$89</xm:f>
          </x14:formula1>
          <xm:sqref>BS5:BS75</xm:sqref>
        </x14:dataValidation>
        <x14:dataValidation type="list" allowBlank="1" showInputMessage="1" showErrorMessage="1" xr:uid="{00000000-0002-0000-0000-000034000000}">
          <x14:formula1>
            <xm:f>'ISO Codes'!$A$2:$A$165</xm:f>
          </x14:formula1>
          <xm:sqref>BY5:BY75</xm:sqref>
        </x14:dataValidation>
        <x14:dataValidation type="list" allowBlank="1" showInputMessage="1" showErrorMessage="1" xr:uid="{00000000-0002-0000-0000-000035000000}">
          <x14:formula1>
            <xm:f>Responses!$C$95:$E$95</xm:f>
          </x14:formula1>
          <xm:sqref>CC5:CC75 BX5:BX75</xm:sqref>
        </x14:dataValidation>
        <x14:dataValidation type="list" allowBlank="1" showInputMessage="1" showErrorMessage="1" xr:uid="{00000000-0002-0000-0000-000036000000}">
          <x14:formula1>
            <xm:f>Responses!$C$97:$G$97</xm:f>
          </x14:formula1>
          <xm:sqref>BZ5:BZ75</xm:sqref>
        </x14:dataValidation>
        <x14:dataValidation type="list" allowBlank="1" showInputMessage="1" showErrorMessage="1" xr:uid="{00000000-0002-0000-0000-000037000000}">
          <x14:formula1>
            <xm:f>Responses!$C$98:$E$98</xm:f>
          </x14:formula1>
          <xm:sqref>CA5:CA75</xm:sqref>
        </x14:dataValidation>
        <x14:dataValidation type="list" allowBlank="1" showInputMessage="1" showErrorMessage="1" xr:uid="{00000000-0002-0000-0000-000038000000}">
          <x14:formula1>
            <xm:f>Responses!$C$101:$G$101</xm:f>
          </x14:formula1>
          <xm:sqref>CD5:CD75</xm:sqref>
        </x14:dataValidation>
        <x14:dataValidation type="list" allowBlank="1" showInputMessage="1" showErrorMessage="1" xr:uid="{00000000-0002-0000-0000-000039000000}">
          <x14:formula1>
            <xm:f>Responses!$C$104:$I$104</xm:f>
          </x14:formula1>
          <xm:sqref>CF5:CF75</xm:sqref>
        </x14:dataValidation>
        <x14:dataValidation type="list" allowBlank="1" showInputMessage="1" showErrorMessage="1" xr:uid="{00000000-0002-0000-0000-00003A000000}">
          <x14:formula1>
            <xm:f>Responses!$C$105:$F$105</xm:f>
          </x14:formula1>
          <xm:sqref>CG5:CG75</xm:sqref>
        </x14:dataValidation>
        <x14:dataValidation type="list" allowBlank="1" showInputMessage="1" showErrorMessage="1" xr:uid="{00000000-0002-0000-0000-00003B000000}">
          <x14:formula1>
            <xm:f>Responses!$C$106:$I$106</xm:f>
          </x14:formula1>
          <xm:sqref>CH5:CH75</xm:sqref>
        </x14:dataValidation>
        <x14:dataValidation type="list" allowBlank="1" showInputMessage="1" showErrorMessage="1" xr:uid="{00000000-0002-0000-0000-00003C000000}">
          <x14:formula1>
            <xm:f>Responses!$C$107:$F$107</xm:f>
          </x14:formula1>
          <xm:sqref>CI5:CI75</xm:sqref>
        </x14:dataValidation>
        <x14:dataValidation type="list" allowBlank="1" showInputMessage="1" showErrorMessage="1" xr:uid="{00000000-0002-0000-0000-00003D000000}">
          <x14:formula1>
            <xm:f>Responses!$C$108:$I$108</xm:f>
          </x14:formula1>
          <xm:sqref>CJ5:CJ75</xm:sqref>
        </x14:dataValidation>
        <x14:dataValidation type="list" allowBlank="1" showInputMessage="1" showErrorMessage="1" xr:uid="{00000000-0002-0000-0000-00003E000000}">
          <x14:formula1>
            <xm:f>Responses!$C$109:$F$109</xm:f>
          </x14:formula1>
          <xm:sqref>CK5:CK75</xm:sqref>
        </x14:dataValidation>
        <x14:dataValidation type="list" allowBlank="1" showInputMessage="1" showErrorMessage="1" xr:uid="{00000000-0002-0000-0000-00003F000000}">
          <x14:formula1>
            <xm:f>Responses!$C$112:$F$112</xm:f>
          </x14:formula1>
          <xm:sqref>CM5:CM75</xm:sqref>
        </x14:dataValidation>
        <x14:dataValidation type="list" allowBlank="1" showInputMessage="1" showErrorMessage="1" xr:uid="{00000000-0002-0000-0000-000040000000}">
          <x14:formula1>
            <xm:f>Responses!$C$113:$E$113</xm:f>
          </x14:formula1>
          <xm:sqref>CN5:CN75</xm:sqref>
        </x14:dataValidation>
        <x14:dataValidation type="list" allowBlank="1" showInputMessage="1" showErrorMessage="1" xr:uid="{00000000-0002-0000-0000-000041000000}">
          <x14:formula1>
            <xm:f>Responses!$C$116:$D$116</xm:f>
          </x14:formula1>
          <xm:sqref>CP5:CP75</xm:sqref>
        </x14:dataValidation>
        <x14:dataValidation type="list" allowBlank="1" showInputMessage="1" showErrorMessage="1" xr:uid="{00000000-0002-0000-0000-000042000000}">
          <x14:formula1>
            <xm:f>Responses!$C$117:$E$117</xm:f>
          </x14:formula1>
          <xm:sqref>CQ5:CQ75</xm:sqref>
        </x14:dataValidation>
        <x14:dataValidation type="list" allowBlank="1" showInputMessage="1" showErrorMessage="1" xr:uid="{00000000-0002-0000-0000-000043000000}">
          <x14:formula1>
            <xm:f>Responses!$C$118:$D$118</xm:f>
          </x14:formula1>
          <xm:sqref>CR5:CR75</xm:sqref>
        </x14:dataValidation>
        <x14:dataValidation type="list" allowBlank="1" showInputMessage="1" showErrorMessage="1" xr:uid="{00000000-0002-0000-0000-000044000000}">
          <x14:formula1>
            <xm:f>Responses!$C$119:$E$119</xm:f>
          </x14:formula1>
          <xm:sqref>CS5:CS75</xm:sqref>
        </x14:dataValidation>
        <x14:dataValidation type="list" allowBlank="1" showInputMessage="1" showErrorMessage="1" xr:uid="{00000000-0002-0000-0000-000045000000}">
          <x14:formula1>
            <xm:f>Responses!$C$122:$E$122</xm:f>
          </x14:formula1>
          <xm:sqref>CU5:CU75</xm:sqref>
        </x14:dataValidation>
        <x14:dataValidation type="list" allowBlank="1" showInputMessage="1" showErrorMessage="1" xr:uid="{00000000-0002-0000-0000-000046000000}">
          <x14:formula1>
            <xm:f>Responses!$C$124:$D$124</xm:f>
          </x14:formula1>
          <xm:sqref>CW5:CW75</xm:sqref>
        </x14:dataValidation>
        <x14:dataValidation type="list" allowBlank="1" showInputMessage="1" showErrorMessage="1" xr:uid="{00000000-0002-0000-0000-000047000000}">
          <x14:formula1>
            <xm:f>Responses!$C$125:$E$125</xm:f>
          </x14:formula1>
          <xm:sqref>CX5:CX75</xm:sqref>
        </x14:dataValidation>
        <x14:dataValidation type="list" allowBlank="1" showInputMessage="1" showErrorMessage="1" xr:uid="{00000000-0002-0000-0000-000048000000}">
          <x14:formula1>
            <xm:f>Responses!$C$130:$I$130</xm:f>
          </x14:formula1>
          <xm:sqref>DB5:DB75</xm:sqref>
        </x14:dataValidation>
        <x14:dataValidation type="list" allowBlank="1" showInputMessage="1" showErrorMessage="1" xr:uid="{00000000-0002-0000-0000-000049000000}">
          <x14:formula1>
            <xm:f>Responses!$C$131:$E$131</xm:f>
          </x14:formula1>
          <xm:sqref>DC5:DC75</xm:sqref>
        </x14:dataValidation>
        <x14:dataValidation type="list" allowBlank="1" showInputMessage="1" showErrorMessage="1" xr:uid="{00000000-0002-0000-0000-00004A000000}">
          <x14:formula1>
            <xm:f>Responses!$C$133:$E$133</xm:f>
          </x14:formula1>
          <xm:sqref>DE5:DE75</xm:sqref>
        </x14:dataValidation>
        <x14:dataValidation type="list" allowBlank="1" showInputMessage="1" showErrorMessage="1" xr:uid="{00000000-0002-0000-0000-00004B000000}">
          <x14:formula1>
            <xm:f>Responses!$C$135:$E$135</xm:f>
          </x14:formula1>
          <xm:sqref>DI5:DI75 DG5:DG75 DK5:DK75</xm:sqref>
        </x14:dataValidation>
        <x14:dataValidation type="list" allowBlank="1" showInputMessage="1" showErrorMessage="1" xr:uid="{00000000-0002-0000-0000-00004C000000}">
          <x14:formula1>
            <xm:f>'Typology v18'!$H$3:$H$8</xm:f>
          </x14:formula1>
          <xm:sqref>DT5:DT75</xm:sqref>
        </x14:dataValidation>
        <x14:dataValidation type="list" allowBlank="1" showInputMessage="1" showErrorMessage="1" xr:uid="{00000000-0002-0000-0000-00004D000000}">
          <x14:formula1>
            <xm:f>'Typology v18'!$B$2:$B$62</xm:f>
          </x14:formula1>
          <xm:sqref>DU5:DU75</xm:sqref>
        </x14:dataValidation>
        <x14:dataValidation type="list" allowBlank="1" showInputMessage="1" showErrorMessage="1" xr:uid="{00000000-0002-0000-0000-00004E000000}">
          <x14:formula1>
            <xm:f>Responses!$C$161:$E$161</xm:f>
          </x14:formula1>
          <xm:sqref>ET5:ET75 EW5:EW75</xm:sqref>
        </x14:dataValidation>
        <x14:dataValidation type="list" allowBlank="1" showInputMessage="1" showErrorMessage="1" xr:uid="{00000000-0002-0000-0000-00004F000000}">
          <x14:formula1>
            <xm:f>Responses!$C$163:$E$163</xm:f>
          </x14:formula1>
          <xm:sqref>EZ5:EZ75</xm:sqref>
        </x14:dataValidation>
        <x14:dataValidation type="list" allowBlank="1" showInputMessage="1" showErrorMessage="1" xr:uid="{00000000-0002-0000-0000-000050000000}">
          <x14:formula1>
            <xm:f>Responses!$C$175:$D$175</xm:f>
          </x14:formula1>
          <xm:sqref>FK5:FK75</xm:sqref>
        </x14:dataValidation>
        <x14:dataValidation type="list" allowBlank="1" showInputMessage="1" showErrorMessage="1" xr:uid="{00000000-0002-0000-0000-000051000000}">
          <x14:formula1>
            <xm:f>Responses!$C$176:$D$176</xm:f>
          </x14:formula1>
          <xm:sqref>FL5:FL75</xm:sqref>
        </x14:dataValidation>
        <x14:dataValidation type="list" allowBlank="1" showInputMessage="1" showErrorMessage="1" xr:uid="{00000000-0002-0000-0000-000052000000}">
          <x14:formula1>
            <xm:f>Responses!$C$177:$D$177</xm:f>
          </x14:formula1>
          <xm:sqref>FM5:FM75</xm:sqref>
        </x14:dataValidation>
        <x14:dataValidation type="list" allowBlank="1" showInputMessage="1" showErrorMessage="1" xr:uid="{00000000-0002-0000-0000-000053000000}">
          <x14:formula1>
            <xm:f>Responses!$C$180:$E$180</xm:f>
          </x14:formula1>
          <xm:sqref>FO5:FO75</xm:sqref>
        </x14:dataValidation>
        <x14:dataValidation type="list" allowBlank="1" showInputMessage="1" showErrorMessage="1" xr:uid="{00000000-0002-0000-0000-000054000000}">
          <x14:formula1>
            <xm:f>Responses!$C$93:$E$93</xm:f>
          </x14:formula1>
          <xm:sqref>BV5:BV75</xm:sqref>
        </x14:dataValidation>
        <x14:dataValidation type="list" allowBlank="1" showInputMessage="1" showErrorMessage="1" xr:uid="{00000000-0002-0000-0000-000055000000}">
          <x14:formula1>
            <xm:f>Responses!$C$167:$E$167</xm:f>
          </x14:formula1>
          <xm:sqref>FD5:FD75</xm:sqref>
        </x14:dataValidation>
        <x14:dataValidation type="list" allowBlank="1" showInputMessage="1" showErrorMessage="1" xr:uid="{00000000-0002-0000-0000-000056000000}">
          <x14:formula1>
            <xm:f>Responses!$C$165:$E$165</xm:f>
          </x14:formula1>
          <xm:sqref>FB5:FB75</xm:sqref>
        </x14:dataValidation>
        <x14:dataValidation type="list" allowBlank="1" showInputMessage="1" showErrorMessage="1" xr:uid="{00000000-0002-0000-0000-000057000000}">
          <x14:formula1>
            <xm:f>Responses!$C$169:$E$169</xm:f>
          </x14:formula1>
          <xm:sqref>FF5:FF75 FF95:FF122</xm:sqref>
        </x14:dataValidation>
        <x14:dataValidation type="list" allowBlank="1" showInputMessage="1" showErrorMessage="1" xr:uid="{00000000-0002-0000-0000-000058000000}">
          <x14:formula1>
            <xm:f>'\Users\mohamedmustafa\Desktop\Fulla\Users\mohamedmustafa\Desktop\C:\Users\Lauren\Desktop\IHPS\Extractions\Interventions\[GHCC_Data Extraction removed from ART for other interventions 09-Mar-2018.xlsx]Responses'!#REF!</xm:f>
          </x14:formula1>
          <xm:sqref>ET91:ET94 FD91:FD94 FB91:FB94 FF91:FF94 FO91:FO94 EZ91:EZ94 FK91:FM94 EW91:EX94</xm:sqref>
        </x14:dataValidation>
        <x14:dataValidation type="list" allowBlank="1" showInputMessage="1" showErrorMessage="1" xr:uid="{00000000-0002-0000-0000-000059000000}">
          <x14:formula1>
            <xm:f>'\Users\mohamedmustafa\Desktop\Fulla\Users\mohamedmustafa\Desktop\C:\Users\Lauren\Desktop\[GHCC_Data_Extraction_ART_v27_MMD 02022018.xlsx]Responses'!#REF!</xm:f>
          </x14:formula1>
          <xm:sqref>K93:K94 E91:E94 DG91:DG94 DE93:DE94 CX93:CX94 M91:M94 CW91:CW94 CU93:CU94 DK91:DK94 DI91:DI94 CP93:CS94 CM93:CN94 CF93:CK94 CC93:CD94 CA93:CA94 BZ91:BZ94 BX91:BX94 BV93:BV94 BR93:BS94 BO93:BP94 BD93:BM94 AY93:BB94 AR93:AS94 AO93:AP94 AB93:AB94 AG93:AL94 AD93:AE94 U93:U94 T91:T94 R91:R94 P93:P94 N93:N94 DB93:DC94 K91 DE91 DC92:DE92 CY92 CX91 CU91 DM92 CR92:CU92 CP91:CS91 CO92:CP92 CM91:CN91 CH92:CM92 CF91:CK91 CE92:CF92 CC91:CD91 CA91 CB92:CC92 BV91 BT92:BU92 BR91:BS91 BQ92:BR92 BO91:BP91 AY92 BF92:BO92 BD91:BM91 BA92:BD92 AY91:BB91 AV92 AT92 AR91:AS91 AQ92:AR92 AO91:AP91 AD92 AB91 AI92:AM92 AG91:AL91 AF92:AG92 AD91:AE91 U91 V92:W92 P91 N91 O92:P92 DB91:DC91</xm:sqref>
        </x14:dataValidation>
        <x14:dataValidation type="list" allowBlank="1" showInputMessage="1" showErrorMessage="1" xr:uid="{00000000-0002-0000-0000-00005A000000}">
          <x14:formula1>
            <xm:f>'\Users\mohamedmustafa\Desktop\Fulla\Users\mohamedmustafa\Desktop\C:\Users\Lauren\Desktop\[GHCC_Data_Extraction_ART_v27_MMD 02022018.xlsx]WB income groups'!#REF!</xm:f>
          </x14:formula1>
          <xm:sqref>AT93:AT94 AW92 AT91</xm:sqref>
        </x14:dataValidation>
        <x14:dataValidation type="list" allowBlank="1" showInputMessage="1" showErrorMessage="1" xr:uid="{00000000-0002-0000-0000-00005B000000}">
          <x14:formula1>
            <xm:f>'\Users\mohamedmustafa\Desktop\Fulla\Users\mohamedmustafa\Desktop\C:\Users\Lauren\Desktop\[GHCC_Data_Extraction_ART_v27_MMD 02022018.xlsx]ISO Codes'!#REF!</xm:f>
          </x14:formula1>
          <xm:sqref>BY93:BY94 CA92 BY91</xm:sqref>
        </x14:dataValidation>
        <x14:dataValidation type="list" allowBlank="1" showInputMessage="1" showErrorMessage="1" xr:uid="{00000000-0002-0000-0000-00005C000000}">
          <x14:formula1>
            <xm:f>'\Users\mohamedmustafa\Desktop\Fulla\Users\mohamedmustafa\Desktop\C:\Users\Lauren\Desktop\[GHCC_Data_Extraction_ART_v27_MMD 02022018.xlsx]Typology v18'!#REF!</xm:f>
          </x14:formula1>
          <xm:sqref>DW92:DX92 DU93:DU94 DU91</xm:sqref>
        </x14:dataValidation>
        <x14:dataValidation type="list" allowBlank="1" showInputMessage="1" showErrorMessage="1" xr:uid="{00000000-0002-0000-0000-00005D000000}">
          <x14:formula1>
            <xm:f>'\Users\mohamedmustafa\Desktop\Fulla\Users\mohamedmustafa\Desktop\C:\Users\Lauren\Desktop\[GHCC_Data_Extraction_ART_v27_MMD 02022018.xlsx]Int. Des. Sys. v11'!#REF!</xm:f>
          </x14:formula1>
          <xm:sqref>DT93:DT94 DT91</xm:sqref>
        </x14:dataValidation>
        <x14:dataValidation type="list" allowBlank="1" showInputMessage="1" showErrorMessage="1" xr:uid="{00000000-0002-0000-0000-00005E000000}">
          <x14:formula1>
            <xm:f>'\Users\mohamedmustafa\Desktop\Fulla\Users\mohamedmustafa\Desktop\C:\Users\Lauren\Desktop\IHPS\Extractions\Interventions\PMTCT\[GHCC_Data_Extraction_PMTCT v6 01-Mar-2018.xlsx]ISO Codes'!#REF!</xm:f>
          </x14:formula1>
          <xm:sqref>BY87</xm:sqref>
        </x14:dataValidation>
        <x14:dataValidation type="list" allowBlank="1" showInputMessage="1" showErrorMessage="1" xr:uid="{00000000-0002-0000-0000-00005F000000}">
          <x14:formula1>
            <xm:f>'\Users\mohamedmustafa\Desktop\Fulla\Users\mohamedmustafa\Desktop\C:\Users\mohamedmustafa\Desktop\Work\IHPS\GHCC\TST001\[GHCC_TST001_MMD_02132018.xlsx]Typology v18'!#REF!</xm:f>
          </x14:formula1>
          <xm:sqref>DT87:DU87</xm:sqref>
        </x14:dataValidation>
        <x14:dataValidation type="list" allowBlank="1" showInputMessage="1" showErrorMessage="1" xr:uid="{00000000-0002-0000-0000-000060000000}">
          <x14:formula1>
            <xm:f>'\Users\mohamedmustafa\Desktop\Fulla\Users\mohamedmustafa\Desktop\C:\Users\Lauren\Desktop\IHPS\Extractions\Interventions\PMTCT\[GHCC_Data_Extraction_PMTCT v6 01-Mar-2018.xlsx]Responses'!#REF!</xm:f>
          </x14:formula1>
          <xm:sqref>FK87 M87:N87 P87 R87 AD87:AE87 DI87 DK87 AB87 AR87:AS87 AY87:BB87 BO87:BP87 BR87:BS87 BV87 BX87 CU87 DE87 DG87 BD87:BM87 T87:U87 EZ87 AG87:AL87 FD87 BZ87:CA87 CP87:CS87 CD87 CM87:CN87 CW87:CX87 CF87:CK87 AO87:AP87 E87 K87 FB87 ET87 FF87 DA87:DC87 EW87:EX87</xm:sqref>
        </x14:dataValidation>
        <x14:dataValidation type="list" allowBlank="1" showInputMessage="1" showErrorMessage="1" xr:uid="{00000000-0002-0000-0000-000061000000}">
          <x14:formula1>
            <xm:f>'\Users\mohamedmustafa\Desktop\Fulla\Users\mohamedmustafa\Desktop\C:\Users\Lauren\Desktop\IHPS\Extractions\Interventions\ART\[GHCC_Extraction ART pt2 5-Jan-2018.xlsx]Responses'!#REF!</xm:f>
          </x14:formula1>
          <xm:sqref>R84:R86 T84 AD84:AE84 AO84 AB84 AR84:AS84 AY84:BB86 BO84:BP84 BR84:BS84 BV84 BX84 BZ84:CA84 CU84 DB84:DC84 DE84:DE86 P84 FB84 FD84 FO84 CC84 EZ84 CQ84 AG84:AL84 CF84:CI84 BD84:BM84 N84 EW84</xm:sqref>
        </x14:dataValidation>
        <x14:dataValidation type="list" allowBlank="1" showInputMessage="1" showErrorMessage="1" xr:uid="{00000000-0002-0000-0000-000062000000}">
          <x14:formula1>
            <xm:f>'\Users\mohamedmustafa\Desktop\Fulla\Users\mohamedmustafa\Desktop\C:\Users\Lauren\Desktop\IHPS\Extractions\Interventions\ART\[GHCC_Extraction ART pt2 5-Jan-2018.xlsx]ISO Codes'!#REF!</xm:f>
          </x14:formula1>
          <xm:sqref>BY84 AT84</xm:sqref>
        </x14:dataValidation>
        <x14:dataValidation type="list" allowBlank="1" showInputMessage="1" showErrorMessage="1" xr:uid="{00000000-0002-0000-0000-000063000000}">
          <x14:formula1>
            <xm:f>'\Users\mohamedmustafa\Desktop\Fulla\Users\mohamedmustafa\Desktop\C:\Users\Lauren\Desktop\IHPS\Extractions\[GHCC_Extraction template 20-Dec-2017.xlsx]Responses'!#REF!</xm:f>
          </x14:formula1>
          <xm:sqref>EW88:EX90 ET88:ET90 EV80:EV83 EX76:EX83</xm:sqref>
        </x14:dataValidation>
        <x14:dataValidation type="list" allowBlank="1" showInputMessage="1" showErrorMessage="1" xr:uid="{00000000-0002-0000-0000-000064000000}">
          <x14:formula1>
            <xm:f>'\Users\mohamedmustafa\Desktop\Fulla\Users\mohamedmustafa\Desktop\C:\Users\Lauren\Desktop\IHPS\Extractions\Interventions\HCT\[GHCC_Data_Extraction_HCT v8_15-Mar-2018.xlsx]Responses'!#REF!</xm:f>
          </x14:formula1>
          <xm:sqref>CP76:CP86 CM76:CN86 M88:N90 M76:M86 N76:N83 N85:N86 P88:P90 P76:P83 P85:P86 R88:R90 R76:R83 AD88:AE90 T76:T83 T85:T86 AD76:AE83 AD85:AE86 DI88:DI90 AO76:AO83 AO85:AO86 DI76:DI83 DK88:DK90 DK76:DK83 E88:E90 E76:E86 K88:K90 K76:K86 AB88:AB90 AB76:AB83 AB85:AB86 AR88:AS90 AR76:AS83 AR85:AS86 AY88:BB90 AY76:BB83 BO88:BP90 BO76:BP83 BO85:BP86 BR88:BS90 BR76:BS83 BR85:BS86 BV88:BV90 BV76:BV83 BV85:BV86 BX88:BX90 BX76:BX83 BX85:BX86 BZ88:CA90 BZ76:CA83 BZ85:CC86 CU88:CU90 CD76:CD86 CJ76:CK84 CS77:CS86 CU76:CU83 CU85:CU86 CW88:CX90 CW76:CX86 DE88:DE90 DA76:DA86 DE76:DE83 DG88:DG90 DG76:DG83 FB88:FB90 FB76:FB83 FD85:FD86 FB85:FB86 FD88:FD90 FD76:FD83 FF88:FF90 FF76:FF86 FK88:FM90 FK76:FM86 FO88:FO90 FO76:FO83 FO85:FO86 BD88:BM90 BD85:BM86 BD76:BM83 CF88:CK90 CF85:CK86 CF76:CI83 T88:U90 U76:U86 AO88:AP90 AP76:AP86 AG88:AL90 AG76:AL83 AG85:AL86 CC88:CD90 CC76:CC83 EZ88:EZ90 EZ76:EZ83 EZ85:EZ86 CP88:CS90 CR76:CS76 CQ76:CQ83 CR77:CR84 CQ85:CR86 DA88:DC90 DB76:DC83 DB85:DC86 CM88:CN90</xm:sqref>
        </x14:dataValidation>
        <x14:dataValidation type="list" allowBlank="1" showInputMessage="1" showErrorMessage="1" xr:uid="{00000000-0002-0000-0000-000065000000}">
          <x14:formula1>
            <xm:f>'\Users\mohamedmustafa\Desktop\Fulla\Users\mohamedmustafa\Desktop\C:\Users\Lauren\Desktop\IHPS\Extractions\Interventions\HCT\[GHCC_Data_Extraction_HCT v8_15-Mar-2018.xlsx]ISO Codes'!#REF!</xm:f>
          </x14:formula1>
          <xm:sqref>BY76:BY83 BY85:BY86 BY88:BY90</xm:sqref>
        </x14:dataValidation>
        <x14:dataValidation type="list" allowBlank="1" showInputMessage="1" showErrorMessage="1" xr:uid="{00000000-0002-0000-0000-000066000000}">
          <x14:formula1>
            <xm:f>'\Users\mohamedmustafa\Desktop\Fulla\Users\mohamedmustafa\Desktop\C:\Users\Lauren\Desktop\IHPS\Extractions\Interventions\HCT\[GHCC_Data_Extraction_HCT v8_15-Mar-2018.xlsx]Typology v18'!#REF!</xm:f>
          </x14:formula1>
          <xm:sqref>DU76:DU86 DU88:DU90</xm:sqref>
        </x14:dataValidation>
        <x14:dataValidation type="list" allowBlank="1" showInputMessage="1" showErrorMessage="1" xr:uid="{00000000-0002-0000-0000-000067000000}">
          <x14:formula1>
            <xm:f>'[GHCC_Data Extraction Compiled ART v4 (removed nonART) 12-Mar-2018.xlsx]Responses'!#REF!</xm:f>
          </x14:formula1>
          <xm:sqref>EZ3:EZ4 U4 AI4:AJ4</xm:sqref>
        </x14:dataValidation>
        <x14:dataValidation type="list" allowBlank="1" showInputMessage="1" showErrorMessage="1" xr:uid="{00000000-0002-0000-0000-000068000000}">
          <x14:formula1>
            <xm:f>'[GHCC_Data Extraction Compiled ART v4 (removed nonART) 12-Mar-2018.xlsx]Int. Des. Sys. v12'!#REF!</xm:f>
          </x14:formula1>
          <xm:sqref>DT4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CG482"/>
  <sheetViews>
    <sheetView zoomScaleNormal="85" zoomScalePageLayoutView="85" workbookViewId="0">
      <pane xSplit="8" ySplit="4" topLeftCell="T5" activePane="bottomRight" state="frozen"/>
      <selection pane="topRight" activeCell="H1" sqref="H1"/>
      <selection pane="bottomLeft" activeCell="A5" sqref="A5"/>
      <selection pane="bottomRight" activeCell="U9" sqref="U9"/>
    </sheetView>
  </sheetViews>
  <sheetFormatPr defaultColWidth="11.19921875" defaultRowHeight="15" customHeight="1"/>
  <cols>
    <col min="1" max="1" width="11.19921875" style="277"/>
    <col min="2" max="3" width="11.5" customWidth="1"/>
    <col min="4" max="5" width="13.296875" customWidth="1"/>
    <col min="6" max="6" width="11" customWidth="1"/>
    <col min="7" max="7" width="10.19921875" customWidth="1"/>
    <col min="8" max="8" width="13.69921875" customWidth="1"/>
    <col min="9" max="9" width="21" customWidth="1"/>
    <col min="10" max="14" width="19.69921875" customWidth="1"/>
    <col min="15" max="20" width="24.19921875" customWidth="1"/>
    <col min="21" max="21" width="26.69921875" customWidth="1"/>
    <col min="22" max="22" width="20.69921875" customWidth="1"/>
    <col min="23" max="23" width="21.796875" customWidth="1"/>
    <col min="24" max="24" width="14.796875" customWidth="1"/>
    <col min="25" max="31" width="12.796875" customWidth="1"/>
    <col min="32" max="33" width="11.5" customWidth="1"/>
    <col min="34" max="34" width="16.296875" customWidth="1"/>
    <col min="35" max="35" width="11.5" customWidth="1"/>
    <col min="36" max="36" width="14.5" customWidth="1"/>
    <col min="37" max="38" width="11.5" customWidth="1"/>
    <col min="39" max="39" width="28.296875" customWidth="1"/>
    <col min="40" max="40" width="29.69921875" customWidth="1"/>
    <col min="41" max="41" width="22.19921875" customWidth="1"/>
    <col min="42" max="42" width="12.796875" customWidth="1"/>
    <col min="43" max="43" width="19.796875" customWidth="1"/>
    <col min="44" max="44" width="12.796875" customWidth="1"/>
    <col min="45" max="45" width="17.19921875" customWidth="1"/>
    <col min="46" max="46" width="32.296875" customWidth="1"/>
    <col min="47" max="47" width="12.796875" customWidth="1"/>
    <col min="48" max="48" width="39.296875" customWidth="1"/>
    <col min="49" max="59" width="15.69921875" customWidth="1"/>
    <col min="60" max="60" width="23" customWidth="1"/>
    <col min="61" max="61" width="15.69921875" customWidth="1"/>
    <col min="62" max="65" width="12.796875" customWidth="1"/>
    <col min="66" max="66" width="17" customWidth="1"/>
    <col min="67" max="75" width="12.796875" customWidth="1"/>
    <col min="76" max="76" width="37.5" customWidth="1"/>
    <col min="77" max="79" width="20.19921875" customWidth="1"/>
  </cols>
  <sheetData>
    <row r="1" spans="1:79" ht="30.75" customHeight="1" thickBot="1">
      <c r="B1" s="328" t="s">
        <v>0</v>
      </c>
      <c r="C1" s="329"/>
      <c r="D1" s="329"/>
      <c r="E1" s="330"/>
      <c r="F1" s="331" t="s">
        <v>11</v>
      </c>
      <c r="G1" s="321"/>
      <c r="H1" s="3"/>
      <c r="I1" s="332" t="s">
        <v>2</v>
      </c>
      <c r="J1" s="324"/>
      <c r="K1" s="332" t="s">
        <v>48</v>
      </c>
      <c r="L1" s="324"/>
      <c r="M1" s="332" t="s">
        <v>51</v>
      </c>
      <c r="N1" s="324"/>
      <c r="O1" s="4"/>
      <c r="P1" s="4"/>
      <c r="Q1" s="327" t="s">
        <v>72</v>
      </c>
      <c r="R1" s="323"/>
      <c r="S1" s="324"/>
      <c r="T1" s="4"/>
      <c r="U1" s="322" t="s">
        <v>90</v>
      </c>
      <c r="V1" s="323"/>
      <c r="W1" s="323"/>
      <c r="X1" s="324"/>
      <c r="Y1" s="325" t="s">
        <v>94</v>
      </c>
      <c r="Z1" s="320"/>
      <c r="AA1" s="320"/>
      <c r="AB1" s="320"/>
      <c r="AC1" s="320"/>
      <c r="AD1" s="320"/>
      <c r="AE1" s="321"/>
      <c r="AF1" s="326" t="s">
        <v>97</v>
      </c>
      <c r="AG1" s="320"/>
      <c r="AH1" s="321"/>
      <c r="AI1" s="319" t="s">
        <v>99</v>
      </c>
      <c r="AJ1" s="320"/>
      <c r="AK1" s="320"/>
      <c r="AL1" s="321"/>
      <c r="AM1" s="11"/>
      <c r="AN1" s="11"/>
      <c r="AO1" s="12" t="s">
        <v>106</v>
      </c>
      <c r="AP1" s="14"/>
      <c r="AQ1" s="14"/>
      <c r="AR1" s="15"/>
      <c r="AS1" s="12" t="s">
        <v>107</v>
      </c>
      <c r="AT1" s="14"/>
      <c r="AU1" s="14"/>
      <c r="AV1" s="14"/>
      <c r="AW1" s="14"/>
      <c r="AX1" s="14"/>
      <c r="AY1" s="14"/>
      <c r="AZ1" s="14"/>
      <c r="BA1" s="14"/>
      <c r="BB1" s="14"/>
      <c r="BC1" s="14"/>
      <c r="BD1" s="14"/>
      <c r="BE1" s="14"/>
      <c r="BF1" s="14"/>
      <c r="BG1" s="14"/>
      <c r="BH1" s="14"/>
      <c r="BI1" s="14"/>
      <c r="BJ1" s="14"/>
      <c r="BK1" s="14"/>
      <c r="BL1" s="14"/>
      <c r="BM1" s="14"/>
      <c r="BN1" s="14"/>
      <c r="BO1" s="14"/>
      <c r="BP1" s="14"/>
      <c r="BQ1" s="14"/>
      <c r="BR1" s="14"/>
      <c r="BS1" s="14"/>
      <c r="BT1" s="14"/>
      <c r="BU1" s="14"/>
      <c r="BV1" s="14"/>
      <c r="BW1" s="14"/>
      <c r="BX1" s="21"/>
      <c r="BY1" s="11"/>
      <c r="BZ1" s="11"/>
      <c r="CA1" s="11"/>
    </row>
    <row r="2" spans="1:79" ht="66" customHeight="1" thickBot="1">
      <c r="A2" s="277" t="s">
        <v>3629</v>
      </c>
      <c r="B2" s="22" t="s">
        <v>101</v>
      </c>
      <c r="C2" s="22" t="s">
        <v>175</v>
      </c>
      <c r="D2" s="22" t="s">
        <v>176</v>
      </c>
      <c r="E2" s="22" t="s">
        <v>177</v>
      </c>
      <c r="F2" s="23" t="s">
        <v>179</v>
      </c>
      <c r="G2" s="23" t="s">
        <v>182</v>
      </c>
      <c r="H2" s="24" t="s">
        <v>183</v>
      </c>
      <c r="I2" s="24" t="s">
        <v>3</v>
      </c>
      <c r="J2" s="24" t="s">
        <v>4</v>
      </c>
      <c r="K2" s="24" t="s">
        <v>3</v>
      </c>
      <c r="L2" s="24" t="s">
        <v>4</v>
      </c>
      <c r="M2" s="24" t="s">
        <v>3</v>
      </c>
      <c r="N2" s="24" t="s">
        <v>4</v>
      </c>
      <c r="O2" s="24" t="s">
        <v>184</v>
      </c>
      <c r="P2" s="24" t="s">
        <v>214</v>
      </c>
      <c r="Q2" s="24" t="s">
        <v>3</v>
      </c>
      <c r="R2" s="24" t="s">
        <v>4</v>
      </c>
      <c r="S2" s="24" t="s">
        <v>221</v>
      </c>
      <c r="T2" s="24" t="s">
        <v>222</v>
      </c>
      <c r="U2" s="27" t="s">
        <v>223</v>
      </c>
      <c r="V2" s="27" t="s">
        <v>232</v>
      </c>
      <c r="W2" s="27" t="s">
        <v>234</v>
      </c>
      <c r="X2" s="27" t="s">
        <v>236</v>
      </c>
      <c r="Y2" s="29" t="s">
        <v>237</v>
      </c>
      <c r="Z2" s="29" t="s">
        <v>269</v>
      </c>
      <c r="AA2" s="30" t="s">
        <v>270</v>
      </c>
      <c r="AB2" s="30" t="s">
        <v>296</v>
      </c>
      <c r="AC2" s="30" t="s">
        <v>298</v>
      </c>
      <c r="AD2" s="30" t="s">
        <v>300</v>
      </c>
      <c r="AE2" s="30" t="s">
        <v>303</v>
      </c>
      <c r="AF2" s="29" t="s">
        <v>311</v>
      </c>
      <c r="AG2" s="31" t="s">
        <v>313</v>
      </c>
      <c r="AH2" s="23" t="s">
        <v>320</v>
      </c>
      <c r="AI2" s="23" t="s">
        <v>322</v>
      </c>
      <c r="AJ2" s="29" t="s">
        <v>323</v>
      </c>
      <c r="AK2" s="23" t="s">
        <v>325</v>
      </c>
      <c r="AL2" s="23" t="s">
        <v>326</v>
      </c>
      <c r="AM2" s="23" t="s">
        <v>327</v>
      </c>
      <c r="AN2" s="33" t="s">
        <v>328</v>
      </c>
      <c r="AO2" s="27" t="s">
        <v>331</v>
      </c>
      <c r="AP2" s="27" t="s">
        <v>332</v>
      </c>
      <c r="AQ2" s="27" t="s">
        <v>333</v>
      </c>
      <c r="AR2" s="35" t="s">
        <v>143</v>
      </c>
      <c r="AS2" s="23" t="s">
        <v>336</v>
      </c>
      <c r="AT2" s="20" t="s">
        <v>337</v>
      </c>
      <c r="AU2" s="20" t="s">
        <v>338</v>
      </c>
      <c r="AV2" s="20" t="s">
        <v>339</v>
      </c>
      <c r="AW2" s="20" t="s">
        <v>340</v>
      </c>
      <c r="AX2" s="20" t="s">
        <v>341</v>
      </c>
      <c r="AY2" s="20" t="s">
        <v>342</v>
      </c>
      <c r="AZ2" s="20" t="s">
        <v>343</v>
      </c>
      <c r="BA2" s="20" t="s">
        <v>344</v>
      </c>
      <c r="BB2" s="20" t="s">
        <v>345</v>
      </c>
      <c r="BC2" s="20" t="s">
        <v>346</v>
      </c>
      <c r="BD2" s="20" t="s">
        <v>347</v>
      </c>
      <c r="BE2" s="20" t="s">
        <v>348</v>
      </c>
      <c r="BF2" s="20" t="s">
        <v>349</v>
      </c>
      <c r="BG2" s="20" t="s">
        <v>350</v>
      </c>
      <c r="BH2" s="20" t="s">
        <v>351</v>
      </c>
      <c r="BI2" s="20" t="s">
        <v>352</v>
      </c>
      <c r="BJ2" s="20" t="s">
        <v>353</v>
      </c>
      <c r="BK2" s="20" t="s">
        <v>354</v>
      </c>
      <c r="BL2" s="20" t="s">
        <v>355</v>
      </c>
      <c r="BM2" s="20" t="s">
        <v>356</v>
      </c>
      <c r="BN2" s="20" t="s">
        <v>357</v>
      </c>
      <c r="BO2" s="20" t="s">
        <v>358</v>
      </c>
      <c r="BP2" s="20" t="s">
        <v>359</v>
      </c>
      <c r="BQ2" s="20" t="s">
        <v>360</v>
      </c>
      <c r="BR2" s="20" t="s">
        <v>361</v>
      </c>
      <c r="BS2" s="20" t="s">
        <v>362</v>
      </c>
      <c r="BT2" s="20" t="s">
        <v>363</v>
      </c>
      <c r="BU2" s="20" t="s">
        <v>364</v>
      </c>
      <c r="BV2" s="20" t="s">
        <v>365</v>
      </c>
      <c r="BW2" s="20" t="s">
        <v>366</v>
      </c>
      <c r="BX2" s="33" t="s">
        <v>367</v>
      </c>
      <c r="BY2" s="23" t="s">
        <v>368</v>
      </c>
      <c r="BZ2" s="20" t="s">
        <v>369</v>
      </c>
      <c r="CA2" s="20" t="s">
        <v>370</v>
      </c>
    </row>
    <row r="3" spans="1:79" s="195" customFormat="1" ht="19.2" customHeight="1">
      <c r="B3" s="282" t="s">
        <v>3759</v>
      </c>
      <c r="C3" s="282" t="s">
        <v>3759</v>
      </c>
      <c r="D3" s="282" t="s">
        <v>3759</v>
      </c>
      <c r="E3" s="282" t="s">
        <v>3759</v>
      </c>
      <c r="F3" s="263" t="s">
        <v>373</v>
      </c>
      <c r="K3" s="263" t="s">
        <v>373</v>
      </c>
      <c r="L3" s="263" t="s">
        <v>373</v>
      </c>
      <c r="M3" s="263" t="s">
        <v>373</v>
      </c>
      <c r="N3" s="263" t="s">
        <v>373</v>
      </c>
      <c r="P3" s="263" t="s">
        <v>373</v>
      </c>
      <c r="Q3" s="263" t="s">
        <v>373</v>
      </c>
      <c r="R3" s="263" t="s">
        <v>373</v>
      </c>
      <c r="S3" s="255" t="s">
        <v>371</v>
      </c>
      <c r="U3" s="282" t="s">
        <v>3759</v>
      </c>
      <c r="V3" s="282" t="s">
        <v>3759</v>
      </c>
      <c r="W3" s="263" t="s">
        <v>373</v>
      </c>
      <c r="X3" s="282" t="s">
        <v>3759</v>
      </c>
      <c r="Y3" s="263" t="s">
        <v>373</v>
      </c>
      <c r="Z3" s="263" t="s">
        <v>373</v>
      </c>
      <c r="AA3" s="263" t="s">
        <v>373</v>
      </c>
      <c r="AB3" s="263" t="s">
        <v>373</v>
      </c>
      <c r="AC3" s="263" t="s">
        <v>373</v>
      </c>
      <c r="AD3" s="263" t="s">
        <v>373</v>
      </c>
      <c r="AE3" s="263" t="s">
        <v>373</v>
      </c>
      <c r="AF3" s="263" t="s">
        <v>373</v>
      </c>
      <c r="AG3" s="263" t="s">
        <v>373</v>
      </c>
      <c r="AH3" s="263" t="s">
        <v>373</v>
      </c>
      <c r="AJ3" s="283"/>
      <c r="AK3" s="263" t="s">
        <v>373</v>
      </c>
      <c r="AL3" s="263" t="s">
        <v>373</v>
      </c>
      <c r="AO3" s="263" t="s">
        <v>373</v>
      </c>
      <c r="AP3" s="282" t="s">
        <v>3759</v>
      </c>
      <c r="AQ3" s="196"/>
      <c r="AR3" s="196"/>
      <c r="AS3" s="196"/>
      <c r="AT3" s="282" t="s">
        <v>3759</v>
      </c>
      <c r="AU3" s="282" t="s">
        <v>3759</v>
      </c>
      <c r="AV3" s="282" t="s">
        <v>3759</v>
      </c>
      <c r="AW3" s="282" t="s">
        <v>3759</v>
      </c>
      <c r="AX3" s="282" t="s">
        <v>3759</v>
      </c>
      <c r="AY3" s="282" t="s">
        <v>3759</v>
      </c>
      <c r="AZ3" s="282" t="s">
        <v>3759</v>
      </c>
      <c r="BA3" s="282" t="s">
        <v>3759</v>
      </c>
      <c r="BB3" s="282" t="s">
        <v>3759</v>
      </c>
      <c r="BC3" s="282" t="s">
        <v>3759</v>
      </c>
      <c r="BD3" s="282" t="s">
        <v>3759</v>
      </c>
      <c r="BE3" s="282" t="s">
        <v>3759</v>
      </c>
      <c r="BF3" s="282" t="s">
        <v>3759</v>
      </c>
      <c r="BG3" s="282" t="s">
        <v>3759</v>
      </c>
      <c r="BH3" s="265"/>
      <c r="BJ3" s="284"/>
      <c r="BK3" s="284"/>
      <c r="BL3" s="284"/>
      <c r="BM3" s="284"/>
      <c r="BN3" s="284"/>
      <c r="BO3" s="284"/>
      <c r="BP3" s="284"/>
      <c r="BQ3" s="284"/>
      <c r="BR3" s="263" t="s">
        <v>373</v>
      </c>
      <c r="BS3" s="282" t="s">
        <v>3759</v>
      </c>
      <c r="BT3" s="265"/>
      <c r="BU3" s="265"/>
      <c r="BV3" s="265"/>
      <c r="BW3" s="265"/>
      <c r="BY3" s="263" t="s">
        <v>373</v>
      </c>
      <c r="BZ3" s="263" t="s">
        <v>373</v>
      </c>
      <c r="CA3" s="282" t="s">
        <v>3759</v>
      </c>
    </row>
    <row r="4" spans="1:79" s="195" customFormat="1" ht="13.95" customHeight="1">
      <c r="B4" s="188" t="s">
        <v>390</v>
      </c>
      <c r="C4" s="188" t="s">
        <v>391</v>
      </c>
      <c r="D4" s="195" t="s">
        <v>393</v>
      </c>
      <c r="E4" s="195" t="s">
        <v>394</v>
      </c>
      <c r="F4" s="195" t="s">
        <v>397</v>
      </c>
      <c r="G4" s="195" t="s">
        <v>398</v>
      </c>
      <c r="H4" s="195" t="s">
        <v>399</v>
      </c>
      <c r="I4" s="195" t="s">
        <v>400</v>
      </c>
      <c r="J4" s="195" t="s">
        <v>401</v>
      </c>
      <c r="K4" s="195" t="s">
        <v>402</v>
      </c>
      <c r="L4" s="195" t="s">
        <v>403</v>
      </c>
      <c r="M4" s="195" t="s">
        <v>404</v>
      </c>
      <c r="N4" s="195" t="s">
        <v>405</v>
      </c>
      <c r="O4" s="195" t="s">
        <v>407</v>
      </c>
      <c r="P4" s="195" t="s">
        <v>413</v>
      </c>
      <c r="Q4" s="285" t="s">
        <v>414</v>
      </c>
      <c r="R4" s="285" t="s">
        <v>439</v>
      </c>
      <c r="S4" s="195" t="s">
        <v>440</v>
      </c>
      <c r="T4" s="195" t="s">
        <v>441</v>
      </c>
      <c r="U4" s="195" t="s">
        <v>442</v>
      </c>
      <c r="V4" s="195" t="s">
        <v>443</v>
      </c>
      <c r="W4" s="195" t="s">
        <v>444</v>
      </c>
      <c r="X4" s="195" t="s">
        <v>445</v>
      </c>
      <c r="Y4" s="230" t="s">
        <v>446</v>
      </c>
      <c r="Z4" s="230" t="s">
        <v>447</v>
      </c>
      <c r="AA4" s="230" t="s">
        <v>448</v>
      </c>
      <c r="AB4" s="230" t="s">
        <v>449</v>
      </c>
      <c r="AC4" s="230" t="s">
        <v>450</v>
      </c>
      <c r="AD4" s="230" t="s">
        <v>451</v>
      </c>
      <c r="AE4" s="230" t="s">
        <v>452</v>
      </c>
      <c r="AF4" s="230" t="s">
        <v>453</v>
      </c>
      <c r="AG4" s="231" t="s">
        <v>454</v>
      </c>
      <c r="AH4" s="195" t="s">
        <v>455</v>
      </c>
      <c r="AI4" s="195" t="s">
        <v>456</v>
      </c>
      <c r="AJ4" s="283" t="s">
        <v>457</v>
      </c>
      <c r="AK4" s="286" t="s">
        <v>458</v>
      </c>
      <c r="AL4" s="286" t="s">
        <v>459</v>
      </c>
      <c r="AM4" s="195" t="s">
        <v>460</v>
      </c>
      <c r="AN4" s="195" t="s">
        <v>461</v>
      </c>
      <c r="AO4" s="196" t="s">
        <v>462</v>
      </c>
      <c r="AP4" s="196" t="s">
        <v>463</v>
      </c>
      <c r="AQ4" s="196" t="s">
        <v>464</v>
      </c>
      <c r="AR4" s="196" t="s">
        <v>465</v>
      </c>
      <c r="AS4" s="196" t="s">
        <v>466</v>
      </c>
      <c r="AT4" s="196" t="s">
        <v>467</v>
      </c>
      <c r="AU4" s="284" t="s">
        <v>468</v>
      </c>
      <c r="AV4" s="287" t="s">
        <v>469</v>
      </c>
      <c r="AW4" s="287" t="s">
        <v>470</v>
      </c>
      <c r="AX4" s="265" t="s">
        <v>471</v>
      </c>
      <c r="AY4" s="265" t="s">
        <v>472</v>
      </c>
      <c r="AZ4" s="265" t="s">
        <v>473</v>
      </c>
      <c r="BA4" s="265" t="s">
        <v>474</v>
      </c>
      <c r="BB4" s="195" t="s">
        <v>475</v>
      </c>
      <c r="BC4" s="195" t="s">
        <v>476</v>
      </c>
      <c r="BD4" s="265" t="s">
        <v>477</v>
      </c>
      <c r="BE4" s="195" t="s">
        <v>478</v>
      </c>
      <c r="BF4" s="195" t="s">
        <v>479</v>
      </c>
      <c r="BG4" s="195" t="s">
        <v>480</v>
      </c>
      <c r="BH4" s="265" t="s">
        <v>481</v>
      </c>
      <c r="BI4" s="195" t="s">
        <v>482</v>
      </c>
      <c r="BJ4" s="284" t="s">
        <v>483</v>
      </c>
      <c r="BK4" s="284" t="s">
        <v>484</v>
      </c>
      <c r="BL4" s="284" t="s">
        <v>485</v>
      </c>
      <c r="BM4" s="284" t="s">
        <v>486</v>
      </c>
      <c r="BN4" s="284" t="s">
        <v>487</v>
      </c>
      <c r="BO4" s="284" t="s">
        <v>488</v>
      </c>
      <c r="BP4" s="284" t="s">
        <v>489</v>
      </c>
      <c r="BQ4" s="284" t="s">
        <v>490</v>
      </c>
      <c r="BR4" s="288" t="s">
        <v>491</v>
      </c>
      <c r="BS4" s="284" t="s">
        <v>492</v>
      </c>
      <c r="BT4" s="265" t="s">
        <v>493</v>
      </c>
      <c r="BU4" s="265" t="s">
        <v>498</v>
      </c>
      <c r="BV4" s="265" t="s">
        <v>499</v>
      </c>
      <c r="BW4" s="265" t="s">
        <v>500</v>
      </c>
      <c r="BX4" s="195" t="s">
        <v>501</v>
      </c>
      <c r="BY4" s="265" t="s">
        <v>502</v>
      </c>
      <c r="BZ4" s="265" t="s">
        <v>503</v>
      </c>
      <c r="CA4" s="265" t="s">
        <v>504</v>
      </c>
    </row>
    <row r="5" spans="1:79" s="195" customFormat="1" ht="46.8">
      <c r="B5" s="188" t="s">
        <v>2979</v>
      </c>
      <c r="C5" s="210" t="s">
        <v>2945</v>
      </c>
      <c r="D5" s="210" t="s">
        <v>2946</v>
      </c>
      <c r="E5" s="210" t="s">
        <v>2958</v>
      </c>
      <c r="F5" s="194" t="s">
        <v>763</v>
      </c>
      <c r="G5" s="195" t="s">
        <v>1587</v>
      </c>
      <c r="H5" s="195" t="s">
        <v>2988</v>
      </c>
      <c r="I5" s="195" t="s">
        <v>52</v>
      </c>
      <c r="J5" s="198" t="s">
        <v>22</v>
      </c>
      <c r="K5" s="195" t="s">
        <v>173</v>
      </c>
      <c r="L5" s="195" t="s">
        <v>2959</v>
      </c>
      <c r="M5" s="195" t="s">
        <v>387</v>
      </c>
      <c r="N5" s="200" t="s">
        <v>377</v>
      </c>
      <c r="O5" s="195" t="s">
        <v>2949</v>
      </c>
      <c r="P5" s="195" t="s">
        <v>1245</v>
      </c>
      <c r="Q5" s="195" t="s">
        <v>329</v>
      </c>
      <c r="R5" s="195" t="s">
        <v>329</v>
      </c>
      <c r="S5" s="195" t="s">
        <v>1248</v>
      </c>
      <c r="T5" s="195" t="s">
        <v>329</v>
      </c>
      <c r="U5" s="195" t="s">
        <v>2989</v>
      </c>
      <c r="V5" s="195" t="str">
        <f>IF(U5="","",VLOOKUP(U5,'Std Units'!$A$2:$B$51,2,FALSE))</f>
        <v>per client tested</v>
      </c>
      <c r="W5" s="195" t="str">
        <f>IF(V5="","",VLOOKUP(V5,'Std Units'!$B$2:$C$51,2,FALSE))</f>
        <v>per person tested</v>
      </c>
      <c r="X5" s="195" t="str">
        <f>IF(W5="","",VLOOKUP(W5,'Std Units'!$C$2:$D$51,2,FALSE))</f>
        <v>p1t</v>
      </c>
      <c r="Y5" s="230">
        <v>0.82</v>
      </c>
      <c r="Z5" s="196" t="s">
        <v>771</v>
      </c>
      <c r="AA5" s="196" t="s">
        <v>771</v>
      </c>
      <c r="AB5" s="196" t="s">
        <v>771</v>
      </c>
      <c r="AC5" s="196" t="s">
        <v>771</v>
      </c>
      <c r="AD5" s="196" t="s">
        <v>771</v>
      </c>
      <c r="AE5" s="196" t="s">
        <v>771</v>
      </c>
      <c r="AF5" s="230" t="s">
        <v>771</v>
      </c>
      <c r="AG5" s="231" t="s">
        <v>771</v>
      </c>
      <c r="AH5" s="195" t="s">
        <v>329</v>
      </c>
      <c r="AI5" s="195" t="s">
        <v>771</v>
      </c>
      <c r="AJ5" s="219" t="s">
        <v>771</v>
      </c>
      <c r="AK5" s="232" t="s">
        <v>771</v>
      </c>
      <c r="AL5" s="232" t="s">
        <v>771</v>
      </c>
      <c r="AM5" s="195" t="s">
        <v>2950</v>
      </c>
      <c r="AN5" s="233" t="s">
        <v>2991</v>
      </c>
      <c r="AO5" s="196" t="s">
        <v>771</v>
      </c>
      <c r="AP5" s="196" t="s">
        <v>771</v>
      </c>
      <c r="AQ5" s="196" t="s">
        <v>771</v>
      </c>
      <c r="AR5" s="196" t="s">
        <v>1207</v>
      </c>
      <c r="AS5" s="196" t="s">
        <v>1259</v>
      </c>
      <c r="AT5" s="196" t="s">
        <v>2990</v>
      </c>
      <c r="AU5" s="196" t="s">
        <v>1141</v>
      </c>
      <c r="AV5" s="196" t="s">
        <v>771</v>
      </c>
      <c r="AW5" s="196" t="s">
        <v>1141</v>
      </c>
      <c r="AX5" s="196" t="s">
        <v>1093</v>
      </c>
      <c r="AY5" s="196" t="s">
        <v>1142</v>
      </c>
      <c r="AZ5" s="196" t="s">
        <v>1263</v>
      </c>
      <c r="BA5" s="196" t="s">
        <v>1142</v>
      </c>
      <c r="BB5" s="196" t="s">
        <v>1098</v>
      </c>
      <c r="BC5" s="196" t="s">
        <v>1141</v>
      </c>
      <c r="BD5" s="196" t="s">
        <v>2961</v>
      </c>
      <c r="BE5" s="196" t="s">
        <v>1141</v>
      </c>
      <c r="BF5" s="196" t="s">
        <v>771</v>
      </c>
      <c r="BG5" s="196" t="s">
        <v>771</v>
      </c>
      <c r="BH5" s="196" t="s">
        <v>771</v>
      </c>
      <c r="BI5" s="196" t="s">
        <v>771</v>
      </c>
      <c r="BJ5" s="196" t="s">
        <v>1269</v>
      </c>
      <c r="BK5" s="196" t="s">
        <v>1142</v>
      </c>
      <c r="BL5" s="196" t="s">
        <v>329</v>
      </c>
      <c r="BM5" s="196" t="s">
        <v>329</v>
      </c>
      <c r="BN5" s="196" t="s">
        <v>1270</v>
      </c>
      <c r="BO5" s="196" t="s">
        <v>1141</v>
      </c>
      <c r="BP5" s="196" t="s">
        <v>1269</v>
      </c>
      <c r="BQ5" s="196" t="s">
        <v>1142</v>
      </c>
      <c r="BR5" s="232" t="s">
        <v>771</v>
      </c>
      <c r="BS5" s="196" t="s">
        <v>771</v>
      </c>
      <c r="BT5" s="196" t="s">
        <v>771</v>
      </c>
      <c r="BU5" s="196" t="s">
        <v>771</v>
      </c>
      <c r="BV5" s="196" t="s">
        <v>771</v>
      </c>
      <c r="BW5" s="196" t="s">
        <v>771</v>
      </c>
      <c r="BX5" s="195" t="s">
        <v>1207</v>
      </c>
      <c r="BY5" s="234" t="s">
        <v>917</v>
      </c>
      <c r="BZ5" s="195" t="s">
        <v>2819</v>
      </c>
      <c r="CA5" s="195" t="s">
        <v>1142</v>
      </c>
    </row>
    <row r="6" spans="1:79" s="195" customFormat="1" ht="46.8">
      <c r="B6" s="188" t="s">
        <v>2979</v>
      </c>
      <c r="C6" s="210" t="s">
        <v>2945</v>
      </c>
      <c r="D6" s="210" t="s">
        <v>2952</v>
      </c>
      <c r="E6" s="210" t="s">
        <v>2958</v>
      </c>
      <c r="F6" s="194" t="s">
        <v>763</v>
      </c>
      <c r="G6" s="195" t="s">
        <v>1587</v>
      </c>
      <c r="H6" s="195" t="s">
        <v>2992</v>
      </c>
      <c r="I6" s="195" t="s">
        <v>23</v>
      </c>
      <c r="J6" s="198" t="s">
        <v>18</v>
      </c>
      <c r="K6" s="198" t="s">
        <v>165</v>
      </c>
      <c r="L6" s="198" t="s">
        <v>2959</v>
      </c>
      <c r="M6" s="195" t="s">
        <v>379</v>
      </c>
      <c r="N6" s="200" t="s">
        <v>377</v>
      </c>
      <c r="O6" s="195" t="s">
        <v>2949</v>
      </c>
      <c r="P6" s="195" t="s">
        <v>1242</v>
      </c>
      <c r="Q6" s="195" t="s">
        <v>329</v>
      </c>
      <c r="R6" s="195" t="s">
        <v>329</v>
      </c>
      <c r="S6" s="195" t="s">
        <v>1248</v>
      </c>
      <c r="T6" s="195" t="s">
        <v>329</v>
      </c>
      <c r="U6" s="195" t="s">
        <v>2989</v>
      </c>
      <c r="V6" s="195" t="str">
        <f>IF(U6="","",VLOOKUP(U6,'Std Units'!$A$2:$B$51,2,FALSE))</f>
        <v>per client tested</v>
      </c>
      <c r="W6" s="195" t="str">
        <f>IF(V6="","",VLOOKUP(V6,'Std Units'!$B$2:$C$51,2,FALSE))</f>
        <v>per person tested</v>
      </c>
      <c r="X6" s="195" t="str">
        <f>IF(W6="","",VLOOKUP(W6,'Std Units'!$C$2:$D$51,2,FALSE))</f>
        <v>p1t</v>
      </c>
      <c r="Y6" s="230">
        <v>0.21</v>
      </c>
      <c r="Z6" s="196" t="s">
        <v>771</v>
      </c>
      <c r="AA6" s="196" t="s">
        <v>771</v>
      </c>
      <c r="AB6" s="196" t="s">
        <v>771</v>
      </c>
      <c r="AC6" s="196" t="s">
        <v>771</v>
      </c>
      <c r="AD6" s="196" t="s">
        <v>771</v>
      </c>
      <c r="AE6" s="196" t="s">
        <v>771</v>
      </c>
      <c r="AF6" s="230" t="s">
        <v>771</v>
      </c>
      <c r="AG6" s="231" t="s">
        <v>771</v>
      </c>
      <c r="AH6" s="195" t="s">
        <v>329</v>
      </c>
      <c r="AI6" s="195" t="s">
        <v>771</v>
      </c>
      <c r="AJ6" s="219" t="s">
        <v>771</v>
      </c>
      <c r="AK6" s="232" t="s">
        <v>771</v>
      </c>
      <c r="AL6" s="232" t="s">
        <v>771</v>
      </c>
      <c r="AM6" s="195" t="s">
        <v>2950</v>
      </c>
      <c r="AN6" s="195" t="s">
        <v>1207</v>
      </c>
      <c r="AO6" s="196" t="s">
        <v>771</v>
      </c>
      <c r="AP6" s="196" t="s">
        <v>771</v>
      </c>
      <c r="AQ6" s="196" t="s">
        <v>771</v>
      </c>
      <c r="AR6" s="196" t="s">
        <v>1207</v>
      </c>
      <c r="AS6" s="196" t="s">
        <v>1259</v>
      </c>
      <c r="AT6" s="196" t="s">
        <v>2990</v>
      </c>
      <c r="AU6" s="196" t="s">
        <v>1141</v>
      </c>
      <c r="AV6" s="196" t="s">
        <v>2960</v>
      </c>
      <c r="AW6" s="196" t="s">
        <v>1141</v>
      </c>
      <c r="AX6" s="196" t="s">
        <v>1093</v>
      </c>
      <c r="AY6" s="196" t="s">
        <v>1142</v>
      </c>
      <c r="AZ6" s="196" t="s">
        <v>1263</v>
      </c>
      <c r="BA6" s="196" t="s">
        <v>1142</v>
      </c>
      <c r="BB6" s="196" t="s">
        <v>1098</v>
      </c>
      <c r="BC6" s="196" t="s">
        <v>1141</v>
      </c>
      <c r="BD6" s="196" t="s">
        <v>2961</v>
      </c>
      <c r="BE6" s="196" t="s">
        <v>1141</v>
      </c>
      <c r="BF6" s="196" t="s">
        <v>771</v>
      </c>
      <c r="BG6" s="196" t="s">
        <v>771</v>
      </c>
      <c r="BH6" s="196" t="s">
        <v>771</v>
      </c>
      <c r="BI6" s="196" t="s">
        <v>771</v>
      </c>
      <c r="BJ6" s="196" t="s">
        <v>1269</v>
      </c>
      <c r="BK6" s="196" t="s">
        <v>1142</v>
      </c>
      <c r="BL6" s="196" t="s">
        <v>329</v>
      </c>
      <c r="BM6" s="196" t="s">
        <v>329</v>
      </c>
      <c r="BN6" s="196" t="s">
        <v>1270</v>
      </c>
      <c r="BO6" s="196" t="s">
        <v>1141</v>
      </c>
      <c r="BP6" s="196" t="s">
        <v>1269</v>
      </c>
      <c r="BQ6" s="196" t="s">
        <v>1142</v>
      </c>
      <c r="BR6" s="232" t="s">
        <v>771</v>
      </c>
      <c r="BS6" s="196" t="s">
        <v>771</v>
      </c>
      <c r="BT6" s="196" t="s">
        <v>771</v>
      </c>
      <c r="BU6" s="196" t="s">
        <v>771</v>
      </c>
      <c r="BV6" s="196" t="s">
        <v>771</v>
      </c>
      <c r="BW6" s="196" t="s">
        <v>771</v>
      </c>
      <c r="BX6" s="195" t="s">
        <v>1207</v>
      </c>
      <c r="BY6" s="234" t="s">
        <v>917</v>
      </c>
      <c r="BZ6" s="195" t="s">
        <v>2819</v>
      </c>
      <c r="CA6" s="195" t="s">
        <v>1142</v>
      </c>
    </row>
    <row r="7" spans="1:79" s="195" customFormat="1" ht="31.2">
      <c r="B7" s="188" t="s">
        <v>2979</v>
      </c>
      <c r="C7" s="210" t="s">
        <v>2945</v>
      </c>
      <c r="D7" s="210" t="s">
        <v>1017</v>
      </c>
      <c r="E7" s="210" t="s">
        <v>2958</v>
      </c>
      <c r="F7" s="194" t="s">
        <v>763</v>
      </c>
      <c r="G7" s="195" t="s">
        <v>1587</v>
      </c>
      <c r="H7" s="195" t="s">
        <v>2993</v>
      </c>
      <c r="I7" s="195" t="s">
        <v>54</v>
      </c>
      <c r="J7" s="198" t="s">
        <v>64</v>
      </c>
      <c r="K7" s="198" t="s">
        <v>225</v>
      </c>
      <c r="L7" s="198" t="s">
        <v>225</v>
      </c>
      <c r="M7" s="195" t="s">
        <v>409</v>
      </c>
      <c r="N7" s="200" t="s">
        <v>392</v>
      </c>
      <c r="O7" s="195" t="s">
        <v>2949</v>
      </c>
      <c r="P7" s="195" t="s">
        <v>1240</v>
      </c>
      <c r="Q7" s="195" t="s">
        <v>329</v>
      </c>
      <c r="R7" s="195" t="s">
        <v>329</v>
      </c>
      <c r="S7" s="195" t="s">
        <v>1248</v>
      </c>
      <c r="T7" s="195" t="s">
        <v>329</v>
      </c>
      <c r="U7" s="195" t="s">
        <v>2989</v>
      </c>
      <c r="V7" s="195" t="str">
        <f>IF(U7="","",VLOOKUP(U7,'Std Units'!$A$2:$B$51,2,FALSE))</f>
        <v>per client tested</v>
      </c>
      <c r="W7" s="195" t="str">
        <f>IF(V7="","",VLOOKUP(V7,'Std Units'!$B$2:$C$51,2,FALSE))</f>
        <v>per person tested</v>
      </c>
      <c r="X7" s="195" t="str">
        <f>IF(W7="","",VLOOKUP(W7,'Std Units'!$C$2:$D$51,2,FALSE))</f>
        <v>p1t</v>
      </c>
      <c r="Y7" s="230">
        <v>0.09</v>
      </c>
      <c r="Z7" s="196" t="s">
        <v>771</v>
      </c>
      <c r="AA7" s="196" t="s">
        <v>771</v>
      </c>
      <c r="AB7" s="196" t="s">
        <v>771</v>
      </c>
      <c r="AC7" s="196" t="s">
        <v>771</v>
      </c>
      <c r="AD7" s="196" t="s">
        <v>771</v>
      </c>
      <c r="AE7" s="196" t="s">
        <v>771</v>
      </c>
      <c r="AF7" s="230" t="s">
        <v>771</v>
      </c>
      <c r="AG7" s="231" t="s">
        <v>771</v>
      </c>
      <c r="AH7" s="195" t="s">
        <v>329</v>
      </c>
      <c r="AI7" s="195" t="s">
        <v>771</v>
      </c>
      <c r="AJ7" s="219" t="s">
        <v>771</v>
      </c>
      <c r="AK7" s="232" t="s">
        <v>771</v>
      </c>
      <c r="AL7" s="232" t="s">
        <v>771</v>
      </c>
      <c r="AM7" s="195" t="s">
        <v>2950</v>
      </c>
      <c r="AN7" s="195" t="s">
        <v>1207</v>
      </c>
      <c r="AO7" s="196" t="s">
        <v>771</v>
      </c>
      <c r="AP7" s="196" t="s">
        <v>771</v>
      </c>
      <c r="AQ7" s="196" t="s">
        <v>771</v>
      </c>
      <c r="AR7" s="196" t="s">
        <v>1207</v>
      </c>
      <c r="AS7" s="196" t="s">
        <v>1259</v>
      </c>
      <c r="AT7" s="196" t="s">
        <v>2990</v>
      </c>
      <c r="AU7" s="196" t="s">
        <v>1141</v>
      </c>
      <c r="AV7" s="196" t="s">
        <v>2960</v>
      </c>
      <c r="AW7" s="196" t="s">
        <v>1141</v>
      </c>
      <c r="AX7" s="196" t="s">
        <v>1093</v>
      </c>
      <c r="AY7" s="196" t="s">
        <v>1142</v>
      </c>
      <c r="AZ7" s="196" t="s">
        <v>1263</v>
      </c>
      <c r="BA7" s="196" t="s">
        <v>1142</v>
      </c>
      <c r="BB7" s="196" t="s">
        <v>329</v>
      </c>
      <c r="BC7" s="196" t="s">
        <v>329</v>
      </c>
      <c r="BD7" s="196" t="s">
        <v>2961</v>
      </c>
      <c r="BE7" s="196" t="s">
        <v>1141</v>
      </c>
      <c r="BF7" s="196" t="s">
        <v>771</v>
      </c>
      <c r="BG7" s="196" t="s">
        <v>771</v>
      </c>
      <c r="BH7" s="196" t="s">
        <v>771</v>
      </c>
      <c r="BI7" s="196" t="s">
        <v>771</v>
      </c>
      <c r="BJ7" s="196" t="s">
        <v>1269</v>
      </c>
      <c r="BK7" s="196" t="s">
        <v>1142</v>
      </c>
      <c r="BL7" s="196" t="s">
        <v>329</v>
      </c>
      <c r="BM7" s="196" t="s">
        <v>329</v>
      </c>
      <c r="BN7" s="196" t="s">
        <v>1270</v>
      </c>
      <c r="BO7" s="196" t="s">
        <v>1141</v>
      </c>
      <c r="BP7" s="196" t="s">
        <v>1269</v>
      </c>
      <c r="BQ7" s="196" t="s">
        <v>1142</v>
      </c>
      <c r="BR7" s="232" t="s">
        <v>771</v>
      </c>
      <c r="BS7" s="196" t="s">
        <v>771</v>
      </c>
      <c r="BT7" s="196" t="s">
        <v>771</v>
      </c>
      <c r="BU7" s="196" t="s">
        <v>771</v>
      </c>
      <c r="BV7" s="196" t="s">
        <v>771</v>
      </c>
      <c r="BW7" s="196" t="s">
        <v>771</v>
      </c>
      <c r="BX7" s="195" t="s">
        <v>1207</v>
      </c>
      <c r="BY7" s="234" t="s">
        <v>917</v>
      </c>
      <c r="BZ7" s="195" t="s">
        <v>2819</v>
      </c>
      <c r="CA7" s="195" t="s">
        <v>1142</v>
      </c>
    </row>
    <row r="8" spans="1:79" s="195" customFormat="1" ht="31.2">
      <c r="B8" s="188" t="s">
        <v>2979</v>
      </c>
      <c r="C8" s="210" t="s">
        <v>2945</v>
      </c>
      <c r="D8" s="210" t="s">
        <v>2953</v>
      </c>
      <c r="E8" s="210" t="s">
        <v>2958</v>
      </c>
      <c r="F8" s="194" t="s">
        <v>763</v>
      </c>
      <c r="G8" s="195" t="s">
        <v>1587</v>
      </c>
      <c r="H8" s="195" t="s">
        <v>765</v>
      </c>
      <c r="I8" s="195" t="s">
        <v>67</v>
      </c>
      <c r="J8" s="198" t="s">
        <v>6</v>
      </c>
      <c r="K8" s="198" t="s">
        <v>120</v>
      </c>
      <c r="L8" s="198" t="s">
        <v>6</v>
      </c>
      <c r="M8" s="195" t="s">
        <v>3930</v>
      </c>
      <c r="N8" s="200" t="s">
        <v>377</v>
      </c>
      <c r="O8" s="195" t="s">
        <v>2949</v>
      </c>
      <c r="P8" s="195" t="s">
        <v>1243</v>
      </c>
      <c r="Q8" s="195" t="s">
        <v>329</v>
      </c>
      <c r="R8" s="195" t="s">
        <v>329</v>
      </c>
      <c r="S8" s="195" t="s">
        <v>1248</v>
      </c>
      <c r="T8" s="195" t="s">
        <v>329</v>
      </c>
      <c r="U8" s="195" t="s">
        <v>2989</v>
      </c>
      <c r="V8" s="195" t="str">
        <f>IF(U8="","",VLOOKUP(U8,'Std Units'!$A$2:$B$51,2,FALSE))</f>
        <v>per client tested</v>
      </c>
      <c r="W8" s="195" t="str">
        <f>IF(V8="","",VLOOKUP(V8,'Std Units'!$B$2:$C$51,2,FALSE))</f>
        <v>per person tested</v>
      </c>
      <c r="X8" s="195" t="str">
        <f>IF(W8="","",VLOOKUP(W8,'Std Units'!$C$2:$D$51,2,FALSE))</f>
        <v>p1t</v>
      </c>
      <c r="Y8" s="230">
        <v>3.1</v>
      </c>
      <c r="Z8" s="196" t="s">
        <v>771</v>
      </c>
      <c r="AA8" s="196" t="s">
        <v>771</v>
      </c>
      <c r="AB8" s="196" t="s">
        <v>771</v>
      </c>
      <c r="AC8" s="196" t="s">
        <v>771</v>
      </c>
      <c r="AD8" s="196" t="s">
        <v>771</v>
      </c>
      <c r="AE8" s="196" t="s">
        <v>771</v>
      </c>
      <c r="AF8" s="230" t="s">
        <v>771</v>
      </c>
      <c r="AG8" s="231" t="s">
        <v>771</v>
      </c>
      <c r="AH8" s="195" t="s">
        <v>329</v>
      </c>
      <c r="AI8" s="195" t="s">
        <v>771</v>
      </c>
      <c r="AJ8" s="219" t="s">
        <v>771</v>
      </c>
      <c r="AK8" s="232" t="s">
        <v>771</v>
      </c>
      <c r="AL8" s="232" t="s">
        <v>771</v>
      </c>
      <c r="AM8" s="195" t="s">
        <v>2950</v>
      </c>
      <c r="AN8" s="195" t="s">
        <v>1207</v>
      </c>
      <c r="AO8" s="196" t="s">
        <v>771</v>
      </c>
      <c r="AP8" s="196" t="s">
        <v>771</v>
      </c>
      <c r="AQ8" s="196" t="s">
        <v>771</v>
      </c>
      <c r="AR8" s="196" t="s">
        <v>1207</v>
      </c>
      <c r="AS8" s="196" t="s">
        <v>1259</v>
      </c>
      <c r="AT8" s="196" t="s">
        <v>2994</v>
      </c>
      <c r="AU8" s="196" t="s">
        <v>1141</v>
      </c>
      <c r="AV8" s="196" t="s">
        <v>2995</v>
      </c>
      <c r="AW8" s="196" t="s">
        <v>1141</v>
      </c>
      <c r="AX8" s="196" t="s">
        <v>1093</v>
      </c>
      <c r="AY8" s="196" t="s">
        <v>1142</v>
      </c>
      <c r="AZ8" s="196" t="s">
        <v>1263</v>
      </c>
      <c r="BA8" s="196" t="s">
        <v>1142</v>
      </c>
      <c r="BB8" s="196" t="s">
        <v>329</v>
      </c>
      <c r="BC8" s="196" t="s">
        <v>329</v>
      </c>
      <c r="BD8" s="196" t="s">
        <v>329</v>
      </c>
      <c r="BE8" s="196" t="s">
        <v>771</v>
      </c>
      <c r="BF8" s="196" t="s">
        <v>329</v>
      </c>
      <c r="BG8" s="196" t="s">
        <v>329</v>
      </c>
      <c r="BH8" s="196" t="s">
        <v>771</v>
      </c>
      <c r="BI8" s="196" t="s">
        <v>771</v>
      </c>
      <c r="BJ8" s="196" t="s">
        <v>1269</v>
      </c>
      <c r="BK8" s="196" t="s">
        <v>1142</v>
      </c>
      <c r="BL8" s="196" t="s">
        <v>329</v>
      </c>
      <c r="BM8" s="196" t="s">
        <v>329</v>
      </c>
      <c r="BN8" s="196" t="s">
        <v>1270</v>
      </c>
      <c r="BO8" s="196" t="s">
        <v>1141</v>
      </c>
      <c r="BP8" s="196" t="s">
        <v>1269</v>
      </c>
      <c r="BQ8" s="196" t="s">
        <v>1142</v>
      </c>
      <c r="BR8" s="232" t="s">
        <v>771</v>
      </c>
      <c r="BS8" s="196" t="s">
        <v>771</v>
      </c>
      <c r="BT8" s="196" t="s">
        <v>771</v>
      </c>
      <c r="BU8" s="196" t="s">
        <v>771</v>
      </c>
      <c r="BV8" s="196" t="s">
        <v>771</v>
      </c>
      <c r="BW8" s="196" t="s">
        <v>771</v>
      </c>
      <c r="BX8" s="195" t="s">
        <v>1207</v>
      </c>
      <c r="BY8" s="234" t="s">
        <v>917</v>
      </c>
      <c r="BZ8" s="195" t="s">
        <v>2819</v>
      </c>
      <c r="CA8" s="195" t="s">
        <v>1142</v>
      </c>
    </row>
    <row r="9" spans="1:79" s="195" customFormat="1" ht="62.4">
      <c r="B9" s="188" t="s">
        <v>2979</v>
      </c>
      <c r="C9" s="210" t="s">
        <v>2945</v>
      </c>
      <c r="D9" s="210" t="s">
        <v>2954</v>
      </c>
      <c r="E9" s="210" t="s">
        <v>2958</v>
      </c>
      <c r="F9" s="194" t="s">
        <v>763</v>
      </c>
      <c r="G9" s="195" t="s">
        <v>1587</v>
      </c>
      <c r="H9" s="195" t="s">
        <v>2996</v>
      </c>
      <c r="I9" s="195" t="s">
        <v>12</v>
      </c>
      <c r="J9" s="198" t="s">
        <v>8</v>
      </c>
      <c r="K9" s="195" t="s">
        <v>145</v>
      </c>
      <c r="L9" s="195" t="s">
        <v>8</v>
      </c>
      <c r="M9" s="195" t="s">
        <v>416</v>
      </c>
      <c r="N9" s="200" t="s">
        <v>392</v>
      </c>
      <c r="O9" s="195" t="s">
        <v>2949</v>
      </c>
      <c r="P9" s="195" t="s">
        <v>1241</v>
      </c>
      <c r="Q9" s="195" t="s">
        <v>329</v>
      </c>
      <c r="R9" s="195" t="s">
        <v>329</v>
      </c>
      <c r="S9" s="195" t="s">
        <v>1248</v>
      </c>
      <c r="T9" s="195" t="s">
        <v>329</v>
      </c>
      <c r="U9" s="195" t="s">
        <v>2989</v>
      </c>
      <c r="V9" s="195" t="str">
        <f>IF(U9="","",VLOOKUP(U9,'Std Units'!$A$2:$B$51,2,FALSE))</f>
        <v>per client tested</v>
      </c>
      <c r="W9" s="195" t="str">
        <f>IF(V9="","",VLOOKUP(V9,'Std Units'!$B$2:$C$51,2,FALSE))</f>
        <v>per person tested</v>
      </c>
      <c r="X9" s="195" t="str">
        <f>IF(W9="","",VLOOKUP(W9,'Std Units'!$C$2:$D$51,2,FALSE))</f>
        <v>p1t</v>
      </c>
      <c r="Y9" s="230">
        <v>0.04</v>
      </c>
      <c r="Z9" s="196" t="s">
        <v>771</v>
      </c>
      <c r="AA9" s="196" t="s">
        <v>771</v>
      </c>
      <c r="AB9" s="196" t="s">
        <v>771</v>
      </c>
      <c r="AC9" s="196" t="s">
        <v>771</v>
      </c>
      <c r="AD9" s="196" t="s">
        <v>771</v>
      </c>
      <c r="AE9" s="196" t="s">
        <v>771</v>
      </c>
      <c r="AF9" s="230" t="s">
        <v>771</v>
      </c>
      <c r="AG9" s="231" t="s">
        <v>771</v>
      </c>
      <c r="AH9" s="195" t="s">
        <v>329</v>
      </c>
      <c r="AI9" s="195" t="s">
        <v>771</v>
      </c>
      <c r="AJ9" s="219" t="s">
        <v>771</v>
      </c>
      <c r="AK9" s="232" t="s">
        <v>771</v>
      </c>
      <c r="AL9" s="232" t="s">
        <v>771</v>
      </c>
      <c r="AM9" s="195" t="s">
        <v>2950</v>
      </c>
      <c r="AN9" s="195" t="s">
        <v>1207</v>
      </c>
      <c r="AO9" s="196" t="s">
        <v>771</v>
      </c>
      <c r="AP9" s="196" t="s">
        <v>771</v>
      </c>
      <c r="AQ9" s="196" t="s">
        <v>771</v>
      </c>
      <c r="AR9" s="196" t="s">
        <v>1207</v>
      </c>
      <c r="AS9" s="196" t="s">
        <v>1259</v>
      </c>
      <c r="AT9" s="196" t="s">
        <v>2990</v>
      </c>
      <c r="AU9" s="196" t="s">
        <v>1141</v>
      </c>
      <c r="AV9" s="196" t="s">
        <v>2997</v>
      </c>
      <c r="AW9" s="196" t="s">
        <v>1141</v>
      </c>
      <c r="AX9" s="196" t="s">
        <v>1093</v>
      </c>
      <c r="AY9" s="196" t="s">
        <v>1142</v>
      </c>
      <c r="AZ9" s="196" t="s">
        <v>1263</v>
      </c>
      <c r="BA9" s="196" t="s">
        <v>1142</v>
      </c>
      <c r="BB9" s="196" t="s">
        <v>1098</v>
      </c>
      <c r="BC9" s="196" t="s">
        <v>1141</v>
      </c>
      <c r="BD9" s="196" t="s">
        <v>2961</v>
      </c>
      <c r="BE9" s="196" t="s">
        <v>1141</v>
      </c>
      <c r="BF9" s="196" t="s">
        <v>771</v>
      </c>
      <c r="BG9" s="196" t="s">
        <v>771</v>
      </c>
      <c r="BH9" s="196" t="s">
        <v>771</v>
      </c>
      <c r="BI9" s="196" t="s">
        <v>771</v>
      </c>
      <c r="BJ9" s="196" t="s">
        <v>1269</v>
      </c>
      <c r="BK9" s="196" t="s">
        <v>1142</v>
      </c>
      <c r="BL9" s="196" t="s">
        <v>329</v>
      </c>
      <c r="BM9" s="196" t="s">
        <v>329</v>
      </c>
      <c r="BN9" s="196" t="s">
        <v>1270</v>
      </c>
      <c r="BO9" s="196" t="s">
        <v>1141</v>
      </c>
      <c r="BP9" s="196" t="s">
        <v>1269</v>
      </c>
      <c r="BQ9" s="196" t="s">
        <v>1142</v>
      </c>
      <c r="BR9" s="232" t="s">
        <v>771</v>
      </c>
      <c r="BS9" s="196" t="s">
        <v>771</v>
      </c>
      <c r="BT9" s="196" t="s">
        <v>771</v>
      </c>
      <c r="BU9" s="196" t="s">
        <v>771</v>
      </c>
      <c r="BV9" s="196" t="s">
        <v>771</v>
      </c>
      <c r="BW9" s="196" t="s">
        <v>771</v>
      </c>
      <c r="BX9" s="195" t="s">
        <v>1207</v>
      </c>
      <c r="BY9" s="234" t="s">
        <v>917</v>
      </c>
      <c r="BZ9" s="195" t="s">
        <v>2819</v>
      </c>
      <c r="CA9" s="195" t="s">
        <v>1142</v>
      </c>
    </row>
    <row r="10" spans="1:79" s="195" customFormat="1" ht="46.8">
      <c r="B10" s="188" t="s">
        <v>2979</v>
      </c>
      <c r="C10" s="210" t="s">
        <v>2945</v>
      </c>
      <c r="D10" s="210" t="s">
        <v>2955</v>
      </c>
      <c r="E10" s="210" t="s">
        <v>2958</v>
      </c>
      <c r="F10" s="194" t="s">
        <v>763</v>
      </c>
      <c r="G10" s="195" t="s">
        <v>1587</v>
      </c>
      <c r="H10" s="195" t="s">
        <v>2998</v>
      </c>
      <c r="I10" s="195" t="s">
        <v>15</v>
      </c>
      <c r="J10" s="198" t="s">
        <v>8</v>
      </c>
      <c r="K10" s="198" t="s">
        <v>122</v>
      </c>
      <c r="L10" s="198" t="s">
        <v>8</v>
      </c>
      <c r="M10" s="195" t="s">
        <v>80</v>
      </c>
      <c r="N10" s="200" t="s">
        <v>392</v>
      </c>
      <c r="O10" s="195" t="s">
        <v>2949</v>
      </c>
      <c r="P10" s="195" t="s">
        <v>1240</v>
      </c>
      <c r="Q10" s="195" t="s">
        <v>329</v>
      </c>
      <c r="R10" s="195" t="s">
        <v>329</v>
      </c>
      <c r="S10" s="195" t="s">
        <v>1248</v>
      </c>
      <c r="T10" s="195" t="s">
        <v>329</v>
      </c>
      <c r="U10" s="195" t="s">
        <v>2989</v>
      </c>
      <c r="V10" s="195" t="str">
        <f>IF(U10="","",VLOOKUP(U10,'Std Units'!$A$2:$B$51,2,FALSE))</f>
        <v>per client tested</v>
      </c>
      <c r="W10" s="195" t="str">
        <f>IF(V10="","",VLOOKUP(V10,'Std Units'!$B$2:$C$51,2,FALSE))</f>
        <v>per person tested</v>
      </c>
      <c r="X10" s="195" t="str">
        <f>IF(W10="","",VLOOKUP(W10,'Std Units'!$C$2:$D$51,2,FALSE))</f>
        <v>p1t</v>
      </c>
      <c r="Y10" s="230">
        <v>0.53</v>
      </c>
      <c r="Z10" s="196" t="s">
        <v>771</v>
      </c>
      <c r="AA10" s="196" t="s">
        <v>771</v>
      </c>
      <c r="AB10" s="196" t="s">
        <v>771</v>
      </c>
      <c r="AC10" s="196" t="s">
        <v>771</v>
      </c>
      <c r="AD10" s="196" t="s">
        <v>771</v>
      </c>
      <c r="AE10" s="196" t="s">
        <v>771</v>
      </c>
      <c r="AF10" s="230" t="s">
        <v>771</v>
      </c>
      <c r="AG10" s="231" t="s">
        <v>771</v>
      </c>
      <c r="AH10" s="195" t="s">
        <v>329</v>
      </c>
      <c r="AI10" s="195" t="s">
        <v>771</v>
      </c>
      <c r="AJ10" s="219" t="s">
        <v>771</v>
      </c>
      <c r="AK10" s="232" t="s">
        <v>771</v>
      </c>
      <c r="AL10" s="232" t="s">
        <v>771</v>
      </c>
      <c r="AM10" s="195" t="s">
        <v>2950</v>
      </c>
      <c r="AN10" s="195" t="s">
        <v>1207</v>
      </c>
      <c r="AO10" s="196" t="s">
        <v>771</v>
      </c>
      <c r="AP10" s="196" t="s">
        <v>771</v>
      </c>
      <c r="AQ10" s="196" t="s">
        <v>771</v>
      </c>
      <c r="AR10" s="196" t="s">
        <v>1207</v>
      </c>
      <c r="AS10" s="196" t="s">
        <v>1259</v>
      </c>
      <c r="AT10" s="196" t="s">
        <v>2990</v>
      </c>
      <c r="AU10" s="196" t="s">
        <v>1141</v>
      </c>
      <c r="AV10" s="196" t="s">
        <v>2997</v>
      </c>
      <c r="AW10" s="196" t="s">
        <v>1141</v>
      </c>
      <c r="AX10" s="196" t="s">
        <v>1093</v>
      </c>
      <c r="AY10" s="196" t="s">
        <v>1142</v>
      </c>
      <c r="AZ10" s="196" t="s">
        <v>1263</v>
      </c>
      <c r="BA10" s="196" t="s">
        <v>1142</v>
      </c>
      <c r="BB10" s="196" t="s">
        <v>1098</v>
      </c>
      <c r="BC10" s="196" t="s">
        <v>1141</v>
      </c>
      <c r="BD10" s="196" t="s">
        <v>2961</v>
      </c>
      <c r="BE10" s="196" t="s">
        <v>771</v>
      </c>
      <c r="BF10" s="196" t="s">
        <v>771</v>
      </c>
      <c r="BG10" s="196" t="s">
        <v>771</v>
      </c>
      <c r="BH10" s="196" t="s">
        <v>771</v>
      </c>
      <c r="BI10" s="196" t="s">
        <v>771</v>
      </c>
      <c r="BJ10" s="196" t="s">
        <v>1269</v>
      </c>
      <c r="BK10" s="196" t="s">
        <v>1142</v>
      </c>
      <c r="BL10" s="196" t="s">
        <v>329</v>
      </c>
      <c r="BM10" s="196" t="s">
        <v>329</v>
      </c>
      <c r="BN10" s="196" t="s">
        <v>1270</v>
      </c>
      <c r="BO10" s="196" t="s">
        <v>1141</v>
      </c>
      <c r="BP10" s="196" t="s">
        <v>1269</v>
      </c>
      <c r="BQ10" s="196" t="s">
        <v>1142</v>
      </c>
      <c r="BR10" s="232" t="s">
        <v>771</v>
      </c>
      <c r="BS10" s="196" t="s">
        <v>771</v>
      </c>
      <c r="BT10" s="196" t="s">
        <v>771</v>
      </c>
      <c r="BU10" s="196" t="s">
        <v>771</v>
      </c>
      <c r="BV10" s="196" t="s">
        <v>771</v>
      </c>
      <c r="BW10" s="196" t="s">
        <v>771</v>
      </c>
      <c r="BX10" s="195" t="s">
        <v>1207</v>
      </c>
      <c r="BY10" s="234" t="s">
        <v>917</v>
      </c>
      <c r="BZ10" s="195" t="s">
        <v>2819</v>
      </c>
      <c r="CA10" s="195" t="s">
        <v>1142</v>
      </c>
    </row>
    <row r="11" spans="1:79" s="195" customFormat="1" ht="15.6">
      <c r="B11" s="188" t="s">
        <v>2979</v>
      </c>
      <c r="C11" s="210" t="s">
        <v>2945</v>
      </c>
      <c r="D11" s="210" t="s">
        <v>2956</v>
      </c>
      <c r="E11" s="210" t="s">
        <v>2958</v>
      </c>
      <c r="F11" s="194" t="s">
        <v>763</v>
      </c>
      <c r="G11" s="195" t="s">
        <v>1587</v>
      </c>
      <c r="H11" s="195" t="s">
        <v>80</v>
      </c>
      <c r="I11" s="195" t="s">
        <v>80</v>
      </c>
      <c r="J11" s="198" t="s">
        <v>22</v>
      </c>
      <c r="K11" s="198" t="s">
        <v>173</v>
      </c>
      <c r="L11" s="198" t="s">
        <v>157</v>
      </c>
      <c r="M11" s="195" t="s">
        <v>80</v>
      </c>
      <c r="N11" s="200" t="s">
        <v>392</v>
      </c>
      <c r="O11" s="195" t="s">
        <v>2951</v>
      </c>
      <c r="P11" s="195" t="s">
        <v>1240</v>
      </c>
      <c r="Q11" s="195" t="s">
        <v>329</v>
      </c>
      <c r="R11" s="195" t="s">
        <v>329</v>
      </c>
      <c r="S11" s="195" t="s">
        <v>1248</v>
      </c>
      <c r="T11" s="195" t="s">
        <v>329</v>
      </c>
      <c r="U11" s="195" t="s">
        <v>2989</v>
      </c>
      <c r="V11" s="195" t="str">
        <f>IF(U11="","",VLOOKUP(U11,'Std Units'!$A$2:$B$51,2,FALSE))</f>
        <v>per client tested</v>
      </c>
      <c r="W11" s="195" t="str">
        <f>IF(V11="","",VLOOKUP(V11,'Std Units'!$B$2:$C$51,2,FALSE))</f>
        <v>per person tested</v>
      </c>
      <c r="X11" s="195" t="str">
        <f>IF(W11="","",VLOOKUP(W11,'Std Units'!$C$2:$D$51,2,FALSE))</f>
        <v>p1t</v>
      </c>
      <c r="Y11" s="230">
        <v>0.05</v>
      </c>
      <c r="Z11" s="196" t="s">
        <v>771</v>
      </c>
      <c r="AA11" s="196" t="s">
        <v>771</v>
      </c>
      <c r="AB11" s="196" t="s">
        <v>771</v>
      </c>
      <c r="AC11" s="196" t="s">
        <v>771</v>
      </c>
      <c r="AD11" s="196" t="s">
        <v>771</v>
      </c>
      <c r="AE11" s="196" t="s">
        <v>771</v>
      </c>
      <c r="AF11" s="230" t="s">
        <v>771</v>
      </c>
      <c r="AG11" s="231" t="s">
        <v>771</v>
      </c>
      <c r="AH11" s="195" t="s">
        <v>329</v>
      </c>
      <c r="AI11" s="195" t="s">
        <v>771</v>
      </c>
      <c r="AJ11" s="219" t="s">
        <v>771</v>
      </c>
      <c r="AK11" s="232" t="s">
        <v>771</v>
      </c>
      <c r="AL11" s="232" t="s">
        <v>771</v>
      </c>
      <c r="AM11" s="195" t="s">
        <v>2950</v>
      </c>
      <c r="AN11" s="195" t="s">
        <v>1207</v>
      </c>
      <c r="AO11" s="196" t="s">
        <v>771</v>
      </c>
      <c r="AP11" s="196" t="s">
        <v>771</v>
      </c>
      <c r="AQ11" s="196" t="s">
        <v>771</v>
      </c>
      <c r="AR11" s="196" t="s">
        <v>1207</v>
      </c>
      <c r="AS11" s="196" t="s">
        <v>1259</v>
      </c>
      <c r="AT11" s="196" t="s">
        <v>2990</v>
      </c>
      <c r="AU11" s="196" t="s">
        <v>1141</v>
      </c>
      <c r="AV11" s="196" t="s">
        <v>2997</v>
      </c>
      <c r="AW11" s="196" t="s">
        <v>1141</v>
      </c>
      <c r="AX11" s="196" t="s">
        <v>1093</v>
      </c>
      <c r="AY11" s="196" t="s">
        <v>1142</v>
      </c>
      <c r="AZ11" s="196" t="s">
        <v>1263</v>
      </c>
      <c r="BA11" s="196" t="s">
        <v>1142</v>
      </c>
      <c r="BB11" s="196" t="s">
        <v>329</v>
      </c>
      <c r="BC11" s="196" t="s">
        <v>329</v>
      </c>
      <c r="BD11" s="196" t="s">
        <v>2961</v>
      </c>
      <c r="BE11" s="196" t="s">
        <v>771</v>
      </c>
      <c r="BF11" s="196" t="s">
        <v>771</v>
      </c>
      <c r="BG11" s="196" t="s">
        <v>771</v>
      </c>
      <c r="BH11" s="196" t="s">
        <v>771</v>
      </c>
      <c r="BI11" s="196" t="s">
        <v>771</v>
      </c>
      <c r="BJ11" s="196" t="s">
        <v>1269</v>
      </c>
      <c r="BK11" s="196" t="s">
        <v>1142</v>
      </c>
      <c r="BL11" s="196" t="s">
        <v>329</v>
      </c>
      <c r="BM11" s="196" t="s">
        <v>329</v>
      </c>
      <c r="BN11" s="196" t="s">
        <v>1270</v>
      </c>
      <c r="BO11" s="196" t="s">
        <v>1141</v>
      </c>
      <c r="BP11" s="196" t="s">
        <v>1269</v>
      </c>
      <c r="BQ11" s="196" t="s">
        <v>1142</v>
      </c>
      <c r="BR11" s="232" t="s">
        <v>771</v>
      </c>
      <c r="BS11" s="196" t="s">
        <v>771</v>
      </c>
      <c r="BT11" s="196" t="s">
        <v>771</v>
      </c>
      <c r="BU11" s="196" t="s">
        <v>771</v>
      </c>
      <c r="BV11" s="196" t="s">
        <v>771</v>
      </c>
      <c r="BW11" s="196" t="s">
        <v>771</v>
      </c>
      <c r="BX11" s="195" t="s">
        <v>1207</v>
      </c>
      <c r="BY11" s="234" t="s">
        <v>917</v>
      </c>
      <c r="BZ11" s="195" t="s">
        <v>2819</v>
      </c>
      <c r="CA11" s="195" t="s">
        <v>1142</v>
      </c>
    </row>
    <row r="12" spans="1:79" s="195" customFormat="1" ht="46.8">
      <c r="B12" s="188" t="s">
        <v>2979</v>
      </c>
      <c r="C12" s="210" t="s">
        <v>2945</v>
      </c>
      <c r="D12" s="210" t="s">
        <v>2957</v>
      </c>
      <c r="E12" s="210" t="s">
        <v>2958</v>
      </c>
      <c r="F12" s="194" t="s">
        <v>763</v>
      </c>
      <c r="G12" s="195" t="s">
        <v>1587</v>
      </c>
      <c r="H12" s="195" t="s">
        <v>2999</v>
      </c>
      <c r="I12" s="195" t="s">
        <v>5</v>
      </c>
      <c r="J12" s="198" t="s">
        <v>6</v>
      </c>
      <c r="K12" s="198" t="s">
        <v>118</v>
      </c>
      <c r="L12" s="198" t="s">
        <v>6</v>
      </c>
      <c r="M12" s="195" t="s">
        <v>409</v>
      </c>
      <c r="N12" s="198" t="s">
        <v>392</v>
      </c>
      <c r="O12" s="195" t="s">
        <v>2951</v>
      </c>
      <c r="P12" s="195" t="s">
        <v>1240</v>
      </c>
      <c r="Q12" s="195" t="s">
        <v>329</v>
      </c>
      <c r="R12" s="195" t="s">
        <v>329</v>
      </c>
      <c r="S12" s="195" t="s">
        <v>1248</v>
      </c>
      <c r="T12" s="195" t="s">
        <v>329</v>
      </c>
      <c r="U12" s="195" t="s">
        <v>2989</v>
      </c>
      <c r="V12" s="195" t="str">
        <f>IF(U12="","",VLOOKUP(U12,'Std Units'!$A$2:$B$51,2,FALSE))</f>
        <v>per client tested</v>
      </c>
      <c r="W12" s="195" t="str">
        <f>IF(V12="","",VLOOKUP(V12,'Std Units'!$B$2:$C$51,2,FALSE))</f>
        <v>per person tested</v>
      </c>
      <c r="X12" s="195" t="str">
        <f>IF(W12="","",VLOOKUP(W12,'Std Units'!$C$2:$D$51,2,FALSE))</f>
        <v>p1t</v>
      </c>
      <c r="Y12" s="230">
        <v>0.97</v>
      </c>
      <c r="Z12" s="196" t="s">
        <v>771</v>
      </c>
      <c r="AA12" s="196" t="s">
        <v>771</v>
      </c>
      <c r="AB12" s="196" t="s">
        <v>771</v>
      </c>
      <c r="AC12" s="196" t="s">
        <v>771</v>
      </c>
      <c r="AD12" s="196" t="s">
        <v>771</v>
      </c>
      <c r="AE12" s="196" t="s">
        <v>771</v>
      </c>
      <c r="AF12" s="230" t="s">
        <v>771</v>
      </c>
      <c r="AG12" s="231" t="s">
        <v>771</v>
      </c>
      <c r="AH12" s="195" t="s">
        <v>329</v>
      </c>
      <c r="AI12" s="195" t="s">
        <v>771</v>
      </c>
      <c r="AJ12" s="219" t="s">
        <v>771</v>
      </c>
      <c r="AK12" s="232" t="s">
        <v>771</v>
      </c>
      <c r="AL12" s="232" t="s">
        <v>771</v>
      </c>
      <c r="AM12" s="195" t="s">
        <v>2950</v>
      </c>
      <c r="AN12" s="195" t="s">
        <v>1207</v>
      </c>
      <c r="AO12" s="196" t="s">
        <v>771</v>
      </c>
      <c r="AP12" s="196" t="s">
        <v>771</v>
      </c>
      <c r="AQ12" s="196" t="s">
        <v>771</v>
      </c>
      <c r="AR12" s="196" t="s">
        <v>1207</v>
      </c>
      <c r="AS12" s="196" t="s">
        <v>1259</v>
      </c>
      <c r="AT12" s="196" t="s">
        <v>2990</v>
      </c>
      <c r="AU12" s="196" t="s">
        <v>1141</v>
      </c>
      <c r="AV12" s="196" t="s">
        <v>2997</v>
      </c>
      <c r="AW12" s="196" t="s">
        <v>1141</v>
      </c>
      <c r="AX12" s="196" t="s">
        <v>1093</v>
      </c>
      <c r="AY12" s="196" t="s">
        <v>1142</v>
      </c>
      <c r="AZ12" s="196" t="s">
        <v>1263</v>
      </c>
      <c r="BA12" s="196" t="s">
        <v>1142</v>
      </c>
      <c r="BB12" s="196" t="s">
        <v>1098</v>
      </c>
      <c r="BC12" s="196" t="s">
        <v>1141</v>
      </c>
      <c r="BD12" s="196" t="s">
        <v>2961</v>
      </c>
      <c r="BE12" s="196" t="s">
        <v>771</v>
      </c>
      <c r="BF12" s="196" t="s">
        <v>771</v>
      </c>
      <c r="BG12" s="196" t="s">
        <v>771</v>
      </c>
      <c r="BH12" s="196" t="s">
        <v>771</v>
      </c>
      <c r="BI12" s="196" t="s">
        <v>771</v>
      </c>
      <c r="BJ12" s="196" t="s">
        <v>1269</v>
      </c>
      <c r="BK12" s="196" t="s">
        <v>1142</v>
      </c>
      <c r="BL12" s="196" t="s">
        <v>329</v>
      </c>
      <c r="BM12" s="196" t="s">
        <v>329</v>
      </c>
      <c r="BN12" s="196" t="s">
        <v>1270</v>
      </c>
      <c r="BO12" s="196" t="s">
        <v>1141</v>
      </c>
      <c r="BP12" s="196" t="s">
        <v>1269</v>
      </c>
      <c r="BQ12" s="196" t="s">
        <v>1142</v>
      </c>
      <c r="BR12" s="232" t="s">
        <v>771</v>
      </c>
      <c r="BS12" s="196" t="s">
        <v>771</v>
      </c>
      <c r="BT12" s="196" t="s">
        <v>771</v>
      </c>
      <c r="BU12" s="196" t="s">
        <v>771</v>
      </c>
      <c r="BV12" s="196" t="s">
        <v>771</v>
      </c>
      <c r="BW12" s="196" t="s">
        <v>771</v>
      </c>
      <c r="BX12" s="195" t="s">
        <v>1207</v>
      </c>
      <c r="BY12" s="234" t="s">
        <v>917</v>
      </c>
      <c r="BZ12" s="195" t="s">
        <v>2819</v>
      </c>
      <c r="CA12" s="195" t="s">
        <v>1142</v>
      </c>
    </row>
    <row r="13" spans="1:79" s="195" customFormat="1" ht="15.6">
      <c r="B13" s="188" t="s">
        <v>2979</v>
      </c>
      <c r="C13" s="210" t="s">
        <v>2945</v>
      </c>
      <c r="D13" s="210" t="s">
        <v>2958</v>
      </c>
      <c r="E13" s="210" t="s">
        <v>2947</v>
      </c>
      <c r="F13" s="194" t="s">
        <v>763</v>
      </c>
      <c r="G13" s="195" t="s">
        <v>1587</v>
      </c>
      <c r="H13" s="195" t="s">
        <v>3001</v>
      </c>
      <c r="I13" s="195" t="s">
        <v>2948</v>
      </c>
      <c r="J13" s="198" t="s">
        <v>39</v>
      </c>
      <c r="K13" s="195" t="s">
        <v>178</v>
      </c>
      <c r="L13" s="195" t="s">
        <v>180</v>
      </c>
      <c r="M13" s="195" t="s">
        <v>180</v>
      </c>
      <c r="N13" s="198" t="s">
        <v>1023</v>
      </c>
      <c r="O13" s="195" t="s">
        <v>2949</v>
      </c>
      <c r="P13" s="195" t="s">
        <v>1244</v>
      </c>
      <c r="Q13" s="195" t="s">
        <v>329</v>
      </c>
      <c r="R13" s="195" t="s">
        <v>329</v>
      </c>
      <c r="S13" s="195" t="s">
        <v>1248</v>
      </c>
      <c r="T13" s="195" t="s">
        <v>329</v>
      </c>
      <c r="U13" s="195" t="s">
        <v>2989</v>
      </c>
      <c r="V13" s="195" t="str">
        <f>IF(U13="","",VLOOKUP(U13,'Std Units'!$A$2:$B$51,2,FALSE))</f>
        <v>per client tested</v>
      </c>
      <c r="W13" s="195" t="str">
        <f>IF(V13="","",VLOOKUP(V13,'Std Units'!$B$2:$C$51,2,FALSE))</f>
        <v>per person tested</v>
      </c>
      <c r="X13" s="195" t="str">
        <f>IF(W13="","",VLOOKUP(W13,'Std Units'!$C$2:$D$51,2,FALSE))</f>
        <v>p1t</v>
      </c>
      <c r="Y13" s="230">
        <v>5.81</v>
      </c>
      <c r="Z13" s="196" t="s">
        <v>771</v>
      </c>
      <c r="AA13" s="196" t="s">
        <v>771</v>
      </c>
      <c r="AB13" s="196" t="s">
        <v>771</v>
      </c>
      <c r="AC13" s="196" t="s">
        <v>771</v>
      </c>
      <c r="AD13" s="196" t="s">
        <v>771</v>
      </c>
      <c r="AE13" s="196" t="s">
        <v>771</v>
      </c>
      <c r="AF13" s="230" t="s">
        <v>329</v>
      </c>
      <c r="AG13" s="231" t="s">
        <v>771</v>
      </c>
      <c r="AH13" s="195" t="s">
        <v>329</v>
      </c>
      <c r="AI13" s="195" t="s">
        <v>771</v>
      </c>
      <c r="AJ13" s="219" t="s">
        <v>771</v>
      </c>
      <c r="AK13" s="232" t="s">
        <v>771</v>
      </c>
      <c r="AL13" s="232" t="s">
        <v>771</v>
      </c>
      <c r="AM13" s="195" t="s">
        <v>2950</v>
      </c>
      <c r="AN13" s="195" t="s">
        <v>1207</v>
      </c>
      <c r="AO13" s="196" t="s">
        <v>771</v>
      </c>
      <c r="AP13" s="196" t="s">
        <v>771</v>
      </c>
      <c r="AQ13" s="196" t="s">
        <v>771</v>
      </c>
      <c r="AR13" s="196" t="s">
        <v>1207</v>
      </c>
      <c r="AS13" s="196" t="s">
        <v>1259</v>
      </c>
      <c r="AT13" s="196" t="s">
        <v>2990</v>
      </c>
      <c r="AU13" s="196" t="s">
        <v>1141</v>
      </c>
      <c r="AV13" s="196" t="s">
        <v>2997</v>
      </c>
      <c r="AW13" s="196" t="s">
        <v>1141</v>
      </c>
      <c r="AX13" s="196" t="s">
        <v>1093</v>
      </c>
      <c r="AY13" s="196" t="s">
        <v>1142</v>
      </c>
      <c r="AZ13" s="196" t="s">
        <v>1023</v>
      </c>
      <c r="BA13" s="196" t="s">
        <v>1142</v>
      </c>
      <c r="BB13" s="196" t="s">
        <v>1023</v>
      </c>
      <c r="BC13" s="196" t="s">
        <v>1141</v>
      </c>
      <c r="BD13" s="196" t="s">
        <v>2961</v>
      </c>
      <c r="BE13" s="196" t="s">
        <v>771</v>
      </c>
      <c r="BF13" s="196" t="s">
        <v>771</v>
      </c>
      <c r="BG13" s="196" t="s">
        <v>771</v>
      </c>
      <c r="BH13" s="196" t="s">
        <v>771</v>
      </c>
      <c r="BI13" s="196" t="s">
        <v>771</v>
      </c>
      <c r="BJ13" s="196" t="s">
        <v>1269</v>
      </c>
      <c r="BK13" s="196" t="s">
        <v>1142</v>
      </c>
      <c r="BL13" s="196" t="s">
        <v>329</v>
      </c>
      <c r="BM13" s="196" t="s">
        <v>329</v>
      </c>
      <c r="BN13" s="196" t="s">
        <v>1270</v>
      </c>
      <c r="BO13" s="196" t="s">
        <v>1141</v>
      </c>
      <c r="BP13" s="196" t="s">
        <v>1269</v>
      </c>
      <c r="BQ13" s="196" t="s">
        <v>1142</v>
      </c>
      <c r="BR13" s="232" t="s">
        <v>771</v>
      </c>
      <c r="BS13" s="196" t="s">
        <v>771</v>
      </c>
      <c r="BT13" s="196" t="s">
        <v>771</v>
      </c>
      <c r="BU13" s="196" t="s">
        <v>771</v>
      </c>
      <c r="BV13" s="196" t="s">
        <v>771</v>
      </c>
      <c r="BW13" s="196" t="s">
        <v>771</v>
      </c>
      <c r="BX13" s="195" t="s">
        <v>1207</v>
      </c>
      <c r="BY13" s="234" t="s">
        <v>917</v>
      </c>
      <c r="BZ13" s="195" t="s">
        <v>2819</v>
      </c>
      <c r="CA13" s="195" t="s">
        <v>1142</v>
      </c>
    </row>
    <row r="14" spans="1:79" s="195" customFormat="1" ht="46.8">
      <c r="B14" s="188" t="s">
        <v>2980</v>
      </c>
      <c r="C14" s="210" t="s">
        <v>2945</v>
      </c>
      <c r="D14" s="210" t="s">
        <v>2946</v>
      </c>
      <c r="E14" s="210" t="s">
        <v>2958</v>
      </c>
      <c r="F14" s="194" t="s">
        <v>763</v>
      </c>
      <c r="G14" s="195" t="s">
        <v>1587</v>
      </c>
      <c r="H14" s="195" t="s">
        <v>2988</v>
      </c>
      <c r="I14" s="195" t="s">
        <v>52</v>
      </c>
      <c r="J14" s="198" t="s">
        <v>22</v>
      </c>
      <c r="K14" s="195" t="s">
        <v>173</v>
      </c>
      <c r="L14" s="195" t="s">
        <v>2959</v>
      </c>
      <c r="M14" s="195" t="s">
        <v>387</v>
      </c>
      <c r="N14" s="200" t="s">
        <v>377</v>
      </c>
      <c r="O14" s="195" t="s">
        <v>2949</v>
      </c>
      <c r="P14" s="195" t="s">
        <v>1245</v>
      </c>
      <c r="Q14" s="195" t="s">
        <v>329</v>
      </c>
      <c r="R14" s="195" t="s">
        <v>329</v>
      </c>
      <c r="S14" s="195" t="s">
        <v>1248</v>
      </c>
      <c r="T14" s="195" t="s">
        <v>329</v>
      </c>
      <c r="U14" s="195" t="s">
        <v>2989</v>
      </c>
      <c r="V14" s="195" t="str">
        <f>IF(U14="","",VLOOKUP(U14,'Std Units'!$A$2:$B$51,2,FALSE))</f>
        <v>per client tested</v>
      </c>
      <c r="W14" s="195" t="str">
        <f>IF(V14="","",VLOOKUP(V14,'Std Units'!$B$2:$C$51,2,FALSE))</f>
        <v>per person tested</v>
      </c>
      <c r="X14" s="195" t="str">
        <f>IF(W14="","",VLOOKUP(W14,'Std Units'!$C$2:$D$51,2,FALSE))</f>
        <v>p1t</v>
      </c>
      <c r="Y14" s="230">
        <v>0.82</v>
      </c>
      <c r="Z14" s="196" t="s">
        <v>771</v>
      </c>
      <c r="AA14" s="196" t="s">
        <v>771</v>
      </c>
      <c r="AB14" s="196" t="s">
        <v>771</v>
      </c>
      <c r="AC14" s="196" t="s">
        <v>771</v>
      </c>
      <c r="AD14" s="196" t="s">
        <v>771</v>
      </c>
      <c r="AE14" s="196" t="s">
        <v>771</v>
      </c>
      <c r="AF14" s="230" t="s">
        <v>771</v>
      </c>
      <c r="AG14" s="231" t="s">
        <v>771</v>
      </c>
      <c r="AH14" s="195" t="s">
        <v>329</v>
      </c>
      <c r="AI14" s="195" t="s">
        <v>771</v>
      </c>
      <c r="AJ14" s="219" t="s">
        <v>771</v>
      </c>
      <c r="AK14" s="232" t="s">
        <v>771</v>
      </c>
      <c r="AL14" s="232" t="s">
        <v>771</v>
      </c>
      <c r="AM14" s="195" t="s">
        <v>2950</v>
      </c>
      <c r="AN14" s="233" t="s">
        <v>2991</v>
      </c>
      <c r="AO14" s="196" t="s">
        <v>771</v>
      </c>
      <c r="AP14" s="196" t="s">
        <v>771</v>
      </c>
      <c r="AQ14" s="196" t="s">
        <v>771</v>
      </c>
      <c r="AR14" s="196" t="s">
        <v>1207</v>
      </c>
      <c r="AS14" s="196" t="s">
        <v>1259</v>
      </c>
      <c r="AT14" s="196" t="s">
        <v>2990</v>
      </c>
      <c r="AU14" s="196" t="s">
        <v>1141</v>
      </c>
      <c r="AV14" s="196" t="s">
        <v>771</v>
      </c>
      <c r="AW14" s="196" t="s">
        <v>1141</v>
      </c>
      <c r="AX14" s="196" t="s">
        <v>1093</v>
      </c>
      <c r="AY14" s="196" t="s">
        <v>1142</v>
      </c>
      <c r="AZ14" s="196" t="s">
        <v>1263</v>
      </c>
      <c r="BA14" s="196" t="s">
        <v>1142</v>
      </c>
      <c r="BB14" s="196" t="s">
        <v>1098</v>
      </c>
      <c r="BC14" s="196" t="s">
        <v>1141</v>
      </c>
      <c r="BD14" s="196" t="s">
        <v>2961</v>
      </c>
      <c r="BE14" s="196" t="s">
        <v>1141</v>
      </c>
      <c r="BF14" s="196" t="s">
        <v>771</v>
      </c>
      <c r="BG14" s="196" t="s">
        <v>771</v>
      </c>
      <c r="BH14" s="196" t="s">
        <v>771</v>
      </c>
      <c r="BI14" s="196" t="s">
        <v>771</v>
      </c>
      <c r="BJ14" s="196" t="s">
        <v>1269</v>
      </c>
      <c r="BK14" s="196" t="s">
        <v>1142</v>
      </c>
      <c r="BL14" s="196" t="s">
        <v>329</v>
      </c>
      <c r="BM14" s="196" t="s">
        <v>329</v>
      </c>
      <c r="BN14" s="196" t="s">
        <v>1270</v>
      </c>
      <c r="BO14" s="196" t="s">
        <v>1141</v>
      </c>
      <c r="BP14" s="196" t="s">
        <v>1269</v>
      </c>
      <c r="BQ14" s="196" t="s">
        <v>1142</v>
      </c>
      <c r="BR14" s="232" t="s">
        <v>771</v>
      </c>
      <c r="BS14" s="196" t="s">
        <v>771</v>
      </c>
      <c r="BT14" s="196" t="s">
        <v>771</v>
      </c>
      <c r="BU14" s="196" t="s">
        <v>771</v>
      </c>
      <c r="BV14" s="196" t="s">
        <v>771</v>
      </c>
      <c r="BW14" s="196" t="s">
        <v>771</v>
      </c>
      <c r="BX14" s="195" t="s">
        <v>1207</v>
      </c>
      <c r="BY14" s="234" t="s">
        <v>917</v>
      </c>
      <c r="BZ14" s="195" t="s">
        <v>2819</v>
      </c>
      <c r="CA14" s="195" t="s">
        <v>1142</v>
      </c>
    </row>
    <row r="15" spans="1:79" s="195" customFormat="1" ht="46.8">
      <c r="B15" s="188" t="s">
        <v>2980</v>
      </c>
      <c r="C15" s="210" t="s">
        <v>2945</v>
      </c>
      <c r="D15" s="210" t="s">
        <v>2952</v>
      </c>
      <c r="E15" s="210" t="s">
        <v>2958</v>
      </c>
      <c r="F15" s="194" t="s">
        <v>763</v>
      </c>
      <c r="G15" s="195" t="s">
        <v>1587</v>
      </c>
      <c r="H15" s="195" t="s">
        <v>2992</v>
      </c>
      <c r="I15" s="195" t="s">
        <v>23</v>
      </c>
      <c r="J15" s="198" t="s">
        <v>18</v>
      </c>
      <c r="K15" s="198" t="s">
        <v>165</v>
      </c>
      <c r="L15" s="198" t="s">
        <v>2959</v>
      </c>
      <c r="M15" s="195" t="s">
        <v>379</v>
      </c>
      <c r="N15" s="200" t="s">
        <v>377</v>
      </c>
      <c r="O15" s="195" t="s">
        <v>2949</v>
      </c>
      <c r="P15" s="195" t="s">
        <v>1242</v>
      </c>
      <c r="Q15" s="195" t="s">
        <v>329</v>
      </c>
      <c r="R15" s="195" t="s">
        <v>329</v>
      </c>
      <c r="S15" s="195" t="s">
        <v>1248</v>
      </c>
      <c r="T15" s="195" t="s">
        <v>329</v>
      </c>
      <c r="U15" s="195" t="s">
        <v>2989</v>
      </c>
      <c r="V15" s="195" t="str">
        <f>IF(U15="","",VLOOKUP(U15,'Std Units'!$A$2:$B$51,2,FALSE))</f>
        <v>per client tested</v>
      </c>
      <c r="W15" s="195" t="str">
        <f>IF(V15="","",VLOOKUP(V15,'Std Units'!$B$2:$C$51,2,FALSE))</f>
        <v>per person tested</v>
      </c>
      <c r="X15" s="195" t="str">
        <f>IF(W15="","",VLOOKUP(W15,'Std Units'!$C$2:$D$51,2,FALSE))</f>
        <v>p1t</v>
      </c>
      <c r="Y15" s="230">
        <v>0.15</v>
      </c>
      <c r="Z15" s="196" t="s">
        <v>771</v>
      </c>
      <c r="AA15" s="196" t="s">
        <v>771</v>
      </c>
      <c r="AB15" s="196" t="s">
        <v>771</v>
      </c>
      <c r="AC15" s="196" t="s">
        <v>771</v>
      </c>
      <c r="AD15" s="196" t="s">
        <v>771</v>
      </c>
      <c r="AE15" s="196" t="s">
        <v>771</v>
      </c>
      <c r="AF15" s="230" t="s">
        <v>771</v>
      </c>
      <c r="AG15" s="231" t="s">
        <v>771</v>
      </c>
      <c r="AH15" s="195" t="s">
        <v>329</v>
      </c>
      <c r="AI15" s="195" t="s">
        <v>771</v>
      </c>
      <c r="AJ15" s="219" t="s">
        <v>771</v>
      </c>
      <c r="AK15" s="232" t="s">
        <v>771</v>
      </c>
      <c r="AL15" s="232" t="s">
        <v>771</v>
      </c>
      <c r="AM15" s="195" t="s">
        <v>2950</v>
      </c>
      <c r="AN15" s="195" t="s">
        <v>1207</v>
      </c>
      <c r="AO15" s="196" t="s">
        <v>771</v>
      </c>
      <c r="AP15" s="196" t="s">
        <v>771</v>
      </c>
      <c r="AQ15" s="196" t="s">
        <v>771</v>
      </c>
      <c r="AR15" s="196" t="s">
        <v>1207</v>
      </c>
      <c r="AS15" s="196" t="s">
        <v>1259</v>
      </c>
      <c r="AT15" s="196" t="s">
        <v>2990</v>
      </c>
      <c r="AU15" s="196" t="s">
        <v>1141</v>
      </c>
      <c r="AV15" s="196" t="s">
        <v>2960</v>
      </c>
      <c r="AW15" s="196" t="s">
        <v>1141</v>
      </c>
      <c r="AX15" s="196" t="s">
        <v>1093</v>
      </c>
      <c r="AY15" s="196" t="s">
        <v>1142</v>
      </c>
      <c r="AZ15" s="196" t="s">
        <v>1263</v>
      </c>
      <c r="BA15" s="196" t="s">
        <v>1142</v>
      </c>
      <c r="BB15" s="196" t="s">
        <v>1098</v>
      </c>
      <c r="BC15" s="196" t="s">
        <v>1141</v>
      </c>
      <c r="BD15" s="196" t="s">
        <v>2961</v>
      </c>
      <c r="BE15" s="196" t="s">
        <v>1141</v>
      </c>
      <c r="BF15" s="196" t="s">
        <v>771</v>
      </c>
      <c r="BG15" s="196" t="s">
        <v>771</v>
      </c>
      <c r="BH15" s="196" t="s">
        <v>771</v>
      </c>
      <c r="BI15" s="196" t="s">
        <v>771</v>
      </c>
      <c r="BJ15" s="196" t="s">
        <v>1269</v>
      </c>
      <c r="BK15" s="196" t="s">
        <v>1142</v>
      </c>
      <c r="BL15" s="196" t="s">
        <v>329</v>
      </c>
      <c r="BM15" s="196" t="s">
        <v>329</v>
      </c>
      <c r="BN15" s="196" t="s">
        <v>1270</v>
      </c>
      <c r="BO15" s="196" t="s">
        <v>1141</v>
      </c>
      <c r="BP15" s="196" t="s">
        <v>1269</v>
      </c>
      <c r="BQ15" s="196" t="s">
        <v>1142</v>
      </c>
      <c r="BR15" s="232" t="s">
        <v>771</v>
      </c>
      <c r="BS15" s="196" t="s">
        <v>771</v>
      </c>
      <c r="BT15" s="196" t="s">
        <v>771</v>
      </c>
      <c r="BU15" s="196" t="s">
        <v>771</v>
      </c>
      <c r="BV15" s="196" t="s">
        <v>771</v>
      </c>
      <c r="BW15" s="196" t="s">
        <v>771</v>
      </c>
      <c r="BX15" s="195" t="s">
        <v>1207</v>
      </c>
      <c r="BY15" s="234" t="s">
        <v>917</v>
      </c>
      <c r="BZ15" s="195" t="s">
        <v>2819</v>
      </c>
      <c r="CA15" s="195" t="s">
        <v>1142</v>
      </c>
    </row>
    <row r="16" spans="1:79" s="195" customFormat="1" ht="31.2">
      <c r="B16" s="188" t="s">
        <v>2980</v>
      </c>
      <c r="C16" s="210" t="s">
        <v>2945</v>
      </c>
      <c r="D16" s="210" t="s">
        <v>1017</v>
      </c>
      <c r="E16" s="210" t="s">
        <v>2958</v>
      </c>
      <c r="F16" s="194" t="s">
        <v>763</v>
      </c>
      <c r="G16" s="195" t="s">
        <v>1587</v>
      </c>
      <c r="H16" s="195" t="s">
        <v>2993</v>
      </c>
      <c r="I16" s="195" t="s">
        <v>54</v>
      </c>
      <c r="J16" s="198" t="s">
        <v>64</v>
      </c>
      <c r="K16" s="198" t="s">
        <v>225</v>
      </c>
      <c r="L16" s="198" t="s">
        <v>225</v>
      </c>
      <c r="M16" s="195" t="s">
        <v>409</v>
      </c>
      <c r="N16" s="200" t="s">
        <v>392</v>
      </c>
      <c r="O16" s="195" t="s">
        <v>2949</v>
      </c>
      <c r="P16" s="195" t="s">
        <v>1240</v>
      </c>
      <c r="Q16" s="195" t="s">
        <v>329</v>
      </c>
      <c r="R16" s="195" t="s">
        <v>329</v>
      </c>
      <c r="S16" s="195" t="s">
        <v>1248</v>
      </c>
      <c r="T16" s="195" t="s">
        <v>329</v>
      </c>
      <c r="U16" s="195" t="s">
        <v>2989</v>
      </c>
      <c r="V16" s="195" t="str">
        <f>IF(U16="","",VLOOKUP(U16,'Std Units'!$A$2:$B$51,2,FALSE))</f>
        <v>per client tested</v>
      </c>
      <c r="W16" s="195" t="str">
        <f>IF(V16="","",VLOOKUP(V16,'Std Units'!$B$2:$C$51,2,FALSE))</f>
        <v>per person tested</v>
      </c>
      <c r="X16" s="195" t="str">
        <f>IF(W16="","",VLOOKUP(W16,'Std Units'!$C$2:$D$51,2,FALSE))</f>
        <v>p1t</v>
      </c>
      <c r="Y16" s="230">
        <v>0.23</v>
      </c>
      <c r="Z16" s="196" t="s">
        <v>771</v>
      </c>
      <c r="AA16" s="196" t="s">
        <v>771</v>
      </c>
      <c r="AB16" s="196" t="s">
        <v>771</v>
      </c>
      <c r="AC16" s="196" t="s">
        <v>771</v>
      </c>
      <c r="AD16" s="196" t="s">
        <v>771</v>
      </c>
      <c r="AE16" s="196" t="s">
        <v>771</v>
      </c>
      <c r="AF16" s="230" t="s">
        <v>771</v>
      </c>
      <c r="AG16" s="231" t="s">
        <v>771</v>
      </c>
      <c r="AH16" s="195" t="s">
        <v>329</v>
      </c>
      <c r="AI16" s="195" t="s">
        <v>771</v>
      </c>
      <c r="AJ16" s="219" t="s">
        <v>771</v>
      </c>
      <c r="AK16" s="232" t="s">
        <v>771</v>
      </c>
      <c r="AL16" s="232" t="s">
        <v>771</v>
      </c>
      <c r="AM16" s="195" t="s">
        <v>2950</v>
      </c>
      <c r="AN16" s="195" t="s">
        <v>1207</v>
      </c>
      <c r="AO16" s="196" t="s">
        <v>771</v>
      </c>
      <c r="AP16" s="196" t="s">
        <v>771</v>
      </c>
      <c r="AQ16" s="196" t="s">
        <v>771</v>
      </c>
      <c r="AR16" s="196" t="s">
        <v>1207</v>
      </c>
      <c r="AS16" s="196" t="s">
        <v>1259</v>
      </c>
      <c r="AT16" s="196" t="s">
        <v>2990</v>
      </c>
      <c r="AU16" s="196" t="s">
        <v>1141</v>
      </c>
      <c r="AV16" s="196" t="s">
        <v>2960</v>
      </c>
      <c r="AW16" s="196" t="s">
        <v>1141</v>
      </c>
      <c r="AX16" s="196" t="s">
        <v>1093</v>
      </c>
      <c r="AY16" s="196" t="s">
        <v>1142</v>
      </c>
      <c r="AZ16" s="196" t="s">
        <v>1263</v>
      </c>
      <c r="BA16" s="196" t="s">
        <v>1142</v>
      </c>
      <c r="BB16" s="196" t="s">
        <v>329</v>
      </c>
      <c r="BC16" s="196" t="s">
        <v>329</v>
      </c>
      <c r="BD16" s="196" t="s">
        <v>2961</v>
      </c>
      <c r="BE16" s="196" t="s">
        <v>1141</v>
      </c>
      <c r="BF16" s="196" t="s">
        <v>771</v>
      </c>
      <c r="BG16" s="196" t="s">
        <v>771</v>
      </c>
      <c r="BH16" s="196" t="s">
        <v>771</v>
      </c>
      <c r="BI16" s="196" t="s">
        <v>771</v>
      </c>
      <c r="BJ16" s="196" t="s">
        <v>1269</v>
      </c>
      <c r="BK16" s="196" t="s">
        <v>1142</v>
      </c>
      <c r="BL16" s="196" t="s">
        <v>329</v>
      </c>
      <c r="BM16" s="196" t="s">
        <v>329</v>
      </c>
      <c r="BN16" s="196" t="s">
        <v>1270</v>
      </c>
      <c r="BO16" s="196" t="s">
        <v>1141</v>
      </c>
      <c r="BP16" s="196" t="s">
        <v>1269</v>
      </c>
      <c r="BQ16" s="196" t="s">
        <v>1142</v>
      </c>
      <c r="BR16" s="232" t="s">
        <v>771</v>
      </c>
      <c r="BS16" s="196" t="s">
        <v>771</v>
      </c>
      <c r="BT16" s="196" t="s">
        <v>771</v>
      </c>
      <c r="BU16" s="196" t="s">
        <v>771</v>
      </c>
      <c r="BV16" s="196" t="s">
        <v>771</v>
      </c>
      <c r="BW16" s="196" t="s">
        <v>771</v>
      </c>
      <c r="BX16" s="195" t="s">
        <v>1207</v>
      </c>
      <c r="BY16" s="234" t="s">
        <v>917</v>
      </c>
      <c r="BZ16" s="195" t="s">
        <v>2819</v>
      </c>
      <c r="CA16" s="195" t="s">
        <v>1142</v>
      </c>
    </row>
    <row r="17" spans="2:79" s="195" customFormat="1" ht="31.2">
      <c r="B17" s="188" t="s">
        <v>2980</v>
      </c>
      <c r="C17" s="210" t="s">
        <v>2945</v>
      </c>
      <c r="D17" s="210" t="s">
        <v>2953</v>
      </c>
      <c r="E17" s="210" t="s">
        <v>2958</v>
      </c>
      <c r="F17" s="194" t="s">
        <v>763</v>
      </c>
      <c r="G17" s="195" t="s">
        <v>1587</v>
      </c>
      <c r="H17" s="195" t="s">
        <v>765</v>
      </c>
      <c r="I17" s="195" t="s">
        <v>67</v>
      </c>
      <c r="J17" s="198" t="s">
        <v>6</v>
      </c>
      <c r="K17" s="198" t="s">
        <v>120</v>
      </c>
      <c r="L17" s="198" t="s">
        <v>6</v>
      </c>
      <c r="M17" s="195" t="s">
        <v>3930</v>
      </c>
      <c r="N17" s="200" t="s">
        <v>377</v>
      </c>
      <c r="O17" s="195" t="s">
        <v>2949</v>
      </c>
      <c r="P17" s="195" t="s">
        <v>1243</v>
      </c>
      <c r="Q17" s="195" t="s">
        <v>329</v>
      </c>
      <c r="R17" s="195" t="s">
        <v>329</v>
      </c>
      <c r="S17" s="195" t="s">
        <v>1248</v>
      </c>
      <c r="T17" s="195" t="s">
        <v>329</v>
      </c>
      <c r="U17" s="195" t="s">
        <v>2989</v>
      </c>
      <c r="V17" s="195" t="str">
        <f>IF(U17="","",VLOOKUP(U17,'Std Units'!$A$2:$B$51,2,FALSE))</f>
        <v>per client tested</v>
      </c>
      <c r="W17" s="195" t="str">
        <f>IF(V17="","",VLOOKUP(V17,'Std Units'!$B$2:$C$51,2,FALSE))</f>
        <v>per person tested</v>
      </c>
      <c r="X17" s="195" t="str">
        <f>IF(W17="","",VLOOKUP(W17,'Std Units'!$C$2:$D$51,2,FALSE))</f>
        <v>p1t</v>
      </c>
      <c r="Y17" s="230">
        <v>5.04</v>
      </c>
      <c r="Z17" s="196" t="s">
        <v>771</v>
      </c>
      <c r="AA17" s="196" t="s">
        <v>771</v>
      </c>
      <c r="AB17" s="196" t="s">
        <v>771</v>
      </c>
      <c r="AC17" s="196" t="s">
        <v>771</v>
      </c>
      <c r="AD17" s="196" t="s">
        <v>771</v>
      </c>
      <c r="AE17" s="196" t="s">
        <v>771</v>
      </c>
      <c r="AF17" s="230" t="s">
        <v>771</v>
      </c>
      <c r="AG17" s="231" t="s">
        <v>771</v>
      </c>
      <c r="AH17" s="195" t="s">
        <v>329</v>
      </c>
      <c r="AI17" s="195" t="s">
        <v>771</v>
      </c>
      <c r="AJ17" s="219" t="s">
        <v>771</v>
      </c>
      <c r="AK17" s="232" t="s">
        <v>771</v>
      </c>
      <c r="AL17" s="232" t="s">
        <v>771</v>
      </c>
      <c r="AM17" s="195" t="s">
        <v>2950</v>
      </c>
      <c r="AN17" s="195" t="s">
        <v>1207</v>
      </c>
      <c r="AO17" s="196" t="s">
        <v>771</v>
      </c>
      <c r="AP17" s="196" t="s">
        <v>771</v>
      </c>
      <c r="AQ17" s="196" t="s">
        <v>771</v>
      </c>
      <c r="AR17" s="196" t="s">
        <v>1207</v>
      </c>
      <c r="AS17" s="196" t="s">
        <v>1259</v>
      </c>
      <c r="AT17" s="196" t="s">
        <v>2994</v>
      </c>
      <c r="AU17" s="196" t="s">
        <v>1141</v>
      </c>
      <c r="AV17" s="196" t="s">
        <v>2995</v>
      </c>
      <c r="AW17" s="196" t="s">
        <v>1141</v>
      </c>
      <c r="AX17" s="196" t="s">
        <v>1093</v>
      </c>
      <c r="AY17" s="196" t="s">
        <v>1142</v>
      </c>
      <c r="AZ17" s="196" t="s">
        <v>1263</v>
      </c>
      <c r="BA17" s="196" t="s">
        <v>1142</v>
      </c>
      <c r="BB17" s="196" t="s">
        <v>329</v>
      </c>
      <c r="BC17" s="196" t="s">
        <v>329</v>
      </c>
      <c r="BD17" s="196" t="s">
        <v>329</v>
      </c>
      <c r="BE17" s="196" t="s">
        <v>771</v>
      </c>
      <c r="BF17" s="196" t="s">
        <v>329</v>
      </c>
      <c r="BG17" s="196" t="s">
        <v>329</v>
      </c>
      <c r="BH17" s="196" t="s">
        <v>771</v>
      </c>
      <c r="BI17" s="196" t="s">
        <v>771</v>
      </c>
      <c r="BJ17" s="196" t="s">
        <v>1269</v>
      </c>
      <c r="BK17" s="196" t="s">
        <v>1142</v>
      </c>
      <c r="BL17" s="196" t="s">
        <v>329</v>
      </c>
      <c r="BM17" s="196" t="s">
        <v>329</v>
      </c>
      <c r="BN17" s="196" t="s">
        <v>1270</v>
      </c>
      <c r="BO17" s="196" t="s">
        <v>1141</v>
      </c>
      <c r="BP17" s="196" t="s">
        <v>1269</v>
      </c>
      <c r="BQ17" s="196" t="s">
        <v>1142</v>
      </c>
      <c r="BR17" s="232" t="s">
        <v>771</v>
      </c>
      <c r="BS17" s="196" t="s">
        <v>771</v>
      </c>
      <c r="BT17" s="196" t="s">
        <v>771</v>
      </c>
      <c r="BU17" s="196" t="s">
        <v>771</v>
      </c>
      <c r="BV17" s="196" t="s">
        <v>771</v>
      </c>
      <c r="BW17" s="196" t="s">
        <v>771</v>
      </c>
      <c r="BX17" s="195" t="s">
        <v>1207</v>
      </c>
      <c r="BY17" s="234" t="s">
        <v>917</v>
      </c>
      <c r="BZ17" s="195" t="s">
        <v>2819</v>
      </c>
      <c r="CA17" s="195" t="s">
        <v>1142</v>
      </c>
    </row>
    <row r="18" spans="2:79" s="195" customFormat="1" ht="62.4">
      <c r="B18" s="188" t="s">
        <v>2980</v>
      </c>
      <c r="C18" s="210" t="s">
        <v>2945</v>
      </c>
      <c r="D18" s="210" t="s">
        <v>2954</v>
      </c>
      <c r="E18" s="210" t="s">
        <v>2958</v>
      </c>
      <c r="F18" s="194" t="s">
        <v>763</v>
      </c>
      <c r="G18" s="195" t="s">
        <v>1587</v>
      </c>
      <c r="H18" s="195" t="s">
        <v>2996</v>
      </c>
      <c r="I18" s="195" t="s">
        <v>12</v>
      </c>
      <c r="J18" s="198" t="s">
        <v>8</v>
      </c>
      <c r="K18" s="195" t="s">
        <v>145</v>
      </c>
      <c r="L18" s="195" t="s">
        <v>8</v>
      </c>
      <c r="M18" s="195" t="s">
        <v>416</v>
      </c>
      <c r="N18" s="200" t="s">
        <v>392</v>
      </c>
      <c r="O18" s="195" t="s">
        <v>2949</v>
      </c>
      <c r="P18" s="195" t="s">
        <v>1241</v>
      </c>
      <c r="Q18" s="195" t="s">
        <v>329</v>
      </c>
      <c r="R18" s="195" t="s">
        <v>329</v>
      </c>
      <c r="S18" s="195" t="s">
        <v>1248</v>
      </c>
      <c r="T18" s="195" t="s">
        <v>329</v>
      </c>
      <c r="U18" s="195" t="s">
        <v>2989</v>
      </c>
      <c r="V18" s="195" t="str">
        <f>IF(U18="","",VLOOKUP(U18,'Std Units'!$A$2:$B$51,2,FALSE))</f>
        <v>per client tested</v>
      </c>
      <c r="W18" s="195" t="str">
        <f>IF(V18="","",VLOOKUP(V18,'Std Units'!$B$2:$C$51,2,FALSE))</f>
        <v>per person tested</v>
      </c>
      <c r="X18" s="195" t="str">
        <f>IF(W18="","",VLOOKUP(W18,'Std Units'!$C$2:$D$51,2,FALSE))</f>
        <v>p1t</v>
      </c>
      <c r="Y18" s="230">
        <v>0.04</v>
      </c>
      <c r="Z18" s="196" t="s">
        <v>771</v>
      </c>
      <c r="AA18" s="196" t="s">
        <v>771</v>
      </c>
      <c r="AB18" s="196" t="s">
        <v>771</v>
      </c>
      <c r="AC18" s="196" t="s">
        <v>771</v>
      </c>
      <c r="AD18" s="196" t="s">
        <v>771</v>
      </c>
      <c r="AE18" s="196" t="s">
        <v>771</v>
      </c>
      <c r="AF18" s="230" t="s">
        <v>771</v>
      </c>
      <c r="AG18" s="231" t="s">
        <v>771</v>
      </c>
      <c r="AH18" s="195" t="s">
        <v>329</v>
      </c>
      <c r="AI18" s="195" t="s">
        <v>771</v>
      </c>
      <c r="AJ18" s="219" t="s">
        <v>771</v>
      </c>
      <c r="AK18" s="232" t="s">
        <v>771</v>
      </c>
      <c r="AL18" s="232" t="s">
        <v>771</v>
      </c>
      <c r="AM18" s="195" t="s">
        <v>2950</v>
      </c>
      <c r="AN18" s="195" t="s">
        <v>1207</v>
      </c>
      <c r="AO18" s="196" t="s">
        <v>771</v>
      </c>
      <c r="AP18" s="196" t="s">
        <v>771</v>
      </c>
      <c r="AQ18" s="196" t="s">
        <v>771</v>
      </c>
      <c r="AR18" s="196" t="s">
        <v>1207</v>
      </c>
      <c r="AS18" s="196" t="s">
        <v>1259</v>
      </c>
      <c r="AT18" s="196" t="s">
        <v>2990</v>
      </c>
      <c r="AU18" s="196" t="s">
        <v>1141</v>
      </c>
      <c r="AV18" s="196" t="s">
        <v>2997</v>
      </c>
      <c r="AW18" s="196" t="s">
        <v>1141</v>
      </c>
      <c r="AX18" s="196" t="s">
        <v>1093</v>
      </c>
      <c r="AY18" s="196" t="s">
        <v>1142</v>
      </c>
      <c r="AZ18" s="196" t="s">
        <v>1263</v>
      </c>
      <c r="BA18" s="196" t="s">
        <v>1142</v>
      </c>
      <c r="BB18" s="196" t="s">
        <v>1098</v>
      </c>
      <c r="BC18" s="196" t="s">
        <v>1141</v>
      </c>
      <c r="BD18" s="196" t="s">
        <v>2961</v>
      </c>
      <c r="BE18" s="196" t="s">
        <v>1141</v>
      </c>
      <c r="BF18" s="196" t="s">
        <v>771</v>
      </c>
      <c r="BG18" s="196" t="s">
        <v>771</v>
      </c>
      <c r="BH18" s="196" t="s">
        <v>771</v>
      </c>
      <c r="BI18" s="196" t="s">
        <v>771</v>
      </c>
      <c r="BJ18" s="196" t="s">
        <v>1269</v>
      </c>
      <c r="BK18" s="196" t="s">
        <v>1142</v>
      </c>
      <c r="BL18" s="196" t="s">
        <v>329</v>
      </c>
      <c r="BM18" s="196" t="s">
        <v>329</v>
      </c>
      <c r="BN18" s="196" t="s">
        <v>1270</v>
      </c>
      <c r="BO18" s="196" t="s">
        <v>1141</v>
      </c>
      <c r="BP18" s="196" t="s">
        <v>1269</v>
      </c>
      <c r="BQ18" s="196" t="s">
        <v>1142</v>
      </c>
      <c r="BR18" s="232" t="s">
        <v>771</v>
      </c>
      <c r="BS18" s="196" t="s">
        <v>771</v>
      </c>
      <c r="BT18" s="196" t="s">
        <v>771</v>
      </c>
      <c r="BU18" s="196" t="s">
        <v>771</v>
      </c>
      <c r="BV18" s="196" t="s">
        <v>771</v>
      </c>
      <c r="BW18" s="196" t="s">
        <v>771</v>
      </c>
      <c r="BX18" s="195" t="s">
        <v>1207</v>
      </c>
      <c r="BY18" s="234" t="s">
        <v>917</v>
      </c>
      <c r="BZ18" s="195" t="s">
        <v>2819</v>
      </c>
      <c r="CA18" s="195" t="s">
        <v>1142</v>
      </c>
    </row>
    <row r="19" spans="2:79" s="195" customFormat="1" ht="46.8">
      <c r="B19" s="188" t="s">
        <v>2980</v>
      </c>
      <c r="C19" s="210" t="s">
        <v>2945</v>
      </c>
      <c r="D19" s="210" t="s">
        <v>2955</v>
      </c>
      <c r="E19" s="210" t="s">
        <v>2958</v>
      </c>
      <c r="F19" s="194" t="s">
        <v>763</v>
      </c>
      <c r="G19" s="195" t="s">
        <v>1587</v>
      </c>
      <c r="H19" s="195" t="s">
        <v>2998</v>
      </c>
      <c r="I19" s="195" t="s">
        <v>15</v>
      </c>
      <c r="J19" s="198" t="s">
        <v>8</v>
      </c>
      <c r="K19" s="198" t="s">
        <v>122</v>
      </c>
      <c r="L19" s="198" t="s">
        <v>8</v>
      </c>
      <c r="M19" s="195" t="s">
        <v>80</v>
      </c>
      <c r="N19" s="200" t="s">
        <v>392</v>
      </c>
      <c r="O19" s="195" t="s">
        <v>2949</v>
      </c>
      <c r="P19" s="195" t="s">
        <v>1240</v>
      </c>
      <c r="Q19" s="195" t="s">
        <v>329</v>
      </c>
      <c r="R19" s="195" t="s">
        <v>329</v>
      </c>
      <c r="S19" s="195" t="s">
        <v>1248</v>
      </c>
      <c r="T19" s="195" t="s">
        <v>329</v>
      </c>
      <c r="U19" s="195" t="s">
        <v>2989</v>
      </c>
      <c r="V19" s="195" t="str">
        <f>IF(U19="","",VLOOKUP(U19,'Std Units'!$A$2:$B$51,2,FALSE))</f>
        <v>per client tested</v>
      </c>
      <c r="W19" s="195" t="str">
        <f>IF(V19="","",VLOOKUP(V19,'Std Units'!$B$2:$C$51,2,FALSE))</f>
        <v>per person tested</v>
      </c>
      <c r="X19" s="195" t="str">
        <f>IF(W19="","",VLOOKUP(W19,'Std Units'!$C$2:$D$51,2,FALSE))</f>
        <v>p1t</v>
      </c>
      <c r="Y19" s="230">
        <v>1.17</v>
      </c>
      <c r="Z19" s="196" t="s">
        <v>771</v>
      </c>
      <c r="AA19" s="196" t="s">
        <v>771</v>
      </c>
      <c r="AB19" s="196" t="s">
        <v>771</v>
      </c>
      <c r="AC19" s="196" t="s">
        <v>771</v>
      </c>
      <c r="AD19" s="196" t="s">
        <v>771</v>
      </c>
      <c r="AE19" s="196" t="s">
        <v>771</v>
      </c>
      <c r="AF19" s="230" t="s">
        <v>771</v>
      </c>
      <c r="AG19" s="231" t="s">
        <v>771</v>
      </c>
      <c r="AH19" s="195" t="s">
        <v>329</v>
      </c>
      <c r="AI19" s="195" t="s">
        <v>771</v>
      </c>
      <c r="AJ19" s="219" t="s">
        <v>771</v>
      </c>
      <c r="AK19" s="232" t="s">
        <v>771</v>
      </c>
      <c r="AL19" s="232" t="s">
        <v>771</v>
      </c>
      <c r="AM19" s="195" t="s">
        <v>2950</v>
      </c>
      <c r="AN19" s="195" t="s">
        <v>1207</v>
      </c>
      <c r="AO19" s="196" t="s">
        <v>771</v>
      </c>
      <c r="AP19" s="196" t="s">
        <v>771</v>
      </c>
      <c r="AQ19" s="196" t="s">
        <v>771</v>
      </c>
      <c r="AR19" s="196" t="s">
        <v>1207</v>
      </c>
      <c r="AS19" s="196" t="s">
        <v>1259</v>
      </c>
      <c r="AT19" s="196" t="s">
        <v>2990</v>
      </c>
      <c r="AU19" s="196" t="s">
        <v>1141</v>
      </c>
      <c r="AV19" s="196" t="s">
        <v>2997</v>
      </c>
      <c r="AW19" s="196" t="s">
        <v>1141</v>
      </c>
      <c r="AX19" s="196" t="s">
        <v>1093</v>
      </c>
      <c r="AY19" s="196" t="s">
        <v>1142</v>
      </c>
      <c r="AZ19" s="196" t="s">
        <v>1263</v>
      </c>
      <c r="BA19" s="196" t="s">
        <v>1142</v>
      </c>
      <c r="BB19" s="196" t="s">
        <v>1098</v>
      </c>
      <c r="BC19" s="196" t="s">
        <v>1141</v>
      </c>
      <c r="BD19" s="196" t="s">
        <v>2961</v>
      </c>
      <c r="BE19" s="196" t="s">
        <v>771</v>
      </c>
      <c r="BF19" s="196" t="s">
        <v>771</v>
      </c>
      <c r="BG19" s="196" t="s">
        <v>771</v>
      </c>
      <c r="BH19" s="196" t="s">
        <v>771</v>
      </c>
      <c r="BI19" s="196" t="s">
        <v>771</v>
      </c>
      <c r="BJ19" s="196" t="s">
        <v>1269</v>
      </c>
      <c r="BK19" s="196" t="s">
        <v>1142</v>
      </c>
      <c r="BL19" s="196" t="s">
        <v>329</v>
      </c>
      <c r="BM19" s="196" t="s">
        <v>329</v>
      </c>
      <c r="BN19" s="196" t="s">
        <v>1270</v>
      </c>
      <c r="BO19" s="196" t="s">
        <v>1141</v>
      </c>
      <c r="BP19" s="196" t="s">
        <v>1269</v>
      </c>
      <c r="BQ19" s="196" t="s">
        <v>1142</v>
      </c>
      <c r="BR19" s="232" t="s">
        <v>771</v>
      </c>
      <c r="BS19" s="196" t="s">
        <v>771</v>
      </c>
      <c r="BT19" s="196" t="s">
        <v>771</v>
      </c>
      <c r="BU19" s="196" t="s">
        <v>771</v>
      </c>
      <c r="BV19" s="196" t="s">
        <v>771</v>
      </c>
      <c r="BW19" s="196" t="s">
        <v>771</v>
      </c>
      <c r="BX19" s="195" t="s">
        <v>1207</v>
      </c>
      <c r="BY19" s="234" t="s">
        <v>917</v>
      </c>
      <c r="BZ19" s="195" t="s">
        <v>2819</v>
      </c>
      <c r="CA19" s="195" t="s">
        <v>1142</v>
      </c>
    </row>
    <row r="20" spans="2:79" s="195" customFormat="1" ht="15.6">
      <c r="B20" s="188" t="s">
        <v>2980</v>
      </c>
      <c r="C20" s="210" t="s">
        <v>2945</v>
      </c>
      <c r="D20" s="210" t="s">
        <v>2956</v>
      </c>
      <c r="E20" s="210" t="s">
        <v>2958</v>
      </c>
      <c r="F20" s="194" t="s">
        <v>763</v>
      </c>
      <c r="G20" s="195" t="s">
        <v>1587</v>
      </c>
      <c r="H20" s="195" t="s">
        <v>80</v>
      </c>
      <c r="I20" s="195" t="s">
        <v>80</v>
      </c>
      <c r="J20" s="198" t="s">
        <v>22</v>
      </c>
      <c r="K20" s="198" t="s">
        <v>173</v>
      </c>
      <c r="L20" s="198" t="s">
        <v>157</v>
      </c>
      <c r="M20" s="195" t="s">
        <v>80</v>
      </c>
      <c r="N20" s="200" t="s">
        <v>392</v>
      </c>
      <c r="O20" s="195" t="s">
        <v>2951</v>
      </c>
      <c r="P20" s="195" t="s">
        <v>1240</v>
      </c>
      <c r="Q20" s="195" t="s">
        <v>329</v>
      </c>
      <c r="R20" s="195" t="s">
        <v>329</v>
      </c>
      <c r="S20" s="195" t="s">
        <v>1248</v>
      </c>
      <c r="T20" s="195" t="s">
        <v>329</v>
      </c>
      <c r="U20" s="195" t="s">
        <v>2989</v>
      </c>
      <c r="V20" s="195" t="str">
        <f>IF(U20="","",VLOOKUP(U20,'Std Units'!$A$2:$B$51,2,FALSE))</f>
        <v>per client tested</v>
      </c>
      <c r="W20" s="195" t="str">
        <f>IF(V20="","",VLOOKUP(V20,'Std Units'!$B$2:$C$51,2,FALSE))</f>
        <v>per person tested</v>
      </c>
      <c r="X20" s="195" t="str">
        <f>IF(W20="","",VLOOKUP(W20,'Std Units'!$C$2:$D$51,2,FALSE))</f>
        <v>p1t</v>
      </c>
      <c r="Y20" s="230">
        <v>0.09</v>
      </c>
      <c r="Z20" s="196" t="s">
        <v>771</v>
      </c>
      <c r="AA20" s="196" t="s">
        <v>771</v>
      </c>
      <c r="AB20" s="196" t="s">
        <v>771</v>
      </c>
      <c r="AC20" s="196" t="s">
        <v>771</v>
      </c>
      <c r="AD20" s="196" t="s">
        <v>771</v>
      </c>
      <c r="AE20" s="196" t="s">
        <v>771</v>
      </c>
      <c r="AF20" s="230" t="s">
        <v>771</v>
      </c>
      <c r="AG20" s="231" t="s">
        <v>771</v>
      </c>
      <c r="AH20" s="195" t="s">
        <v>329</v>
      </c>
      <c r="AI20" s="195" t="s">
        <v>771</v>
      </c>
      <c r="AJ20" s="219" t="s">
        <v>771</v>
      </c>
      <c r="AK20" s="232" t="s">
        <v>771</v>
      </c>
      <c r="AL20" s="232" t="s">
        <v>771</v>
      </c>
      <c r="AM20" s="195" t="s">
        <v>2950</v>
      </c>
      <c r="AN20" s="195" t="s">
        <v>1207</v>
      </c>
      <c r="AO20" s="196" t="s">
        <v>771</v>
      </c>
      <c r="AP20" s="196" t="s">
        <v>771</v>
      </c>
      <c r="AQ20" s="196" t="s">
        <v>771</v>
      </c>
      <c r="AR20" s="196" t="s">
        <v>1207</v>
      </c>
      <c r="AS20" s="196" t="s">
        <v>1259</v>
      </c>
      <c r="AT20" s="196" t="s">
        <v>2990</v>
      </c>
      <c r="AU20" s="196" t="s">
        <v>1141</v>
      </c>
      <c r="AV20" s="196" t="s">
        <v>2997</v>
      </c>
      <c r="AW20" s="196" t="s">
        <v>1141</v>
      </c>
      <c r="AX20" s="196" t="s">
        <v>1093</v>
      </c>
      <c r="AY20" s="196" t="s">
        <v>1142</v>
      </c>
      <c r="AZ20" s="196" t="s">
        <v>1263</v>
      </c>
      <c r="BA20" s="196" t="s">
        <v>1142</v>
      </c>
      <c r="BB20" s="196" t="s">
        <v>329</v>
      </c>
      <c r="BC20" s="196" t="s">
        <v>329</v>
      </c>
      <c r="BD20" s="196" t="s">
        <v>2961</v>
      </c>
      <c r="BE20" s="196" t="s">
        <v>771</v>
      </c>
      <c r="BF20" s="196" t="s">
        <v>771</v>
      </c>
      <c r="BG20" s="196" t="s">
        <v>771</v>
      </c>
      <c r="BH20" s="196" t="s">
        <v>771</v>
      </c>
      <c r="BI20" s="196" t="s">
        <v>771</v>
      </c>
      <c r="BJ20" s="196" t="s">
        <v>1269</v>
      </c>
      <c r="BK20" s="196" t="s">
        <v>1142</v>
      </c>
      <c r="BL20" s="196" t="s">
        <v>329</v>
      </c>
      <c r="BM20" s="196" t="s">
        <v>329</v>
      </c>
      <c r="BN20" s="196" t="s">
        <v>1270</v>
      </c>
      <c r="BO20" s="196" t="s">
        <v>1141</v>
      </c>
      <c r="BP20" s="196" t="s">
        <v>1269</v>
      </c>
      <c r="BQ20" s="196" t="s">
        <v>1142</v>
      </c>
      <c r="BR20" s="232" t="s">
        <v>771</v>
      </c>
      <c r="BS20" s="196" t="s">
        <v>771</v>
      </c>
      <c r="BT20" s="196" t="s">
        <v>771</v>
      </c>
      <c r="BU20" s="196" t="s">
        <v>771</v>
      </c>
      <c r="BV20" s="196" t="s">
        <v>771</v>
      </c>
      <c r="BW20" s="196" t="s">
        <v>771</v>
      </c>
      <c r="BX20" s="195" t="s">
        <v>1207</v>
      </c>
      <c r="BY20" s="234" t="s">
        <v>917</v>
      </c>
      <c r="BZ20" s="195" t="s">
        <v>2819</v>
      </c>
      <c r="CA20" s="195" t="s">
        <v>1142</v>
      </c>
    </row>
    <row r="21" spans="2:79" s="195" customFormat="1" ht="46.8">
      <c r="B21" s="188" t="s">
        <v>2980</v>
      </c>
      <c r="C21" s="210" t="s">
        <v>2945</v>
      </c>
      <c r="D21" s="210" t="s">
        <v>2957</v>
      </c>
      <c r="E21" s="210" t="s">
        <v>2958</v>
      </c>
      <c r="F21" s="194" t="s">
        <v>763</v>
      </c>
      <c r="G21" s="195" t="s">
        <v>1587</v>
      </c>
      <c r="H21" s="195" t="s">
        <v>2999</v>
      </c>
      <c r="I21" s="195" t="s">
        <v>5</v>
      </c>
      <c r="J21" s="198" t="s">
        <v>6</v>
      </c>
      <c r="K21" s="198" t="s">
        <v>118</v>
      </c>
      <c r="L21" s="198" t="s">
        <v>6</v>
      </c>
      <c r="M21" s="195" t="s">
        <v>409</v>
      </c>
      <c r="N21" s="198" t="s">
        <v>392</v>
      </c>
      <c r="O21" s="195" t="s">
        <v>2951</v>
      </c>
      <c r="P21" s="195" t="s">
        <v>1240</v>
      </c>
      <c r="Q21" s="195" t="s">
        <v>329</v>
      </c>
      <c r="R21" s="195" t="s">
        <v>329</v>
      </c>
      <c r="S21" s="195" t="s">
        <v>1248</v>
      </c>
      <c r="T21" s="195" t="s">
        <v>329</v>
      </c>
      <c r="U21" s="195" t="s">
        <v>2989</v>
      </c>
      <c r="V21" s="195" t="str">
        <f>IF(U21="","",VLOOKUP(U21,'Std Units'!$A$2:$B$51,2,FALSE))</f>
        <v>per client tested</v>
      </c>
      <c r="W21" s="195" t="str">
        <f>IF(V21="","",VLOOKUP(V21,'Std Units'!$B$2:$C$51,2,FALSE))</f>
        <v>per person tested</v>
      </c>
      <c r="X21" s="195" t="str">
        <f>IF(W21="","",VLOOKUP(W21,'Std Units'!$C$2:$D$51,2,FALSE))</f>
        <v>p1t</v>
      </c>
      <c r="Y21" s="230">
        <v>2.14</v>
      </c>
      <c r="Z21" s="196" t="s">
        <v>771</v>
      </c>
      <c r="AA21" s="196" t="s">
        <v>771</v>
      </c>
      <c r="AB21" s="196" t="s">
        <v>771</v>
      </c>
      <c r="AC21" s="196" t="s">
        <v>771</v>
      </c>
      <c r="AD21" s="196" t="s">
        <v>771</v>
      </c>
      <c r="AE21" s="196" t="s">
        <v>771</v>
      </c>
      <c r="AF21" s="230" t="s">
        <v>771</v>
      </c>
      <c r="AG21" s="231" t="s">
        <v>771</v>
      </c>
      <c r="AH21" s="195" t="s">
        <v>329</v>
      </c>
      <c r="AI21" s="195" t="s">
        <v>771</v>
      </c>
      <c r="AJ21" s="219" t="s">
        <v>771</v>
      </c>
      <c r="AK21" s="232" t="s">
        <v>771</v>
      </c>
      <c r="AL21" s="232" t="s">
        <v>771</v>
      </c>
      <c r="AM21" s="195" t="s">
        <v>2950</v>
      </c>
      <c r="AN21" s="195" t="s">
        <v>1207</v>
      </c>
      <c r="AO21" s="196" t="s">
        <v>771</v>
      </c>
      <c r="AP21" s="196" t="s">
        <v>771</v>
      </c>
      <c r="AQ21" s="196" t="s">
        <v>771</v>
      </c>
      <c r="AR21" s="196" t="s">
        <v>1207</v>
      </c>
      <c r="AS21" s="196" t="s">
        <v>1259</v>
      </c>
      <c r="AT21" s="196" t="s">
        <v>2990</v>
      </c>
      <c r="AU21" s="196" t="s">
        <v>1141</v>
      </c>
      <c r="AV21" s="196" t="s">
        <v>2997</v>
      </c>
      <c r="AW21" s="196" t="s">
        <v>1141</v>
      </c>
      <c r="AX21" s="196" t="s">
        <v>1093</v>
      </c>
      <c r="AY21" s="196" t="s">
        <v>1142</v>
      </c>
      <c r="AZ21" s="196" t="s">
        <v>1263</v>
      </c>
      <c r="BA21" s="196" t="s">
        <v>1142</v>
      </c>
      <c r="BB21" s="196" t="s">
        <v>1098</v>
      </c>
      <c r="BC21" s="196" t="s">
        <v>1141</v>
      </c>
      <c r="BD21" s="196" t="s">
        <v>2961</v>
      </c>
      <c r="BE21" s="196" t="s">
        <v>771</v>
      </c>
      <c r="BF21" s="196" t="s">
        <v>771</v>
      </c>
      <c r="BG21" s="196" t="s">
        <v>771</v>
      </c>
      <c r="BH21" s="196" t="s">
        <v>771</v>
      </c>
      <c r="BI21" s="196" t="s">
        <v>771</v>
      </c>
      <c r="BJ21" s="196" t="s">
        <v>1269</v>
      </c>
      <c r="BK21" s="196" t="s">
        <v>1142</v>
      </c>
      <c r="BL21" s="196" t="s">
        <v>329</v>
      </c>
      <c r="BM21" s="196" t="s">
        <v>329</v>
      </c>
      <c r="BN21" s="196" t="s">
        <v>1270</v>
      </c>
      <c r="BO21" s="196" t="s">
        <v>1141</v>
      </c>
      <c r="BP21" s="196" t="s">
        <v>1269</v>
      </c>
      <c r="BQ21" s="196" t="s">
        <v>1142</v>
      </c>
      <c r="BR21" s="232" t="s">
        <v>771</v>
      </c>
      <c r="BS21" s="196" t="s">
        <v>771</v>
      </c>
      <c r="BT21" s="196" t="s">
        <v>771</v>
      </c>
      <c r="BU21" s="196" t="s">
        <v>771</v>
      </c>
      <c r="BV21" s="196" t="s">
        <v>771</v>
      </c>
      <c r="BW21" s="196" t="s">
        <v>771</v>
      </c>
      <c r="BX21" s="195" t="s">
        <v>1207</v>
      </c>
      <c r="BY21" s="234" t="s">
        <v>917</v>
      </c>
      <c r="BZ21" s="195" t="s">
        <v>2819</v>
      </c>
      <c r="CA21" s="195" t="s">
        <v>1142</v>
      </c>
    </row>
    <row r="22" spans="2:79" s="195" customFormat="1" ht="15.6">
      <c r="B22" s="188" t="s">
        <v>2980</v>
      </c>
      <c r="C22" s="210" t="s">
        <v>2945</v>
      </c>
      <c r="D22" s="210" t="s">
        <v>2958</v>
      </c>
      <c r="E22" s="210" t="s">
        <v>2947</v>
      </c>
      <c r="F22" s="194" t="s">
        <v>763</v>
      </c>
      <c r="G22" s="195" t="s">
        <v>1587</v>
      </c>
      <c r="H22" s="195" t="s">
        <v>3001</v>
      </c>
      <c r="I22" s="195" t="s">
        <v>2948</v>
      </c>
      <c r="J22" s="198" t="s">
        <v>39</v>
      </c>
      <c r="K22" s="195" t="s">
        <v>178</v>
      </c>
      <c r="L22" s="195" t="s">
        <v>180</v>
      </c>
      <c r="M22" s="195" t="s">
        <v>180</v>
      </c>
      <c r="N22" s="198" t="s">
        <v>1023</v>
      </c>
      <c r="O22" s="195" t="s">
        <v>2949</v>
      </c>
      <c r="P22" s="195" t="s">
        <v>1244</v>
      </c>
      <c r="Q22" s="195" t="s">
        <v>329</v>
      </c>
      <c r="R22" s="195" t="s">
        <v>329</v>
      </c>
      <c r="S22" s="195" t="s">
        <v>1248</v>
      </c>
      <c r="T22" s="195" t="s">
        <v>329</v>
      </c>
      <c r="U22" s="195" t="s">
        <v>2989</v>
      </c>
      <c r="V22" s="195" t="str">
        <f>IF(U22="","",VLOOKUP(U22,'Std Units'!$A$2:$B$51,2,FALSE))</f>
        <v>per client tested</v>
      </c>
      <c r="W22" s="195" t="str">
        <f>IF(V22="","",VLOOKUP(V22,'Std Units'!$B$2:$C$51,2,FALSE))</f>
        <v>per person tested</v>
      </c>
      <c r="X22" s="195" t="str">
        <f>IF(W22="","",VLOOKUP(W22,'Std Units'!$C$2:$D$51,2,FALSE))</f>
        <v>p1t</v>
      </c>
      <c r="Y22" s="230">
        <v>9.67</v>
      </c>
      <c r="Z22" s="196" t="s">
        <v>771</v>
      </c>
      <c r="AA22" s="196" t="s">
        <v>771</v>
      </c>
      <c r="AB22" s="196" t="s">
        <v>771</v>
      </c>
      <c r="AC22" s="196" t="s">
        <v>771</v>
      </c>
      <c r="AD22" s="196" t="s">
        <v>771</v>
      </c>
      <c r="AE22" s="196" t="s">
        <v>771</v>
      </c>
      <c r="AF22" s="230" t="s">
        <v>329</v>
      </c>
      <c r="AG22" s="231" t="s">
        <v>771</v>
      </c>
      <c r="AH22" s="195" t="s">
        <v>329</v>
      </c>
      <c r="AI22" s="195" t="s">
        <v>771</v>
      </c>
      <c r="AJ22" s="219" t="s">
        <v>771</v>
      </c>
      <c r="AK22" s="232" t="s">
        <v>771</v>
      </c>
      <c r="AL22" s="232" t="s">
        <v>771</v>
      </c>
      <c r="AM22" s="195" t="s">
        <v>2950</v>
      </c>
      <c r="AN22" s="195" t="s">
        <v>1207</v>
      </c>
      <c r="AO22" s="196" t="s">
        <v>771</v>
      </c>
      <c r="AP22" s="196" t="s">
        <v>771</v>
      </c>
      <c r="AQ22" s="196" t="s">
        <v>771</v>
      </c>
      <c r="AR22" s="196" t="s">
        <v>1207</v>
      </c>
      <c r="AS22" s="196" t="s">
        <v>1259</v>
      </c>
      <c r="AT22" s="196" t="s">
        <v>2990</v>
      </c>
      <c r="AU22" s="196" t="s">
        <v>1141</v>
      </c>
      <c r="AV22" s="196" t="s">
        <v>2997</v>
      </c>
      <c r="AW22" s="196" t="s">
        <v>1141</v>
      </c>
      <c r="AX22" s="196" t="s">
        <v>1093</v>
      </c>
      <c r="AY22" s="196" t="s">
        <v>1142</v>
      </c>
      <c r="AZ22" s="196" t="s">
        <v>1023</v>
      </c>
      <c r="BA22" s="196" t="s">
        <v>1142</v>
      </c>
      <c r="BB22" s="196" t="s">
        <v>329</v>
      </c>
      <c r="BC22" s="196" t="s">
        <v>329</v>
      </c>
      <c r="BD22" s="196" t="s">
        <v>2961</v>
      </c>
      <c r="BE22" s="196" t="s">
        <v>771</v>
      </c>
      <c r="BF22" s="196" t="s">
        <v>771</v>
      </c>
      <c r="BG22" s="196" t="s">
        <v>771</v>
      </c>
      <c r="BH22" s="196" t="s">
        <v>771</v>
      </c>
      <c r="BI22" s="196" t="s">
        <v>771</v>
      </c>
      <c r="BJ22" s="196" t="s">
        <v>1269</v>
      </c>
      <c r="BK22" s="196" t="s">
        <v>1142</v>
      </c>
      <c r="BL22" s="196" t="s">
        <v>329</v>
      </c>
      <c r="BM22" s="196" t="s">
        <v>329</v>
      </c>
      <c r="BN22" s="196" t="s">
        <v>1270</v>
      </c>
      <c r="BO22" s="196" t="s">
        <v>1141</v>
      </c>
      <c r="BP22" s="196" t="s">
        <v>1269</v>
      </c>
      <c r="BQ22" s="196" t="s">
        <v>1142</v>
      </c>
      <c r="BR22" s="232" t="s">
        <v>771</v>
      </c>
      <c r="BS22" s="196" t="s">
        <v>771</v>
      </c>
      <c r="BT22" s="196" t="s">
        <v>771</v>
      </c>
      <c r="BU22" s="196" t="s">
        <v>771</v>
      </c>
      <c r="BV22" s="196" t="s">
        <v>771</v>
      </c>
      <c r="BW22" s="196" t="s">
        <v>771</v>
      </c>
      <c r="BX22" s="195" t="s">
        <v>1207</v>
      </c>
      <c r="BY22" s="234" t="s">
        <v>917</v>
      </c>
      <c r="BZ22" s="195" t="s">
        <v>2819</v>
      </c>
      <c r="CA22" s="195" t="s">
        <v>1142</v>
      </c>
    </row>
    <row r="23" spans="2:79" s="195" customFormat="1" ht="46.8">
      <c r="B23" s="188" t="s">
        <v>2981</v>
      </c>
      <c r="C23" s="210" t="s">
        <v>2945</v>
      </c>
      <c r="D23" s="210" t="s">
        <v>2946</v>
      </c>
      <c r="E23" s="210" t="s">
        <v>2958</v>
      </c>
      <c r="F23" s="194" t="s">
        <v>763</v>
      </c>
      <c r="G23" s="195" t="s">
        <v>1587</v>
      </c>
      <c r="H23" s="195" t="s">
        <v>2988</v>
      </c>
      <c r="I23" s="195" t="s">
        <v>52</v>
      </c>
      <c r="J23" s="198" t="s">
        <v>22</v>
      </c>
      <c r="K23" s="195" t="s">
        <v>173</v>
      </c>
      <c r="L23" s="195" t="s">
        <v>2959</v>
      </c>
      <c r="M23" s="195" t="s">
        <v>387</v>
      </c>
      <c r="N23" s="200" t="s">
        <v>377</v>
      </c>
      <c r="O23" s="195" t="s">
        <v>2949</v>
      </c>
      <c r="P23" s="195" t="s">
        <v>1245</v>
      </c>
      <c r="Q23" s="195" t="s">
        <v>329</v>
      </c>
      <c r="R23" s="195" t="s">
        <v>329</v>
      </c>
      <c r="S23" s="195" t="s">
        <v>1248</v>
      </c>
      <c r="T23" s="195" t="s">
        <v>329</v>
      </c>
      <c r="U23" s="195" t="s">
        <v>2989</v>
      </c>
      <c r="V23" s="195" t="str">
        <f>IF(U23="","",VLOOKUP(U23,'Std Units'!$A$2:$B$51,2,FALSE))</f>
        <v>per client tested</v>
      </c>
      <c r="W23" s="195" t="str">
        <f>IF(V23="","",VLOOKUP(V23,'Std Units'!$B$2:$C$51,2,FALSE))</f>
        <v>per person tested</v>
      </c>
      <c r="X23" s="195" t="str">
        <f>IF(W23="","",VLOOKUP(W23,'Std Units'!$C$2:$D$51,2,FALSE))</f>
        <v>p1t</v>
      </c>
      <c r="Y23" s="230">
        <v>0.82</v>
      </c>
      <c r="Z23" s="196" t="s">
        <v>771</v>
      </c>
      <c r="AA23" s="196" t="s">
        <v>771</v>
      </c>
      <c r="AB23" s="196" t="s">
        <v>771</v>
      </c>
      <c r="AC23" s="196" t="s">
        <v>771</v>
      </c>
      <c r="AD23" s="196" t="s">
        <v>771</v>
      </c>
      <c r="AE23" s="196" t="s">
        <v>771</v>
      </c>
      <c r="AF23" s="230" t="s">
        <v>771</v>
      </c>
      <c r="AG23" s="231" t="s">
        <v>771</v>
      </c>
      <c r="AH23" s="195" t="s">
        <v>329</v>
      </c>
      <c r="AI23" s="195" t="s">
        <v>771</v>
      </c>
      <c r="AJ23" s="219" t="s">
        <v>771</v>
      </c>
      <c r="AK23" s="232" t="s">
        <v>771</v>
      </c>
      <c r="AL23" s="232" t="s">
        <v>771</v>
      </c>
      <c r="AM23" s="195" t="s">
        <v>2950</v>
      </c>
      <c r="AN23" s="233" t="s">
        <v>2991</v>
      </c>
      <c r="AO23" s="196" t="s">
        <v>771</v>
      </c>
      <c r="AP23" s="196" t="s">
        <v>771</v>
      </c>
      <c r="AQ23" s="196" t="s">
        <v>771</v>
      </c>
      <c r="AR23" s="196" t="s">
        <v>1207</v>
      </c>
      <c r="AS23" s="196" t="s">
        <v>1259</v>
      </c>
      <c r="AT23" s="196" t="s">
        <v>2990</v>
      </c>
      <c r="AU23" s="196" t="s">
        <v>1141</v>
      </c>
      <c r="AV23" s="196" t="s">
        <v>771</v>
      </c>
      <c r="AW23" s="196" t="s">
        <v>1141</v>
      </c>
      <c r="AX23" s="196" t="s">
        <v>1093</v>
      </c>
      <c r="AY23" s="196" t="s">
        <v>1142</v>
      </c>
      <c r="AZ23" s="196" t="s">
        <v>1263</v>
      </c>
      <c r="BA23" s="196" t="s">
        <v>1142</v>
      </c>
      <c r="BB23" s="196" t="s">
        <v>1098</v>
      </c>
      <c r="BC23" s="196" t="s">
        <v>1141</v>
      </c>
      <c r="BD23" s="196" t="s">
        <v>2961</v>
      </c>
      <c r="BE23" s="196" t="s">
        <v>1141</v>
      </c>
      <c r="BF23" s="196" t="s">
        <v>771</v>
      </c>
      <c r="BG23" s="196" t="s">
        <v>771</v>
      </c>
      <c r="BH23" s="196" t="s">
        <v>771</v>
      </c>
      <c r="BI23" s="196" t="s">
        <v>771</v>
      </c>
      <c r="BJ23" s="196" t="s">
        <v>1269</v>
      </c>
      <c r="BK23" s="196" t="s">
        <v>1142</v>
      </c>
      <c r="BL23" s="196" t="s">
        <v>329</v>
      </c>
      <c r="BM23" s="196" t="s">
        <v>329</v>
      </c>
      <c r="BN23" s="196" t="s">
        <v>1270</v>
      </c>
      <c r="BO23" s="196" t="s">
        <v>1141</v>
      </c>
      <c r="BP23" s="196" t="s">
        <v>1269</v>
      </c>
      <c r="BQ23" s="196" t="s">
        <v>1142</v>
      </c>
      <c r="BR23" s="232" t="s">
        <v>771</v>
      </c>
      <c r="BS23" s="196" t="s">
        <v>771</v>
      </c>
      <c r="BT23" s="196" t="s">
        <v>771</v>
      </c>
      <c r="BU23" s="196" t="s">
        <v>771</v>
      </c>
      <c r="BV23" s="196" t="s">
        <v>771</v>
      </c>
      <c r="BW23" s="196" t="s">
        <v>771</v>
      </c>
      <c r="BX23" s="195" t="s">
        <v>1207</v>
      </c>
      <c r="BY23" s="234" t="s">
        <v>917</v>
      </c>
      <c r="BZ23" s="195" t="s">
        <v>2819</v>
      </c>
      <c r="CA23" s="195" t="s">
        <v>1142</v>
      </c>
    </row>
    <row r="24" spans="2:79" s="195" customFormat="1" ht="46.8">
      <c r="B24" s="188" t="s">
        <v>2981</v>
      </c>
      <c r="C24" s="210" t="s">
        <v>2945</v>
      </c>
      <c r="D24" s="210" t="s">
        <v>2952</v>
      </c>
      <c r="E24" s="210" t="s">
        <v>2958</v>
      </c>
      <c r="F24" s="194" t="s">
        <v>763</v>
      </c>
      <c r="G24" s="195" t="s">
        <v>1587</v>
      </c>
      <c r="H24" s="195" t="s">
        <v>2992</v>
      </c>
      <c r="I24" s="195" t="s">
        <v>23</v>
      </c>
      <c r="J24" s="198" t="s">
        <v>18</v>
      </c>
      <c r="K24" s="198" t="s">
        <v>165</v>
      </c>
      <c r="L24" s="198" t="s">
        <v>2959</v>
      </c>
      <c r="M24" s="195" t="s">
        <v>379</v>
      </c>
      <c r="N24" s="200" t="s">
        <v>377</v>
      </c>
      <c r="O24" s="195" t="s">
        <v>2949</v>
      </c>
      <c r="P24" s="195" t="s">
        <v>1242</v>
      </c>
      <c r="Q24" s="195" t="s">
        <v>329</v>
      </c>
      <c r="R24" s="195" t="s">
        <v>329</v>
      </c>
      <c r="S24" s="195" t="s">
        <v>1248</v>
      </c>
      <c r="T24" s="195" t="s">
        <v>329</v>
      </c>
      <c r="U24" s="195" t="s">
        <v>2989</v>
      </c>
      <c r="V24" s="195" t="str">
        <f>IF(U24="","",VLOOKUP(U24,'Std Units'!$A$2:$B$51,2,FALSE))</f>
        <v>per client tested</v>
      </c>
      <c r="W24" s="195" t="str">
        <f>IF(V24="","",VLOOKUP(V24,'Std Units'!$B$2:$C$51,2,FALSE))</f>
        <v>per person tested</v>
      </c>
      <c r="X24" s="195" t="str">
        <f>IF(W24="","",VLOOKUP(W24,'Std Units'!$C$2:$D$51,2,FALSE))</f>
        <v>p1t</v>
      </c>
      <c r="Y24" s="230">
        <v>1.1299999999999999</v>
      </c>
      <c r="Z24" s="196" t="s">
        <v>771</v>
      </c>
      <c r="AA24" s="196" t="s">
        <v>771</v>
      </c>
      <c r="AB24" s="196" t="s">
        <v>771</v>
      </c>
      <c r="AC24" s="196" t="s">
        <v>771</v>
      </c>
      <c r="AD24" s="196" t="s">
        <v>771</v>
      </c>
      <c r="AE24" s="196" t="s">
        <v>771</v>
      </c>
      <c r="AF24" s="230" t="s">
        <v>771</v>
      </c>
      <c r="AG24" s="231" t="s">
        <v>771</v>
      </c>
      <c r="AH24" s="195" t="s">
        <v>329</v>
      </c>
      <c r="AI24" s="195" t="s">
        <v>771</v>
      </c>
      <c r="AJ24" s="219" t="s">
        <v>771</v>
      </c>
      <c r="AK24" s="232" t="s">
        <v>771</v>
      </c>
      <c r="AL24" s="232" t="s">
        <v>771</v>
      </c>
      <c r="AM24" s="195" t="s">
        <v>2950</v>
      </c>
      <c r="AN24" s="195" t="s">
        <v>1207</v>
      </c>
      <c r="AO24" s="196" t="s">
        <v>771</v>
      </c>
      <c r="AP24" s="196" t="s">
        <v>771</v>
      </c>
      <c r="AQ24" s="196" t="s">
        <v>771</v>
      </c>
      <c r="AR24" s="196" t="s">
        <v>1207</v>
      </c>
      <c r="AS24" s="196" t="s">
        <v>1259</v>
      </c>
      <c r="AT24" s="196" t="s">
        <v>2990</v>
      </c>
      <c r="AU24" s="196" t="s">
        <v>1141</v>
      </c>
      <c r="AV24" s="196" t="s">
        <v>2960</v>
      </c>
      <c r="AW24" s="196" t="s">
        <v>1141</v>
      </c>
      <c r="AX24" s="196" t="s">
        <v>1093</v>
      </c>
      <c r="AY24" s="196" t="s">
        <v>1142</v>
      </c>
      <c r="AZ24" s="196" t="s">
        <v>1263</v>
      </c>
      <c r="BA24" s="196" t="s">
        <v>1142</v>
      </c>
      <c r="BB24" s="196" t="s">
        <v>1098</v>
      </c>
      <c r="BC24" s="196" t="s">
        <v>1141</v>
      </c>
      <c r="BD24" s="196" t="s">
        <v>2961</v>
      </c>
      <c r="BE24" s="196" t="s">
        <v>1141</v>
      </c>
      <c r="BF24" s="196" t="s">
        <v>771</v>
      </c>
      <c r="BG24" s="196" t="s">
        <v>771</v>
      </c>
      <c r="BH24" s="196" t="s">
        <v>771</v>
      </c>
      <c r="BI24" s="196" t="s">
        <v>771</v>
      </c>
      <c r="BJ24" s="196" t="s">
        <v>1269</v>
      </c>
      <c r="BK24" s="196" t="s">
        <v>1142</v>
      </c>
      <c r="BL24" s="196" t="s">
        <v>329</v>
      </c>
      <c r="BM24" s="196" t="s">
        <v>329</v>
      </c>
      <c r="BN24" s="196" t="s">
        <v>1270</v>
      </c>
      <c r="BO24" s="196" t="s">
        <v>1141</v>
      </c>
      <c r="BP24" s="196" t="s">
        <v>1269</v>
      </c>
      <c r="BQ24" s="196" t="s">
        <v>1142</v>
      </c>
      <c r="BR24" s="232" t="s">
        <v>771</v>
      </c>
      <c r="BS24" s="196" t="s">
        <v>771</v>
      </c>
      <c r="BT24" s="196" t="s">
        <v>771</v>
      </c>
      <c r="BU24" s="196" t="s">
        <v>771</v>
      </c>
      <c r="BV24" s="196" t="s">
        <v>771</v>
      </c>
      <c r="BW24" s="196" t="s">
        <v>771</v>
      </c>
      <c r="BX24" s="195" t="s">
        <v>1207</v>
      </c>
      <c r="BY24" s="234" t="s">
        <v>917</v>
      </c>
      <c r="BZ24" s="195" t="s">
        <v>2819</v>
      </c>
      <c r="CA24" s="195" t="s">
        <v>1142</v>
      </c>
    </row>
    <row r="25" spans="2:79" s="195" customFormat="1" ht="31.2">
      <c r="B25" s="188" t="s">
        <v>2981</v>
      </c>
      <c r="C25" s="210" t="s">
        <v>2945</v>
      </c>
      <c r="D25" s="210" t="s">
        <v>1017</v>
      </c>
      <c r="E25" s="210" t="s">
        <v>2958</v>
      </c>
      <c r="F25" s="194" t="s">
        <v>763</v>
      </c>
      <c r="G25" s="195" t="s">
        <v>1587</v>
      </c>
      <c r="H25" s="195" t="s">
        <v>2993</v>
      </c>
      <c r="I25" s="195" t="s">
        <v>54</v>
      </c>
      <c r="J25" s="198" t="s">
        <v>64</v>
      </c>
      <c r="K25" s="198" t="s">
        <v>225</v>
      </c>
      <c r="L25" s="198" t="s">
        <v>225</v>
      </c>
      <c r="M25" s="195" t="s">
        <v>409</v>
      </c>
      <c r="N25" s="200" t="s">
        <v>392</v>
      </c>
      <c r="O25" s="195" t="s">
        <v>2949</v>
      </c>
      <c r="P25" s="195" t="s">
        <v>1240</v>
      </c>
      <c r="Q25" s="195" t="s">
        <v>329</v>
      </c>
      <c r="R25" s="195" t="s">
        <v>329</v>
      </c>
      <c r="S25" s="195" t="s">
        <v>1248</v>
      </c>
      <c r="T25" s="195" t="s">
        <v>329</v>
      </c>
      <c r="U25" s="195" t="s">
        <v>2989</v>
      </c>
      <c r="V25" s="195" t="str">
        <f>IF(U25="","",VLOOKUP(U25,'Std Units'!$A$2:$B$51,2,FALSE))</f>
        <v>per client tested</v>
      </c>
      <c r="W25" s="195" t="str">
        <f>IF(V25="","",VLOOKUP(V25,'Std Units'!$B$2:$C$51,2,FALSE))</f>
        <v>per person tested</v>
      </c>
      <c r="X25" s="195" t="str">
        <f>IF(W25="","",VLOOKUP(W25,'Std Units'!$C$2:$D$51,2,FALSE))</f>
        <v>p1t</v>
      </c>
      <c r="Y25" s="230">
        <v>7.0000000000000007E-2</v>
      </c>
      <c r="Z25" s="196" t="s">
        <v>771</v>
      </c>
      <c r="AA25" s="196" t="s">
        <v>771</v>
      </c>
      <c r="AB25" s="196" t="s">
        <v>771</v>
      </c>
      <c r="AC25" s="196" t="s">
        <v>771</v>
      </c>
      <c r="AD25" s="196" t="s">
        <v>771</v>
      </c>
      <c r="AE25" s="196" t="s">
        <v>771</v>
      </c>
      <c r="AF25" s="230" t="s">
        <v>771</v>
      </c>
      <c r="AG25" s="231" t="s">
        <v>771</v>
      </c>
      <c r="AH25" s="195" t="s">
        <v>329</v>
      </c>
      <c r="AI25" s="195" t="s">
        <v>771</v>
      </c>
      <c r="AJ25" s="219" t="s">
        <v>771</v>
      </c>
      <c r="AK25" s="232" t="s">
        <v>771</v>
      </c>
      <c r="AL25" s="232" t="s">
        <v>771</v>
      </c>
      <c r="AM25" s="195" t="s">
        <v>2950</v>
      </c>
      <c r="AN25" s="195" t="s">
        <v>1207</v>
      </c>
      <c r="AO25" s="196" t="s">
        <v>771</v>
      </c>
      <c r="AP25" s="196" t="s">
        <v>771</v>
      </c>
      <c r="AQ25" s="196" t="s">
        <v>771</v>
      </c>
      <c r="AR25" s="196" t="s">
        <v>1207</v>
      </c>
      <c r="AS25" s="196" t="s">
        <v>1259</v>
      </c>
      <c r="AT25" s="196" t="s">
        <v>2990</v>
      </c>
      <c r="AU25" s="196" t="s">
        <v>1141</v>
      </c>
      <c r="AV25" s="196" t="s">
        <v>2960</v>
      </c>
      <c r="AW25" s="196" t="s">
        <v>1141</v>
      </c>
      <c r="AX25" s="196" t="s">
        <v>1093</v>
      </c>
      <c r="AY25" s="196" t="s">
        <v>1142</v>
      </c>
      <c r="AZ25" s="196" t="s">
        <v>1263</v>
      </c>
      <c r="BA25" s="196" t="s">
        <v>1142</v>
      </c>
      <c r="BB25" s="196" t="s">
        <v>329</v>
      </c>
      <c r="BC25" s="196" t="s">
        <v>329</v>
      </c>
      <c r="BD25" s="196" t="s">
        <v>2961</v>
      </c>
      <c r="BE25" s="196" t="s">
        <v>1141</v>
      </c>
      <c r="BF25" s="196" t="s">
        <v>771</v>
      </c>
      <c r="BG25" s="196" t="s">
        <v>771</v>
      </c>
      <c r="BH25" s="196" t="s">
        <v>771</v>
      </c>
      <c r="BI25" s="196" t="s">
        <v>771</v>
      </c>
      <c r="BJ25" s="196" t="s">
        <v>1269</v>
      </c>
      <c r="BK25" s="196" t="s">
        <v>1142</v>
      </c>
      <c r="BL25" s="196" t="s">
        <v>329</v>
      </c>
      <c r="BM25" s="196" t="s">
        <v>329</v>
      </c>
      <c r="BN25" s="196" t="s">
        <v>1270</v>
      </c>
      <c r="BO25" s="196" t="s">
        <v>1141</v>
      </c>
      <c r="BP25" s="196" t="s">
        <v>1269</v>
      </c>
      <c r="BQ25" s="196" t="s">
        <v>1142</v>
      </c>
      <c r="BR25" s="232" t="s">
        <v>771</v>
      </c>
      <c r="BS25" s="196" t="s">
        <v>771</v>
      </c>
      <c r="BT25" s="196" t="s">
        <v>771</v>
      </c>
      <c r="BU25" s="196" t="s">
        <v>771</v>
      </c>
      <c r="BV25" s="196" t="s">
        <v>771</v>
      </c>
      <c r="BW25" s="196" t="s">
        <v>771</v>
      </c>
      <c r="BX25" s="195" t="s">
        <v>1207</v>
      </c>
      <c r="BY25" s="234" t="s">
        <v>917</v>
      </c>
      <c r="BZ25" s="195" t="s">
        <v>2819</v>
      </c>
      <c r="CA25" s="195" t="s">
        <v>1142</v>
      </c>
    </row>
    <row r="26" spans="2:79" s="195" customFormat="1" ht="31.2">
      <c r="B26" s="188" t="s">
        <v>2981</v>
      </c>
      <c r="C26" s="210" t="s">
        <v>2945</v>
      </c>
      <c r="D26" s="210" t="s">
        <v>2953</v>
      </c>
      <c r="E26" s="210" t="s">
        <v>2958</v>
      </c>
      <c r="F26" s="194" t="s">
        <v>763</v>
      </c>
      <c r="G26" s="195" t="s">
        <v>1587</v>
      </c>
      <c r="H26" s="195" t="s">
        <v>765</v>
      </c>
      <c r="I26" s="195" t="s">
        <v>67</v>
      </c>
      <c r="J26" s="198" t="s">
        <v>6</v>
      </c>
      <c r="K26" s="198" t="s">
        <v>120</v>
      </c>
      <c r="L26" s="198" t="s">
        <v>6</v>
      </c>
      <c r="M26" s="195" t="s">
        <v>3930</v>
      </c>
      <c r="N26" s="200" t="s">
        <v>377</v>
      </c>
      <c r="O26" s="195" t="s">
        <v>2949</v>
      </c>
      <c r="P26" s="195" t="s">
        <v>1243</v>
      </c>
      <c r="Q26" s="195" t="s">
        <v>329</v>
      </c>
      <c r="R26" s="195" t="s">
        <v>329</v>
      </c>
      <c r="S26" s="195" t="s">
        <v>1248</v>
      </c>
      <c r="T26" s="195" t="s">
        <v>329</v>
      </c>
      <c r="U26" s="195" t="s">
        <v>2989</v>
      </c>
      <c r="V26" s="195" t="str">
        <f>IF(U26="","",VLOOKUP(U26,'Std Units'!$A$2:$B$51,2,FALSE))</f>
        <v>per client tested</v>
      </c>
      <c r="W26" s="195" t="str">
        <f>IF(V26="","",VLOOKUP(V26,'Std Units'!$B$2:$C$51,2,FALSE))</f>
        <v>per person tested</v>
      </c>
      <c r="X26" s="195" t="str">
        <f>IF(W26="","",VLOOKUP(W26,'Std Units'!$C$2:$D$51,2,FALSE))</f>
        <v>p1t</v>
      </c>
      <c r="Y26" s="230">
        <v>11.45</v>
      </c>
      <c r="Z26" s="196" t="s">
        <v>771</v>
      </c>
      <c r="AA26" s="196" t="s">
        <v>771</v>
      </c>
      <c r="AB26" s="196" t="s">
        <v>771</v>
      </c>
      <c r="AC26" s="196" t="s">
        <v>771</v>
      </c>
      <c r="AD26" s="196" t="s">
        <v>771</v>
      </c>
      <c r="AE26" s="196" t="s">
        <v>771</v>
      </c>
      <c r="AF26" s="230" t="s">
        <v>771</v>
      </c>
      <c r="AG26" s="231" t="s">
        <v>771</v>
      </c>
      <c r="AH26" s="195" t="s">
        <v>329</v>
      </c>
      <c r="AI26" s="195" t="s">
        <v>771</v>
      </c>
      <c r="AJ26" s="219" t="s">
        <v>771</v>
      </c>
      <c r="AK26" s="232" t="s">
        <v>771</v>
      </c>
      <c r="AL26" s="232" t="s">
        <v>771</v>
      </c>
      <c r="AM26" s="195" t="s">
        <v>2950</v>
      </c>
      <c r="AN26" s="195" t="s">
        <v>1207</v>
      </c>
      <c r="AO26" s="196" t="s">
        <v>771</v>
      </c>
      <c r="AP26" s="196" t="s">
        <v>771</v>
      </c>
      <c r="AQ26" s="196" t="s">
        <v>771</v>
      </c>
      <c r="AR26" s="196" t="s">
        <v>1207</v>
      </c>
      <c r="AS26" s="196" t="s">
        <v>1259</v>
      </c>
      <c r="AT26" s="196" t="s">
        <v>2994</v>
      </c>
      <c r="AU26" s="196" t="s">
        <v>1141</v>
      </c>
      <c r="AV26" s="196" t="s">
        <v>2995</v>
      </c>
      <c r="AW26" s="196" t="s">
        <v>1141</v>
      </c>
      <c r="AX26" s="196" t="s">
        <v>1093</v>
      </c>
      <c r="AY26" s="196" t="s">
        <v>1142</v>
      </c>
      <c r="AZ26" s="196" t="s">
        <v>1263</v>
      </c>
      <c r="BA26" s="196" t="s">
        <v>1142</v>
      </c>
      <c r="BB26" s="196" t="s">
        <v>329</v>
      </c>
      <c r="BC26" s="196" t="s">
        <v>329</v>
      </c>
      <c r="BD26" s="196" t="s">
        <v>329</v>
      </c>
      <c r="BE26" s="196" t="s">
        <v>771</v>
      </c>
      <c r="BF26" s="196" t="s">
        <v>329</v>
      </c>
      <c r="BG26" s="196" t="s">
        <v>329</v>
      </c>
      <c r="BH26" s="196" t="s">
        <v>771</v>
      </c>
      <c r="BI26" s="196" t="s">
        <v>771</v>
      </c>
      <c r="BJ26" s="196" t="s">
        <v>1269</v>
      </c>
      <c r="BK26" s="196" t="s">
        <v>1142</v>
      </c>
      <c r="BL26" s="196" t="s">
        <v>329</v>
      </c>
      <c r="BM26" s="196" t="s">
        <v>329</v>
      </c>
      <c r="BN26" s="196" t="s">
        <v>1270</v>
      </c>
      <c r="BO26" s="196" t="s">
        <v>1141</v>
      </c>
      <c r="BP26" s="196" t="s">
        <v>1269</v>
      </c>
      <c r="BQ26" s="196" t="s">
        <v>1142</v>
      </c>
      <c r="BR26" s="232" t="s">
        <v>771</v>
      </c>
      <c r="BS26" s="196" t="s">
        <v>771</v>
      </c>
      <c r="BT26" s="196" t="s">
        <v>771</v>
      </c>
      <c r="BU26" s="196" t="s">
        <v>771</v>
      </c>
      <c r="BV26" s="196" t="s">
        <v>771</v>
      </c>
      <c r="BW26" s="196" t="s">
        <v>771</v>
      </c>
      <c r="BX26" s="195" t="s">
        <v>1207</v>
      </c>
      <c r="BY26" s="234" t="s">
        <v>917</v>
      </c>
      <c r="BZ26" s="195" t="s">
        <v>2819</v>
      </c>
      <c r="CA26" s="195" t="s">
        <v>1142</v>
      </c>
    </row>
    <row r="27" spans="2:79" s="195" customFormat="1" ht="62.4">
      <c r="B27" s="188" t="s">
        <v>2981</v>
      </c>
      <c r="C27" s="210" t="s">
        <v>2945</v>
      </c>
      <c r="D27" s="210" t="s">
        <v>2954</v>
      </c>
      <c r="E27" s="210" t="s">
        <v>2958</v>
      </c>
      <c r="F27" s="194" t="s">
        <v>763</v>
      </c>
      <c r="G27" s="195" t="s">
        <v>1587</v>
      </c>
      <c r="H27" s="195" t="s">
        <v>2996</v>
      </c>
      <c r="I27" s="195" t="s">
        <v>12</v>
      </c>
      <c r="J27" s="198" t="s">
        <v>8</v>
      </c>
      <c r="K27" s="195" t="s">
        <v>145</v>
      </c>
      <c r="L27" s="195" t="s">
        <v>8</v>
      </c>
      <c r="M27" s="195" t="s">
        <v>416</v>
      </c>
      <c r="N27" s="200" t="s">
        <v>392</v>
      </c>
      <c r="O27" s="195" t="s">
        <v>2949</v>
      </c>
      <c r="P27" s="195" t="s">
        <v>1241</v>
      </c>
      <c r="Q27" s="195" t="s">
        <v>329</v>
      </c>
      <c r="R27" s="195" t="s">
        <v>329</v>
      </c>
      <c r="S27" s="195" t="s">
        <v>1248</v>
      </c>
      <c r="T27" s="195" t="s">
        <v>329</v>
      </c>
      <c r="U27" s="195" t="s">
        <v>2989</v>
      </c>
      <c r="V27" s="195" t="str">
        <f>IF(U27="","",VLOOKUP(U27,'Std Units'!$A$2:$B$51,2,FALSE))</f>
        <v>per client tested</v>
      </c>
      <c r="W27" s="195" t="str">
        <f>IF(V27="","",VLOOKUP(V27,'Std Units'!$B$2:$C$51,2,FALSE))</f>
        <v>per person tested</v>
      </c>
      <c r="X27" s="195" t="str">
        <f>IF(W27="","",VLOOKUP(W27,'Std Units'!$C$2:$D$51,2,FALSE))</f>
        <v>p1t</v>
      </c>
      <c r="Y27" s="230">
        <v>0.14000000000000001</v>
      </c>
      <c r="Z27" s="196" t="s">
        <v>771</v>
      </c>
      <c r="AA27" s="196" t="s">
        <v>771</v>
      </c>
      <c r="AB27" s="196" t="s">
        <v>771</v>
      </c>
      <c r="AC27" s="196" t="s">
        <v>771</v>
      </c>
      <c r="AD27" s="196" t="s">
        <v>771</v>
      </c>
      <c r="AE27" s="196" t="s">
        <v>771</v>
      </c>
      <c r="AF27" s="230" t="s">
        <v>771</v>
      </c>
      <c r="AG27" s="231" t="s">
        <v>771</v>
      </c>
      <c r="AH27" s="195" t="s">
        <v>329</v>
      </c>
      <c r="AI27" s="195" t="s">
        <v>771</v>
      </c>
      <c r="AJ27" s="219" t="s">
        <v>771</v>
      </c>
      <c r="AK27" s="232" t="s">
        <v>771</v>
      </c>
      <c r="AL27" s="232" t="s">
        <v>771</v>
      </c>
      <c r="AM27" s="195" t="s">
        <v>2950</v>
      </c>
      <c r="AN27" s="195" t="s">
        <v>1207</v>
      </c>
      <c r="AO27" s="196" t="s">
        <v>771</v>
      </c>
      <c r="AP27" s="196" t="s">
        <v>771</v>
      </c>
      <c r="AQ27" s="196" t="s">
        <v>771</v>
      </c>
      <c r="AR27" s="196" t="s">
        <v>1207</v>
      </c>
      <c r="AS27" s="196" t="s">
        <v>1259</v>
      </c>
      <c r="AT27" s="196" t="s">
        <v>2990</v>
      </c>
      <c r="AU27" s="196" t="s">
        <v>1141</v>
      </c>
      <c r="AV27" s="196" t="s">
        <v>2997</v>
      </c>
      <c r="AW27" s="196" t="s">
        <v>1141</v>
      </c>
      <c r="AX27" s="196" t="s">
        <v>1093</v>
      </c>
      <c r="AY27" s="196" t="s">
        <v>1142</v>
      </c>
      <c r="AZ27" s="196" t="s">
        <v>1263</v>
      </c>
      <c r="BA27" s="196" t="s">
        <v>1142</v>
      </c>
      <c r="BB27" s="196" t="s">
        <v>1098</v>
      </c>
      <c r="BC27" s="196" t="s">
        <v>1141</v>
      </c>
      <c r="BD27" s="196" t="s">
        <v>2961</v>
      </c>
      <c r="BE27" s="196" t="s">
        <v>1141</v>
      </c>
      <c r="BF27" s="196" t="s">
        <v>771</v>
      </c>
      <c r="BG27" s="196" t="s">
        <v>771</v>
      </c>
      <c r="BH27" s="196" t="s">
        <v>771</v>
      </c>
      <c r="BI27" s="196" t="s">
        <v>771</v>
      </c>
      <c r="BJ27" s="196" t="s">
        <v>1269</v>
      </c>
      <c r="BK27" s="196" t="s">
        <v>1142</v>
      </c>
      <c r="BL27" s="196" t="s">
        <v>329</v>
      </c>
      <c r="BM27" s="196" t="s">
        <v>329</v>
      </c>
      <c r="BN27" s="196" t="s">
        <v>1270</v>
      </c>
      <c r="BO27" s="196" t="s">
        <v>1141</v>
      </c>
      <c r="BP27" s="196" t="s">
        <v>1269</v>
      </c>
      <c r="BQ27" s="196" t="s">
        <v>1142</v>
      </c>
      <c r="BR27" s="232" t="s">
        <v>771</v>
      </c>
      <c r="BS27" s="196" t="s">
        <v>771</v>
      </c>
      <c r="BT27" s="196" t="s">
        <v>771</v>
      </c>
      <c r="BU27" s="196" t="s">
        <v>771</v>
      </c>
      <c r="BV27" s="196" t="s">
        <v>771</v>
      </c>
      <c r="BW27" s="196" t="s">
        <v>771</v>
      </c>
      <c r="BX27" s="195" t="s">
        <v>1207</v>
      </c>
      <c r="BY27" s="234" t="s">
        <v>917</v>
      </c>
      <c r="BZ27" s="195" t="s">
        <v>2819</v>
      </c>
      <c r="CA27" s="195" t="s">
        <v>1142</v>
      </c>
    </row>
    <row r="28" spans="2:79" s="195" customFormat="1" ht="46.8">
      <c r="B28" s="188" t="s">
        <v>2981</v>
      </c>
      <c r="C28" s="210" t="s">
        <v>2945</v>
      </c>
      <c r="D28" s="210" t="s">
        <v>2955</v>
      </c>
      <c r="E28" s="210" t="s">
        <v>2958</v>
      </c>
      <c r="F28" s="194" t="s">
        <v>763</v>
      </c>
      <c r="G28" s="195" t="s">
        <v>1587</v>
      </c>
      <c r="H28" s="195" t="s">
        <v>2998</v>
      </c>
      <c r="I28" s="195" t="s">
        <v>15</v>
      </c>
      <c r="J28" s="198" t="s">
        <v>8</v>
      </c>
      <c r="K28" s="198" t="s">
        <v>122</v>
      </c>
      <c r="L28" s="198" t="s">
        <v>8</v>
      </c>
      <c r="M28" s="195" t="s">
        <v>80</v>
      </c>
      <c r="N28" s="200" t="s">
        <v>392</v>
      </c>
      <c r="O28" s="195" t="s">
        <v>2949</v>
      </c>
      <c r="P28" s="195" t="s">
        <v>1240</v>
      </c>
      <c r="Q28" s="195" t="s">
        <v>329</v>
      </c>
      <c r="R28" s="195" t="s">
        <v>329</v>
      </c>
      <c r="S28" s="195" t="s">
        <v>1248</v>
      </c>
      <c r="T28" s="195" t="s">
        <v>329</v>
      </c>
      <c r="U28" s="195" t="s">
        <v>2989</v>
      </c>
      <c r="V28" s="195" t="str">
        <f>IF(U28="","",VLOOKUP(U28,'Std Units'!$A$2:$B$51,2,FALSE))</f>
        <v>per client tested</v>
      </c>
      <c r="W28" s="195" t="str">
        <f>IF(V28="","",VLOOKUP(V28,'Std Units'!$B$2:$C$51,2,FALSE))</f>
        <v>per person tested</v>
      </c>
      <c r="X28" s="195" t="str">
        <f>IF(W28="","",VLOOKUP(W28,'Std Units'!$C$2:$D$51,2,FALSE))</f>
        <v>p1t</v>
      </c>
      <c r="Y28" s="230">
        <v>0.7</v>
      </c>
      <c r="Z28" s="196" t="s">
        <v>771</v>
      </c>
      <c r="AA28" s="196" t="s">
        <v>771</v>
      </c>
      <c r="AB28" s="196" t="s">
        <v>771</v>
      </c>
      <c r="AC28" s="196" t="s">
        <v>771</v>
      </c>
      <c r="AD28" s="196" t="s">
        <v>771</v>
      </c>
      <c r="AE28" s="196" t="s">
        <v>771</v>
      </c>
      <c r="AF28" s="230" t="s">
        <v>771</v>
      </c>
      <c r="AG28" s="231" t="s">
        <v>771</v>
      </c>
      <c r="AH28" s="195" t="s">
        <v>329</v>
      </c>
      <c r="AI28" s="195" t="s">
        <v>771</v>
      </c>
      <c r="AJ28" s="219" t="s">
        <v>771</v>
      </c>
      <c r="AK28" s="232" t="s">
        <v>771</v>
      </c>
      <c r="AL28" s="232" t="s">
        <v>771</v>
      </c>
      <c r="AM28" s="195" t="s">
        <v>2950</v>
      </c>
      <c r="AN28" s="195" t="s">
        <v>1207</v>
      </c>
      <c r="AO28" s="196" t="s">
        <v>771</v>
      </c>
      <c r="AP28" s="196" t="s">
        <v>771</v>
      </c>
      <c r="AQ28" s="196" t="s">
        <v>771</v>
      </c>
      <c r="AR28" s="196" t="s">
        <v>1207</v>
      </c>
      <c r="AS28" s="196" t="s">
        <v>1259</v>
      </c>
      <c r="AT28" s="196" t="s">
        <v>2990</v>
      </c>
      <c r="AU28" s="196" t="s">
        <v>1141</v>
      </c>
      <c r="AV28" s="196" t="s">
        <v>2997</v>
      </c>
      <c r="AW28" s="196" t="s">
        <v>1141</v>
      </c>
      <c r="AX28" s="196" t="s">
        <v>1093</v>
      </c>
      <c r="AY28" s="196" t="s">
        <v>1142</v>
      </c>
      <c r="AZ28" s="196" t="s">
        <v>1263</v>
      </c>
      <c r="BA28" s="196" t="s">
        <v>1142</v>
      </c>
      <c r="BB28" s="196" t="s">
        <v>1098</v>
      </c>
      <c r="BC28" s="196" t="s">
        <v>1141</v>
      </c>
      <c r="BD28" s="196" t="s">
        <v>2961</v>
      </c>
      <c r="BE28" s="196" t="s">
        <v>771</v>
      </c>
      <c r="BF28" s="196" t="s">
        <v>771</v>
      </c>
      <c r="BG28" s="196" t="s">
        <v>771</v>
      </c>
      <c r="BH28" s="196" t="s">
        <v>771</v>
      </c>
      <c r="BI28" s="196" t="s">
        <v>771</v>
      </c>
      <c r="BJ28" s="196" t="s">
        <v>1269</v>
      </c>
      <c r="BK28" s="196" t="s">
        <v>1142</v>
      </c>
      <c r="BL28" s="196" t="s">
        <v>329</v>
      </c>
      <c r="BM28" s="196" t="s">
        <v>329</v>
      </c>
      <c r="BN28" s="196" t="s">
        <v>1270</v>
      </c>
      <c r="BO28" s="196" t="s">
        <v>1141</v>
      </c>
      <c r="BP28" s="196" t="s">
        <v>1269</v>
      </c>
      <c r="BQ28" s="196" t="s">
        <v>1142</v>
      </c>
      <c r="BR28" s="232" t="s">
        <v>771</v>
      </c>
      <c r="BS28" s="196" t="s">
        <v>771</v>
      </c>
      <c r="BT28" s="196" t="s">
        <v>771</v>
      </c>
      <c r="BU28" s="196" t="s">
        <v>771</v>
      </c>
      <c r="BV28" s="196" t="s">
        <v>771</v>
      </c>
      <c r="BW28" s="196" t="s">
        <v>771</v>
      </c>
      <c r="BX28" s="195" t="s">
        <v>1207</v>
      </c>
      <c r="BY28" s="234" t="s">
        <v>917</v>
      </c>
      <c r="BZ28" s="195" t="s">
        <v>2819</v>
      </c>
      <c r="CA28" s="195" t="s">
        <v>1142</v>
      </c>
    </row>
    <row r="29" spans="2:79" s="195" customFormat="1" ht="15.6">
      <c r="B29" s="188" t="s">
        <v>2981</v>
      </c>
      <c r="C29" s="210" t="s">
        <v>2945</v>
      </c>
      <c r="D29" s="210" t="s">
        <v>2956</v>
      </c>
      <c r="E29" s="210" t="s">
        <v>2958</v>
      </c>
      <c r="F29" s="194" t="s">
        <v>763</v>
      </c>
      <c r="G29" s="195" t="s">
        <v>1587</v>
      </c>
      <c r="H29" s="195" t="s">
        <v>80</v>
      </c>
      <c r="I29" s="195" t="s">
        <v>80</v>
      </c>
      <c r="J29" s="198" t="s">
        <v>22</v>
      </c>
      <c r="K29" s="198" t="s">
        <v>173</v>
      </c>
      <c r="L29" s="198" t="s">
        <v>157</v>
      </c>
      <c r="M29" s="195" t="s">
        <v>80</v>
      </c>
      <c r="N29" s="200" t="s">
        <v>392</v>
      </c>
      <c r="O29" s="195" t="s">
        <v>2951</v>
      </c>
      <c r="P29" s="195" t="s">
        <v>1240</v>
      </c>
      <c r="Q29" s="195" t="s">
        <v>329</v>
      </c>
      <c r="R29" s="195" t="s">
        <v>329</v>
      </c>
      <c r="S29" s="195" t="s">
        <v>1248</v>
      </c>
      <c r="T29" s="195" t="s">
        <v>329</v>
      </c>
      <c r="U29" s="195" t="s">
        <v>2989</v>
      </c>
      <c r="V29" s="195" t="str">
        <f>IF(U29="","",VLOOKUP(U29,'Std Units'!$A$2:$B$51,2,FALSE))</f>
        <v>per client tested</v>
      </c>
      <c r="W29" s="195" t="str">
        <f>IF(V29="","",VLOOKUP(V29,'Std Units'!$B$2:$C$51,2,FALSE))</f>
        <v>per person tested</v>
      </c>
      <c r="X29" s="195" t="str">
        <f>IF(W29="","",VLOOKUP(W29,'Std Units'!$C$2:$D$51,2,FALSE))</f>
        <v>p1t</v>
      </c>
      <c r="Y29" s="230" t="s">
        <v>3002</v>
      </c>
      <c r="Z29" s="196" t="s">
        <v>771</v>
      </c>
      <c r="AA29" s="196" t="s">
        <v>771</v>
      </c>
      <c r="AB29" s="196" t="s">
        <v>771</v>
      </c>
      <c r="AC29" s="196" t="s">
        <v>771</v>
      </c>
      <c r="AD29" s="196" t="s">
        <v>771</v>
      </c>
      <c r="AE29" s="196" t="s">
        <v>771</v>
      </c>
      <c r="AF29" s="230" t="s">
        <v>771</v>
      </c>
      <c r="AG29" s="231" t="s">
        <v>771</v>
      </c>
      <c r="AH29" s="195" t="s">
        <v>329</v>
      </c>
      <c r="AI29" s="195" t="s">
        <v>771</v>
      </c>
      <c r="AJ29" s="219" t="s">
        <v>771</v>
      </c>
      <c r="AK29" s="232" t="s">
        <v>771</v>
      </c>
      <c r="AL29" s="232" t="s">
        <v>771</v>
      </c>
      <c r="AM29" s="195" t="s">
        <v>2950</v>
      </c>
      <c r="AN29" s="195" t="s">
        <v>1207</v>
      </c>
      <c r="AO29" s="196" t="s">
        <v>771</v>
      </c>
      <c r="AP29" s="196" t="s">
        <v>771</v>
      </c>
      <c r="AQ29" s="196" t="s">
        <v>771</v>
      </c>
      <c r="AR29" s="196" t="s">
        <v>1207</v>
      </c>
      <c r="AS29" s="196" t="s">
        <v>1259</v>
      </c>
      <c r="AT29" s="196" t="s">
        <v>2990</v>
      </c>
      <c r="AU29" s="196" t="s">
        <v>1141</v>
      </c>
      <c r="AV29" s="196" t="s">
        <v>2997</v>
      </c>
      <c r="AW29" s="196" t="s">
        <v>1141</v>
      </c>
      <c r="AX29" s="196" t="s">
        <v>1093</v>
      </c>
      <c r="AY29" s="196" t="s">
        <v>1142</v>
      </c>
      <c r="AZ29" s="196" t="s">
        <v>1263</v>
      </c>
      <c r="BA29" s="196" t="s">
        <v>1142</v>
      </c>
      <c r="BB29" s="196" t="s">
        <v>329</v>
      </c>
      <c r="BC29" s="196" t="s">
        <v>329</v>
      </c>
      <c r="BD29" s="196" t="s">
        <v>2961</v>
      </c>
      <c r="BE29" s="196" t="s">
        <v>771</v>
      </c>
      <c r="BF29" s="196" t="s">
        <v>771</v>
      </c>
      <c r="BG29" s="196" t="s">
        <v>771</v>
      </c>
      <c r="BH29" s="196" t="s">
        <v>771</v>
      </c>
      <c r="BI29" s="196" t="s">
        <v>771</v>
      </c>
      <c r="BJ29" s="196" t="s">
        <v>1269</v>
      </c>
      <c r="BK29" s="196" t="s">
        <v>1142</v>
      </c>
      <c r="BL29" s="196" t="s">
        <v>329</v>
      </c>
      <c r="BM29" s="196" t="s">
        <v>329</v>
      </c>
      <c r="BN29" s="196" t="s">
        <v>1270</v>
      </c>
      <c r="BO29" s="196" t="s">
        <v>1141</v>
      </c>
      <c r="BP29" s="196" t="s">
        <v>1269</v>
      </c>
      <c r="BQ29" s="196" t="s">
        <v>1142</v>
      </c>
      <c r="BR29" s="232" t="s">
        <v>771</v>
      </c>
      <c r="BS29" s="196" t="s">
        <v>771</v>
      </c>
      <c r="BT29" s="196" t="s">
        <v>771</v>
      </c>
      <c r="BU29" s="196" t="s">
        <v>771</v>
      </c>
      <c r="BV29" s="196" t="s">
        <v>771</v>
      </c>
      <c r="BW29" s="196" t="s">
        <v>771</v>
      </c>
      <c r="BX29" s="195" t="s">
        <v>1207</v>
      </c>
      <c r="BY29" s="234" t="s">
        <v>917</v>
      </c>
      <c r="BZ29" s="195" t="s">
        <v>2819</v>
      </c>
      <c r="CA29" s="195" t="s">
        <v>1142</v>
      </c>
    </row>
    <row r="30" spans="2:79" s="195" customFormat="1" ht="46.8">
      <c r="B30" s="188" t="s">
        <v>2981</v>
      </c>
      <c r="C30" s="210" t="s">
        <v>2945</v>
      </c>
      <c r="D30" s="210" t="s">
        <v>2957</v>
      </c>
      <c r="E30" s="210" t="s">
        <v>2958</v>
      </c>
      <c r="F30" s="194" t="s">
        <v>763</v>
      </c>
      <c r="G30" s="195" t="s">
        <v>1587</v>
      </c>
      <c r="H30" s="195" t="s">
        <v>2999</v>
      </c>
      <c r="I30" s="195" t="s">
        <v>5</v>
      </c>
      <c r="J30" s="198" t="s">
        <v>6</v>
      </c>
      <c r="K30" s="198" t="s">
        <v>118</v>
      </c>
      <c r="L30" s="198" t="s">
        <v>6</v>
      </c>
      <c r="M30" s="195" t="s">
        <v>409</v>
      </c>
      <c r="N30" s="198" t="s">
        <v>392</v>
      </c>
      <c r="O30" s="195" t="s">
        <v>2951</v>
      </c>
      <c r="P30" s="195" t="s">
        <v>1240</v>
      </c>
      <c r="Q30" s="195" t="s">
        <v>329</v>
      </c>
      <c r="R30" s="195" t="s">
        <v>329</v>
      </c>
      <c r="S30" s="195" t="s">
        <v>1248</v>
      </c>
      <c r="T30" s="195" t="s">
        <v>329</v>
      </c>
      <c r="U30" s="195" t="s">
        <v>2989</v>
      </c>
      <c r="V30" s="195" t="str">
        <f>IF(U30="","",VLOOKUP(U30,'Std Units'!$A$2:$B$51,2,FALSE))</f>
        <v>per client tested</v>
      </c>
      <c r="W30" s="195" t="str">
        <f>IF(V30="","",VLOOKUP(V30,'Std Units'!$B$2:$C$51,2,FALSE))</f>
        <v>per person tested</v>
      </c>
      <c r="X30" s="195" t="str">
        <f>IF(W30="","",VLOOKUP(W30,'Std Units'!$C$2:$D$51,2,FALSE))</f>
        <v>p1t</v>
      </c>
      <c r="Y30" s="230">
        <v>4.18</v>
      </c>
      <c r="Z30" s="196" t="s">
        <v>771</v>
      </c>
      <c r="AA30" s="196" t="s">
        <v>771</v>
      </c>
      <c r="AB30" s="196" t="s">
        <v>771</v>
      </c>
      <c r="AC30" s="196" t="s">
        <v>771</v>
      </c>
      <c r="AD30" s="196" t="s">
        <v>771</v>
      </c>
      <c r="AE30" s="196" t="s">
        <v>771</v>
      </c>
      <c r="AF30" s="230" t="s">
        <v>771</v>
      </c>
      <c r="AG30" s="231" t="s">
        <v>771</v>
      </c>
      <c r="AH30" s="195" t="s">
        <v>329</v>
      </c>
      <c r="AI30" s="195" t="s">
        <v>771</v>
      </c>
      <c r="AJ30" s="219" t="s">
        <v>771</v>
      </c>
      <c r="AK30" s="232" t="s">
        <v>771</v>
      </c>
      <c r="AL30" s="232" t="s">
        <v>771</v>
      </c>
      <c r="AM30" s="195" t="s">
        <v>2950</v>
      </c>
      <c r="AN30" s="195" t="s">
        <v>1207</v>
      </c>
      <c r="AO30" s="196" t="s">
        <v>771</v>
      </c>
      <c r="AP30" s="196" t="s">
        <v>771</v>
      </c>
      <c r="AQ30" s="196" t="s">
        <v>771</v>
      </c>
      <c r="AR30" s="196" t="s">
        <v>1207</v>
      </c>
      <c r="AS30" s="196" t="s">
        <v>1259</v>
      </c>
      <c r="AT30" s="196" t="s">
        <v>2990</v>
      </c>
      <c r="AU30" s="196" t="s">
        <v>1141</v>
      </c>
      <c r="AV30" s="196" t="s">
        <v>2997</v>
      </c>
      <c r="AW30" s="196" t="s">
        <v>1141</v>
      </c>
      <c r="AX30" s="196" t="s">
        <v>1093</v>
      </c>
      <c r="AY30" s="196" t="s">
        <v>1142</v>
      </c>
      <c r="AZ30" s="196" t="s">
        <v>1263</v>
      </c>
      <c r="BA30" s="196" t="s">
        <v>1142</v>
      </c>
      <c r="BB30" s="196" t="s">
        <v>1098</v>
      </c>
      <c r="BC30" s="196" t="s">
        <v>1141</v>
      </c>
      <c r="BD30" s="196" t="s">
        <v>2961</v>
      </c>
      <c r="BE30" s="196" t="s">
        <v>771</v>
      </c>
      <c r="BF30" s="196" t="s">
        <v>771</v>
      </c>
      <c r="BG30" s="196" t="s">
        <v>771</v>
      </c>
      <c r="BH30" s="196" t="s">
        <v>771</v>
      </c>
      <c r="BI30" s="196" t="s">
        <v>771</v>
      </c>
      <c r="BJ30" s="196" t="s">
        <v>1269</v>
      </c>
      <c r="BK30" s="196" t="s">
        <v>1142</v>
      </c>
      <c r="BL30" s="196" t="s">
        <v>329</v>
      </c>
      <c r="BM30" s="196" t="s">
        <v>329</v>
      </c>
      <c r="BN30" s="196" t="s">
        <v>1270</v>
      </c>
      <c r="BO30" s="196" t="s">
        <v>1141</v>
      </c>
      <c r="BP30" s="196" t="s">
        <v>1269</v>
      </c>
      <c r="BQ30" s="196" t="s">
        <v>1142</v>
      </c>
      <c r="BR30" s="232" t="s">
        <v>771</v>
      </c>
      <c r="BS30" s="196" t="s">
        <v>771</v>
      </c>
      <c r="BT30" s="196" t="s">
        <v>771</v>
      </c>
      <c r="BU30" s="196" t="s">
        <v>771</v>
      </c>
      <c r="BV30" s="196" t="s">
        <v>771</v>
      </c>
      <c r="BW30" s="196" t="s">
        <v>771</v>
      </c>
      <c r="BX30" s="195" t="s">
        <v>1207</v>
      </c>
      <c r="BY30" s="234" t="s">
        <v>917</v>
      </c>
      <c r="BZ30" s="195" t="s">
        <v>2819</v>
      </c>
      <c r="CA30" s="195" t="s">
        <v>1142</v>
      </c>
    </row>
    <row r="31" spans="2:79" s="195" customFormat="1" ht="15.6">
      <c r="B31" s="188" t="s">
        <v>2981</v>
      </c>
      <c r="C31" s="210" t="s">
        <v>2945</v>
      </c>
      <c r="D31" s="210" t="s">
        <v>2958</v>
      </c>
      <c r="E31" s="210" t="s">
        <v>2947</v>
      </c>
      <c r="F31" s="194" t="s">
        <v>763</v>
      </c>
      <c r="G31" s="195" t="s">
        <v>1587</v>
      </c>
      <c r="H31" s="195" t="s">
        <v>3001</v>
      </c>
      <c r="I31" s="195" t="s">
        <v>2948</v>
      </c>
      <c r="J31" s="198" t="s">
        <v>39</v>
      </c>
      <c r="K31" s="195" t="s">
        <v>178</v>
      </c>
      <c r="L31" s="195" t="s">
        <v>180</v>
      </c>
      <c r="M31" s="195" t="s">
        <v>180</v>
      </c>
      <c r="N31" s="198" t="s">
        <v>1023</v>
      </c>
      <c r="O31" s="195" t="s">
        <v>2949</v>
      </c>
      <c r="P31" s="195" t="s">
        <v>1244</v>
      </c>
      <c r="Q31" s="195" t="s">
        <v>329</v>
      </c>
      <c r="R31" s="195" t="s">
        <v>329</v>
      </c>
      <c r="S31" s="195" t="s">
        <v>1248</v>
      </c>
      <c r="T31" s="195" t="s">
        <v>329</v>
      </c>
      <c r="U31" s="195" t="s">
        <v>2989</v>
      </c>
      <c r="V31" s="195" t="str">
        <f>IF(U31="","",VLOOKUP(U31,'Std Units'!$A$2:$B$51,2,FALSE))</f>
        <v>per client tested</v>
      </c>
      <c r="W31" s="195" t="str">
        <f>IF(V31="","",VLOOKUP(V31,'Std Units'!$B$2:$C$51,2,FALSE))</f>
        <v>per person tested</v>
      </c>
      <c r="X31" s="195" t="str">
        <f>IF(W31="","",VLOOKUP(W31,'Std Units'!$C$2:$D$51,2,FALSE))</f>
        <v>p1t</v>
      </c>
      <c r="Y31" s="230">
        <v>18.5</v>
      </c>
      <c r="Z31" s="196" t="s">
        <v>771</v>
      </c>
      <c r="AA31" s="196" t="s">
        <v>771</v>
      </c>
      <c r="AB31" s="196" t="s">
        <v>771</v>
      </c>
      <c r="AC31" s="196" t="s">
        <v>771</v>
      </c>
      <c r="AD31" s="196" t="s">
        <v>771</v>
      </c>
      <c r="AE31" s="196" t="s">
        <v>771</v>
      </c>
      <c r="AF31" s="230" t="s">
        <v>329</v>
      </c>
      <c r="AG31" s="231" t="s">
        <v>771</v>
      </c>
      <c r="AH31" s="195" t="s">
        <v>329</v>
      </c>
      <c r="AI31" s="195" t="s">
        <v>771</v>
      </c>
      <c r="AJ31" s="219" t="s">
        <v>771</v>
      </c>
      <c r="AK31" s="232" t="s">
        <v>771</v>
      </c>
      <c r="AL31" s="232" t="s">
        <v>771</v>
      </c>
      <c r="AM31" s="195" t="s">
        <v>2950</v>
      </c>
      <c r="AN31" s="195" t="s">
        <v>1207</v>
      </c>
      <c r="AO31" s="196" t="s">
        <v>771</v>
      </c>
      <c r="AP31" s="196" t="s">
        <v>771</v>
      </c>
      <c r="AQ31" s="196" t="s">
        <v>771</v>
      </c>
      <c r="AR31" s="196" t="s">
        <v>1207</v>
      </c>
      <c r="AS31" s="196" t="s">
        <v>1259</v>
      </c>
      <c r="AT31" s="196" t="s">
        <v>2990</v>
      </c>
      <c r="AU31" s="196" t="s">
        <v>1141</v>
      </c>
      <c r="AV31" s="196" t="s">
        <v>2997</v>
      </c>
      <c r="AW31" s="196" t="s">
        <v>1141</v>
      </c>
      <c r="AX31" s="196" t="s">
        <v>1093</v>
      </c>
      <c r="AY31" s="196" t="s">
        <v>1142</v>
      </c>
      <c r="AZ31" s="196" t="s">
        <v>1023</v>
      </c>
      <c r="BA31" s="196" t="s">
        <v>1142</v>
      </c>
      <c r="BB31" s="196" t="s">
        <v>329</v>
      </c>
      <c r="BC31" s="196" t="s">
        <v>329</v>
      </c>
      <c r="BD31" s="196" t="s">
        <v>2961</v>
      </c>
      <c r="BE31" s="196" t="s">
        <v>771</v>
      </c>
      <c r="BF31" s="196" t="s">
        <v>771</v>
      </c>
      <c r="BG31" s="196" t="s">
        <v>771</v>
      </c>
      <c r="BH31" s="196" t="s">
        <v>771</v>
      </c>
      <c r="BI31" s="196" t="s">
        <v>771</v>
      </c>
      <c r="BJ31" s="196" t="s">
        <v>1269</v>
      </c>
      <c r="BK31" s="196" t="s">
        <v>1142</v>
      </c>
      <c r="BL31" s="196" t="s">
        <v>329</v>
      </c>
      <c r="BM31" s="196" t="s">
        <v>329</v>
      </c>
      <c r="BN31" s="196" t="s">
        <v>1270</v>
      </c>
      <c r="BO31" s="196" t="s">
        <v>1141</v>
      </c>
      <c r="BP31" s="196" t="s">
        <v>1269</v>
      </c>
      <c r="BQ31" s="196" t="s">
        <v>1142</v>
      </c>
      <c r="BR31" s="232" t="s">
        <v>771</v>
      </c>
      <c r="BS31" s="196" t="s">
        <v>771</v>
      </c>
      <c r="BT31" s="196" t="s">
        <v>771</v>
      </c>
      <c r="BU31" s="196" t="s">
        <v>771</v>
      </c>
      <c r="BV31" s="196" t="s">
        <v>771</v>
      </c>
      <c r="BW31" s="196" t="s">
        <v>771</v>
      </c>
      <c r="BX31" s="195" t="s">
        <v>1207</v>
      </c>
      <c r="BY31" s="234" t="s">
        <v>917</v>
      </c>
      <c r="BZ31" s="195" t="s">
        <v>2819</v>
      </c>
      <c r="CA31" s="195" t="s">
        <v>1142</v>
      </c>
    </row>
    <row r="32" spans="2:79" s="195" customFormat="1" ht="46.8">
      <c r="B32" s="188" t="s">
        <v>2982</v>
      </c>
      <c r="C32" s="210" t="s">
        <v>2945</v>
      </c>
      <c r="D32" s="210" t="s">
        <v>2946</v>
      </c>
      <c r="E32" s="210" t="s">
        <v>2958</v>
      </c>
      <c r="F32" s="194" t="s">
        <v>763</v>
      </c>
      <c r="G32" s="195" t="s">
        <v>1587</v>
      </c>
      <c r="H32" s="195" t="s">
        <v>2988</v>
      </c>
      <c r="I32" s="195" t="s">
        <v>52</v>
      </c>
      <c r="J32" s="198" t="s">
        <v>22</v>
      </c>
      <c r="K32" s="195" t="s">
        <v>173</v>
      </c>
      <c r="L32" s="195" t="s">
        <v>2959</v>
      </c>
      <c r="M32" s="195" t="s">
        <v>387</v>
      </c>
      <c r="N32" s="200" t="s">
        <v>377</v>
      </c>
      <c r="O32" s="195" t="s">
        <v>2949</v>
      </c>
      <c r="P32" s="195" t="s">
        <v>1245</v>
      </c>
      <c r="Q32" s="195" t="s">
        <v>329</v>
      </c>
      <c r="R32" s="195" t="s">
        <v>329</v>
      </c>
      <c r="S32" s="195" t="s">
        <v>1248</v>
      </c>
      <c r="T32" s="195" t="s">
        <v>329</v>
      </c>
      <c r="U32" s="195" t="s">
        <v>2989</v>
      </c>
      <c r="V32" s="195" t="str">
        <f>IF(U32="","",VLOOKUP(U32,'Std Units'!$A$2:$B$51,2,FALSE))</f>
        <v>per client tested</v>
      </c>
      <c r="W32" s="195" t="str">
        <f>IF(V32="","",VLOOKUP(V32,'Std Units'!$B$2:$C$51,2,FALSE))</f>
        <v>per person tested</v>
      </c>
      <c r="X32" s="195" t="str">
        <f>IF(W32="","",VLOOKUP(W32,'Std Units'!$C$2:$D$51,2,FALSE))</f>
        <v>p1t</v>
      </c>
      <c r="Y32" s="230">
        <v>0.82</v>
      </c>
      <c r="Z32" s="196" t="s">
        <v>771</v>
      </c>
      <c r="AA32" s="196" t="s">
        <v>771</v>
      </c>
      <c r="AB32" s="196" t="s">
        <v>771</v>
      </c>
      <c r="AC32" s="196" t="s">
        <v>771</v>
      </c>
      <c r="AD32" s="196" t="s">
        <v>771</v>
      </c>
      <c r="AE32" s="196" t="s">
        <v>771</v>
      </c>
      <c r="AF32" s="230" t="s">
        <v>771</v>
      </c>
      <c r="AG32" s="231" t="s">
        <v>771</v>
      </c>
      <c r="AH32" s="195" t="s">
        <v>329</v>
      </c>
      <c r="AI32" s="195" t="s">
        <v>771</v>
      </c>
      <c r="AJ32" s="219" t="s">
        <v>771</v>
      </c>
      <c r="AK32" s="232" t="s">
        <v>771</v>
      </c>
      <c r="AL32" s="232" t="s">
        <v>771</v>
      </c>
      <c r="AM32" s="195" t="s">
        <v>2950</v>
      </c>
      <c r="AN32" s="233" t="s">
        <v>2991</v>
      </c>
      <c r="AO32" s="196" t="s">
        <v>771</v>
      </c>
      <c r="AP32" s="196" t="s">
        <v>771</v>
      </c>
      <c r="AQ32" s="196" t="s">
        <v>771</v>
      </c>
      <c r="AR32" s="196" t="s">
        <v>1207</v>
      </c>
      <c r="AS32" s="196" t="s">
        <v>1259</v>
      </c>
      <c r="AT32" s="196" t="s">
        <v>2990</v>
      </c>
      <c r="AU32" s="196" t="s">
        <v>1141</v>
      </c>
      <c r="AV32" s="196" t="s">
        <v>771</v>
      </c>
      <c r="AW32" s="196" t="s">
        <v>1141</v>
      </c>
      <c r="AX32" s="196" t="s">
        <v>1093</v>
      </c>
      <c r="AY32" s="196" t="s">
        <v>1142</v>
      </c>
      <c r="AZ32" s="196" t="s">
        <v>1263</v>
      </c>
      <c r="BA32" s="196" t="s">
        <v>1142</v>
      </c>
      <c r="BB32" s="196" t="s">
        <v>1098</v>
      </c>
      <c r="BC32" s="196" t="s">
        <v>1141</v>
      </c>
      <c r="BD32" s="196" t="s">
        <v>2961</v>
      </c>
      <c r="BE32" s="196" t="s">
        <v>1141</v>
      </c>
      <c r="BF32" s="196" t="s">
        <v>771</v>
      </c>
      <c r="BG32" s="196" t="s">
        <v>771</v>
      </c>
      <c r="BH32" s="196" t="s">
        <v>771</v>
      </c>
      <c r="BI32" s="196" t="s">
        <v>771</v>
      </c>
      <c r="BJ32" s="196" t="s">
        <v>1269</v>
      </c>
      <c r="BK32" s="196" t="s">
        <v>1142</v>
      </c>
      <c r="BL32" s="196" t="s">
        <v>329</v>
      </c>
      <c r="BM32" s="196" t="s">
        <v>329</v>
      </c>
      <c r="BN32" s="196" t="s">
        <v>1270</v>
      </c>
      <c r="BO32" s="196" t="s">
        <v>1141</v>
      </c>
      <c r="BP32" s="196" t="s">
        <v>1269</v>
      </c>
      <c r="BQ32" s="196" t="s">
        <v>1142</v>
      </c>
      <c r="BR32" s="232" t="s">
        <v>771</v>
      </c>
      <c r="BS32" s="196" t="s">
        <v>771</v>
      </c>
      <c r="BT32" s="196" t="s">
        <v>771</v>
      </c>
      <c r="BU32" s="196" t="s">
        <v>771</v>
      </c>
      <c r="BV32" s="196" t="s">
        <v>771</v>
      </c>
      <c r="BW32" s="196" t="s">
        <v>771</v>
      </c>
      <c r="BX32" s="195" t="s">
        <v>1207</v>
      </c>
      <c r="BY32" s="234" t="s">
        <v>917</v>
      </c>
      <c r="BZ32" s="195" t="s">
        <v>2819</v>
      </c>
      <c r="CA32" s="195" t="s">
        <v>1142</v>
      </c>
    </row>
    <row r="33" spans="2:79" s="195" customFormat="1" ht="46.8">
      <c r="B33" s="188" t="s">
        <v>2982</v>
      </c>
      <c r="C33" s="210" t="s">
        <v>2945</v>
      </c>
      <c r="D33" s="210" t="s">
        <v>2952</v>
      </c>
      <c r="E33" s="210" t="s">
        <v>2958</v>
      </c>
      <c r="F33" s="194" t="s">
        <v>763</v>
      </c>
      <c r="G33" s="195" t="s">
        <v>1587</v>
      </c>
      <c r="H33" s="195" t="s">
        <v>2992</v>
      </c>
      <c r="I33" s="195" t="s">
        <v>23</v>
      </c>
      <c r="J33" s="198" t="s">
        <v>18</v>
      </c>
      <c r="K33" s="198" t="s">
        <v>165</v>
      </c>
      <c r="L33" s="198" t="s">
        <v>2959</v>
      </c>
      <c r="M33" s="195" t="s">
        <v>379</v>
      </c>
      <c r="N33" s="200" t="s">
        <v>377</v>
      </c>
      <c r="O33" s="195" t="s">
        <v>2949</v>
      </c>
      <c r="P33" s="195" t="s">
        <v>1242</v>
      </c>
      <c r="Q33" s="195" t="s">
        <v>329</v>
      </c>
      <c r="R33" s="195" t="s">
        <v>329</v>
      </c>
      <c r="S33" s="195" t="s">
        <v>1248</v>
      </c>
      <c r="T33" s="195" t="s">
        <v>329</v>
      </c>
      <c r="U33" s="195" t="s">
        <v>2989</v>
      </c>
      <c r="V33" s="195" t="str">
        <f>IF(U33="","",VLOOKUP(U33,'Std Units'!$A$2:$B$51,2,FALSE))</f>
        <v>per client tested</v>
      </c>
      <c r="W33" s="195" t="str">
        <f>IF(V33="","",VLOOKUP(V33,'Std Units'!$B$2:$C$51,2,FALSE))</f>
        <v>per person tested</v>
      </c>
      <c r="X33" s="195" t="str">
        <f>IF(W33="","",VLOOKUP(W33,'Std Units'!$C$2:$D$51,2,FALSE))</f>
        <v>p1t</v>
      </c>
      <c r="Y33" s="230">
        <v>0.15</v>
      </c>
      <c r="Z33" s="196" t="s">
        <v>771</v>
      </c>
      <c r="AA33" s="196" t="s">
        <v>771</v>
      </c>
      <c r="AB33" s="196" t="s">
        <v>771</v>
      </c>
      <c r="AC33" s="196" t="s">
        <v>771</v>
      </c>
      <c r="AD33" s="196" t="s">
        <v>771</v>
      </c>
      <c r="AE33" s="196" t="s">
        <v>771</v>
      </c>
      <c r="AF33" s="230" t="s">
        <v>771</v>
      </c>
      <c r="AG33" s="231" t="s">
        <v>771</v>
      </c>
      <c r="AH33" s="195" t="s">
        <v>329</v>
      </c>
      <c r="AI33" s="195" t="s">
        <v>771</v>
      </c>
      <c r="AJ33" s="219" t="s">
        <v>771</v>
      </c>
      <c r="AK33" s="232" t="s">
        <v>771</v>
      </c>
      <c r="AL33" s="232" t="s">
        <v>771</v>
      </c>
      <c r="AM33" s="195" t="s">
        <v>2950</v>
      </c>
      <c r="AN33" s="195" t="s">
        <v>1207</v>
      </c>
      <c r="AO33" s="196" t="s">
        <v>771</v>
      </c>
      <c r="AP33" s="196" t="s">
        <v>771</v>
      </c>
      <c r="AQ33" s="196" t="s">
        <v>771</v>
      </c>
      <c r="AR33" s="196" t="s">
        <v>1207</v>
      </c>
      <c r="AS33" s="196" t="s">
        <v>1259</v>
      </c>
      <c r="AT33" s="196" t="s">
        <v>2990</v>
      </c>
      <c r="AU33" s="196" t="s">
        <v>1141</v>
      </c>
      <c r="AV33" s="196" t="s">
        <v>2960</v>
      </c>
      <c r="AW33" s="196" t="s">
        <v>1141</v>
      </c>
      <c r="AX33" s="196" t="s">
        <v>1093</v>
      </c>
      <c r="AY33" s="196" t="s">
        <v>1142</v>
      </c>
      <c r="AZ33" s="196" t="s">
        <v>1263</v>
      </c>
      <c r="BA33" s="196" t="s">
        <v>1142</v>
      </c>
      <c r="BB33" s="196" t="s">
        <v>1098</v>
      </c>
      <c r="BC33" s="196" t="s">
        <v>1141</v>
      </c>
      <c r="BD33" s="196" t="s">
        <v>2961</v>
      </c>
      <c r="BE33" s="196" t="s">
        <v>1141</v>
      </c>
      <c r="BF33" s="196" t="s">
        <v>771</v>
      </c>
      <c r="BG33" s="196" t="s">
        <v>771</v>
      </c>
      <c r="BH33" s="196" t="s">
        <v>771</v>
      </c>
      <c r="BI33" s="196" t="s">
        <v>771</v>
      </c>
      <c r="BJ33" s="196" t="s">
        <v>1269</v>
      </c>
      <c r="BK33" s="196" t="s">
        <v>1142</v>
      </c>
      <c r="BL33" s="196" t="s">
        <v>329</v>
      </c>
      <c r="BM33" s="196" t="s">
        <v>329</v>
      </c>
      <c r="BN33" s="196" t="s">
        <v>1270</v>
      </c>
      <c r="BO33" s="196" t="s">
        <v>1141</v>
      </c>
      <c r="BP33" s="196" t="s">
        <v>1269</v>
      </c>
      <c r="BQ33" s="196" t="s">
        <v>1142</v>
      </c>
      <c r="BR33" s="232" t="s">
        <v>771</v>
      </c>
      <c r="BS33" s="196" t="s">
        <v>771</v>
      </c>
      <c r="BT33" s="196" t="s">
        <v>771</v>
      </c>
      <c r="BU33" s="196" t="s">
        <v>771</v>
      </c>
      <c r="BV33" s="196" t="s">
        <v>771</v>
      </c>
      <c r="BW33" s="196" t="s">
        <v>771</v>
      </c>
      <c r="BX33" s="195" t="s">
        <v>1207</v>
      </c>
      <c r="BY33" s="234" t="s">
        <v>917</v>
      </c>
      <c r="BZ33" s="195" t="s">
        <v>2819</v>
      </c>
      <c r="CA33" s="195" t="s">
        <v>1142</v>
      </c>
    </row>
    <row r="34" spans="2:79" s="195" customFormat="1" ht="31.2">
      <c r="B34" s="188" t="s">
        <v>2982</v>
      </c>
      <c r="C34" s="210" t="s">
        <v>2945</v>
      </c>
      <c r="D34" s="210" t="s">
        <v>1017</v>
      </c>
      <c r="E34" s="210" t="s">
        <v>2958</v>
      </c>
      <c r="F34" s="194" t="s">
        <v>763</v>
      </c>
      <c r="G34" s="195" t="s">
        <v>1587</v>
      </c>
      <c r="H34" s="195" t="s">
        <v>2993</v>
      </c>
      <c r="I34" s="195" t="s">
        <v>54</v>
      </c>
      <c r="J34" s="198" t="s">
        <v>64</v>
      </c>
      <c r="K34" s="198" t="s">
        <v>225</v>
      </c>
      <c r="L34" s="198" t="s">
        <v>225</v>
      </c>
      <c r="M34" s="195" t="s">
        <v>409</v>
      </c>
      <c r="N34" s="200" t="s">
        <v>392</v>
      </c>
      <c r="O34" s="195" t="s">
        <v>2949</v>
      </c>
      <c r="P34" s="195" t="s">
        <v>1240</v>
      </c>
      <c r="Q34" s="195" t="s">
        <v>329</v>
      </c>
      <c r="R34" s="195" t="s">
        <v>329</v>
      </c>
      <c r="S34" s="195" t="s">
        <v>1248</v>
      </c>
      <c r="T34" s="195" t="s">
        <v>329</v>
      </c>
      <c r="U34" s="195" t="s">
        <v>2989</v>
      </c>
      <c r="V34" s="195" t="str">
        <f>IF(U34="","",VLOOKUP(U34,'Std Units'!$A$2:$B$51,2,FALSE))</f>
        <v>per client tested</v>
      </c>
      <c r="W34" s="195" t="str">
        <f>IF(V34="","",VLOOKUP(V34,'Std Units'!$B$2:$C$51,2,FALSE))</f>
        <v>per person tested</v>
      </c>
      <c r="X34" s="195" t="str">
        <f>IF(W34="","",VLOOKUP(W34,'Std Units'!$C$2:$D$51,2,FALSE))</f>
        <v>p1t</v>
      </c>
      <c r="Y34" s="230">
        <v>0.13</v>
      </c>
      <c r="Z34" s="196" t="s">
        <v>771</v>
      </c>
      <c r="AA34" s="196" t="s">
        <v>771</v>
      </c>
      <c r="AB34" s="196" t="s">
        <v>771</v>
      </c>
      <c r="AC34" s="196" t="s">
        <v>771</v>
      </c>
      <c r="AD34" s="196" t="s">
        <v>771</v>
      </c>
      <c r="AE34" s="196" t="s">
        <v>771</v>
      </c>
      <c r="AF34" s="230" t="s">
        <v>771</v>
      </c>
      <c r="AG34" s="231" t="s">
        <v>771</v>
      </c>
      <c r="AH34" s="195" t="s">
        <v>329</v>
      </c>
      <c r="AI34" s="195" t="s">
        <v>771</v>
      </c>
      <c r="AJ34" s="219" t="s">
        <v>771</v>
      </c>
      <c r="AK34" s="232" t="s">
        <v>771</v>
      </c>
      <c r="AL34" s="232" t="s">
        <v>771</v>
      </c>
      <c r="AM34" s="195" t="s">
        <v>2950</v>
      </c>
      <c r="AN34" s="195" t="s">
        <v>1207</v>
      </c>
      <c r="AO34" s="196" t="s">
        <v>771</v>
      </c>
      <c r="AP34" s="196" t="s">
        <v>771</v>
      </c>
      <c r="AQ34" s="196" t="s">
        <v>771</v>
      </c>
      <c r="AR34" s="196" t="s">
        <v>1207</v>
      </c>
      <c r="AS34" s="196" t="s">
        <v>1259</v>
      </c>
      <c r="AT34" s="196" t="s">
        <v>2990</v>
      </c>
      <c r="AU34" s="196" t="s">
        <v>1141</v>
      </c>
      <c r="AV34" s="196" t="s">
        <v>2960</v>
      </c>
      <c r="AW34" s="196" t="s">
        <v>1141</v>
      </c>
      <c r="AX34" s="196" t="s">
        <v>1093</v>
      </c>
      <c r="AY34" s="196" t="s">
        <v>1142</v>
      </c>
      <c r="AZ34" s="196" t="s">
        <v>1263</v>
      </c>
      <c r="BA34" s="196" t="s">
        <v>1142</v>
      </c>
      <c r="BB34" s="196" t="s">
        <v>329</v>
      </c>
      <c r="BC34" s="196" t="s">
        <v>329</v>
      </c>
      <c r="BD34" s="196" t="s">
        <v>2961</v>
      </c>
      <c r="BE34" s="196" t="s">
        <v>1141</v>
      </c>
      <c r="BF34" s="196" t="s">
        <v>771</v>
      </c>
      <c r="BG34" s="196" t="s">
        <v>771</v>
      </c>
      <c r="BH34" s="196" t="s">
        <v>771</v>
      </c>
      <c r="BI34" s="196" t="s">
        <v>771</v>
      </c>
      <c r="BJ34" s="196" t="s">
        <v>1269</v>
      </c>
      <c r="BK34" s="196" t="s">
        <v>1142</v>
      </c>
      <c r="BL34" s="196" t="s">
        <v>329</v>
      </c>
      <c r="BM34" s="196" t="s">
        <v>329</v>
      </c>
      <c r="BN34" s="196" t="s">
        <v>1270</v>
      </c>
      <c r="BO34" s="196" t="s">
        <v>1141</v>
      </c>
      <c r="BP34" s="196" t="s">
        <v>1269</v>
      </c>
      <c r="BQ34" s="196" t="s">
        <v>1142</v>
      </c>
      <c r="BR34" s="232" t="s">
        <v>771</v>
      </c>
      <c r="BS34" s="196" t="s">
        <v>771</v>
      </c>
      <c r="BT34" s="196" t="s">
        <v>771</v>
      </c>
      <c r="BU34" s="196" t="s">
        <v>771</v>
      </c>
      <c r="BV34" s="196" t="s">
        <v>771</v>
      </c>
      <c r="BW34" s="196" t="s">
        <v>771</v>
      </c>
      <c r="BX34" s="195" t="s">
        <v>1207</v>
      </c>
      <c r="BY34" s="234" t="s">
        <v>917</v>
      </c>
      <c r="BZ34" s="195" t="s">
        <v>2819</v>
      </c>
      <c r="CA34" s="195" t="s">
        <v>1142</v>
      </c>
    </row>
    <row r="35" spans="2:79" s="195" customFormat="1" ht="31.2">
      <c r="B35" s="188" t="s">
        <v>2982</v>
      </c>
      <c r="C35" s="210" t="s">
        <v>2945</v>
      </c>
      <c r="D35" s="210" t="s">
        <v>2953</v>
      </c>
      <c r="E35" s="210" t="s">
        <v>2958</v>
      </c>
      <c r="F35" s="194" t="s">
        <v>763</v>
      </c>
      <c r="G35" s="195" t="s">
        <v>1587</v>
      </c>
      <c r="H35" s="195" t="s">
        <v>765</v>
      </c>
      <c r="I35" s="195" t="s">
        <v>67</v>
      </c>
      <c r="J35" s="198" t="s">
        <v>6</v>
      </c>
      <c r="K35" s="198" t="s">
        <v>120</v>
      </c>
      <c r="L35" s="198" t="s">
        <v>6</v>
      </c>
      <c r="M35" s="195" t="s">
        <v>3930</v>
      </c>
      <c r="N35" s="200" t="s">
        <v>377</v>
      </c>
      <c r="O35" s="195" t="s">
        <v>2949</v>
      </c>
      <c r="P35" s="195" t="s">
        <v>1243</v>
      </c>
      <c r="Q35" s="195" t="s">
        <v>329</v>
      </c>
      <c r="R35" s="195" t="s">
        <v>329</v>
      </c>
      <c r="S35" s="195" t="s">
        <v>1248</v>
      </c>
      <c r="T35" s="195" t="s">
        <v>329</v>
      </c>
      <c r="U35" s="195" t="s">
        <v>2989</v>
      </c>
      <c r="V35" s="195" t="str">
        <f>IF(U35="","",VLOOKUP(U35,'Std Units'!$A$2:$B$51,2,FALSE))</f>
        <v>per client tested</v>
      </c>
      <c r="W35" s="195" t="str">
        <f>IF(V35="","",VLOOKUP(V35,'Std Units'!$B$2:$C$51,2,FALSE))</f>
        <v>per person tested</v>
      </c>
      <c r="X35" s="195" t="str">
        <f>IF(W35="","",VLOOKUP(W35,'Std Units'!$C$2:$D$51,2,FALSE))</f>
        <v>p1t</v>
      </c>
      <c r="Y35" s="230">
        <v>3.28</v>
      </c>
      <c r="Z35" s="196" t="s">
        <v>771</v>
      </c>
      <c r="AA35" s="196" t="s">
        <v>771</v>
      </c>
      <c r="AB35" s="196" t="s">
        <v>771</v>
      </c>
      <c r="AC35" s="196" t="s">
        <v>771</v>
      </c>
      <c r="AD35" s="196" t="s">
        <v>771</v>
      </c>
      <c r="AE35" s="196" t="s">
        <v>771</v>
      </c>
      <c r="AF35" s="230" t="s">
        <v>771</v>
      </c>
      <c r="AG35" s="231" t="s">
        <v>771</v>
      </c>
      <c r="AH35" s="195" t="s">
        <v>329</v>
      </c>
      <c r="AI35" s="195" t="s">
        <v>771</v>
      </c>
      <c r="AJ35" s="219" t="s">
        <v>771</v>
      </c>
      <c r="AK35" s="232" t="s">
        <v>771</v>
      </c>
      <c r="AL35" s="232" t="s">
        <v>771</v>
      </c>
      <c r="AM35" s="195" t="s">
        <v>2950</v>
      </c>
      <c r="AN35" s="195" t="s">
        <v>1207</v>
      </c>
      <c r="AO35" s="196" t="s">
        <v>771</v>
      </c>
      <c r="AP35" s="196" t="s">
        <v>771</v>
      </c>
      <c r="AQ35" s="196" t="s">
        <v>771</v>
      </c>
      <c r="AR35" s="196" t="s">
        <v>1207</v>
      </c>
      <c r="AS35" s="196" t="s">
        <v>1259</v>
      </c>
      <c r="AT35" s="196" t="s">
        <v>2994</v>
      </c>
      <c r="AU35" s="196" t="s">
        <v>1141</v>
      </c>
      <c r="AV35" s="196" t="s">
        <v>2995</v>
      </c>
      <c r="AW35" s="196" t="s">
        <v>1141</v>
      </c>
      <c r="AX35" s="196" t="s">
        <v>1093</v>
      </c>
      <c r="AY35" s="196" t="s">
        <v>1142</v>
      </c>
      <c r="AZ35" s="196" t="s">
        <v>1263</v>
      </c>
      <c r="BA35" s="196" t="s">
        <v>1142</v>
      </c>
      <c r="BB35" s="196" t="s">
        <v>329</v>
      </c>
      <c r="BC35" s="196" t="s">
        <v>329</v>
      </c>
      <c r="BD35" s="196" t="s">
        <v>329</v>
      </c>
      <c r="BE35" s="196" t="s">
        <v>771</v>
      </c>
      <c r="BF35" s="196" t="s">
        <v>329</v>
      </c>
      <c r="BG35" s="196" t="s">
        <v>329</v>
      </c>
      <c r="BH35" s="196" t="s">
        <v>771</v>
      </c>
      <c r="BI35" s="196" t="s">
        <v>771</v>
      </c>
      <c r="BJ35" s="196" t="s">
        <v>1269</v>
      </c>
      <c r="BK35" s="196" t="s">
        <v>1142</v>
      </c>
      <c r="BL35" s="196" t="s">
        <v>329</v>
      </c>
      <c r="BM35" s="196" t="s">
        <v>329</v>
      </c>
      <c r="BN35" s="196" t="s">
        <v>1270</v>
      </c>
      <c r="BO35" s="196" t="s">
        <v>1141</v>
      </c>
      <c r="BP35" s="196" t="s">
        <v>1269</v>
      </c>
      <c r="BQ35" s="196" t="s">
        <v>1142</v>
      </c>
      <c r="BR35" s="232" t="s">
        <v>771</v>
      </c>
      <c r="BS35" s="196" t="s">
        <v>771</v>
      </c>
      <c r="BT35" s="196" t="s">
        <v>771</v>
      </c>
      <c r="BU35" s="196" t="s">
        <v>771</v>
      </c>
      <c r="BV35" s="196" t="s">
        <v>771</v>
      </c>
      <c r="BW35" s="196" t="s">
        <v>771</v>
      </c>
      <c r="BX35" s="195" t="s">
        <v>1207</v>
      </c>
      <c r="BY35" s="234" t="s">
        <v>917</v>
      </c>
      <c r="BZ35" s="195" t="s">
        <v>2819</v>
      </c>
      <c r="CA35" s="195" t="s">
        <v>1142</v>
      </c>
    </row>
    <row r="36" spans="2:79" s="195" customFormat="1" ht="62.4">
      <c r="B36" s="188" t="s">
        <v>2982</v>
      </c>
      <c r="C36" s="210" t="s">
        <v>2945</v>
      </c>
      <c r="D36" s="210" t="s">
        <v>2954</v>
      </c>
      <c r="E36" s="210" t="s">
        <v>2958</v>
      </c>
      <c r="F36" s="194" t="s">
        <v>763</v>
      </c>
      <c r="G36" s="195" t="s">
        <v>1587</v>
      </c>
      <c r="H36" s="195" t="s">
        <v>2996</v>
      </c>
      <c r="I36" s="195" t="s">
        <v>12</v>
      </c>
      <c r="J36" s="198" t="s">
        <v>8</v>
      </c>
      <c r="K36" s="195" t="s">
        <v>145</v>
      </c>
      <c r="L36" s="195" t="s">
        <v>8</v>
      </c>
      <c r="M36" s="195" t="s">
        <v>416</v>
      </c>
      <c r="N36" s="200" t="s">
        <v>392</v>
      </c>
      <c r="O36" s="195" t="s">
        <v>2949</v>
      </c>
      <c r="P36" s="195" t="s">
        <v>1241</v>
      </c>
      <c r="Q36" s="195" t="s">
        <v>329</v>
      </c>
      <c r="R36" s="195" t="s">
        <v>329</v>
      </c>
      <c r="S36" s="195" t="s">
        <v>1248</v>
      </c>
      <c r="T36" s="195" t="s">
        <v>329</v>
      </c>
      <c r="U36" s="195" t="s">
        <v>2989</v>
      </c>
      <c r="V36" s="195" t="str">
        <f>IF(U36="","",VLOOKUP(U36,'Std Units'!$A$2:$B$51,2,FALSE))</f>
        <v>per client tested</v>
      </c>
      <c r="W36" s="195" t="str">
        <f>IF(V36="","",VLOOKUP(V36,'Std Units'!$B$2:$C$51,2,FALSE))</f>
        <v>per person tested</v>
      </c>
      <c r="X36" s="195" t="str">
        <f>IF(W36="","",VLOOKUP(W36,'Std Units'!$C$2:$D$51,2,FALSE))</f>
        <v>p1t</v>
      </c>
      <c r="Y36" s="230">
        <v>0.03</v>
      </c>
      <c r="Z36" s="196" t="s">
        <v>771</v>
      </c>
      <c r="AA36" s="196" t="s">
        <v>771</v>
      </c>
      <c r="AB36" s="196" t="s">
        <v>771</v>
      </c>
      <c r="AC36" s="196" t="s">
        <v>771</v>
      </c>
      <c r="AD36" s="196" t="s">
        <v>771</v>
      </c>
      <c r="AE36" s="196" t="s">
        <v>771</v>
      </c>
      <c r="AF36" s="230" t="s">
        <v>771</v>
      </c>
      <c r="AG36" s="231" t="s">
        <v>771</v>
      </c>
      <c r="AH36" s="195" t="s">
        <v>329</v>
      </c>
      <c r="AI36" s="195" t="s">
        <v>771</v>
      </c>
      <c r="AJ36" s="219" t="s">
        <v>771</v>
      </c>
      <c r="AK36" s="232" t="s">
        <v>771</v>
      </c>
      <c r="AL36" s="232" t="s">
        <v>771</v>
      </c>
      <c r="AM36" s="195" t="s">
        <v>2950</v>
      </c>
      <c r="AN36" s="195" t="s">
        <v>1207</v>
      </c>
      <c r="AO36" s="196" t="s">
        <v>771</v>
      </c>
      <c r="AP36" s="196" t="s">
        <v>771</v>
      </c>
      <c r="AQ36" s="196" t="s">
        <v>771</v>
      </c>
      <c r="AR36" s="196" t="s">
        <v>1207</v>
      </c>
      <c r="AS36" s="196" t="s">
        <v>1259</v>
      </c>
      <c r="AT36" s="196" t="s">
        <v>2990</v>
      </c>
      <c r="AU36" s="196" t="s">
        <v>1141</v>
      </c>
      <c r="AV36" s="196" t="s">
        <v>2997</v>
      </c>
      <c r="AW36" s="196" t="s">
        <v>1141</v>
      </c>
      <c r="AX36" s="196" t="s">
        <v>1093</v>
      </c>
      <c r="AY36" s="196" t="s">
        <v>1142</v>
      </c>
      <c r="AZ36" s="196" t="s">
        <v>1263</v>
      </c>
      <c r="BA36" s="196" t="s">
        <v>1142</v>
      </c>
      <c r="BB36" s="196" t="s">
        <v>1098</v>
      </c>
      <c r="BC36" s="196" t="s">
        <v>1141</v>
      </c>
      <c r="BD36" s="196" t="s">
        <v>2961</v>
      </c>
      <c r="BE36" s="196" t="s">
        <v>1141</v>
      </c>
      <c r="BF36" s="196" t="s">
        <v>771</v>
      </c>
      <c r="BG36" s="196" t="s">
        <v>771</v>
      </c>
      <c r="BH36" s="196" t="s">
        <v>771</v>
      </c>
      <c r="BI36" s="196" t="s">
        <v>771</v>
      </c>
      <c r="BJ36" s="196" t="s">
        <v>1269</v>
      </c>
      <c r="BK36" s="196" t="s">
        <v>1142</v>
      </c>
      <c r="BL36" s="196" t="s">
        <v>329</v>
      </c>
      <c r="BM36" s="196" t="s">
        <v>329</v>
      </c>
      <c r="BN36" s="196" t="s">
        <v>1270</v>
      </c>
      <c r="BO36" s="196" t="s">
        <v>1141</v>
      </c>
      <c r="BP36" s="196" t="s">
        <v>1269</v>
      </c>
      <c r="BQ36" s="196" t="s">
        <v>1142</v>
      </c>
      <c r="BR36" s="232" t="s">
        <v>771</v>
      </c>
      <c r="BS36" s="196" t="s">
        <v>771</v>
      </c>
      <c r="BT36" s="196" t="s">
        <v>771</v>
      </c>
      <c r="BU36" s="196" t="s">
        <v>771</v>
      </c>
      <c r="BV36" s="196" t="s">
        <v>771</v>
      </c>
      <c r="BW36" s="196" t="s">
        <v>771</v>
      </c>
      <c r="BX36" s="195" t="s">
        <v>1207</v>
      </c>
      <c r="BY36" s="234" t="s">
        <v>917</v>
      </c>
      <c r="BZ36" s="195" t="s">
        <v>2819</v>
      </c>
      <c r="CA36" s="195" t="s">
        <v>1142</v>
      </c>
    </row>
    <row r="37" spans="2:79" s="195" customFormat="1" ht="46.8">
      <c r="B37" s="188" t="s">
        <v>2982</v>
      </c>
      <c r="C37" s="210" t="s">
        <v>2945</v>
      </c>
      <c r="D37" s="210" t="s">
        <v>2955</v>
      </c>
      <c r="E37" s="210" t="s">
        <v>2958</v>
      </c>
      <c r="F37" s="194" t="s">
        <v>763</v>
      </c>
      <c r="G37" s="195" t="s">
        <v>1587</v>
      </c>
      <c r="H37" s="195" t="s">
        <v>2998</v>
      </c>
      <c r="I37" s="195" t="s">
        <v>15</v>
      </c>
      <c r="J37" s="198" t="s">
        <v>8</v>
      </c>
      <c r="K37" s="198" t="s">
        <v>122</v>
      </c>
      <c r="L37" s="198" t="s">
        <v>8</v>
      </c>
      <c r="M37" s="195" t="s">
        <v>80</v>
      </c>
      <c r="N37" s="200" t="s">
        <v>392</v>
      </c>
      <c r="O37" s="195" t="s">
        <v>2949</v>
      </c>
      <c r="P37" s="195" t="s">
        <v>1240</v>
      </c>
      <c r="Q37" s="195" t="s">
        <v>329</v>
      </c>
      <c r="R37" s="195" t="s">
        <v>329</v>
      </c>
      <c r="S37" s="195" t="s">
        <v>1248</v>
      </c>
      <c r="T37" s="195" t="s">
        <v>329</v>
      </c>
      <c r="U37" s="195" t="s">
        <v>2989</v>
      </c>
      <c r="V37" s="195" t="str">
        <f>IF(U37="","",VLOOKUP(U37,'Std Units'!$A$2:$B$51,2,FALSE))</f>
        <v>per client tested</v>
      </c>
      <c r="W37" s="195" t="str">
        <f>IF(V37="","",VLOOKUP(V37,'Std Units'!$B$2:$C$51,2,FALSE))</f>
        <v>per person tested</v>
      </c>
      <c r="X37" s="195" t="str">
        <f>IF(W37="","",VLOOKUP(W37,'Std Units'!$C$2:$D$51,2,FALSE))</f>
        <v>p1t</v>
      </c>
      <c r="Y37" s="230">
        <v>0.69</v>
      </c>
      <c r="Z37" s="196" t="s">
        <v>771</v>
      </c>
      <c r="AA37" s="196" t="s">
        <v>771</v>
      </c>
      <c r="AB37" s="196" t="s">
        <v>771</v>
      </c>
      <c r="AC37" s="196" t="s">
        <v>771</v>
      </c>
      <c r="AD37" s="196" t="s">
        <v>771</v>
      </c>
      <c r="AE37" s="196" t="s">
        <v>771</v>
      </c>
      <c r="AF37" s="230" t="s">
        <v>771</v>
      </c>
      <c r="AG37" s="231" t="s">
        <v>771</v>
      </c>
      <c r="AH37" s="195" t="s">
        <v>329</v>
      </c>
      <c r="AI37" s="195" t="s">
        <v>771</v>
      </c>
      <c r="AJ37" s="219" t="s">
        <v>771</v>
      </c>
      <c r="AK37" s="232" t="s">
        <v>771</v>
      </c>
      <c r="AL37" s="232" t="s">
        <v>771</v>
      </c>
      <c r="AM37" s="195" t="s">
        <v>2950</v>
      </c>
      <c r="AN37" s="195" t="s">
        <v>1207</v>
      </c>
      <c r="AO37" s="196" t="s">
        <v>771</v>
      </c>
      <c r="AP37" s="196" t="s">
        <v>771</v>
      </c>
      <c r="AQ37" s="196" t="s">
        <v>771</v>
      </c>
      <c r="AR37" s="196" t="s">
        <v>1207</v>
      </c>
      <c r="AS37" s="196" t="s">
        <v>1259</v>
      </c>
      <c r="AT37" s="196" t="s">
        <v>2990</v>
      </c>
      <c r="AU37" s="196" t="s">
        <v>1141</v>
      </c>
      <c r="AV37" s="196" t="s">
        <v>2997</v>
      </c>
      <c r="AW37" s="196" t="s">
        <v>1141</v>
      </c>
      <c r="AX37" s="196" t="s">
        <v>1093</v>
      </c>
      <c r="AY37" s="196" t="s">
        <v>1142</v>
      </c>
      <c r="AZ37" s="196" t="s">
        <v>1263</v>
      </c>
      <c r="BA37" s="196" t="s">
        <v>1142</v>
      </c>
      <c r="BB37" s="196" t="s">
        <v>1098</v>
      </c>
      <c r="BC37" s="196" t="s">
        <v>1141</v>
      </c>
      <c r="BD37" s="196" t="s">
        <v>2961</v>
      </c>
      <c r="BE37" s="196" t="s">
        <v>771</v>
      </c>
      <c r="BF37" s="196" t="s">
        <v>771</v>
      </c>
      <c r="BG37" s="196" t="s">
        <v>771</v>
      </c>
      <c r="BH37" s="196" t="s">
        <v>771</v>
      </c>
      <c r="BI37" s="196" t="s">
        <v>771</v>
      </c>
      <c r="BJ37" s="196" t="s">
        <v>1269</v>
      </c>
      <c r="BK37" s="196" t="s">
        <v>1142</v>
      </c>
      <c r="BL37" s="196" t="s">
        <v>329</v>
      </c>
      <c r="BM37" s="196" t="s">
        <v>329</v>
      </c>
      <c r="BN37" s="196" t="s">
        <v>1270</v>
      </c>
      <c r="BO37" s="196" t="s">
        <v>1141</v>
      </c>
      <c r="BP37" s="196" t="s">
        <v>1269</v>
      </c>
      <c r="BQ37" s="196" t="s">
        <v>1142</v>
      </c>
      <c r="BR37" s="232" t="s">
        <v>771</v>
      </c>
      <c r="BS37" s="196" t="s">
        <v>771</v>
      </c>
      <c r="BT37" s="196" t="s">
        <v>771</v>
      </c>
      <c r="BU37" s="196" t="s">
        <v>771</v>
      </c>
      <c r="BV37" s="196" t="s">
        <v>771</v>
      </c>
      <c r="BW37" s="196" t="s">
        <v>771</v>
      </c>
      <c r="BX37" s="195" t="s">
        <v>1207</v>
      </c>
      <c r="BY37" s="234" t="s">
        <v>917</v>
      </c>
      <c r="BZ37" s="195" t="s">
        <v>2819</v>
      </c>
      <c r="CA37" s="195" t="s">
        <v>1142</v>
      </c>
    </row>
    <row r="38" spans="2:79" s="195" customFormat="1" ht="15.6">
      <c r="B38" s="188" t="s">
        <v>2982</v>
      </c>
      <c r="C38" s="210" t="s">
        <v>2945</v>
      </c>
      <c r="D38" s="210" t="s">
        <v>2956</v>
      </c>
      <c r="E38" s="210" t="s">
        <v>2958</v>
      </c>
      <c r="F38" s="194" t="s">
        <v>763</v>
      </c>
      <c r="G38" s="195" t="s">
        <v>1587</v>
      </c>
      <c r="H38" s="195" t="s">
        <v>80</v>
      </c>
      <c r="I38" s="195" t="s">
        <v>80</v>
      </c>
      <c r="J38" s="198" t="s">
        <v>22</v>
      </c>
      <c r="K38" s="198" t="s">
        <v>173</v>
      </c>
      <c r="L38" s="198" t="s">
        <v>157</v>
      </c>
      <c r="M38" s="195" t="s">
        <v>80</v>
      </c>
      <c r="N38" s="200" t="s">
        <v>392</v>
      </c>
      <c r="O38" s="195" t="s">
        <v>2951</v>
      </c>
      <c r="P38" s="195" t="s">
        <v>1240</v>
      </c>
      <c r="Q38" s="195" t="s">
        <v>329</v>
      </c>
      <c r="R38" s="195" t="s">
        <v>329</v>
      </c>
      <c r="S38" s="195" t="s">
        <v>1248</v>
      </c>
      <c r="T38" s="195" t="s">
        <v>329</v>
      </c>
      <c r="U38" s="195" t="s">
        <v>2989</v>
      </c>
      <c r="V38" s="195" t="str">
        <f>IF(U38="","",VLOOKUP(U38,'Std Units'!$A$2:$B$51,2,FALSE))</f>
        <v>per client tested</v>
      </c>
      <c r="W38" s="195" t="str">
        <f>IF(V38="","",VLOOKUP(V38,'Std Units'!$B$2:$C$51,2,FALSE))</f>
        <v>per person tested</v>
      </c>
      <c r="X38" s="195" t="str">
        <f>IF(W38="","",VLOOKUP(W38,'Std Units'!$C$2:$D$51,2,FALSE))</f>
        <v>p1t</v>
      </c>
      <c r="Y38" s="230">
        <v>0.06</v>
      </c>
      <c r="Z38" s="196" t="s">
        <v>771</v>
      </c>
      <c r="AA38" s="196" t="s">
        <v>771</v>
      </c>
      <c r="AB38" s="196" t="s">
        <v>771</v>
      </c>
      <c r="AC38" s="196" t="s">
        <v>771</v>
      </c>
      <c r="AD38" s="196" t="s">
        <v>771</v>
      </c>
      <c r="AE38" s="196" t="s">
        <v>771</v>
      </c>
      <c r="AF38" s="230" t="s">
        <v>771</v>
      </c>
      <c r="AG38" s="231" t="s">
        <v>771</v>
      </c>
      <c r="AH38" s="195" t="s">
        <v>329</v>
      </c>
      <c r="AI38" s="195" t="s">
        <v>771</v>
      </c>
      <c r="AJ38" s="219" t="s">
        <v>771</v>
      </c>
      <c r="AK38" s="232" t="s">
        <v>771</v>
      </c>
      <c r="AL38" s="232" t="s">
        <v>771</v>
      </c>
      <c r="AM38" s="195" t="s">
        <v>2950</v>
      </c>
      <c r="AN38" s="195" t="s">
        <v>1207</v>
      </c>
      <c r="AO38" s="196" t="s">
        <v>771</v>
      </c>
      <c r="AP38" s="196" t="s">
        <v>771</v>
      </c>
      <c r="AQ38" s="196" t="s">
        <v>771</v>
      </c>
      <c r="AR38" s="196" t="s">
        <v>1207</v>
      </c>
      <c r="AS38" s="196" t="s">
        <v>1259</v>
      </c>
      <c r="AT38" s="196" t="s">
        <v>2990</v>
      </c>
      <c r="AU38" s="196" t="s">
        <v>1141</v>
      </c>
      <c r="AV38" s="196" t="s">
        <v>2997</v>
      </c>
      <c r="AW38" s="196" t="s">
        <v>1141</v>
      </c>
      <c r="AX38" s="196" t="s">
        <v>1093</v>
      </c>
      <c r="AY38" s="196" t="s">
        <v>1142</v>
      </c>
      <c r="AZ38" s="196" t="s">
        <v>1263</v>
      </c>
      <c r="BA38" s="196" t="s">
        <v>1142</v>
      </c>
      <c r="BB38" s="196" t="s">
        <v>329</v>
      </c>
      <c r="BC38" s="196" t="s">
        <v>329</v>
      </c>
      <c r="BD38" s="196" t="s">
        <v>2961</v>
      </c>
      <c r="BE38" s="196" t="s">
        <v>771</v>
      </c>
      <c r="BF38" s="196" t="s">
        <v>771</v>
      </c>
      <c r="BG38" s="196" t="s">
        <v>771</v>
      </c>
      <c r="BH38" s="196" t="s">
        <v>771</v>
      </c>
      <c r="BI38" s="196" t="s">
        <v>771</v>
      </c>
      <c r="BJ38" s="196" t="s">
        <v>1269</v>
      </c>
      <c r="BK38" s="196" t="s">
        <v>1142</v>
      </c>
      <c r="BL38" s="196" t="s">
        <v>329</v>
      </c>
      <c r="BM38" s="196" t="s">
        <v>329</v>
      </c>
      <c r="BN38" s="196" t="s">
        <v>1270</v>
      </c>
      <c r="BO38" s="196" t="s">
        <v>1141</v>
      </c>
      <c r="BP38" s="196" t="s">
        <v>1269</v>
      </c>
      <c r="BQ38" s="196" t="s">
        <v>1142</v>
      </c>
      <c r="BR38" s="232" t="s">
        <v>771</v>
      </c>
      <c r="BS38" s="196" t="s">
        <v>771</v>
      </c>
      <c r="BT38" s="196" t="s">
        <v>771</v>
      </c>
      <c r="BU38" s="196" t="s">
        <v>771</v>
      </c>
      <c r="BV38" s="196" t="s">
        <v>771</v>
      </c>
      <c r="BW38" s="196" t="s">
        <v>771</v>
      </c>
      <c r="BX38" s="195" t="s">
        <v>1207</v>
      </c>
      <c r="BY38" s="234" t="s">
        <v>917</v>
      </c>
      <c r="BZ38" s="195" t="s">
        <v>2819</v>
      </c>
      <c r="CA38" s="195" t="s">
        <v>1142</v>
      </c>
    </row>
    <row r="39" spans="2:79" s="195" customFormat="1" ht="46.8">
      <c r="B39" s="188" t="s">
        <v>2982</v>
      </c>
      <c r="C39" s="210" t="s">
        <v>2945</v>
      </c>
      <c r="D39" s="210" t="s">
        <v>2957</v>
      </c>
      <c r="E39" s="210" t="s">
        <v>2958</v>
      </c>
      <c r="F39" s="194" t="s">
        <v>763</v>
      </c>
      <c r="G39" s="195" t="s">
        <v>1587</v>
      </c>
      <c r="H39" s="195" t="s">
        <v>2999</v>
      </c>
      <c r="I39" s="195" t="s">
        <v>5</v>
      </c>
      <c r="J39" s="198" t="s">
        <v>6</v>
      </c>
      <c r="K39" s="198" t="s">
        <v>118</v>
      </c>
      <c r="L39" s="198" t="s">
        <v>6</v>
      </c>
      <c r="M39" s="195" t="s">
        <v>409</v>
      </c>
      <c r="N39" s="198" t="s">
        <v>392</v>
      </c>
      <c r="O39" s="195" t="s">
        <v>2951</v>
      </c>
      <c r="P39" s="195" t="s">
        <v>1240</v>
      </c>
      <c r="Q39" s="195" t="s">
        <v>329</v>
      </c>
      <c r="R39" s="195" t="s">
        <v>329</v>
      </c>
      <c r="S39" s="195" t="s">
        <v>1248</v>
      </c>
      <c r="T39" s="195" t="s">
        <v>329</v>
      </c>
      <c r="U39" s="195" t="s">
        <v>2989</v>
      </c>
      <c r="V39" s="195" t="str">
        <f>IF(U39="","",VLOOKUP(U39,'Std Units'!$A$2:$B$51,2,FALSE))</f>
        <v>per client tested</v>
      </c>
      <c r="W39" s="195" t="str">
        <f>IF(V39="","",VLOOKUP(V39,'Std Units'!$B$2:$C$51,2,FALSE))</f>
        <v>per person tested</v>
      </c>
      <c r="X39" s="195" t="str">
        <f>IF(W39="","",VLOOKUP(W39,'Std Units'!$C$2:$D$51,2,FALSE))</f>
        <v>p1t</v>
      </c>
      <c r="Y39" s="230">
        <v>1.1499999999999999</v>
      </c>
      <c r="Z39" s="196" t="s">
        <v>771</v>
      </c>
      <c r="AA39" s="196" t="s">
        <v>771</v>
      </c>
      <c r="AB39" s="196" t="s">
        <v>771</v>
      </c>
      <c r="AC39" s="196" t="s">
        <v>771</v>
      </c>
      <c r="AD39" s="196" t="s">
        <v>771</v>
      </c>
      <c r="AE39" s="196" t="s">
        <v>771</v>
      </c>
      <c r="AF39" s="230" t="s">
        <v>771</v>
      </c>
      <c r="AG39" s="231" t="s">
        <v>771</v>
      </c>
      <c r="AH39" s="195" t="s">
        <v>329</v>
      </c>
      <c r="AI39" s="195" t="s">
        <v>771</v>
      </c>
      <c r="AJ39" s="219" t="s">
        <v>771</v>
      </c>
      <c r="AK39" s="232" t="s">
        <v>771</v>
      </c>
      <c r="AL39" s="232" t="s">
        <v>771</v>
      </c>
      <c r="AM39" s="195" t="s">
        <v>2950</v>
      </c>
      <c r="AN39" s="195" t="s">
        <v>1207</v>
      </c>
      <c r="AO39" s="196" t="s">
        <v>771</v>
      </c>
      <c r="AP39" s="196" t="s">
        <v>771</v>
      </c>
      <c r="AQ39" s="196" t="s">
        <v>771</v>
      </c>
      <c r="AR39" s="196" t="s">
        <v>1207</v>
      </c>
      <c r="AS39" s="196" t="s">
        <v>1259</v>
      </c>
      <c r="AT39" s="196" t="s">
        <v>2990</v>
      </c>
      <c r="AU39" s="196" t="s">
        <v>1141</v>
      </c>
      <c r="AV39" s="196" t="s">
        <v>2997</v>
      </c>
      <c r="AW39" s="196" t="s">
        <v>1141</v>
      </c>
      <c r="AX39" s="196" t="s">
        <v>1093</v>
      </c>
      <c r="AY39" s="196" t="s">
        <v>1142</v>
      </c>
      <c r="AZ39" s="196" t="s">
        <v>1263</v>
      </c>
      <c r="BA39" s="196" t="s">
        <v>1142</v>
      </c>
      <c r="BB39" s="196" t="s">
        <v>1098</v>
      </c>
      <c r="BC39" s="196" t="s">
        <v>1141</v>
      </c>
      <c r="BD39" s="196" t="s">
        <v>2961</v>
      </c>
      <c r="BE39" s="196" t="s">
        <v>771</v>
      </c>
      <c r="BF39" s="196" t="s">
        <v>771</v>
      </c>
      <c r="BG39" s="196" t="s">
        <v>771</v>
      </c>
      <c r="BH39" s="196" t="s">
        <v>771</v>
      </c>
      <c r="BI39" s="196" t="s">
        <v>771</v>
      </c>
      <c r="BJ39" s="196" t="s">
        <v>1269</v>
      </c>
      <c r="BK39" s="196" t="s">
        <v>1142</v>
      </c>
      <c r="BL39" s="196" t="s">
        <v>329</v>
      </c>
      <c r="BM39" s="196" t="s">
        <v>329</v>
      </c>
      <c r="BN39" s="196" t="s">
        <v>1270</v>
      </c>
      <c r="BO39" s="196" t="s">
        <v>1141</v>
      </c>
      <c r="BP39" s="196" t="s">
        <v>1269</v>
      </c>
      <c r="BQ39" s="196" t="s">
        <v>1142</v>
      </c>
      <c r="BR39" s="232" t="s">
        <v>771</v>
      </c>
      <c r="BS39" s="196" t="s">
        <v>771</v>
      </c>
      <c r="BT39" s="196" t="s">
        <v>771</v>
      </c>
      <c r="BU39" s="196" t="s">
        <v>771</v>
      </c>
      <c r="BV39" s="196" t="s">
        <v>771</v>
      </c>
      <c r="BW39" s="196" t="s">
        <v>771</v>
      </c>
      <c r="BX39" s="195" t="s">
        <v>1207</v>
      </c>
      <c r="BY39" s="234" t="s">
        <v>917</v>
      </c>
      <c r="BZ39" s="195" t="s">
        <v>2819</v>
      </c>
      <c r="CA39" s="195" t="s">
        <v>1142</v>
      </c>
    </row>
    <row r="40" spans="2:79" s="195" customFormat="1" ht="15.6">
      <c r="B40" s="188" t="s">
        <v>2982</v>
      </c>
      <c r="C40" s="210" t="s">
        <v>2945</v>
      </c>
      <c r="D40" s="210" t="s">
        <v>2958</v>
      </c>
      <c r="E40" s="210" t="s">
        <v>2947</v>
      </c>
      <c r="F40" s="194" t="s">
        <v>763</v>
      </c>
      <c r="G40" s="195" t="s">
        <v>1587</v>
      </c>
      <c r="H40" s="195" t="s">
        <v>3001</v>
      </c>
      <c r="I40" s="195" t="s">
        <v>2948</v>
      </c>
      <c r="J40" s="198" t="s">
        <v>39</v>
      </c>
      <c r="K40" s="195" t="s">
        <v>178</v>
      </c>
      <c r="L40" s="195" t="s">
        <v>180</v>
      </c>
      <c r="M40" s="195" t="s">
        <v>180</v>
      </c>
      <c r="N40" s="198" t="s">
        <v>1023</v>
      </c>
      <c r="O40" s="195" t="s">
        <v>2949</v>
      </c>
      <c r="P40" s="195" t="s">
        <v>1244</v>
      </c>
      <c r="Q40" s="195" t="s">
        <v>329</v>
      </c>
      <c r="R40" s="195" t="s">
        <v>329</v>
      </c>
      <c r="S40" s="195" t="s">
        <v>1248</v>
      </c>
      <c r="T40" s="195" t="s">
        <v>329</v>
      </c>
      <c r="U40" s="195" t="s">
        <v>2989</v>
      </c>
      <c r="V40" s="195" t="str">
        <f>IF(U40="","",VLOOKUP(U40,'Std Units'!$A$2:$B$51,2,FALSE))</f>
        <v>per client tested</v>
      </c>
      <c r="W40" s="195" t="str">
        <f>IF(V40="","",VLOOKUP(V40,'Std Units'!$B$2:$C$51,2,FALSE))</f>
        <v>per person tested</v>
      </c>
      <c r="X40" s="195" t="str">
        <f>IF(W40="","",VLOOKUP(W40,'Std Units'!$C$2:$D$51,2,FALSE))</f>
        <v>p1t</v>
      </c>
      <c r="Y40" s="230">
        <v>6.32</v>
      </c>
      <c r="Z40" s="196" t="s">
        <v>771</v>
      </c>
      <c r="AA40" s="196" t="s">
        <v>771</v>
      </c>
      <c r="AB40" s="196" t="s">
        <v>771</v>
      </c>
      <c r="AC40" s="196" t="s">
        <v>771</v>
      </c>
      <c r="AD40" s="196" t="s">
        <v>771</v>
      </c>
      <c r="AE40" s="196" t="s">
        <v>771</v>
      </c>
      <c r="AF40" s="230" t="s">
        <v>329</v>
      </c>
      <c r="AG40" s="231" t="s">
        <v>771</v>
      </c>
      <c r="AH40" s="195" t="s">
        <v>329</v>
      </c>
      <c r="AI40" s="195" t="s">
        <v>771</v>
      </c>
      <c r="AJ40" s="219" t="s">
        <v>771</v>
      </c>
      <c r="AK40" s="232" t="s">
        <v>771</v>
      </c>
      <c r="AL40" s="232" t="s">
        <v>771</v>
      </c>
      <c r="AM40" s="195" t="s">
        <v>2950</v>
      </c>
      <c r="AN40" s="195" t="s">
        <v>1207</v>
      </c>
      <c r="AO40" s="196" t="s">
        <v>771</v>
      </c>
      <c r="AP40" s="196" t="s">
        <v>771</v>
      </c>
      <c r="AQ40" s="196" t="s">
        <v>771</v>
      </c>
      <c r="AR40" s="196" t="s">
        <v>1207</v>
      </c>
      <c r="AS40" s="196" t="s">
        <v>1259</v>
      </c>
      <c r="AT40" s="196" t="s">
        <v>2990</v>
      </c>
      <c r="AU40" s="196" t="s">
        <v>1141</v>
      </c>
      <c r="AV40" s="196" t="s">
        <v>2997</v>
      </c>
      <c r="AW40" s="196" t="s">
        <v>1141</v>
      </c>
      <c r="AX40" s="196" t="s">
        <v>1093</v>
      </c>
      <c r="AY40" s="196" t="s">
        <v>1142</v>
      </c>
      <c r="AZ40" s="196" t="s">
        <v>1023</v>
      </c>
      <c r="BA40" s="196" t="s">
        <v>1142</v>
      </c>
      <c r="BB40" s="196" t="s">
        <v>329</v>
      </c>
      <c r="BC40" s="196" t="s">
        <v>329</v>
      </c>
      <c r="BD40" s="196" t="s">
        <v>2961</v>
      </c>
      <c r="BE40" s="196" t="s">
        <v>771</v>
      </c>
      <c r="BF40" s="196" t="s">
        <v>771</v>
      </c>
      <c r="BG40" s="196" t="s">
        <v>771</v>
      </c>
      <c r="BH40" s="196" t="s">
        <v>771</v>
      </c>
      <c r="BI40" s="196" t="s">
        <v>771</v>
      </c>
      <c r="BJ40" s="196" t="s">
        <v>1269</v>
      </c>
      <c r="BK40" s="196" t="s">
        <v>1142</v>
      </c>
      <c r="BL40" s="196" t="s">
        <v>329</v>
      </c>
      <c r="BM40" s="196" t="s">
        <v>329</v>
      </c>
      <c r="BN40" s="196" t="s">
        <v>1270</v>
      </c>
      <c r="BO40" s="196" t="s">
        <v>1141</v>
      </c>
      <c r="BP40" s="196" t="s">
        <v>1269</v>
      </c>
      <c r="BQ40" s="196" t="s">
        <v>1142</v>
      </c>
      <c r="BR40" s="232" t="s">
        <v>771</v>
      </c>
      <c r="BS40" s="196" t="s">
        <v>771</v>
      </c>
      <c r="BT40" s="196" t="s">
        <v>771</v>
      </c>
      <c r="BU40" s="196" t="s">
        <v>771</v>
      </c>
      <c r="BV40" s="196" t="s">
        <v>771</v>
      </c>
      <c r="BW40" s="196" t="s">
        <v>771</v>
      </c>
      <c r="BX40" s="195" t="s">
        <v>1207</v>
      </c>
      <c r="BY40" s="234" t="s">
        <v>917</v>
      </c>
      <c r="BZ40" s="195" t="s">
        <v>2819</v>
      </c>
      <c r="CA40" s="195" t="s">
        <v>1142</v>
      </c>
    </row>
    <row r="41" spans="2:79" s="195" customFormat="1" ht="46.8">
      <c r="B41" s="188" t="s">
        <v>2983</v>
      </c>
      <c r="C41" s="210" t="s">
        <v>2945</v>
      </c>
      <c r="D41" s="210" t="s">
        <v>2946</v>
      </c>
      <c r="E41" s="210" t="s">
        <v>2958</v>
      </c>
      <c r="F41" s="194" t="s">
        <v>763</v>
      </c>
      <c r="G41" s="195" t="s">
        <v>1587</v>
      </c>
      <c r="H41" s="195" t="s">
        <v>2988</v>
      </c>
      <c r="I41" s="195" t="s">
        <v>52</v>
      </c>
      <c r="J41" s="198" t="s">
        <v>22</v>
      </c>
      <c r="K41" s="195" t="s">
        <v>173</v>
      </c>
      <c r="L41" s="195" t="s">
        <v>2959</v>
      </c>
      <c r="M41" s="195" t="s">
        <v>387</v>
      </c>
      <c r="N41" s="200" t="s">
        <v>377</v>
      </c>
      <c r="O41" s="195" t="s">
        <v>2949</v>
      </c>
      <c r="P41" s="195" t="s">
        <v>1245</v>
      </c>
      <c r="Q41" s="195" t="s">
        <v>329</v>
      </c>
      <c r="R41" s="195" t="s">
        <v>329</v>
      </c>
      <c r="S41" s="195" t="s">
        <v>1248</v>
      </c>
      <c r="T41" s="195" t="s">
        <v>329</v>
      </c>
      <c r="U41" s="195" t="s">
        <v>2989</v>
      </c>
      <c r="V41" s="195" t="str">
        <f>IF(U41="","",VLOOKUP(U41,'Std Units'!$A$2:$B$51,2,FALSE))</f>
        <v>per client tested</v>
      </c>
      <c r="W41" s="195" t="str">
        <f>IF(V41="","",VLOOKUP(V41,'Std Units'!$B$2:$C$51,2,FALSE))</f>
        <v>per person tested</v>
      </c>
      <c r="X41" s="195" t="str">
        <f>IF(W41="","",VLOOKUP(W41,'Std Units'!$C$2:$D$51,2,FALSE))</f>
        <v>p1t</v>
      </c>
      <c r="Y41" s="230">
        <v>0.82</v>
      </c>
      <c r="Z41" s="196" t="s">
        <v>771</v>
      </c>
      <c r="AA41" s="196" t="s">
        <v>771</v>
      </c>
      <c r="AB41" s="196" t="s">
        <v>771</v>
      </c>
      <c r="AC41" s="196" t="s">
        <v>771</v>
      </c>
      <c r="AD41" s="196" t="s">
        <v>771</v>
      </c>
      <c r="AE41" s="196" t="s">
        <v>771</v>
      </c>
      <c r="AF41" s="230" t="s">
        <v>771</v>
      </c>
      <c r="AG41" s="231" t="s">
        <v>771</v>
      </c>
      <c r="AH41" s="195" t="s">
        <v>329</v>
      </c>
      <c r="AI41" s="195" t="s">
        <v>771</v>
      </c>
      <c r="AJ41" s="219" t="s">
        <v>771</v>
      </c>
      <c r="AK41" s="232" t="s">
        <v>771</v>
      </c>
      <c r="AL41" s="232" t="s">
        <v>771</v>
      </c>
      <c r="AM41" s="195" t="s">
        <v>2950</v>
      </c>
      <c r="AN41" s="233" t="s">
        <v>2991</v>
      </c>
      <c r="AO41" s="196" t="s">
        <v>771</v>
      </c>
      <c r="AP41" s="196" t="s">
        <v>771</v>
      </c>
      <c r="AQ41" s="196" t="s">
        <v>771</v>
      </c>
      <c r="AR41" s="196" t="s">
        <v>1207</v>
      </c>
      <c r="AS41" s="196" t="s">
        <v>1259</v>
      </c>
      <c r="AT41" s="196" t="s">
        <v>2990</v>
      </c>
      <c r="AU41" s="196" t="s">
        <v>1141</v>
      </c>
      <c r="AV41" s="196" t="s">
        <v>771</v>
      </c>
      <c r="AW41" s="196" t="s">
        <v>1141</v>
      </c>
      <c r="AX41" s="196" t="s">
        <v>1093</v>
      </c>
      <c r="AY41" s="196" t="s">
        <v>1142</v>
      </c>
      <c r="AZ41" s="196" t="s">
        <v>1263</v>
      </c>
      <c r="BA41" s="196" t="s">
        <v>1142</v>
      </c>
      <c r="BB41" s="196" t="s">
        <v>1098</v>
      </c>
      <c r="BC41" s="196" t="s">
        <v>1141</v>
      </c>
      <c r="BD41" s="196" t="s">
        <v>2961</v>
      </c>
      <c r="BE41" s="196" t="s">
        <v>1141</v>
      </c>
      <c r="BF41" s="196" t="s">
        <v>771</v>
      </c>
      <c r="BG41" s="196" t="s">
        <v>771</v>
      </c>
      <c r="BH41" s="196" t="s">
        <v>771</v>
      </c>
      <c r="BI41" s="196" t="s">
        <v>771</v>
      </c>
      <c r="BJ41" s="196" t="s">
        <v>1269</v>
      </c>
      <c r="BK41" s="196" t="s">
        <v>1142</v>
      </c>
      <c r="BL41" s="196" t="s">
        <v>329</v>
      </c>
      <c r="BM41" s="196" t="s">
        <v>329</v>
      </c>
      <c r="BN41" s="196" t="s">
        <v>1270</v>
      </c>
      <c r="BO41" s="196" t="s">
        <v>1141</v>
      </c>
      <c r="BP41" s="196" t="s">
        <v>1269</v>
      </c>
      <c r="BQ41" s="196" t="s">
        <v>1142</v>
      </c>
      <c r="BR41" s="232" t="s">
        <v>771</v>
      </c>
      <c r="BS41" s="196" t="s">
        <v>771</v>
      </c>
      <c r="BT41" s="196" t="s">
        <v>771</v>
      </c>
      <c r="BU41" s="196" t="s">
        <v>771</v>
      </c>
      <c r="BV41" s="196" t="s">
        <v>771</v>
      </c>
      <c r="BW41" s="196" t="s">
        <v>771</v>
      </c>
      <c r="BX41" s="195" t="s">
        <v>1207</v>
      </c>
      <c r="BY41" s="234" t="s">
        <v>917</v>
      </c>
      <c r="BZ41" s="195" t="s">
        <v>2819</v>
      </c>
      <c r="CA41" s="195" t="s">
        <v>1142</v>
      </c>
    </row>
    <row r="42" spans="2:79" s="195" customFormat="1" ht="46.8">
      <c r="B42" s="188" t="s">
        <v>2983</v>
      </c>
      <c r="C42" s="210" t="s">
        <v>2945</v>
      </c>
      <c r="D42" s="210" t="s">
        <v>2952</v>
      </c>
      <c r="E42" s="210" t="s">
        <v>2958</v>
      </c>
      <c r="F42" s="194" t="s">
        <v>763</v>
      </c>
      <c r="G42" s="195" t="s">
        <v>1587</v>
      </c>
      <c r="H42" s="195" t="s">
        <v>2992</v>
      </c>
      <c r="I42" s="195" t="s">
        <v>23</v>
      </c>
      <c r="J42" s="198" t="s">
        <v>18</v>
      </c>
      <c r="K42" s="198" t="s">
        <v>165</v>
      </c>
      <c r="L42" s="198" t="s">
        <v>2959</v>
      </c>
      <c r="M42" s="195" t="s">
        <v>379</v>
      </c>
      <c r="N42" s="200" t="s">
        <v>377</v>
      </c>
      <c r="O42" s="195" t="s">
        <v>2949</v>
      </c>
      <c r="P42" s="195" t="s">
        <v>1242</v>
      </c>
      <c r="Q42" s="195" t="s">
        <v>329</v>
      </c>
      <c r="R42" s="195" t="s">
        <v>329</v>
      </c>
      <c r="S42" s="195" t="s">
        <v>1248</v>
      </c>
      <c r="T42" s="195" t="s">
        <v>329</v>
      </c>
      <c r="U42" s="195" t="s">
        <v>2989</v>
      </c>
      <c r="V42" s="195" t="str">
        <f>IF(U42="","",VLOOKUP(U42,'Std Units'!$A$2:$B$51,2,FALSE))</f>
        <v>per client tested</v>
      </c>
      <c r="W42" s="195" t="str">
        <f>IF(V42="","",VLOOKUP(V42,'Std Units'!$B$2:$C$51,2,FALSE))</f>
        <v>per person tested</v>
      </c>
      <c r="X42" s="195" t="str">
        <f>IF(W42="","",VLOOKUP(W42,'Std Units'!$C$2:$D$51,2,FALSE))</f>
        <v>p1t</v>
      </c>
      <c r="Y42" s="230">
        <v>0.19</v>
      </c>
      <c r="Z42" s="196" t="s">
        <v>771</v>
      </c>
      <c r="AA42" s="196" t="s">
        <v>771</v>
      </c>
      <c r="AB42" s="196" t="s">
        <v>771</v>
      </c>
      <c r="AC42" s="196" t="s">
        <v>771</v>
      </c>
      <c r="AD42" s="196" t="s">
        <v>771</v>
      </c>
      <c r="AE42" s="196" t="s">
        <v>771</v>
      </c>
      <c r="AF42" s="230" t="s">
        <v>771</v>
      </c>
      <c r="AG42" s="231" t="s">
        <v>771</v>
      </c>
      <c r="AH42" s="195" t="s">
        <v>329</v>
      </c>
      <c r="AI42" s="195" t="s">
        <v>771</v>
      </c>
      <c r="AJ42" s="219" t="s">
        <v>771</v>
      </c>
      <c r="AK42" s="232" t="s">
        <v>771</v>
      </c>
      <c r="AL42" s="232" t="s">
        <v>771</v>
      </c>
      <c r="AM42" s="195" t="s">
        <v>2950</v>
      </c>
      <c r="AN42" s="195" t="s">
        <v>1207</v>
      </c>
      <c r="AO42" s="196" t="s">
        <v>771</v>
      </c>
      <c r="AP42" s="196" t="s">
        <v>771</v>
      </c>
      <c r="AQ42" s="196" t="s">
        <v>771</v>
      </c>
      <c r="AR42" s="196" t="s">
        <v>1207</v>
      </c>
      <c r="AS42" s="196" t="s">
        <v>1259</v>
      </c>
      <c r="AT42" s="196" t="s">
        <v>2990</v>
      </c>
      <c r="AU42" s="196" t="s">
        <v>1141</v>
      </c>
      <c r="AV42" s="196" t="s">
        <v>2960</v>
      </c>
      <c r="AW42" s="196" t="s">
        <v>1141</v>
      </c>
      <c r="AX42" s="196" t="s">
        <v>1093</v>
      </c>
      <c r="AY42" s="196" t="s">
        <v>1142</v>
      </c>
      <c r="AZ42" s="196" t="s">
        <v>1263</v>
      </c>
      <c r="BA42" s="196" t="s">
        <v>1142</v>
      </c>
      <c r="BB42" s="196" t="s">
        <v>1098</v>
      </c>
      <c r="BC42" s="196" t="s">
        <v>1141</v>
      </c>
      <c r="BD42" s="196" t="s">
        <v>2961</v>
      </c>
      <c r="BE42" s="196" t="s">
        <v>1141</v>
      </c>
      <c r="BF42" s="196" t="s">
        <v>771</v>
      </c>
      <c r="BG42" s="196" t="s">
        <v>771</v>
      </c>
      <c r="BH42" s="196" t="s">
        <v>771</v>
      </c>
      <c r="BI42" s="196" t="s">
        <v>771</v>
      </c>
      <c r="BJ42" s="196" t="s">
        <v>1269</v>
      </c>
      <c r="BK42" s="196" t="s">
        <v>1142</v>
      </c>
      <c r="BL42" s="196" t="s">
        <v>329</v>
      </c>
      <c r="BM42" s="196" t="s">
        <v>329</v>
      </c>
      <c r="BN42" s="196" t="s">
        <v>1270</v>
      </c>
      <c r="BO42" s="196" t="s">
        <v>1141</v>
      </c>
      <c r="BP42" s="196" t="s">
        <v>1269</v>
      </c>
      <c r="BQ42" s="196" t="s">
        <v>1142</v>
      </c>
      <c r="BR42" s="232" t="s">
        <v>771</v>
      </c>
      <c r="BS42" s="196" t="s">
        <v>771</v>
      </c>
      <c r="BT42" s="196" t="s">
        <v>771</v>
      </c>
      <c r="BU42" s="196" t="s">
        <v>771</v>
      </c>
      <c r="BV42" s="196" t="s">
        <v>771</v>
      </c>
      <c r="BW42" s="196" t="s">
        <v>771</v>
      </c>
      <c r="BX42" s="195" t="s">
        <v>1207</v>
      </c>
      <c r="BY42" s="234" t="s">
        <v>917</v>
      </c>
      <c r="BZ42" s="195" t="s">
        <v>2819</v>
      </c>
      <c r="CA42" s="195" t="s">
        <v>1142</v>
      </c>
    </row>
    <row r="43" spans="2:79" s="195" customFormat="1" ht="31.2">
      <c r="B43" s="188" t="s">
        <v>2983</v>
      </c>
      <c r="C43" s="210" t="s">
        <v>2945</v>
      </c>
      <c r="D43" s="210" t="s">
        <v>1017</v>
      </c>
      <c r="E43" s="210" t="s">
        <v>2958</v>
      </c>
      <c r="F43" s="194" t="s">
        <v>763</v>
      </c>
      <c r="G43" s="195" t="s">
        <v>1587</v>
      </c>
      <c r="H43" s="195" t="s">
        <v>2993</v>
      </c>
      <c r="I43" s="195" t="s">
        <v>54</v>
      </c>
      <c r="J43" s="198" t="s">
        <v>64</v>
      </c>
      <c r="K43" s="198" t="s">
        <v>225</v>
      </c>
      <c r="L43" s="198" t="s">
        <v>225</v>
      </c>
      <c r="M43" s="195" t="s">
        <v>409</v>
      </c>
      <c r="N43" s="200" t="s">
        <v>392</v>
      </c>
      <c r="O43" s="195" t="s">
        <v>2949</v>
      </c>
      <c r="P43" s="195" t="s">
        <v>1240</v>
      </c>
      <c r="Q43" s="195" t="s">
        <v>329</v>
      </c>
      <c r="R43" s="195" t="s">
        <v>329</v>
      </c>
      <c r="S43" s="195" t="s">
        <v>1248</v>
      </c>
      <c r="T43" s="195" t="s">
        <v>329</v>
      </c>
      <c r="U43" s="195" t="s">
        <v>2989</v>
      </c>
      <c r="V43" s="195" t="str">
        <f>IF(U43="","",VLOOKUP(U43,'Std Units'!$A$2:$B$51,2,FALSE))</f>
        <v>per client tested</v>
      </c>
      <c r="W43" s="195" t="str">
        <f>IF(V43="","",VLOOKUP(V43,'Std Units'!$B$2:$C$51,2,FALSE))</f>
        <v>per person tested</v>
      </c>
      <c r="X43" s="195" t="str">
        <f>IF(W43="","",VLOOKUP(W43,'Std Units'!$C$2:$D$51,2,FALSE))</f>
        <v>p1t</v>
      </c>
      <c r="Y43" s="230">
        <v>0.12</v>
      </c>
      <c r="Z43" s="196" t="s">
        <v>771</v>
      </c>
      <c r="AA43" s="196" t="s">
        <v>771</v>
      </c>
      <c r="AB43" s="196" t="s">
        <v>771</v>
      </c>
      <c r="AC43" s="196" t="s">
        <v>771</v>
      </c>
      <c r="AD43" s="196" t="s">
        <v>771</v>
      </c>
      <c r="AE43" s="196" t="s">
        <v>771</v>
      </c>
      <c r="AF43" s="230" t="s">
        <v>771</v>
      </c>
      <c r="AG43" s="231" t="s">
        <v>771</v>
      </c>
      <c r="AH43" s="195" t="s">
        <v>329</v>
      </c>
      <c r="AI43" s="195" t="s">
        <v>771</v>
      </c>
      <c r="AJ43" s="219" t="s">
        <v>771</v>
      </c>
      <c r="AK43" s="232" t="s">
        <v>771</v>
      </c>
      <c r="AL43" s="232" t="s">
        <v>771</v>
      </c>
      <c r="AM43" s="195" t="s">
        <v>2950</v>
      </c>
      <c r="AN43" s="195" t="s">
        <v>1207</v>
      </c>
      <c r="AO43" s="196" t="s">
        <v>771</v>
      </c>
      <c r="AP43" s="196" t="s">
        <v>771</v>
      </c>
      <c r="AQ43" s="196" t="s">
        <v>771</v>
      </c>
      <c r="AR43" s="196" t="s">
        <v>1207</v>
      </c>
      <c r="AS43" s="196" t="s">
        <v>1259</v>
      </c>
      <c r="AT43" s="196" t="s">
        <v>2990</v>
      </c>
      <c r="AU43" s="196" t="s">
        <v>1141</v>
      </c>
      <c r="AV43" s="196" t="s">
        <v>2960</v>
      </c>
      <c r="AW43" s="196" t="s">
        <v>1141</v>
      </c>
      <c r="AX43" s="196" t="s">
        <v>1093</v>
      </c>
      <c r="AY43" s="196" t="s">
        <v>1142</v>
      </c>
      <c r="AZ43" s="196" t="s">
        <v>1263</v>
      </c>
      <c r="BA43" s="196" t="s">
        <v>1142</v>
      </c>
      <c r="BB43" s="196" t="s">
        <v>329</v>
      </c>
      <c r="BC43" s="196" t="s">
        <v>329</v>
      </c>
      <c r="BD43" s="196" t="s">
        <v>2961</v>
      </c>
      <c r="BE43" s="196" t="s">
        <v>1141</v>
      </c>
      <c r="BF43" s="196" t="s">
        <v>771</v>
      </c>
      <c r="BG43" s="196" t="s">
        <v>771</v>
      </c>
      <c r="BH43" s="196" t="s">
        <v>771</v>
      </c>
      <c r="BI43" s="196" t="s">
        <v>771</v>
      </c>
      <c r="BJ43" s="196" t="s">
        <v>1269</v>
      </c>
      <c r="BK43" s="196" t="s">
        <v>1142</v>
      </c>
      <c r="BL43" s="196" t="s">
        <v>329</v>
      </c>
      <c r="BM43" s="196" t="s">
        <v>329</v>
      </c>
      <c r="BN43" s="196" t="s">
        <v>1270</v>
      </c>
      <c r="BO43" s="196" t="s">
        <v>1141</v>
      </c>
      <c r="BP43" s="196" t="s">
        <v>1269</v>
      </c>
      <c r="BQ43" s="196" t="s">
        <v>1142</v>
      </c>
      <c r="BR43" s="232" t="s">
        <v>771</v>
      </c>
      <c r="BS43" s="196" t="s">
        <v>771</v>
      </c>
      <c r="BT43" s="196" t="s">
        <v>771</v>
      </c>
      <c r="BU43" s="196" t="s">
        <v>771</v>
      </c>
      <c r="BV43" s="196" t="s">
        <v>771</v>
      </c>
      <c r="BW43" s="196" t="s">
        <v>771</v>
      </c>
      <c r="BX43" s="195" t="s">
        <v>1207</v>
      </c>
      <c r="BY43" s="234" t="s">
        <v>917</v>
      </c>
      <c r="BZ43" s="195" t="s">
        <v>2819</v>
      </c>
      <c r="CA43" s="195" t="s">
        <v>1142</v>
      </c>
    </row>
    <row r="44" spans="2:79" s="195" customFormat="1" ht="31.2">
      <c r="B44" s="188" t="s">
        <v>2983</v>
      </c>
      <c r="C44" s="210" t="s">
        <v>2945</v>
      </c>
      <c r="D44" s="210" t="s">
        <v>2953</v>
      </c>
      <c r="E44" s="210" t="s">
        <v>2958</v>
      </c>
      <c r="F44" s="194" t="s">
        <v>763</v>
      </c>
      <c r="G44" s="195" t="s">
        <v>1587</v>
      </c>
      <c r="H44" s="195" t="s">
        <v>765</v>
      </c>
      <c r="I44" s="195" t="s">
        <v>67</v>
      </c>
      <c r="J44" s="198" t="s">
        <v>6</v>
      </c>
      <c r="K44" s="198" t="s">
        <v>120</v>
      </c>
      <c r="L44" s="198" t="s">
        <v>6</v>
      </c>
      <c r="M44" s="195" t="s">
        <v>3930</v>
      </c>
      <c r="N44" s="200" t="s">
        <v>377</v>
      </c>
      <c r="O44" s="195" t="s">
        <v>2949</v>
      </c>
      <c r="P44" s="195" t="s">
        <v>1243</v>
      </c>
      <c r="Q44" s="195" t="s">
        <v>329</v>
      </c>
      <c r="R44" s="195" t="s">
        <v>329</v>
      </c>
      <c r="S44" s="195" t="s">
        <v>1248</v>
      </c>
      <c r="T44" s="195" t="s">
        <v>329</v>
      </c>
      <c r="U44" s="195" t="s">
        <v>2989</v>
      </c>
      <c r="V44" s="195" t="str">
        <f>IF(U44="","",VLOOKUP(U44,'Std Units'!$A$2:$B$51,2,FALSE))</f>
        <v>per client tested</v>
      </c>
      <c r="W44" s="195" t="str">
        <f>IF(V44="","",VLOOKUP(V44,'Std Units'!$B$2:$C$51,2,FALSE))</f>
        <v>per person tested</v>
      </c>
      <c r="X44" s="195" t="str">
        <f>IF(W44="","",VLOOKUP(W44,'Std Units'!$C$2:$D$51,2,FALSE))</f>
        <v>p1t</v>
      </c>
      <c r="Y44" s="230">
        <v>3.58</v>
      </c>
      <c r="Z44" s="196" t="s">
        <v>771</v>
      </c>
      <c r="AA44" s="196" t="s">
        <v>771</v>
      </c>
      <c r="AB44" s="196" t="s">
        <v>771</v>
      </c>
      <c r="AC44" s="196" t="s">
        <v>771</v>
      </c>
      <c r="AD44" s="196" t="s">
        <v>771</v>
      </c>
      <c r="AE44" s="196" t="s">
        <v>771</v>
      </c>
      <c r="AF44" s="230" t="s">
        <v>771</v>
      </c>
      <c r="AG44" s="231" t="s">
        <v>771</v>
      </c>
      <c r="AH44" s="195" t="s">
        <v>329</v>
      </c>
      <c r="AI44" s="195" t="s">
        <v>771</v>
      </c>
      <c r="AJ44" s="219" t="s">
        <v>771</v>
      </c>
      <c r="AK44" s="232" t="s">
        <v>771</v>
      </c>
      <c r="AL44" s="232" t="s">
        <v>771</v>
      </c>
      <c r="AM44" s="195" t="s">
        <v>2950</v>
      </c>
      <c r="AN44" s="195" t="s">
        <v>1207</v>
      </c>
      <c r="AO44" s="196" t="s">
        <v>771</v>
      </c>
      <c r="AP44" s="196" t="s">
        <v>771</v>
      </c>
      <c r="AQ44" s="196" t="s">
        <v>771</v>
      </c>
      <c r="AR44" s="196" t="s">
        <v>1207</v>
      </c>
      <c r="AS44" s="196" t="s">
        <v>1259</v>
      </c>
      <c r="AT44" s="196" t="s">
        <v>2994</v>
      </c>
      <c r="AU44" s="196" t="s">
        <v>1141</v>
      </c>
      <c r="AV44" s="196" t="s">
        <v>2995</v>
      </c>
      <c r="AW44" s="196" t="s">
        <v>1141</v>
      </c>
      <c r="AX44" s="196" t="s">
        <v>1093</v>
      </c>
      <c r="AY44" s="196" t="s">
        <v>1142</v>
      </c>
      <c r="AZ44" s="196" t="s">
        <v>1263</v>
      </c>
      <c r="BA44" s="196" t="s">
        <v>1142</v>
      </c>
      <c r="BB44" s="196" t="s">
        <v>329</v>
      </c>
      <c r="BC44" s="196" t="s">
        <v>329</v>
      </c>
      <c r="BD44" s="196" t="s">
        <v>329</v>
      </c>
      <c r="BE44" s="196" t="s">
        <v>771</v>
      </c>
      <c r="BF44" s="196" t="s">
        <v>329</v>
      </c>
      <c r="BG44" s="196" t="s">
        <v>329</v>
      </c>
      <c r="BH44" s="196" t="s">
        <v>771</v>
      </c>
      <c r="BI44" s="196" t="s">
        <v>771</v>
      </c>
      <c r="BJ44" s="196" t="s">
        <v>1269</v>
      </c>
      <c r="BK44" s="196" t="s">
        <v>1142</v>
      </c>
      <c r="BL44" s="196" t="s">
        <v>329</v>
      </c>
      <c r="BM44" s="196" t="s">
        <v>329</v>
      </c>
      <c r="BN44" s="196" t="s">
        <v>1270</v>
      </c>
      <c r="BO44" s="196" t="s">
        <v>1141</v>
      </c>
      <c r="BP44" s="196" t="s">
        <v>1269</v>
      </c>
      <c r="BQ44" s="196" t="s">
        <v>1142</v>
      </c>
      <c r="BR44" s="232" t="s">
        <v>771</v>
      </c>
      <c r="BS44" s="196" t="s">
        <v>771</v>
      </c>
      <c r="BT44" s="196" t="s">
        <v>771</v>
      </c>
      <c r="BU44" s="196" t="s">
        <v>771</v>
      </c>
      <c r="BV44" s="196" t="s">
        <v>771</v>
      </c>
      <c r="BW44" s="196" t="s">
        <v>771</v>
      </c>
      <c r="BX44" s="195" t="s">
        <v>1207</v>
      </c>
      <c r="BY44" s="234" t="s">
        <v>917</v>
      </c>
      <c r="BZ44" s="195" t="s">
        <v>2819</v>
      </c>
      <c r="CA44" s="195" t="s">
        <v>1142</v>
      </c>
    </row>
    <row r="45" spans="2:79" s="195" customFormat="1" ht="62.4">
      <c r="B45" s="188" t="s">
        <v>2983</v>
      </c>
      <c r="C45" s="210" t="s">
        <v>2945</v>
      </c>
      <c r="D45" s="210" t="s">
        <v>2954</v>
      </c>
      <c r="E45" s="210" t="s">
        <v>2958</v>
      </c>
      <c r="F45" s="194" t="s">
        <v>763</v>
      </c>
      <c r="G45" s="195" t="s">
        <v>1587</v>
      </c>
      <c r="H45" s="195" t="s">
        <v>2996</v>
      </c>
      <c r="I45" s="195" t="s">
        <v>12</v>
      </c>
      <c r="J45" s="198" t="s">
        <v>8</v>
      </c>
      <c r="K45" s="195" t="s">
        <v>145</v>
      </c>
      <c r="L45" s="195" t="s">
        <v>8</v>
      </c>
      <c r="M45" s="195" t="s">
        <v>416</v>
      </c>
      <c r="N45" s="200" t="s">
        <v>392</v>
      </c>
      <c r="O45" s="195" t="s">
        <v>2949</v>
      </c>
      <c r="P45" s="195" t="s">
        <v>1241</v>
      </c>
      <c r="Q45" s="195" t="s">
        <v>329</v>
      </c>
      <c r="R45" s="195" t="s">
        <v>329</v>
      </c>
      <c r="S45" s="195" t="s">
        <v>1248</v>
      </c>
      <c r="T45" s="195" t="s">
        <v>329</v>
      </c>
      <c r="U45" s="195" t="s">
        <v>2989</v>
      </c>
      <c r="V45" s="195" t="str">
        <f>IF(U45="","",VLOOKUP(U45,'Std Units'!$A$2:$B$51,2,FALSE))</f>
        <v>per client tested</v>
      </c>
      <c r="W45" s="195" t="str">
        <f>IF(V45="","",VLOOKUP(V45,'Std Units'!$B$2:$C$51,2,FALSE))</f>
        <v>per person tested</v>
      </c>
      <c r="X45" s="195" t="str">
        <f>IF(W45="","",VLOOKUP(W45,'Std Units'!$C$2:$D$51,2,FALSE))</f>
        <v>p1t</v>
      </c>
      <c r="Y45" s="230">
        <v>0</v>
      </c>
      <c r="Z45" s="196" t="s">
        <v>771</v>
      </c>
      <c r="AA45" s="196" t="s">
        <v>771</v>
      </c>
      <c r="AB45" s="196" t="s">
        <v>771</v>
      </c>
      <c r="AC45" s="196" t="s">
        <v>771</v>
      </c>
      <c r="AD45" s="196" t="s">
        <v>771</v>
      </c>
      <c r="AE45" s="196" t="s">
        <v>771</v>
      </c>
      <c r="AF45" s="230" t="s">
        <v>771</v>
      </c>
      <c r="AG45" s="231" t="s">
        <v>771</v>
      </c>
      <c r="AH45" s="195" t="s">
        <v>329</v>
      </c>
      <c r="AI45" s="195" t="s">
        <v>771</v>
      </c>
      <c r="AJ45" s="219" t="s">
        <v>771</v>
      </c>
      <c r="AK45" s="232" t="s">
        <v>771</v>
      </c>
      <c r="AL45" s="232" t="s">
        <v>771</v>
      </c>
      <c r="AM45" s="195" t="s">
        <v>2950</v>
      </c>
      <c r="AN45" s="195" t="s">
        <v>1207</v>
      </c>
      <c r="AO45" s="196" t="s">
        <v>771</v>
      </c>
      <c r="AP45" s="196" t="s">
        <v>771</v>
      </c>
      <c r="AQ45" s="196" t="s">
        <v>771</v>
      </c>
      <c r="AR45" s="196" t="s">
        <v>1207</v>
      </c>
      <c r="AS45" s="196" t="s">
        <v>1259</v>
      </c>
      <c r="AT45" s="196" t="s">
        <v>2990</v>
      </c>
      <c r="AU45" s="196" t="s">
        <v>1141</v>
      </c>
      <c r="AV45" s="196" t="s">
        <v>2997</v>
      </c>
      <c r="AW45" s="196" t="s">
        <v>1141</v>
      </c>
      <c r="AX45" s="196" t="s">
        <v>1093</v>
      </c>
      <c r="AY45" s="196" t="s">
        <v>1142</v>
      </c>
      <c r="AZ45" s="196" t="s">
        <v>1263</v>
      </c>
      <c r="BA45" s="196" t="s">
        <v>1142</v>
      </c>
      <c r="BB45" s="196" t="s">
        <v>1098</v>
      </c>
      <c r="BC45" s="196" t="s">
        <v>1141</v>
      </c>
      <c r="BD45" s="196" t="s">
        <v>2961</v>
      </c>
      <c r="BE45" s="196" t="s">
        <v>1141</v>
      </c>
      <c r="BF45" s="196" t="s">
        <v>771</v>
      </c>
      <c r="BG45" s="196" t="s">
        <v>771</v>
      </c>
      <c r="BH45" s="196" t="s">
        <v>771</v>
      </c>
      <c r="BI45" s="196" t="s">
        <v>771</v>
      </c>
      <c r="BJ45" s="196" t="s">
        <v>1269</v>
      </c>
      <c r="BK45" s="196" t="s">
        <v>1142</v>
      </c>
      <c r="BL45" s="196" t="s">
        <v>329</v>
      </c>
      <c r="BM45" s="196" t="s">
        <v>329</v>
      </c>
      <c r="BN45" s="196" t="s">
        <v>1270</v>
      </c>
      <c r="BO45" s="196" t="s">
        <v>1141</v>
      </c>
      <c r="BP45" s="196" t="s">
        <v>1269</v>
      </c>
      <c r="BQ45" s="196" t="s">
        <v>1142</v>
      </c>
      <c r="BR45" s="232" t="s">
        <v>771</v>
      </c>
      <c r="BS45" s="196" t="s">
        <v>771</v>
      </c>
      <c r="BT45" s="196" t="s">
        <v>771</v>
      </c>
      <c r="BU45" s="196" t="s">
        <v>771</v>
      </c>
      <c r="BV45" s="196" t="s">
        <v>771</v>
      </c>
      <c r="BW45" s="196" t="s">
        <v>771</v>
      </c>
      <c r="BX45" s="195" t="s">
        <v>1207</v>
      </c>
      <c r="BY45" s="234" t="s">
        <v>917</v>
      </c>
      <c r="BZ45" s="195" t="s">
        <v>2819</v>
      </c>
      <c r="CA45" s="195" t="s">
        <v>1142</v>
      </c>
    </row>
    <row r="46" spans="2:79" s="195" customFormat="1" ht="46.8">
      <c r="B46" s="188" t="s">
        <v>2983</v>
      </c>
      <c r="C46" s="210" t="s">
        <v>2945</v>
      </c>
      <c r="D46" s="210" t="s">
        <v>2955</v>
      </c>
      <c r="E46" s="210" t="s">
        <v>2958</v>
      </c>
      <c r="F46" s="194" t="s">
        <v>763</v>
      </c>
      <c r="G46" s="195" t="s">
        <v>1587</v>
      </c>
      <c r="H46" s="195" t="s">
        <v>2998</v>
      </c>
      <c r="I46" s="195" t="s">
        <v>15</v>
      </c>
      <c r="J46" s="198" t="s">
        <v>8</v>
      </c>
      <c r="K46" s="198" t="s">
        <v>122</v>
      </c>
      <c r="L46" s="198" t="s">
        <v>8</v>
      </c>
      <c r="M46" s="195" t="s">
        <v>80</v>
      </c>
      <c r="N46" s="200" t="s">
        <v>392</v>
      </c>
      <c r="O46" s="195" t="s">
        <v>2949</v>
      </c>
      <c r="P46" s="195" t="s">
        <v>1240</v>
      </c>
      <c r="Q46" s="195" t="s">
        <v>329</v>
      </c>
      <c r="R46" s="195" t="s">
        <v>329</v>
      </c>
      <c r="S46" s="195" t="s">
        <v>1248</v>
      </c>
      <c r="T46" s="195" t="s">
        <v>329</v>
      </c>
      <c r="U46" s="195" t="s">
        <v>2989</v>
      </c>
      <c r="V46" s="195" t="str">
        <f>IF(U46="","",VLOOKUP(U46,'Std Units'!$A$2:$B$51,2,FALSE))</f>
        <v>per client tested</v>
      </c>
      <c r="W46" s="195" t="str">
        <f>IF(V46="","",VLOOKUP(V46,'Std Units'!$B$2:$C$51,2,FALSE))</f>
        <v>per person tested</v>
      </c>
      <c r="X46" s="195" t="str">
        <f>IF(W46="","",VLOOKUP(W46,'Std Units'!$C$2:$D$51,2,FALSE))</f>
        <v>p1t</v>
      </c>
      <c r="Y46" s="230">
        <v>0.69</v>
      </c>
      <c r="Z46" s="196" t="s">
        <v>771</v>
      </c>
      <c r="AA46" s="196" t="s">
        <v>771</v>
      </c>
      <c r="AB46" s="196" t="s">
        <v>771</v>
      </c>
      <c r="AC46" s="196" t="s">
        <v>771</v>
      </c>
      <c r="AD46" s="196" t="s">
        <v>771</v>
      </c>
      <c r="AE46" s="196" t="s">
        <v>771</v>
      </c>
      <c r="AF46" s="230" t="s">
        <v>771</v>
      </c>
      <c r="AG46" s="231" t="s">
        <v>771</v>
      </c>
      <c r="AH46" s="195" t="s">
        <v>329</v>
      </c>
      <c r="AI46" s="195" t="s">
        <v>771</v>
      </c>
      <c r="AJ46" s="219" t="s">
        <v>771</v>
      </c>
      <c r="AK46" s="232" t="s">
        <v>771</v>
      </c>
      <c r="AL46" s="232" t="s">
        <v>771</v>
      </c>
      <c r="AM46" s="195" t="s">
        <v>2950</v>
      </c>
      <c r="AN46" s="195" t="s">
        <v>1207</v>
      </c>
      <c r="AO46" s="196" t="s">
        <v>771</v>
      </c>
      <c r="AP46" s="196" t="s">
        <v>771</v>
      </c>
      <c r="AQ46" s="196" t="s">
        <v>771</v>
      </c>
      <c r="AR46" s="196" t="s">
        <v>1207</v>
      </c>
      <c r="AS46" s="196" t="s">
        <v>1259</v>
      </c>
      <c r="AT46" s="196" t="s">
        <v>2990</v>
      </c>
      <c r="AU46" s="196" t="s">
        <v>1141</v>
      </c>
      <c r="AV46" s="196" t="s">
        <v>2997</v>
      </c>
      <c r="AW46" s="196" t="s">
        <v>1141</v>
      </c>
      <c r="AX46" s="196" t="s">
        <v>1093</v>
      </c>
      <c r="AY46" s="196" t="s">
        <v>1142</v>
      </c>
      <c r="AZ46" s="196" t="s">
        <v>1263</v>
      </c>
      <c r="BA46" s="196" t="s">
        <v>1142</v>
      </c>
      <c r="BB46" s="196" t="s">
        <v>1098</v>
      </c>
      <c r="BC46" s="196" t="s">
        <v>1141</v>
      </c>
      <c r="BD46" s="196" t="s">
        <v>2961</v>
      </c>
      <c r="BE46" s="196" t="s">
        <v>771</v>
      </c>
      <c r="BF46" s="196" t="s">
        <v>771</v>
      </c>
      <c r="BG46" s="196" t="s">
        <v>771</v>
      </c>
      <c r="BH46" s="196" t="s">
        <v>771</v>
      </c>
      <c r="BI46" s="196" t="s">
        <v>771</v>
      </c>
      <c r="BJ46" s="196" t="s">
        <v>1269</v>
      </c>
      <c r="BK46" s="196" t="s">
        <v>1142</v>
      </c>
      <c r="BL46" s="196" t="s">
        <v>329</v>
      </c>
      <c r="BM46" s="196" t="s">
        <v>329</v>
      </c>
      <c r="BN46" s="196" t="s">
        <v>1270</v>
      </c>
      <c r="BO46" s="196" t="s">
        <v>1141</v>
      </c>
      <c r="BP46" s="196" t="s">
        <v>1269</v>
      </c>
      <c r="BQ46" s="196" t="s">
        <v>1142</v>
      </c>
      <c r="BR46" s="232" t="s">
        <v>771</v>
      </c>
      <c r="BS46" s="196" t="s">
        <v>771</v>
      </c>
      <c r="BT46" s="196" t="s">
        <v>771</v>
      </c>
      <c r="BU46" s="196" t="s">
        <v>771</v>
      </c>
      <c r="BV46" s="196" t="s">
        <v>771</v>
      </c>
      <c r="BW46" s="196" t="s">
        <v>771</v>
      </c>
      <c r="BX46" s="195" t="s">
        <v>1207</v>
      </c>
      <c r="BY46" s="234" t="s">
        <v>917</v>
      </c>
      <c r="BZ46" s="195" t="s">
        <v>2819</v>
      </c>
      <c r="CA46" s="195" t="s">
        <v>1142</v>
      </c>
    </row>
    <row r="47" spans="2:79" s="195" customFormat="1" ht="15.6">
      <c r="B47" s="188" t="s">
        <v>2983</v>
      </c>
      <c r="C47" s="210" t="s">
        <v>2945</v>
      </c>
      <c r="D47" s="210" t="s">
        <v>2956</v>
      </c>
      <c r="E47" s="210" t="s">
        <v>2958</v>
      </c>
      <c r="F47" s="194" t="s">
        <v>763</v>
      </c>
      <c r="G47" s="195" t="s">
        <v>1587</v>
      </c>
      <c r="H47" s="195" t="s">
        <v>80</v>
      </c>
      <c r="I47" s="195" t="s">
        <v>80</v>
      </c>
      <c r="J47" s="198" t="s">
        <v>22</v>
      </c>
      <c r="K47" s="198" t="s">
        <v>173</v>
      </c>
      <c r="L47" s="198" t="s">
        <v>157</v>
      </c>
      <c r="M47" s="195" t="s">
        <v>80</v>
      </c>
      <c r="N47" s="200" t="s">
        <v>392</v>
      </c>
      <c r="O47" s="195" t="s">
        <v>2951</v>
      </c>
      <c r="P47" s="195" t="s">
        <v>1240</v>
      </c>
      <c r="Q47" s="195" t="s">
        <v>329</v>
      </c>
      <c r="R47" s="195" t="s">
        <v>329</v>
      </c>
      <c r="S47" s="195" t="s">
        <v>1248</v>
      </c>
      <c r="T47" s="195" t="s">
        <v>329</v>
      </c>
      <c r="U47" s="195" t="s">
        <v>2989</v>
      </c>
      <c r="V47" s="195" t="str">
        <f>IF(U47="","",VLOOKUP(U47,'Std Units'!$A$2:$B$51,2,FALSE))</f>
        <v>per client tested</v>
      </c>
      <c r="W47" s="195" t="str">
        <f>IF(V47="","",VLOOKUP(V47,'Std Units'!$B$2:$C$51,2,FALSE))</f>
        <v>per person tested</v>
      </c>
      <c r="X47" s="195" t="str">
        <f>IF(W47="","",VLOOKUP(W47,'Std Units'!$C$2:$D$51,2,FALSE))</f>
        <v>p1t</v>
      </c>
      <c r="Y47" s="230">
        <v>1</v>
      </c>
      <c r="Z47" s="196" t="s">
        <v>771</v>
      </c>
      <c r="AA47" s="196" t="s">
        <v>771</v>
      </c>
      <c r="AB47" s="196" t="s">
        <v>771</v>
      </c>
      <c r="AC47" s="196" t="s">
        <v>771</v>
      </c>
      <c r="AD47" s="196" t="s">
        <v>771</v>
      </c>
      <c r="AE47" s="196" t="s">
        <v>771</v>
      </c>
      <c r="AF47" s="230" t="s">
        <v>771</v>
      </c>
      <c r="AG47" s="231" t="s">
        <v>771</v>
      </c>
      <c r="AH47" s="195" t="s">
        <v>329</v>
      </c>
      <c r="AI47" s="195" t="s">
        <v>771</v>
      </c>
      <c r="AJ47" s="219" t="s">
        <v>771</v>
      </c>
      <c r="AK47" s="232" t="s">
        <v>771</v>
      </c>
      <c r="AL47" s="232" t="s">
        <v>771</v>
      </c>
      <c r="AM47" s="195" t="s">
        <v>2950</v>
      </c>
      <c r="AN47" s="195" t="s">
        <v>1207</v>
      </c>
      <c r="AO47" s="196" t="s">
        <v>771</v>
      </c>
      <c r="AP47" s="196" t="s">
        <v>771</v>
      </c>
      <c r="AQ47" s="196" t="s">
        <v>771</v>
      </c>
      <c r="AR47" s="196" t="s">
        <v>1207</v>
      </c>
      <c r="AS47" s="196" t="s">
        <v>1259</v>
      </c>
      <c r="AT47" s="196" t="s">
        <v>2990</v>
      </c>
      <c r="AU47" s="196" t="s">
        <v>1141</v>
      </c>
      <c r="AV47" s="196" t="s">
        <v>2997</v>
      </c>
      <c r="AW47" s="196" t="s">
        <v>1141</v>
      </c>
      <c r="AX47" s="196" t="s">
        <v>1093</v>
      </c>
      <c r="AY47" s="196" t="s">
        <v>1142</v>
      </c>
      <c r="AZ47" s="196" t="s">
        <v>1263</v>
      </c>
      <c r="BA47" s="196" t="s">
        <v>1142</v>
      </c>
      <c r="BB47" s="196" t="s">
        <v>329</v>
      </c>
      <c r="BC47" s="196" t="s">
        <v>329</v>
      </c>
      <c r="BD47" s="196" t="s">
        <v>2961</v>
      </c>
      <c r="BE47" s="196" t="s">
        <v>771</v>
      </c>
      <c r="BF47" s="196" t="s">
        <v>771</v>
      </c>
      <c r="BG47" s="196" t="s">
        <v>771</v>
      </c>
      <c r="BH47" s="196" t="s">
        <v>771</v>
      </c>
      <c r="BI47" s="196" t="s">
        <v>771</v>
      </c>
      <c r="BJ47" s="196" t="s">
        <v>1269</v>
      </c>
      <c r="BK47" s="196" t="s">
        <v>1142</v>
      </c>
      <c r="BL47" s="196" t="s">
        <v>329</v>
      </c>
      <c r="BM47" s="196" t="s">
        <v>329</v>
      </c>
      <c r="BN47" s="196" t="s">
        <v>1270</v>
      </c>
      <c r="BO47" s="196" t="s">
        <v>1141</v>
      </c>
      <c r="BP47" s="196" t="s">
        <v>1269</v>
      </c>
      <c r="BQ47" s="196" t="s">
        <v>1142</v>
      </c>
      <c r="BR47" s="232" t="s">
        <v>771</v>
      </c>
      <c r="BS47" s="196" t="s">
        <v>771</v>
      </c>
      <c r="BT47" s="196" t="s">
        <v>771</v>
      </c>
      <c r="BU47" s="196" t="s">
        <v>771</v>
      </c>
      <c r="BV47" s="196" t="s">
        <v>771</v>
      </c>
      <c r="BW47" s="196" t="s">
        <v>771</v>
      </c>
      <c r="BX47" s="195" t="s">
        <v>1207</v>
      </c>
      <c r="BY47" s="234" t="s">
        <v>917</v>
      </c>
      <c r="BZ47" s="195" t="s">
        <v>2819</v>
      </c>
      <c r="CA47" s="195" t="s">
        <v>1142</v>
      </c>
    </row>
    <row r="48" spans="2:79" s="195" customFormat="1" ht="46.8">
      <c r="B48" s="188" t="s">
        <v>2983</v>
      </c>
      <c r="C48" s="210" t="s">
        <v>2945</v>
      </c>
      <c r="D48" s="210" t="s">
        <v>2957</v>
      </c>
      <c r="E48" s="210" t="s">
        <v>2958</v>
      </c>
      <c r="F48" s="194" t="s">
        <v>763</v>
      </c>
      <c r="G48" s="195" t="s">
        <v>1587</v>
      </c>
      <c r="H48" s="195" t="s">
        <v>2999</v>
      </c>
      <c r="I48" s="195" t="s">
        <v>5</v>
      </c>
      <c r="J48" s="198" t="s">
        <v>6</v>
      </c>
      <c r="K48" s="198" t="s">
        <v>118</v>
      </c>
      <c r="L48" s="198" t="s">
        <v>6</v>
      </c>
      <c r="M48" s="195" t="s">
        <v>409</v>
      </c>
      <c r="N48" s="198" t="s">
        <v>392</v>
      </c>
      <c r="O48" s="195" t="s">
        <v>2951</v>
      </c>
      <c r="P48" s="195" t="s">
        <v>1240</v>
      </c>
      <c r="Q48" s="195" t="s">
        <v>329</v>
      </c>
      <c r="R48" s="195" t="s">
        <v>329</v>
      </c>
      <c r="S48" s="195" t="s">
        <v>1248</v>
      </c>
      <c r="T48" s="195" t="s">
        <v>329</v>
      </c>
      <c r="U48" s="195" t="s">
        <v>2989</v>
      </c>
      <c r="V48" s="195" t="str">
        <f>IF(U48="","",VLOOKUP(U48,'Std Units'!$A$2:$B$51,2,FALSE))</f>
        <v>per client tested</v>
      </c>
      <c r="W48" s="195" t="str">
        <f>IF(V48="","",VLOOKUP(V48,'Std Units'!$B$2:$C$51,2,FALSE))</f>
        <v>per person tested</v>
      </c>
      <c r="X48" s="195" t="str">
        <f>IF(W48="","",VLOOKUP(W48,'Std Units'!$C$2:$D$51,2,FALSE))</f>
        <v>p1t</v>
      </c>
      <c r="Y48" s="230">
        <v>1</v>
      </c>
      <c r="Z48" s="196" t="s">
        <v>771</v>
      </c>
      <c r="AA48" s="196" t="s">
        <v>771</v>
      </c>
      <c r="AB48" s="196" t="s">
        <v>771</v>
      </c>
      <c r="AC48" s="196" t="s">
        <v>771</v>
      </c>
      <c r="AD48" s="196" t="s">
        <v>771</v>
      </c>
      <c r="AE48" s="196" t="s">
        <v>771</v>
      </c>
      <c r="AF48" s="230" t="s">
        <v>771</v>
      </c>
      <c r="AG48" s="231" t="s">
        <v>771</v>
      </c>
      <c r="AH48" s="195" t="s">
        <v>329</v>
      </c>
      <c r="AI48" s="195" t="s">
        <v>771</v>
      </c>
      <c r="AJ48" s="219" t="s">
        <v>771</v>
      </c>
      <c r="AK48" s="232" t="s">
        <v>771</v>
      </c>
      <c r="AL48" s="232" t="s">
        <v>771</v>
      </c>
      <c r="AM48" s="195" t="s">
        <v>2950</v>
      </c>
      <c r="AN48" s="195" t="s">
        <v>1207</v>
      </c>
      <c r="AO48" s="196" t="s">
        <v>771</v>
      </c>
      <c r="AP48" s="196" t="s">
        <v>771</v>
      </c>
      <c r="AQ48" s="196" t="s">
        <v>771</v>
      </c>
      <c r="AR48" s="196" t="s">
        <v>1207</v>
      </c>
      <c r="AS48" s="196" t="s">
        <v>1259</v>
      </c>
      <c r="AT48" s="196" t="s">
        <v>2990</v>
      </c>
      <c r="AU48" s="196" t="s">
        <v>1141</v>
      </c>
      <c r="AV48" s="196" t="s">
        <v>2997</v>
      </c>
      <c r="AW48" s="196" t="s">
        <v>1141</v>
      </c>
      <c r="AX48" s="196" t="s">
        <v>1093</v>
      </c>
      <c r="AY48" s="196" t="s">
        <v>1142</v>
      </c>
      <c r="AZ48" s="196" t="s">
        <v>1263</v>
      </c>
      <c r="BA48" s="196" t="s">
        <v>1142</v>
      </c>
      <c r="BB48" s="196" t="s">
        <v>1098</v>
      </c>
      <c r="BC48" s="196" t="s">
        <v>1141</v>
      </c>
      <c r="BD48" s="196" t="s">
        <v>2961</v>
      </c>
      <c r="BE48" s="196" t="s">
        <v>771</v>
      </c>
      <c r="BF48" s="196" t="s">
        <v>771</v>
      </c>
      <c r="BG48" s="196" t="s">
        <v>771</v>
      </c>
      <c r="BH48" s="196" t="s">
        <v>771</v>
      </c>
      <c r="BI48" s="196" t="s">
        <v>771</v>
      </c>
      <c r="BJ48" s="196" t="s">
        <v>1269</v>
      </c>
      <c r="BK48" s="196" t="s">
        <v>1142</v>
      </c>
      <c r="BL48" s="196" t="s">
        <v>329</v>
      </c>
      <c r="BM48" s="196" t="s">
        <v>329</v>
      </c>
      <c r="BN48" s="196" t="s">
        <v>1270</v>
      </c>
      <c r="BO48" s="196" t="s">
        <v>1141</v>
      </c>
      <c r="BP48" s="196" t="s">
        <v>1269</v>
      </c>
      <c r="BQ48" s="196" t="s">
        <v>1142</v>
      </c>
      <c r="BR48" s="232" t="s">
        <v>771</v>
      </c>
      <c r="BS48" s="196" t="s">
        <v>771</v>
      </c>
      <c r="BT48" s="196" t="s">
        <v>771</v>
      </c>
      <c r="BU48" s="196" t="s">
        <v>771</v>
      </c>
      <c r="BV48" s="196" t="s">
        <v>771</v>
      </c>
      <c r="BW48" s="196" t="s">
        <v>771</v>
      </c>
      <c r="BX48" s="195" t="s">
        <v>1207</v>
      </c>
      <c r="BY48" s="234" t="s">
        <v>917</v>
      </c>
      <c r="BZ48" s="195" t="s">
        <v>2819</v>
      </c>
      <c r="CA48" s="195" t="s">
        <v>1142</v>
      </c>
    </row>
    <row r="49" spans="2:79" s="195" customFormat="1" ht="15.6">
      <c r="B49" s="188" t="s">
        <v>2983</v>
      </c>
      <c r="C49" s="210" t="s">
        <v>2945</v>
      </c>
      <c r="D49" s="210" t="s">
        <v>2958</v>
      </c>
      <c r="E49" s="210" t="s">
        <v>2947</v>
      </c>
      <c r="F49" s="194" t="s">
        <v>763</v>
      </c>
      <c r="G49" s="195" t="s">
        <v>1587</v>
      </c>
      <c r="H49" s="195" t="s">
        <v>3001</v>
      </c>
      <c r="I49" s="195" t="s">
        <v>38</v>
      </c>
      <c r="J49" s="188" t="s">
        <v>39</v>
      </c>
      <c r="K49" s="195" t="s">
        <v>178</v>
      </c>
      <c r="L49" s="195" t="s">
        <v>180</v>
      </c>
      <c r="M49" s="195" t="s">
        <v>180</v>
      </c>
      <c r="N49" s="198" t="s">
        <v>1023</v>
      </c>
      <c r="O49" s="195" t="s">
        <v>2949</v>
      </c>
      <c r="P49" s="195" t="s">
        <v>1244</v>
      </c>
      <c r="Q49" s="195" t="s">
        <v>329</v>
      </c>
      <c r="R49" s="195" t="s">
        <v>329</v>
      </c>
      <c r="S49" s="195" t="s">
        <v>1248</v>
      </c>
      <c r="T49" s="195" t="s">
        <v>329</v>
      </c>
      <c r="U49" s="195" t="s">
        <v>2989</v>
      </c>
      <c r="V49" s="195" t="str">
        <f>IF(U49="","",VLOOKUP(U49,'Std Units'!$A$2:$B$51,2,FALSE))</f>
        <v>per client tested</v>
      </c>
      <c r="W49" s="195" t="str">
        <f>IF(V49="","",VLOOKUP(V49,'Std Units'!$B$2:$C$51,2,FALSE))</f>
        <v>per person tested</v>
      </c>
      <c r="X49" s="195" t="str">
        <f>IF(W49="","",VLOOKUP(W49,'Std Units'!$C$2:$D$51,2,FALSE))</f>
        <v>p1t</v>
      </c>
      <c r="Y49" s="230">
        <v>7.46</v>
      </c>
      <c r="Z49" s="196" t="s">
        <v>771</v>
      </c>
      <c r="AA49" s="196" t="s">
        <v>771</v>
      </c>
      <c r="AB49" s="196" t="s">
        <v>771</v>
      </c>
      <c r="AC49" s="196" t="s">
        <v>771</v>
      </c>
      <c r="AD49" s="196" t="s">
        <v>771</v>
      </c>
      <c r="AE49" s="196" t="s">
        <v>771</v>
      </c>
      <c r="AF49" s="230" t="s">
        <v>329</v>
      </c>
      <c r="AG49" s="231" t="s">
        <v>771</v>
      </c>
      <c r="AH49" s="195" t="s">
        <v>329</v>
      </c>
      <c r="AI49" s="195" t="s">
        <v>771</v>
      </c>
      <c r="AJ49" s="219" t="s">
        <v>771</v>
      </c>
      <c r="AK49" s="232" t="s">
        <v>771</v>
      </c>
      <c r="AL49" s="232" t="s">
        <v>771</v>
      </c>
      <c r="AM49" s="195" t="s">
        <v>2950</v>
      </c>
      <c r="AN49" s="195" t="s">
        <v>1207</v>
      </c>
      <c r="AO49" s="196" t="s">
        <v>771</v>
      </c>
      <c r="AP49" s="196" t="s">
        <v>771</v>
      </c>
      <c r="AQ49" s="196" t="s">
        <v>771</v>
      </c>
      <c r="AR49" s="196" t="s">
        <v>1207</v>
      </c>
      <c r="AS49" s="196" t="s">
        <v>1259</v>
      </c>
      <c r="AT49" s="196" t="s">
        <v>2990</v>
      </c>
      <c r="AU49" s="196" t="s">
        <v>1141</v>
      </c>
      <c r="AV49" s="196" t="s">
        <v>2997</v>
      </c>
      <c r="AW49" s="196" t="s">
        <v>1141</v>
      </c>
      <c r="AX49" s="196" t="s">
        <v>1093</v>
      </c>
      <c r="AY49" s="196" t="s">
        <v>1142</v>
      </c>
      <c r="AZ49" s="196" t="s">
        <v>1023</v>
      </c>
      <c r="BA49" s="196" t="s">
        <v>1142</v>
      </c>
      <c r="BB49" s="196" t="s">
        <v>329</v>
      </c>
      <c r="BC49" s="196" t="s">
        <v>329</v>
      </c>
      <c r="BD49" s="196" t="s">
        <v>2961</v>
      </c>
      <c r="BE49" s="196" t="s">
        <v>771</v>
      </c>
      <c r="BF49" s="196" t="s">
        <v>771</v>
      </c>
      <c r="BG49" s="196" t="s">
        <v>771</v>
      </c>
      <c r="BH49" s="196" t="s">
        <v>771</v>
      </c>
      <c r="BI49" s="196" t="s">
        <v>771</v>
      </c>
      <c r="BJ49" s="196" t="s">
        <v>1269</v>
      </c>
      <c r="BK49" s="196" t="s">
        <v>1142</v>
      </c>
      <c r="BL49" s="196" t="s">
        <v>329</v>
      </c>
      <c r="BM49" s="196" t="s">
        <v>329</v>
      </c>
      <c r="BN49" s="196" t="s">
        <v>1270</v>
      </c>
      <c r="BO49" s="196" t="s">
        <v>1141</v>
      </c>
      <c r="BP49" s="196" t="s">
        <v>1269</v>
      </c>
      <c r="BQ49" s="196" t="s">
        <v>1142</v>
      </c>
      <c r="BR49" s="232" t="s">
        <v>771</v>
      </c>
      <c r="BS49" s="196" t="s">
        <v>771</v>
      </c>
      <c r="BT49" s="196" t="s">
        <v>771</v>
      </c>
      <c r="BU49" s="196" t="s">
        <v>771</v>
      </c>
      <c r="BV49" s="196" t="s">
        <v>771</v>
      </c>
      <c r="BW49" s="196" t="s">
        <v>771</v>
      </c>
      <c r="BX49" s="195" t="s">
        <v>1207</v>
      </c>
      <c r="BY49" s="234" t="s">
        <v>917</v>
      </c>
      <c r="BZ49" s="195" t="s">
        <v>2819</v>
      </c>
      <c r="CA49" s="195" t="s">
        <v>1142</v>
      </c>
    </row>
    <row r="50" spans="2:79" s="195" customFormat="1" ht="46.8">
      <c r="B50" s="188" t="s">
        <v>3003</v>
      </c>
      <c r="C50" s="210" t="s">
        <v>2945</v>
      </c>
      <c r="D50" s="210" t="s">
        <v>2946</v>
      </c>
      <c r="E50" s="210" t="s">
        <v>2947</v>
      </c>
      <c r="F50" s="194" t="s">
        <v>763</v>
      </c>
      <c r="G50" s="195" t="s">
        <v>1587</v>
      </c>
      <c r="H50" s="195" t="s">
        <v>3019</v>
      </c>
      <c r="I50" s="195" t="s">
        <v>38</v>
      </c>
      <c r="J50" s="188" t="s">
        <v>39</v>
      </c>
      <c r="K50" s="195" t="s">
        <v>178</v>
      </c>
      <c r="L50" s="195" t="s">
        <v>180</v>
      </c>
      <c r="M50" s="195" t="s">
        <v>180</v>
      </c>
      <c r="N50" s="198" t="s">
        <v>1023</v>
      </c>
      <c r="O50" s="195" t="s">
        <v>2949</v>
      </c>
      <c r="P50" s="195" t="s">
        <v>1244</v>
      </c>
      <c r="Q50" s="195" t="s">
        <v>329</v>
      </c>
      <c r="R50" s="195" t="s">
        <v>329</v>
      </c>
      <c r="S50" s="195" t="s">
        <v>1248</v>
      </c>
      <c r="T50" s="195" t="s">
        <v>329</v>
      </c>
      <c r="U50" s="195" t="s">
        <v>3020</v>
      </c>
      <c r="V50" s="195" t="str">
        <f>IF(U50="","",VLOOKUP(U50,'Std Units'!$A$2:$B$51,2,FALSE))</f>
        <v>per client tested</v>
      </c>
      <c r="W50" s="195" t="str">
        <f>IF(V50="","",VLOOKUP(V50,'Std Units'!$B$2:$C$51,2,FALSE))</f>
        <v>per person tested</v>
      </c>
      <c r="X50" s="195" t="str">
        <f>IF(W50="","",VLOOKUP(W50,'Std Units'!$C$2:$D$51,2,FALSE))</f>
        <v>p1t</v>
      </c>
      <c r="Y50" s="230">
        <v>8.1300000000000008</v>
      </c>
      <c r="Z50" s="196" t="s">
        <v>771</v>
      </c>
      <c r="AA50" s="196" t="s">
        <v>771</v>
      </c>
      <c r="AB50" s="196" t="s">
        <v>771</v>
      </c>
      <c r="AC50" s="196" t="s">
        <v>771</v>
      </c>
      <c r="AD50" s="196" t="s">
        <v>771</v>
      </c>
      <c r="AE50" s="196" t="s">
        <v>771</v>
      </c>
      <c r="AF50" s="230" t="s">
        <v>329</v>
      </c>
      <c r="AG50" s="231" t="s">
        <v>771</v>
      </c>
      <c r="AH50" s="195" t="s">
        <v>329</v>
      </c>
      <c r="AI50" s="195" t="s">
        <v>771</v>
      </c>
      <c r="AJ50" s="219" t="s">
        <v>771</v>
      </c>
      <c r="AK50" s="232" t="s">
        <v>771</v>
      </c>
      <c r="AL50" s="232" t="s">
        <v>771</v>
      </c>
      <c r="AM50" s="195" t="s">
        <v>3021</v>
      </c>
      <c r="AN50" s="195" t="s">
        <v>1207</v>
      </c>
      <c r="AO50" s="196" t="s">
        <v>771</v>
      </c>
      <c r="AP50" s="196" t="s">
        <v>771</v>
      </c>
      <c r="AQ50" s="196" t="s">
        <v>771</v>
      </c>
      <c r="AR50" s="196" t="s">
        <v>1207</v>
      </c>
      <c r="AS50" s="196" t="s">
        <v>1259</v>
      </c>
      <c r="AT50" s="196" t="s">
        <v>180</v>
      </c>
      <c r="AU50" s="196" t="s">
        <v>1141</v>
      </c>
      <c r="AV50" s="196" t="s">
        <v>180</v>
      </c>
      <c r="AW50" s="196" t="s">
        <v>1141</v>
      </c>
      <c r="AX50" s="196" t="s">
        <v>1093</v>
      </c>
      <c r="AY50" s="196" t="s">
        <v>1142</v>
      </c>
      <c r="AZ50" s="196" t="s">
        <v>1264</v>
      </c>
      <c r="BA50" s="196" t="s">
        <v>1142</v>
      </c>
      <c r="BB50" s="196" t="s">
        <v>329</v>
      </c>
      <c r="BC50" s="196" t="s">
        <v>329</v>
      </c>
      <c r="BD50" s="196" t="s">
        <v>329</v>
      </c>
      <c r="BE50" s="196" t="s">
        <v>771</v>
      </c>
      <c r="BF50" s="196" t="s">
        <v>1165</v>
      </c>
      <c r="BG50" s="196" t="s">
        <v>771</v>
      </c>
      <c r="BH50" s="196" t="s">
        <v>771</v>
      </c>
      <c r="BI50" s="196" t="s">
        <v>771</v>
      </c>
      <c r="BJ50" s="196" t="s">
        <v>1268</v>
      </c>
      <c r="BK50" s="196" t="s">
        <v>1141</v>
      </c>
      <c r="BL50" s="196" t="s">
        <v>329</v>
      </c>
      <c r="BM50" s="196" t="s">
        <v>329</v>
      </c>
      <c r="BN50" s="196" t="s">
        <v>1270</v>
      </c>
      <c r="BO50" s="196" t="s">
        <v>1141</v>
      </c>
      <c r="BP50" s="196" t="s">
        <v>1269</v>
      </c>
      <c r="BQ50" s="196" t="s">
        <v>1142</v>
      </c>
      <c r="BR50" s="232" t="s">
        <v>771</v>
      </c>
      <c r="BS50" s="196" t="s">
        <v>771</v>
      </c>
      <c r="BT50" s="196" t="s">
        <v>771</v>
      </c>
      <c r="BU50" s="196" t="s">
        <v>771</v>
      </c>
      <c r="BV50" s="196" t="s">
        <v>771</v>
      </c>
      <c r="BW50" s="196" t="s">
        <v>771</v>
      </c>
      <c r="BX50" s="195" t="s">
        <v>1207</v>
      </c>
      <c r="BY50" s="234" t="s">
        <v>2851</v>
      </c>
      <c r="BZ50" s="195" t="s">
        <v>2852</v>
      </c>
      <c r="CA50" s="195" t="s">
        <v>1142</v>
      </c>
    </row>
    <row r="51" spans="2:79" s="195" customFormat="1" ht="62.4">
      <c r="B51" s="188" t="s">
        <v>3003</v>
      </c>
      <c r="C51" s="210" t="s">
        <v>3022</v>
      </c>
      <c r="D51" s="210" t="s">
        <v>2946</v>
      </c>
      <c r="E51" s="210" t="s">
        <v>2947</v>
      </c>
      <c r="F51" s="194" t="s">
        <v>763</v>
      </c>
      <c r="G51" s="195" t="s">
        <v>1587</v>
      </c>
      <c r="H51" s="195" t="s">
        <v>3023</v>
      </c>
      <c r="I51" s="195" t="s">
        <v>38</v>
      </c>
      <c r="J51" s="188" t="s">
        <v>39</v>
      </c>
      <c r="K51" s="195" t="s">
        <v>178</v>
      </c>
      <c r="L51" s="195" t="s">
        <v>180</v>
      </c>
      <c r="M51" s="195" t="s">
        <v>180</v>
      </c>
      <c r="N51" s="198" t="s">
        <v>1023</v>
      </c>
      <c r="O51" s="195" t="s">
        <v>2949</v>
      </c>
      <c r="P51" s="195" t="s">
        <v>1244</v>
      </c>
      <c r="Q51" s="195" t="s">
        <v>329</v>
      </c>
      <c r="R51" s="195" t="s">
        <v>329</v>
      </c>
      <c r="S51" s="195" t="s">
        <v>1248</v>
      </c>
      <c r="T51" s="195" t="s">
        <v>329</v>
      </c>
      <c r="U51" s="195" t="s">
        <v>3023</v>
      </c>
      <c r="V51" s="195" t="str">
        <f>IF(U51="","",VLOOKUP(U51,'Std Units'!$A$2:$B$51,2,FALSE))</f>
        <v>per client diagnosed</v>
      </c>
      <c r="W51" s="195" t="str">
        <f>IF(V51="","",VLOOKUP(V51,'Std Units'!$B$2:$C$51,2,FALSE))</f>
        <v>per person diagnosed</v>
      </c>
      <c r="X51" s="195" t="str">
        <f>IF(W51="","",VLOOKUP(W51,'Std Units'!$C$2:$D$51,2,FALSE))</f>
        <v>p1d</v>
      </c>
      <c r="Y51" s="230">
        <v>12.18</v>
      </c>
      <c r="Z51" s="196" t="s">
        <v>771</v>
      </c>
      <c r="AA51" s="196" t="s">
        <v>771</v>
      </c>
      <c r="AB51" s="196" t="s">
        <v>771</v>
      </c>
      <c r="AC51" s="196" t="s">
        <v>771</v>
      </c>
      <c r="AD51" s="196" t="s">
        <v>771</v>
      </c>
      <c r="AE51" s="196" t="s">
        <v>771</v>
      </c>
      <c r="AF51" s="230" t="s">
        <v>329</v>
      </c>
      <c r="AG51" s="231" t="s">
        <v>771</v>
      </c>
      <c r="AH51" s="195" t="s">
        <v>329</v>
      </c>
      <c r="AI51" s="195" t="s">
        <v>771</v>
      </c>
      <c r="AJ51" s="219" t="s">
        <v>771</v>
      </c>
      <c r="AK51" s="232" t="s">
        <v>771</v>
      </c>
      <c r="AL51" s="232" t="s">
        <v>771</v>
      </c>
      <c r="AM51" s="195" t="s">
        <v>3021</v>
      </c>
      <c r="AN51" s="195" t="s">
        <v>1207</v>
      </c>
      <c r="AO51" s="196" t="s">
        <v>771</v>
      </c>
      <c r="AP51" s="196" t="s">
        <v>771</v>
      </c>
      <c r="AQ51" s="196" t="s">
        <v>771</v>
      </c>
      <c r="AR51" s="196" t="s">
        <v>1207</v>
      </c>
      <c r="AS51" s="196" t="s">
        <v>1259</v>
      </c>
      <c r="AT51" s="196" t="s">
        <v>180</v>
      </c>
      <c r="AU51" s="196" t="s">
        <v>1141</v>
      </c>
      <c r="AV51" s="196" t="s">
        <v>180</v>
      </c>
      <c r="AW51" s="196" t="s">
        <v>1141</v>
      </c>
      <c r="AX51" s="196" t="s">
        <v>1093</v>
      </c>
      <c r="AY51" s="196" t="s">
        <v>1142</v>
      </c>
      <c r="AZ51" s="196" t="s">
        <v>1264</v>
      </c>
      <c r="BA51" s="196" t="s">
        <v>1142</v>
      </c>
      <c r="BB51" s="196" t="s">
        <v>329</v>
      </c>
      <c r="BC51" s="196" t="s">
        <v>329</v>
      </c>
      <c r="BD51" s="196" t="s">
        <v>329</v>
      </c>
      <c r="BE51" s="196" t="s">
        <v>771</v>
      </c>
      <c r="BF51" s="196" t="s">
        <v>1165</v>
      </c>
      <c r="BG51" s="196" t="s">
        <v>771</v>
      </c>
      <c r="BH51" s="196" t="s">
        <v>771</v>
      </c>
      <c r="BI51" s="196" t="s">
        <v>771</v>
      </c>
      <c r="BJ51" s="196" t="s">
        <v>1268</v>
      </c>
      <c r="BK51" s="196" t="s">
        <v>1141</v>
      </c>
      <c r="BL51" s="196" t="s">
        <v>329</v>
      </c>
      <c r="BM51" s="196" t="s">
        <v>329</v>
      </c>
      <c r="BN51" s="196" t="s">
        <v>1270</v>
      </c>
      <c r="BO51" s="196" t="s">
        <v>1141</v>
      </c>
      <c r="BP51" s="196" t="s">
        <v>1269</v>
      </c>
      <c r="BQ51" s="196" t="s">
        <v>1142</v>
      </c>
      <c r="BR51" s="232" t="s">
        <v>771</v>
      </c>
      <c r="BS51" s="196" t="s">
        <v>771</v>
      </c>
      <c r="BT51" s="196" t="s">
        <v>771</v>
      </c>
      <c r="BU51" s="196" t="s">
        <v>771</v>
      </c>
      <c r="BV51" s="196" t="s">
        <v>771</v>
      </c>
      <c r="BW51" s="196" t="s">
        <v>771</v>
      </c>
      <c r="BX51" s="195" t="s">
        <v>1207</v>
      </c>
      <c r="BY51" s="234" t="s">
        <v>2851</v>
      </c>
      <c r="BZ51" s="195" t="s">
        <v>2852</v>
      </c>
      <c r="CA51" s="195" t="s">
        <v>1142</v>
      </c>
    </row>
    <row r="52" spans="2:79" s="195" customFormat="1" ht="46.8">
      <c r="B52" s="188" t="s">
        <v>3004</v>
      </c>
      <c r="C52" s="210" t="s">
        <v>2945</v>
      </c>
      <c r="D52" s="210" t="s">
        <v>2946</v>
      </c>
      <c r="E52" s="210" t="s">
        <v>2947</v>
      </c>
      <c r="F52" s="194" t="s">
        <v>763</v>
      </c>
      <c r="G52" s="195" t="s">
        <v>1587</v>
      </c>
      <c r="H52" s="195" t="s">
        <v>3024</v>
      </c>
      <c r="I52" s="195" t="s">
        <v>38</v>
      </c>
      <c r="J52" s="188" t="s">
        <v>39</v>
      </c>
      <c r="K52" s="195" t="s">
        <v>178</v>
      </c>
      <c r="L52" s="195" t="s">
        <v>180</v>
      </c>
      <c r="M52" s="195" t="s">
        <v>180</v>
      </c>
      <c r="N52" s="198" t="s">
        <v>1023</v>
      </c>
      <c r="O52" s="195" t="s">
        <v>2949</v>
      </c>
      <c r="P52" s="195" t="s">
        <v>1244</v>
      </c>
      <c r="Q52" s="195" t="s">
        <v>329</v>
      </c>
      <c r="R52" s="195" t="s">
        <v>329</v>
      </c>
      <c r="S52" s="195" t="s">
        <v>1248</v>
      </c>
      <c r="T52" s="195" t="s">
        <v>329</v>
      </c>
      <c r="U52" s="195" t="s">
        <v>3020</v>
      </c>
      <c r="V52" s="195" t="str">
        <f>IF(U52="","",VLOOKUP(U52,'Std Units'!$A$2:$B$51,2,FALSE))</f>
        <v>per client tested</v>
      </c>
      <c r="W52" s="195" t="str">
        <f>IF(V52="","",VLOOKUP(V52,'Std Units'!$B$2:$C$51,2,FALSE))</f>
        <v>per person tested</v>
      </c>
      <c r="X52" s="195" t="str">
        <f>IF(W52="","",VLOOKUP(W52,'Std Units'!$C$2:$D$51,2,FALSE))</f>
        <v>p1t</v>
      </c>
      <c r="Y52" s="230">
        <v>7.74</v>
      </c>
      <c r="Z52" s="196" t="s">
        <v>771</v>
      </c>
      <c r="AA52" s="196" t="s">
        <v>771</v>
      </c>
      <c r="AB52" s="196" t="s">
        <v>771</v>
      </c>
      <c r="AC52" s="196" t="s">
        <v>771</v>
      </c>
      <c r="AD52" s="196" t="s">
        <v>771</v>
      </c>
      <c r="AE52" s="196" t="s">
        <v>771</v>
      </c>
      <c r="AF52" s="230" t="s">
        <v>329</v>
      </c>
      <c r="AG52" s="231" t="s">
        <v>771</v>
      </c>
      <c r="AH52" s="195" t="s">
        <v>329</v>
      </c>
      <c r="AI52" s="195" t="s">
        <v>771</v>
      </c>
      <c r="AJ52" s="219" t="s">
        <v>771</v>
      </c>
      <c r="AK52" s="232" t="s">
        <v>771</v>
      </c>
      <c r="AL52" s="232" t="s">
        <v>771</v>
      </c>
      <c r="AM52" s="195" t="s">
        <v>3021</v>
      </c>
      <c r="AN52" s="195" t="s">
        <v>1207</v>
      </c>
      <c r="AO52" s="196" t="s">
        <v>771</v>
      </c>
      <c r="AP52" s="196" t="s">
        <v>771</v>
      </c>
      <c r="AQ52" s="196" t="s">
        <v>771</v>
      </c>
      <c r="AR52" s="196" t="s">
        <v>1207</v>
      </c>
      <c r="AS52" s="196" t="s">
        <v>1259</v>
      </c>
      <c r="AT52" s="196" t="s">
        <v>180</v>
      </c>
      <c r="AU52" s="196" t="s">
        <v>1141</v>
      </c>
      <c r="AV52" s="196" t="s">
        <v>180</v>
      </c>
      <c r="AW52" s="196" t="s">
        <v>1141</v>
      </c>
      <c r="AX52" s="196" t="s">
        <v>1093</v>
      </c>
      <c r="AY52" s="196" t="s">
        <v>1142</v>
      </c>
      <c r="AZ52" s="196" t="s">
        <v>1264</v>
      </c>
      <c r="BA52" s="196" t="s">
        <v>1142</v>
      </c>
      <c r="BB52" s="196" t="s">
        <v>329</v>
      </c>
      <c r="BC52" s="196" t="s">
        <v>329</v>
      </c>
      <c r="BD52" s="196" t="s">
        <v>329</v>
      </c>
      <c r="BE52" s="196" t="s">
        <v>771</v>
      </c>
      <c r="BF52" s="196" t="s">
        <v>1165</v>
      </c>
      <c r="BG52" s="196" t="s">
        <v>771</v>
      </c>
      <c r="BH52" s="196" t="s">
        <v>771</v>
      </c>
      <c r="BI52" s="196" t="s">
        <v>771</v>
      </c>
      <c r="BJ52" s="196" t="s">
        <v>1268</v>
      </c>
      <c r="BK52" s="196" t="s">
        <v>1141</v>
      </c>
      <c r="BL52" s="196" t="s">
        <v>329</v>
      </c>
      <c r="BM52" s="196" t="s">
        <v>329</v>
      </c>
      <c r="BN52" s="196" t="s">
        <v>1270</v>
      </c>
      <c r="BO52" s="196" t="s">
        <v>1141</v>
      </c>
      <c r="BP52" s="196" t="s">
        <v>1269</v>
      </c>
      <c r="BQ52" s="196" t="s">
        <v>1142</v>
      </c>
      <c r="BR52" s="232" t="s">
        <v>771</v>
      </c>
      <c r="BS52" s="196" t="s">
        <v>771</v>
      </c>
      <c r="BT52" s="196" t="s">
        <v>771</v>
      </c>
      <c r="BU52" s="196" t="s">
        <v>771</v>
      </c>
      <c r="BV52" s="196" t="s">
        <v>771</v>
      </c>
      <c r="BW52" s="196" t="s">
        <v>771</v>
      </c>
      <c r="BX52" s="195" t="s">
        <v>1207</v>
      </c>
      <c r="BY52" s="234" t="s">
        <v>2851</v>
      </c>
      <c r="BZ52" s="195" t="s">
        <v>2852</v>
      </c>
      <c r="CA52" s="195" t="s">
        <v>1142</v>
      </c>
    </row>
    <row r="53" spans="2:79" s="195" customFormat="1" ht="62.4">
      <c r="B53" s="188" t="s">
        <v>3004</v>
      </c>
      <c r="C53" s="210" t="s">
        <v>3022</v>
      </c>
      <c r="D53" s="210" t="s">
        <v>2946</v>
      </c>
      <c r="E53" s="210" t="s">
        <v>2947</v>
      </c>
      <c r="F53" s="194" t="s">
        <v>763</v>
      </c>
      <c r="G53" s="195" t="s">
        <v>1587</v>
      </c>
      <c r="H53" s="195" t="s">
        <v>3023</v>
      </c>
      <c r="I53" s="195" t="s">
        <v>38</v>
      </c>
      <c r="J53" s="188" t="s">
        <v>39</v>
      </c>
      <c r="K53" s="195" t="s">
        <v>178</v>
      </c>
      <c r="L53" s="195" t="s">
        <v>180</v>
      </c>
      <c r="M53" s="195" t="s">
        <v>180</v>
      </c>
      <c r="N53" s="198" t="s">
        <v>1023</v>
      </c>
      <c r="O53" s="195" t="s">
        <v>2949</v>
      </c>
      <c r="P53" s="195" t="s">
        <v>1244</v>
      </c>
      <c r="Q53" s="195" t="s">
        <v>329</v>
      </c>
      <c r="R53" s="195" t="s">
        <v>329</v>
      </c>
      <c r="S53" s="195" t="s">
        <v>1248</v>
      </c>
      <c r="T53" s="195" t="s">
        <v>329</v>
      </c>
      <c r="U53" s="195" t="s">
        <v>3023</v>
      </c>
      <c r="V53" s="195" t="str">
        <f>IF(U53="","",VLOOKUP(U53,'Std Units'!$A$2:$B$51,2,FALSE))</f>
        <v>per client diagnosed</v>
      </c>
      <c r="W53" s="195" t="str">
        <f>IF(V53="","",VLOOKUP(V53,'Std Units'!$B$2:$C$51,2,FALSE))</f>
        <v>per person diagnosed</v>
      </c>
      <c r="X53" s="195" t="str">
        <f>IF(W53="","",VLOOKUP(W53,'Std Units'!$C$2:$D$51,2,FALSE))</f>
        <v>p1d</v>
      </c>
      <c r="Y53" s="230">
        <v>23.33</v>
      </c>
      <c r="Z53" s="196" t="s">
        <v>771</v>
      </c>
      <c r="AA53" s="196" t="s">
        <v>771</v>
      </c>
      <c r="AB53" s="196" t="s">
        <v>771</v>
      </c>
      <c r="AC53" s="196" t="s">
        <v>771</v>
      </c>
      <c r="AD53" s="196" t="s">
        <v>771</v>
      </c>
      <c r="AE53" s="196" t="s">
        <v>771</v>
      </c>
      <c r="AF53" s="230" t="s">
        <v>329</v>
      </c>
      <c r="AG53" s="231" t="s">
        <v>771</v>
      </c>
      <c r="AH53" s="195" t="s">
        <v>329</v>
      </c>
      <c r="AI53" s="195" t="s">
        <v>771</v>
      </c>
      <c r="AJ53" s="219" t="s">
        <v>771</v>
      </c>
      <c r="AK53" s="232" t="s">
        <v>771</v>
      </c>
      <c r="AL53" s="232" t="s">
        <v>771</v>
      </c>
      <c r="AM53" s="195" t="s">
        <v>3021</v>
      </c>
      <c r="AN53" s="195" t="s">
        <v>1207</v>
      </c>
      <c r="AO53" s="196" t="s">
        <v>771</v>
      </c>
      <c r="AP53" s="196" t="s">
        <v>771</v>
      </c>
      <c r="AQ53" s="196" t="s">
        <v>771</v>
      </c>
      <c r="AR53" s="196" t="s">
        <v>1207</v>
      </c>
      <c r="AS53" s="196" t="s">
        <v>1259</v>
      </c>
      <c r="AT53" s="196" t="s">
        <v>180</v>
      </c>
      <c r="AU53" s="196" t="s">
        <v>1141</v>
      </c>
      <c r="AV53" s="196" t="s">
        <v>180</v>
      </c>
      <c r="AW53" s="196" t="s">
        <v>1141</v>
      </c>
      <c r="AX53" s="196" t="s">
        <v>1093</v>
      </c>
      <c r="AY53" s="196" t="s">
        <v>1142</v>
      </c>
      <c r="AZ53" s="196" t="s">
        <v>1264</v>
      </c>
      <c r="BA53" s="196" t="s">
        <v>1142</v>
      </c>
      <c r="BB53" s="196" t="s">
        <v>329</v>
      </c>
      <c r="BC53" s="196" t="s">
        <v>329</v>
      </c>
      <c r="BD53" s="196" t="s">
        <v>329</v>
      </c>
      <c r="BE53" s="196" t="s">
        <v>771</v>
      </c>
      <c r="BF53" s="196" t="s">
        <v>1165</v>
      </c>
      <c r="BG53" s="196" t="s">
        <v>771</v>
      </c>
      <c r="BH53" s="196" t="s">
        <v>771</v>
      </c>
      <c r="BI53" s="196" t="s">
        <v>771</v>
      </c>
      <c r="BJ53" s="196" t="s">
        <v>1268</v>
      </c>
      <c r="BK53" s="196" t="s">
        <v>1141</v>
      </c>
      <c r="BL53" s="196" t="s">
        <v>329</v>
      </c>
      <c r="BM53" s="196" t="s">
        <v>329</v>
      </c>
      <c r="BN53" s="196" t="s">
        <v>1270</v>
      </c>
      <c r="BO53" s="196" t="s">
        <v>1141</v>
      </c>
      <c r="BP53" s="196" t="s">
        <v>1269</v>
      </c>
      <c r="BQ53" s="196" t="s">
        <v>1142</v>
      </c>
      <c r="BR53" s="232" t="s">
        <v>771</v>
      </c>
      <c r="BS53" s="196" t="s">
        <v>771</v>
      </c>
      <c r="BT53" s="196" t="s">
        <v>771</v>
      </c>
      <c r="BU53" s="196" t="s">
        <v>771</v>
      </c>
      <c r="BV53" s="196" t="s">
        <v>771</v>
      </c>
      <c r="BW53" s="196" t="s">
        <v>771</v>
      </c>
      <c r="BX53" s="195" t="s">
        <v>1207</v>
      </c>
      <c r="BY53" s="234" t="s">
        <v>2851</v>
      </c>
      <c r="BZ53" s="195" t="s">
        <v>2852</v>
      </c>
      <c r="CA53" s="195" t="s">
        <v>1142</v>
      </c>
    </row>
    <row r="54" spans="2:79" s="195" customFormat="1" ht="62.4">
      <c r="B54" s="188" t="s">
        <v>3026</v>
      </c>
      <c r="C54" s="210" t="s">
        <v>2945</v>
      </c>
      <c r="D54" s="210" t="s">
        <v>2946</v>
      </c>
      <c r="E54" s="210" t="s">
        <v>2947</v>
      </c>
      <c r="F54" s="194" t="s">
        <v>763</v>
      </c>
      <c r="G54" s="195" t="s">
        <v>1587</v>
      </c>
      <c r="H54" s="195" t="s">
        <v>3052</v>
      </c>
      <c r="I54" s="195" t="s">
        <v>38</v>
      </c>
      <c r="J54" s="188" t="s">
        <v>39</v>
      </c>
      <c r="K54" s="195" t="s">
        <v>178</v>
      </c>
      <c r="L54" s="195" t="s">
        <v>180</v>
      </c>
      <c r="M54" s="195" t="s">
        <v>180</v>
      </c>
      <c r="N54" s="198" t="s">
        <v>1023</v>
      </c>
      <c r="O54" s="195" t="s">
        <v>2949</v>
      </c>
      <c r="P54" s="195" t="s">
        <v>1244</v>
      </c>
      <c r="Q54" s="195" t="s">
        <v>329</v>
      </c>
      <c r="R54" s="195" t="s">
        <v>329</v>
      </c>
      <c r="S54" s="195" t="s">
        <v>1248</v>
      </c>
      <c r="T54" s="195" t="s">
        <v>329</v>
      </c>
      <c r="U54" s="195" t="s">
        <v>3052</v>
      </c>
      <c r="V54" s="195" t="str">
        <f>IF(U54="","",VLOOKUP(U54,'Std Units'!$A$2:$B$51,2,FALSE))</f>
        <v>per client tested</v>
      </c>
      <c r="W54" s="195" t="str">
        <f>IF(V54="","",VLOOKUP(V54,'Std Units'!$B$2:$C$51,2,FALSE))</f>
        <v>per person tested</v>
      </c>
      <c r="X54" s="195" t="str">
        <f>IF(W54="","",VLOOKUP(W54,'Std Units'!$C$2:$D$51,2,FALSE))</f>
        <v>p1t</v>
      </c>
      <c r="Y54" s="230">
        <v>18.899999999999999</v>
      </c>
      <c r="Z54" s="196" t="s">
        <v>771</v>
      </c>
      <c r="AA54" s="196" t="s">
        <v>771</v>
      </c>
      <c r="AB54" s="196" t="s">
        <v>771</v>
      </c>
      <c r="AC54" s="196" t="s">
        <v>771</v>
      </c>
      <c r="AD54" s="196" t="s">
        <v>771</v>
      </c>
      <c r="AE54" s="196" t="s">
        <v>771</v>
      </c>
      <c r="AF54" s="230" t="s">
        <v>329</v>
      </c>
      <c r="AG54" s="231" t="s">
        <v>771</v>
      </c>
      <c r="AH54" s="195" t="s">
        <v>329</v>
      </c>
      <c r="AI54" s="195" t="s">
        <v>771</v>
      </c>
      <c r="AJ54" s="219" t="s">
        <v>771</v>
      </c>
      <c r="AK54" s="232" t="s">
        <v>771</v>
      </c>
      <c r="AL54" s="232" t="s">
        <v>771</v>
      </c>
      <c r="AM54" s="195" t="s">
        <v>2950</v>
      </c>
      <c r="AN54" s="195" t="s">
        <v>3053</v>
      </c>
      <c r="AO54" s="196" t="s">
        <v>771</v>
      </c>
      <c r="AP54" s="196" t="s">
        <v>771</v>
      </c>
      <c r="AQ54" s="196" t="s">
        <v>771</v>
      </c>
      <c r="AR54" s="196" t="s">
        <v>1207</v>
      </c>
      <c r="AS54" s="196" t="s">
        <v>1259</v>
      </c>
      <c r="AT54" s="196" t="s">
        <v>180</v>
      </c>
      <c r="AU54" s="196" t="s">
        <v>1141</v>
      </c>
      <c r="AV54" s="196" t="s">
        <v>180</v>
      </c>
      <c r="AW54" s="196" t="s">
        <v>1141</v>
      </c>
      <c r="AX54" s="196" t="s">
        <v>1093</v>
      </c>
      <c r="AY54" s="196" t="s">
        <v>1141</v>
      </c>
      <c r="AZ54" s="196" t="s">
        <v>1264</v>
      </c>
      <c r="BA54" s="196" t="s">
        <v>1141</v>
      </c>
      <c r="BB54" s="196" t="s">
        <v>329</v>
      </c>
      <c r="BC54" s="196" t="s">
        <v>329</v>
      </c>
      <c r="BD54" s="196" t="s">
        <v>329</v>
      </c>
      <c r="BE54" s="196" t="s">
        <v>771</v>
      </c>
      <c r="BF54" s="196" t="s">
        <v>1023</v>
      </c>
      <c r="BG54" s="196" t="s">
        <v>1141</v>
      </c>
      <c r="BH54" s="196" t="s">
        <v>3054</v>
      </c>
      <c r="BI54" s="196" t="s">
        <v>1141</v>
      </c>
      <c r="BJ54" s="196" t="s">
        <v>1268</v>
      </c>
      <c r="BK54" s="196" t="s">
        <v>1141</v>
      </c>
      <c r="BL54" s="196" t="s">
        <v>329</v>
      </c>
      <c r="BM54" s="196" t="s">
        <v>329</v>
      </c>
      <c r="BN54" s="196" t="s">
        <v>1272</v>
      </c>
      <c r="BO54" s="196" t="s">
        <v>1141</v>
      </c>
      <c r="BP54" s="196" t="s">
        <v>1268</v>
      </c>
      <c r="BQ54" s="196" t="s">
        <v>1141</v>
      </c>
      <c r="BR54" s="232" t="s">
        <v>771</v>
      </c>
      <c r="BS54" s="196" t="s">
        <v>771</v>
      </c>
      <c r="BT54" s="196" t="s">
        <v>771</v>
      </c>
      <c r="BU54" s="196" t="s">
        <v>771</v>
      </c>
      <c r="BV54" s="196" t="s">
        <v>1119</v>
      </c>
      <c r="BW54" s="196" t="s">
        <v>1141</v>
      </c>
      <c r="BX54" s="195" t="s">
        <v>1207</v>
      </c>
      <c r="BY54" s="234" t="s">
        <v>2816</v>
      </c>
      <c r="BZ54" s="195" t="s">
        <v>2817</v>
      </c>
      <c r="CA54" s="195" t="s">
        <v>1141</v>
      </c>
    </row>
    <row r="55" spans="2:79" s="195" customFormat="1" ht="62.4">
      <c r="B55" s="188" t="s">
        <v>3026</v>
      </c>
      <c r="C55" s="210" t="s">
        <v>3022</v>
      </c>
      <c r="D55" s="210" t="s">
        <v>2946</v>
      </c>
      <c r="E55" s="210" t="s">
        <v>2947</v>
      </c>
      <c r="F55" s="194" t="s">
        <v>763</v>
      </c>
      <c r="G55" s="195" t="s">
        <v>1587</v>
      </c>
      <c r="H55" s="195" t="s">
        <v>3055</v>
      </c>
      <c r="I55" s="195" t="s">
        <v>38</v>
      </c>
      <c r="J55" s="188" t="s">
        <v>39</v>
      </c>
      <c r="K55" s="195" t="s">
        <v>178</v>
      </c>
      <c r="L55" s="195" t="s">
        <v>180</v>
      </c>
      <c r="M55" s="195" t="s">
        <v>180</v>
      </c>
      <c r="N55" s="198" t="s">
        <v>1023</v>
      </c>
      <c r="O55" s="195" t="s">
        <v>2949</v>
      </c>
      <c r="P55" s="195" t="s">
        <v>1244</v>
      </c>
      <c r="Q55" s="195" t="s">
        <v>329</v>
      </c>
      <c r="R55" s="195" t="s">
        <v>329</v>
      </c>
      <c r="S55" s="195" t="s">
        <v>1248</v>
      </c>
      <c r="T55" s="195" t="s">
        <v>329</v>
      </c>
      <c r="U55" s="195" t="s">
        <v>3055</v>
      </c>
      <c r="V55" s="195" t="str">
        <f>IF(U55="","",VLOOKUP(U55,'Std Units'!$A$2:$B$51,2,FALSE))</f>
        <v>per client diagnosed</v>
      </c>
      <c r="W55" s="195" t="str">
        <f>IF(V55="","",VLOOKUP(V55,'Std Units'!$B$2:$C$51,2,FALSE))</f>
        <v>per person diagnosed</v>
      </c>
      <c r="X55" s="195" t="str">
        <f>IF(W55="","",VLOOKUP(W55,'Std Units'!$C$2:$D$51,2,FALSE))</f>
        <v>p1d</v>
      </c>
      <c r="Y55" s="230">
        <v>284.89999999999998</v>
      </c>
      <c r="Z55" s="196" t="s">
        <v>771</v>
      </c>
      <c r="AA55" s="196" t="s">
        <v>771</v>
      </c>
      <c r="AB55" s="196" t="s">
        <v>771</v>
      </c>
      <c r="AC55" s="196" t="s">
        <v>771</v>
      </c>
      <c r="AD55" s="196" t="s">
        <v>771</v>
      </c>
      <c r="AE55" s="196" t="s">
        <v>771</v>
      </c>
      <c r="AF55" s="230" t="s">
        <v>329</v>
      </c>
      <c r="AG55" s="231" t="s">
        <v>771</v>
      </c>
      <c r="AH55" s="195" t="s">
        <v>329</v>
      </c>
      <c r="AI55" s="195" t="s">
        <v>771</v>
      </c>
      <c r="AJ55" s="219" t="s">
        <v>771</v>
      </c>
      <c r="AK55" s="232" t="s">
        <v>771</v>
      </c>
      <c r="AL55" s="232" t="s">
        <v>771</v>
      </c>
      <c r="AM55" s="195" t="s">
        <v>2950</v>
      </c>
      <c r="AN55" s="195" t="s">
        <v>3053</v>
      </c>
      <c r="AO55" s="196" t="s">
        <v>771</v>
      </c>
      <c r="AP55" s="196" t="s">
        <v>771</v>
      </c>
      <c r="AQ55" s="196" t="s">
        <v>771</v>
      </c>
      <c r="AR55" s="196" t="s">
        <v>1207</v>
      </c>
      <c r="AS55" s="196" t="s">
        <v>1259</v>
      </c>
      <c r="AT55" s="196" t="s">
        <v>180</v>
      </c>
      <c r="AU55" s="196" t="s">
        <v>1141</v>
      </c>
      <c r="AV55" s="196" t="s">
        <v>180</v>
      </c>
      <c r="AW55" s="196" t="s">
        <v>1141</v>
      </c>
      <c r="AX55" s="196" t="s">
        <v>1093</v>
      </c>
      <c r="AY55" s="196" t="s">
        <v>1141</v>
      </c>
      <c r="AZ55" s="196" t="s">
        <v>1264</v>
      </c>
      <c r="BA55" s="196" t="s">
        <v>1141</v>
      </c>
      <c r="BB55" s="196" t="s">
        <v>329</v>
      </c>
      <c r="BC55" s="196" t="s">
        <v>329</v>
      </c>
      <c r="BD55" s="196" t="s">
        <v>329</v>
      </c>
      <c r="BE55" s="196" t="s">
        <v>771</v>
      </c>
      <c r="BF55" s="196" t="s">
        <v>1023</v>
      </c>
      <c r="BG55" s="196" t="s">
        <v>1141</v>
      </c>
      <c r="BH55" s="196" t="s">
        <v>3054</v>
      </c>
      <c r="BI55" s="196" t="s">
        <v>1141</v>
      </c>
      <c r="BJ55" s="196" t="s">
        <v>1268</v>
      </c>
      <c r="BK55" s="196" t="s">
        <v>1141</v>
      </c>
      <c r="BL55" s="196" t="s">
        <v>329</v>
      </c>
      <c r="BM55" s="196" t="s">
        <v>329</v>
      </c>
      <c r="BN55" s="196" t="s">
        <v>1272</v>
      </c>
      <c r="BO55" s="196" t="s">
        <v>1141</v>
      </c>
      <c r="BP55" s="196" t="s">
        <v>1268</v>
      </c>
      <c r="BQ55" s="196" t="s">
        <v>1141</v>
      </c>
      <c r="BR55" s="232" t="s">
        <v>771</v>
      </c>
      <c r="BS55" s="196" t="s">
        <v>771</v>
      </c>
      <c r="BT55" s="196" t="s">
        <v>771</v>
      </c>
      <c r="BU55" s="196" t="s">
        <v>771</v>
      </c>
      <c r="BV55" s="196" t="s">
        <v>1119</v>
      </c>
      <c r="BW55" s="196" t="s">
        <v>1141</v>
      </c>
      <c r="BX55" s="195" t="s">
        <v>1207</v>
      </c>
      <c r="BY55" s="234" t="s">
        <v>2816</v>
      </c>
      <c r="BZ55" s="195" t="s">
        <v>2817</v>
      </c>
      <c r="CA55" s="195" t="s">
        <v>1141</v>
      </c>
    </row>
    <row r="56" spans="2:79" s="195" customFormat="1" ht="78">
      <c r="B56" s="188" t="s">
        <v>3026</v>
      </c>
      <c r="C56" s="299" t="s">
        <v>3123</v>
      </c>
      <c r="D56" s="210" t="s">
        <v>2946</v>
      </c>
      <c r="E56" s="210" t="s">
        <v>2947</v>
      </c>
      <c r="F56" s="194" t="s">
        <v>763</v>
      </c>
      <c r="G56" s="195" t="s">
        <v>1587</v>
      </c>
      <c r="H56" s="195" t="s">
        <v>3056</v>
      </c>
      <c r="I56" s="195" t="s">
        <v>38</v>
      </c>
      <c r="J56" s="188" t="s">
        <v>39</v>
      </c>
      <c r="K56" s="195" t="s">
        <v>178</v>
      </c>
      <c r="L56" s="195" t="s">
        <v>180</v>
      </c>
      <c r="M56" s="195" t="s">
        <v>180</v>
      </c>
      <c r="N56" s="198" t="s">
        <v>1023</v>
      </c>
      <c r="O56" s="195" t="s">
        <v>2949</v>
      </c>
      <c r="P56" s="195" t="s">
        <v>1244</v>
      </c>
      <c r="Q56" s="195" t="s">
        <v>329</v>
      </c>
      <c r="R56" s="195" t="s">
        <v>329</v>
      </c>
      <c r="S56" s="195" t="s">
        <v>1248</v>
      </c>
      <c r="T56" s="195" t="s">
        <v>329</v>
      </c>
      <c r="U56" s="195" t="s">
        <v>3056</v>
      </c>
      <c r="V56" s="195" t="str">
        <f>IF(U56="","",VLOOKUP(U56,'Std Units'!$A$2:$B$51,2,FALSE))</f>
        <v>per client tested</v>
      </c>
      <c r="W56" s="195" t="str">
        <f>IF(V56="","",VLOOKUP(V56,'Std Units'!$B$2:$C$51,2,FALSE))</f>
        <v>per person tested</v>
      </c>
      <c r="X56" s="195" t="str">
        <f>IF(W56="","",VLOOKUP(W56,'Std Units'!$C$2:$D$51,2,FALSE))</f>
        <v>p1t</v>
      </c>
      <c r="Y56" s="230">
        <v>16.899999999999999</v>
      </c>
      <c r="Z56" s="196" t="s">
        <v>771</v>
      </c>
      <c r="AA56" s="196" t="s">
        <v>771</v>
      </c>
      <c r="AB56" s="196" t="s">
        <v>771</v>
      </c>
      <c r="AC56" s="196" t="s">
        <v>771</v>
      </c>
      <c r="AD56" s="196" t="s">
        <v>771</v>
      </c>
      <c r="AE56" s="196" t="s">
        <v>771</v>
      </c>
      <c r="AF56" s="230" t="s">
        <v>329</v>
      </c>
      <c r="AG56" s="231" t="s">
        <v>771</v>
      </c>
      <c r="AH56" s="195" t="s">
        <v>329</v>
      </c>
      <c r="AI56" s="195" t="s">
        <v>771</v>
      </c>
      <c r="AJ56" s="219" t="s">
        <v>771</v>
      </c>
      <c r="AK56" s="232" t="s">
        <v>771</v>
      </c>
      <c r="AL56" s="232" t="s">
        <v>771</v>
      </c>
      <c r="AM56" s="195" t="s">
        <v>2950</v>
      </c>
      <c r="AN56" s="195" t="s">
        <v>3057</v>
      </c>
      <c r="AO56" s="196" t="s">
        <v>771</v>
      </c>
      <c r="AP56" s="196" t="s">
        <v>771</v>
      </c>
      <c r="AQ56" s="196" t="s">
        <v>771</v>
      </c>
      <c r="AR56" s="196" t="s">
        <v>1207</v>
      </c>
      <c r="AS56" s="196" t="s">
        <v>1259</v>
      </c>
      <c r="AT56" s="196" t="s">
        <v>180</v>
      </c>
      <c r="AU56" s="196" t="s">
        <v>1141</v>
      </c>
      <c r="AV56" s="196" t="s">
        <v>180</v>
      </c>
      <c r="AW56" s="196" t="s">
        <v>1141</v>
      </c>
      <c r="AX56" s="196" t="s">
        <v>1093</v>
      </c>
      <c r="AY56" s="196" t="s">
        <v>1141</v>
      </c>
      <c r="AZ56" s="196" t="s">
        <v>1264</v>
      </c>
      <c r="BA56" s="196" t="s">
        <v>1141</v>
      </c>
      <c r="BB56" s="196" t="s">
        <v>329</v>
      </c>
      <c r="BC56" s="196" t="s">
        <v>329</v>
      </c>
      <c r="BD56" s="196" t="s">
        <v>329</v>
      </c>
      <c r="BE56" s="196" t="s">
        <v>771</v>
      </c>
      <c r="BF56" s="196" t="s">
        <v>1023</v>
      </c>
      <c r="BG56" s="196" t="s">
        <v>1141</v>
      </c>
      <c r="BH56" s="196" t="s">
        <v>3054</v>
      </c>
      <c r="BI56" s="196" t="s">
        <v>1141</v>
      </c>
      <c r="BJ56" s="196" t="s">
        <v>1268</v>
      </c>
      <c r="BK56" s="196" t="s">
        <v>1141</v>
      </c>
      <c r="BL56" s="196" t="s">
        <v>329</v>
      </c>
      <c r="BM56" s="196" t="s">
        <v>329</v>
      </c>
      <c r="BN56" s="196" t="s">
        <v>1272</v>
      </c>
      <c r="BO56" s="196" t="s">
        <v>1141</v>
      </c>
      <c r="BP56" s="196" t="s">
        <v>1268</v>
      </c>
      <c r="BQ56" s="196" t="s">
        <v>1141</v>
      </c>
      <c r="BR56" s="232" t="s">
        <v>771</v>
      </c>
      <c r="BS56" s="196" t="s">
        <v>771</v>
      </c>
      <c r="BT56" s="196" t="s">
        <v>771</v>
      </c>
      <c r="BU56" s="196" t="s">
        <v>771</v>
      </c>
      <c r="BV56" s="196" t="s">
        <v>1119</v>
      </c>
      <c r="BW56" s="196" t="s">
        <v>1141</v>
      </c>
      <c r="BX56" s="195" t="s">
        <v>1207</v>
      </c>
      <c r="BY56" s="234" t="s">
        <v>2816</v>
      </c>
      <c r="BZ56" s="195" t="s">
        <v>2817</v>
      </c>
      <c r="CA56" s="195" t="s">
        <v>1141</v>
      </c>
    </row>
    <row r="57" spans="2:79" s="195" customFormat="1" ht="62.4">
      <c r="B57" s="188" t="s">
        <v>3027</v>
      </c>
      <c r="C57" s="210" t="s">
        <v>2945</v>
      </c>
      <c r="D57" s="210" t="s">
        <v>2946</v>
      </c>
      <c r="E57" s="210" t="s">
        <v>2947</v>
      </c>
      <c r="F57" s="194" t="s">
        <v>763</v>
      </c>
      <c r="G57" s="195" t="s">
        <v>1587</v>
      </c>
      <c r="H57" s="195" t="s">
        <v>3052</v>
      </c>
      <c r="I57" s="195" t="s">
        <v>38</v>
      </c>
      <c r="J57" s="188" t="s">
        <v>39</v>
      </c>
      <c r="K57" s="195" t="s">
        <v>178</v>
      </c>
      <c r="L57" s="195" t="s">
        <v>180</v>
      </c>
      <c r="M57" s="195" t="s">
        <v>180</v>
      </c>
      <c r="N57" s="198" t="s">
        <v>1023</v>
      </c>
      <c r="O57" s="195" t="s">
        <v>2949</v>
      </c>
      <c r="P57" s="195" t="s">
        <v>1244</v>
      </c>
      <c r="Q57" s="195" t="s">
        <v>329</v>
      </c>
      <c r="R57" s="195" t="s">
        <v>329</v>
      </c>
      <c r="S57" s="195" t="s">
        <v>1248</v>
      </c>
      <c r="T57" s="195" t="s">
        <v>329</v>
      </c>
      <c r="U57" s="195" t="s">
        <v>3052</v>
      </c>
      <c r="V57" s="195" t="str">
        <f>IF(U57="","",VLOOKUP(U57,'Std Units'!$A$2:$B$51,2,FALSE))</f>
        <v>per client tested</v>
      </c>
      <c r="W57" s="195" t="str">
        <f>IF(V57="","",VLOOKUP(V57,'Std Units'!$B$2:$C$51,2,FALSE))</f>
        <v>per person tested</v>
      </c>
      <c r="X57" s="195" t="str">
        <f>IF(W57="","",VLOOKUP(W57,'Std Units'!$C$2:$D$51,2,FALSE))</f>
        <v>p1t</v>
      </c>
      <c r="Y57" s="230">
        <v>20.399999999999999</v>
      </c>
      <c r="Z57" s="196" t="s">
        <v>771</v>
      </c>
      <c r="AA57" s="196" t="s">
        <v>771</v>
      </c>
      <c r="AB57" s="196" t="s">
        <v>771</v>
      </c>
      <c r="AC57" s="196" t="s">
        <v>771</v>
      </c>
      <c r="AD57" s="196" t="s">
        <v>771</v>
      </c>
      <c r="AE57" s="196" t="s">
        <v>771</v>
      </c>
      <c r="AF57" s="230" t="s">
        <v>329</v>
      </c>
      <c r="AG57" s="231" t="s">
        <v>771</v>
      </c>
      <c r="AH57" s="195" t="s">
        <v>329</v>
      </c>
      <c r="AI57" s="195" t="s">
        <v>771</v>
      </c>
      <c r="AJ57" s="219" t="s">
        <v>771</v>
      </c>
      <c r="AK57" s="232" t="s">
        <v>771</v>
      </c>
      <c r="AL57" s="232" t="s">
        <v>771</v>
      </c>
      <c r="AM57" s="195" t="s">
        <v>2950</v>
      </c>
      <c r="AN57" s="195" t="s">
        <v>3053</v>
      </c>
      <c r="AO57" s="196" t="s">
        <v>771</v>
      </c>
      <c r="AP57" s="196" t="s">
        <v>771</v>
      </c>
      <c r="AQ57" s="196" t="s">
        <v>771</v>
      </c>
      <c r="AR57" s="196" t="s">
        <v>1207</v>
      </c>
      <c r="AS57" s="196" t="s">
        <v>1259</v>
      </c>
      <c r="AT57" s="196" t="s">
        <v>180</v>
      </c>
      <c r="AU57" s="196" t="s">
        <v>1141</v>
      </c>
      <c r="AV57" s="196" t="s">
        <v>180</v>
      </c>
      <c r="AW57" s="196" t="s">
        <v>1141</v>
      </c>
      <c r="AX57" s="196" t="s">
        <v>1093</v>
      </c>
      <c r="AY57" s="196" t="s">
        <v>1141</v>
      </c>
      <c r="AZ57" s="196" t="s">
        <v>1264</v>
      </c>
      <c r="BA57" s="196" t="s">
        <v>1141</v>
      </c>
      <c r="BB57" s="196" t="s">
        <v>329</v>
      </c>
      <c r="BC57" s="196" t="s">
        <v>329</v>
      </c>
      <c r="BD57" s="196" t="s">
        <v>329</v>
      </c>
      <c r="BE57" s="196" t="s">
        <v>771</v>
      </c>
      <c r="BF57" s="196" t="s">
        <v>1023</v>
      </c>
      <c r="BG57" s="196" t="s">
        <v>1141</v>
      </c>
      <c r="BH57" s="196" t="s">
        <v>3054</v>
      </c>
      <c r="BI57" s="196" t="s">
        <v>1141</v>
      </c>
      <c r="BJ57" s="196" t="s">
        <v>1268</v>
      </c>
      <c r="BK57" s="196" t="s">
        <v>1141</v>
      </c>
      <c r="BL57" s="196" t="s">
        <v>329</v>
      </c>
      <c r="BM57" s="196" t="s">
        <v>329</v>
      </c>
      <c r="BN57" s="196" t="s">
        <v>1272</v>
      </c>
      <c r="BO57" s="196" t="s">
        <v>1141</v>
      </c>
      <c r="BP57" s="196" t="s">
        <v>1268</v>
      </c>
      <c r="BQ57" s="196" t="s">
        <v>1141</v>
      </c>
      <c r="BR57" s="232" t="s">
        <v>771</v>
      </c>
      <c r="BS57" s="196" t="s">
        <v>771</v>
      </c>
      <c r="BT57" s="196" t="s">
        <v>771</v>
      </c>
      <c r="BU57" s="196" t="s">
        <v>771</v>
      </c>
      <c r="BV57" s="196" t="s">
        <v>1119</v>
      </c>
      <c r="BW57" s="196" t="s">
        <v>1141</v>
      </c>
      <c r="BX57" s="195" t="s">
        <v>1207</v>
      </c>
      <c r="BY57" s="234" t="s">
        <v>2816</v>
      </c>
      <c r="BZ57" s="195" t="s">
        <v>2817</v>
      </c>
      <c r="CA57" s="195" t="s">
        <v>1141</v>
      </c>
    </row>
    <row r="58" spans="2:79" s="195" customFormat="1" ht="62.4">
      <c r="B58" s="188" t="s">
        <v>3027</v>
      </c>
      <c r="C58" s="210" t="s">
        <v>3022</v>
      </c>
      <c r="D58" s="210" t="s">
        <v>2946</v>
      </c>
      <c r="E58" s="210" t="s">
        <v>2947</v>
      </c>
      <c r="F58" s="194" t="s">
        <v>763</v>
      </c>
      <c r="G58" s="195" t="s">
        <v>1587</v>
      </c>
      <c r="H58" s="195" t="s">
        <v>3055</v>
      </c>
      <c r="I58" s="195" t="s">
        <v>38</v>
      </c>
      <c r="J58" s="188" t="s">
        <v>39</v>
      </c>
      <c r="K58" s="195" t="s">
        <v>178</v>
      </c>
      <c r="L58" s="195" t="s">
        <v>180</v>
      </c>
      <c r="M58" s="195" t="s">
        <v>180</v>
      </c>
      <c r="N58" s="198" t="s">
        <v>1023</v>
      </c>
      <c r="O58" s="195" t="s">
        <v>2949</v>
      </c>
      <c r="P58" s="195" t="s">
        <v>1244</v>
      </c>
      <c r="Q58" s="195" t="s">
        <v>329</v>
      </c>
      <c r="R58" s="195" t="s">
        <v>329</v>
      </c>
      <c r="S58" s="195" t="s">
        <v>1248</v>
      </c>
      <c r="T58" s="195" t="s">
        <v>329</v>
      </c>
      <c r="U58" s="195" t="s">
        <v>3055</v>
      </c>
      <c r="V58" s="195" t="str">
        <f>IF(U58="","",VLOOKUP(U58,'Std Units'!$A$2:$B$51,2,FALSE))</f>
        <v>per client diagnosed</v>
      </c>
      <c r="W58" s="195" t="str">
        <f>IF(V58="","",VLOOKUP(V58,'Std Units'!$B$2:$C$51,2,FALSE))</f>
        <v>per person diagnosed</v>
      </c>
      <c r="X58" s="195" t="str">
        <f>IF(W58="","",VLOOKUP(W58,'Std Units'!$C$2:$D$51,2,FALSE))</f>
        <v>p1d</v>
      </c>
      <c r="Y58" s="230">
        <v>599.4</v>
      </c>
      <c r="Z58" s="196" t="s">
        <v>771</v>
      </c>
      <c r="AA58" s="196" t="s">
        <v>771</v>
      </c>
      <c r="AB58" s="196" t="s">
        <v>771</v>
      </c>
      <c r="AC58" s="196" t="s">
        <v>771</v>
      </c>
      <c r="AD58" s="196" t="s">
        <v>771</v>
      </c>
      <c r="AE58" s="196" t="s">
        <v>771</v>
      </c>
      <c r="AF58" s="230" t="s">
        <v>329</v>
      </c>
      <c r="AG58" s="231" t="s">
        <v>771</v>
      </c>
      <c r="AH58" s="195" t="s">
        <v>329</v>
      </c>
      <c r="AI58" s="195" t="s">
        <v>771</v>
      </c>
      <c r="AJ58" s="219" t="s">
        <v>771</v>
      </c>
      <c r="AK58" s="232" t="s">
        <v>771</v>
      </c>
      <c r="AL58" s="232" t="s">
        <v>771</v>
      </c>
      <c r="AM58" s="195" t="s">
        <v>2950</v>
      </c>
      <c r="AN58" s="195" t="s">
        <v>3053</v>
      </c>
      <c r="AO58" s="196" t="s">
        <v>771</v>
      </c>
      <c r="AP58" s="196" t="s">
        <v>771</v>
      </c>
      <c r="AQ58" s="196" t="s">
        <v>771</v>
      </c>
      <c r="AR58" s="196" t="s">
        <v>1207</v>
      </c>
      <c r="AS58" s="196" t="s">
        <v>1259</v>
      </c>
      <c r="AT58" s="196" t="s">
        <v>180</v>
      </c>
      <c r="AU58" s="196" t="s">
        <v>1141</v>
      </c>
      <c r="AV58" s="196" t="s">
        <v>180</v>
      </c>
      <c r="AW58" s="196" t="s">
        <v>1141</v>
      </c>
      <c r="AX58" s="196" t="s">
        <v>1093</v>
      </c>
      <c r="AY58" s="196" t="s">
        <v>1141</v>
      </c>
      <c r="AZ58" s="196" t="s">
        <v>1264</v>
      </c>
      <c r="BA58" s="196" t="s">
        <v>1141</v>
      </c>
      <c r="BB58" s="196" t="s">
        <v>329</v>
      </c>
      <c r="BC58" s="196" t="s">
        <v>329</v>
      </c>
      <c r="BD58" s="196" t="s">
        <v>329</v>
      </c>
      <c r="BE58" s="196" t="s">
        <v>771</v>
      </c>
      <c r="BF58" s="196" t="s">
        <v>1023</v>
      </c>
      <c r="BG58" s="196" t="s">
        <v>1141</v>
      </c>
      <c r="BH58" s="196" t="s">
        <v>3054</v>
      </c>
      <c r="BI58" s="196" t="s">
        <v>1141</v>
      </c>
      <c r="BJ58" s="196" t="s">
        <v>1268</v>
      </c>
      <c r="BK58" s="196" t="s">
        <v>1141</v>
      </c>
      <c r="BL58" s="196" t="s">
        <v>329</v>
      </c>
      <c r="BM58" s="196" t="s">
        <v>329</v>
      </c>
      <c r="BN58" s="196" t="s">
        <v>1272</v>
      </c>
      <c r="BO58" s="196" t="s">
        <v>1141</v>
      </c>
      <c r="BP58" s="196" t="s">
        <v>1268</v>
      </c>
      <c r="BQ58" s="196" t="s">
        <v>1141</v>
      </c>
      <c r="BR58" s="232" t="s">
        <v>771</v>
      </c>
      <c r="BS58" s="196" t="s">
        <v>771</v>
      </c>
      <c r="BT58" s="196" t="s">
        <v>771</v>
      </c>
      <c r="BU58" s="196" t="s">
        <v>771</v>
      </c>
      <c r="BV58" s="196" t="s">
        <v>1119</v>
      </c>
      <c r="BW58" s="196" t="s">
        <v>1141</v>
      </c>
      <c r="BX58" s="195" t="s">
        <v>1207</v>
      </c>
      <c r="BY58" s="234" t="s">
        <v>2816</v>
      </c>
      <c r="BZ58" s="195" t="s">
        <v>2817</v>
      </c>
      <c r="CA58" s="195" t="s">
        <v>1141</v>
      </c>
    </row>
    <row r="59" spans="2:79" s="195" customFormat="1" ht="78">
      <c r="B59" s="188" t="s">
        <v>3027</v>
      </c>
      <c r="C59" s="299" t="s">
        <v>3123</v>
      </c>
      <c r="D59" s="210" t="s">
        <v>2946</v>
      </c>
      <c r="E59" s="210" t="s">
        <v>2947</v>
      </c>
      <c r="F59" s="194" t="s">
        <v>763</v>
      </c>
      <c r="G59" s="195" t="s">
        <v>1587</v>
      </c>
      <c r="H59" s="195" t="s">
        <v>3056</v>
      </c>
      <c r="I59" s="195" t="s">
        <v>38</v>
      </c>
      <c r="J59" s="188" t="s">
        <v>39</v>
      </c>
      <c r="K59" s="195" t="s">
        <v>178</v>
      </c>
      <c r="L59" s="195" t="s">
        <v>180</v>
      </c>
      <c r="M59" s="195" t="s">
        <v>180</v>
      </c>
      <c r="N59" s="198" t="s">
        <v>1023</v>
      </c>
      <c r="O59" s="195" t="s">
        <v>2949</v>
      </c>
      <c r="P59" s="195" t="s">
        <v>1244</v>
      </c>
      <c r="Q59" s="195" t="s">
        <v>329</v>
      </c>
      <c r="R59" s="195" t="s">
        <v>329</v>
      </c>
      <c r="S59" s="195" t="s">
        <v>1248</v>
      </c>
      <c r="T59" s="195" t="s">
        <v>329</v>
      </c>
      <c r="U59" s="195" t="s">
        <v>3056</v>
      </c>
      <c r="V59" s="195" t="str">
        <f>IF(U59="","",VLOOKUP(U59,'Std Units'!$A$2:$B$51,2,FALSE))</f>
        <v>per client tested</v>
      </c>
      <c r="W59" s="195" t="str">
        <f>IF(V59="","",VLOOKUP(V59,'Std Units'!$B$2:$C$51,2,FALSE))</f>
        <v>per person tested</v>
      </c>
      <c r="X59" s="195" t="str">
        <f>IF(W59="","",VLOOKUP(W59,'Std Units'!$C$2:$D$51,2,FALSE))</f>
        <v>p1t</v>
      </c>
      <c r="Y59" s="230">
        <v>27.8</v>
      </c>
      <c r="Z59" s="196" t="s">
        <v>771</v>
      </c>
      <c r="AA59" s="196" t="s">
        <v>771</v>
      </c>
      <c r="AB59" s="196" t="s">
        <v>771</v>
      </c>
      <c r="AC59" s="196" t="s">
        <v>771</v>
      </c>
      <c r="AD59" s="196" t="s">
        <v>771</v>
      </c>
      <c r="AE59" s="196" t="s">
        <v>771</v>
      </c>
      <c r="AF59" s="230" t="s">
        <v>329</v>
      </c>
      <c r="AG59" s="231" t="s">
        <v>771</v>
      </c>
      <c r="AH59" s="195" t="s">
        <v>329</v>
      </c>
      <c r="AI59" s="195" t="s">
        <v>771</v>
      </c>
      <c r="AJ59" s="219" t="s">
        <v>771</v>
      </c>
      <c r="AK59" s="232" t="s">
        <v>771</v>
      </c>
      <c r="AL59" s="232" t="s">
        <v>771</v>
      </c>
      <c r="AM59" s="195" t="s">
        <v>2950</v>
      </c>
      <c r="AN59" s="195" t="s">
        <v>3057</v>
      </c>
      <c r="AO59" s="196" t="s">
        <v>771</v>
      </c>
      <c r="AP59" s="196" t="s">
        <v>771</v>
      </c>
      <c r="AQ59" s="196" t="s">
        <v>771</v>
      </c>
      <c r="AR59" s="196" t="s">
        <v>1207</v>
      </c>
      <c r="AS59" s="196" t="s">
        <v>1259</v>
      </c>
      <c r="AT59" s="196" t="s">
        <v>180</v>
      </c>
      <c r="AU59" s="196" t="s">
        <v>1141</v>
      </c>
      <c r="AV59" s="196" t="s">
        <v>180</v>
      </c>
      <c r="AW59" s="196" t="s">
        <v>1141</v>
      </c>
      <c r="AX59" s="196" t="s">
        <v>1093</v>
      </c>
      <c r="AY59" s="196" t="s">
        <v>1141</v>
      </c>
      <c r="AZ59" s="196" t="s">
        <v>1264</v>
      </c>
      <c r="BA59" s="196" t="s">
        <v>1141</v>
      </c>
      <c r="BB59" s="196" t="s">
        <v>329</v>
      </c>
      <c r="BC59" s="196" t="s">
        <v>329</v>
      </c>
      <c r="BD59" s="196" t="s">
        <v>329</v>
      </c>
      <c r="BE59" s="196" t="s">
        <v>771</v>
      </c>
      <c r="BF59" s="196" t="s">
        <v>1023</v>
      </c>
      <c r="BG59" s="196" t="s">
        <v>1141</v>
      </c>
      <c r="BH59" s="196" t="s">
        <v>3054</v>
      </c>
      <c r="BI59" s="196" t="s">
        <v>1141</v>
      </c>
      <c r="BJ59" s="196" t="s">
        <v>1268</v>
      </c>
      <c r="BK59" s="196" t="s">
        <v>1141</v>
      </c>
      <c r="BL59" s="196" t="s">
        <v>329</v>
      </c>
      <c r="BM59" s="196" t="s">
        <v>329</v>
      </c>
      <c r="BN59" s="196" t="s">
        <v>1272</v>
      </c>
      <c r="BO59" s="196" t="s">
        <v>1141</v>
      </c>
      <c r="BP59" s="196" t="s">
        <v>1268</v>
      </c>
      <c r="BQ59" s="196" t="s">
        <v>1141</v>
      </c>
      <c r="BR59" s="232" t="s">
        <v>771</v>
      </c>
      <c r="BS59" s="196" t="s">
        <v>771</v>
      </c>
      <c r="BT59" s="196" t="s">
        <v>771</v>
      </c>
      <c r="BU59" s="196" t="s">
        <v>771</v>
      </c>
      <c r="BV59" s="196" t="s">
        <v>1119</v>
      </c>
      <c r="BW59" s="196" t="s">
        <v>1141</v>
      </c>
      <c r="BX59" s="195" t="s">
        <v>1207</v>
      </c>
      <c r="BY59" s="234" t="s">
        <v>2816</v>
      </c>
      <c r="BZ59" s="195" t="s">
        <v>2817</v>
      </c>
      <c r="CA59" s="195" t="s">
        <v>1141</v>
      </c>
    </row>
    <row r="60" spans="2:79" s="195" customFormat="1" ht="62.4">
      <c r="B60" s="188" t="s">
        <v>3028</v>
      </c>
      <c r="C60" s="210" t="s">
        <v>2945</v>
      </c>
      <c r="D60" s="210" t="s">
        <v>2946</v>
      </c>
      <c r="E60" s="210" t="s">
        <v>2947</v>
      </c>
      <c r="F60" s="194" t="s">
        <v>763</v>
      </c>
      <c r="G60" s="195" t="s">
        <v>1587</v>
      </c>
      <c r="H60" s="195" t="s">
        <v>3052</v>
      </c>
      <c r="I60" s="195" t="s">
        <v>38</v>
      </c>
      <c r="J60" s="188" t="s">
        <v>39</v>
      </c>
      <c r="K60" s="195" t="s">
        <v>178</v>
      </c>
      <c r="L60" s="195" t="s">
        <v>180</v>
      </c>
      <c r="M60" s="195" t="s">
        <v>180</v>
      </c>
      <c r="N60" s="198" t="s">
        <v>1023</v>
      </c>
      <c r="O60" s="195" t="s">
        <v>2949</v>
      </c>
      <c r="P60" s="195" t="s">
        <v>1244</v>
      </c>
      <c r="Q60" s="195" t="s">
        <v>329</v>
      </c>
      <c r="R60" s="195" t="s">
        <v>329</v>
      </c>
      <c r="S60" s="195" t="s">
        <v>1248</v>
      </c>
      <c r="T60" s="195" t="s">
        <v>329</v>
      </c>
      <c r="U60" s="195" t="s">
        <v>3052</v>
      </c>
      <c r="V60" s="195" t="str">
        <f>IF(U60="","",VLOOKUP(U60,'Std Units'!$A$2:$B$51,2,FALSE))</f>
        <v>per client tested</v>
      </c>
      <c r="W60" s="195" t="str">
        <f>IF(V60="","",VLOOKUP(V60,'Std Units'!$B$2:$C$51,2,FALSE))</f>
        <v>per person tested</v>
      </c>
      <c r="X60" s="195" t="str">
        <f>IF(W60="","",VLOOKUP(W60,'Std Units'!$C$2:$D$51,2,FALSE))</f>
        <v>p1t</v>
      </c>
      <c r="Y60" s="230">
        <v>21.6</v>
      </c>
      <c r="Z60" s="196" t="s">
        <v>771</v>
      </c>
      <c r="AA60" s="196" t="s">
        <v>771</v>
      </c>
      <c r="AB60" s="196" t="s">
        <v>771</v>
      </c>
      <c r="AC60" s="196" t="s">
        <v>771</v>
      </c>
      <c r="AD60" s="196" t="s">
        <v>771</v>
      </c>
      <c r="AE60" s="196" t="s">
        <v>771</v>
      </c>
      <c r="AF60" s="230" t="s">
        <v>329</v>
      </c>
      <c r="AG60" s="231" t="s">
        <v>771</v>
      </c>
      <c r="AH60" s="195" t="s">
        <v>329</v>
      </c>
      <c r="AI60" s="195" t="s">
        <v>771</v>
      </c>
      <c r="AJ60" s="219" t="s">
        <v>771</v>
      </c>
      <c r="AK60" s="232" t="s">
        <v>771</v>
      </c>
      <c r="AL60" s="232" t="s">
        <v>771</v>
      </c>
      <c r="AM60" s="195" t="s">
        <v>2950</v>
      </c>
      <c r="AN60" s="195" t="s">
        <v>3053</v>
      </c>
      <c r="AO60" s="196" t="s">
        <v>771</v>
      </c>
      <c r="AP60" s="196" t="s">
        <v>771</v>
      </c>
      <c r="AQ60" s="196" t="s">
        <v>771</v>
      </c>
      <c r="AR60" s="196" t="s">
        <v>1207</v>
      </c>
      <c r="AS60" s="196" t="s">
        <v>1259</v>
      </c>
      <c r="AT60" s="196" t="s">
        <v>180</v>
      </c>
      <c r="AU60" s="196" t="s">
        <v>1141</v>
      </c>
      <c r="AV60" s="196" t="s">
        <v>180</v>
      </c>
      <c r="AW60" s="196" t="s">
        <v>1141</v>
      </c>
      <c r="AX60" s="196" t="s">
        <v>1093</v>
      </c>
      <c r="AY60" s="196" t="s">
        <v>1141</v>
      </c>
      <c r="AZ60" s="196" t="s">
        <v>1264</v>
      </c>
      <c r="BA60" s="196" t="s">
        <v>1141</v>
      </c>
      <c r="BB60" s="196" t="s">
        <v>329</v>
      </c>
      <c r="BC60" s="196" t="s">
        <v>329</v>
      </c>
      <c r="BD60" s="196" t="s">
        <v>329</v>
      </c>
      <c r="BE60" s="196" t="s">
        <v>771</v>
      </c>
      <c r="BF60" s="196" t="s">
        <v>1023</v>
      </c>
      <c r="BG60" s="196" t="s">
        <v>1141</v>
      </c>
      <c r="BH60" s="196" t="s">
        <v>3054</v>
      </c>
      <c r="BI60" s="196" t="s">
        <v>1141</v>
      </c>
      <c r="BJ60" s="196" t="s">
        <v>1268</v>
      </c>
      <c r="BK60" s="196" t="s">
        <v>1141</v>
      </c>
      <c r="BL60" s="196" t="s">
        <v>329</v>
      </c>
      <c r="BM60" s="196" t="s">
        <v>329</v>
      </c>
      <c r="BN60" s="196" t="s">
        <v>1272</v>
      </c>
      <c r="BO60" s="196" t="s">
        <v>1141</v>
      </c>
      <c r="BP60" s="196" t="s">
        <v>1268</v>
      </c>
      <c r="BQ60" s="196" t="s">
        <v>1141</v>
      </c>
      <c r="BR60" s="232" t="s">
        <v>771</v>
      </c>
      <c r="BS60" s="196" t="s">
        <v>771</v>
      </c>
      <c r="BT60" s="196" t="s">
        <v>771</v>
      </c>
      <c r="BU60" s="196" t="s">
        <v>771</v>
      </c>
      <c r="BV60" s="196" t="s">
        <v>1119</v>
      </c>
      <c r="BW60" s="196" t="s">
        <v>1141</v>
      </c>
      <c r="BX60" s="195" t="s">
        <v>1207</v>
      </c>
      <c r="BY60" s="234" t="s">
        <v>2816</v>
      </c>
      <c r="BZ60" s="195" t="s">
        <v>2817</v>
      </c>
      <c r="CA60" s="195" t="s">
        <v>1141</v>
      </c>
    </row>
    <row r="61" spans="2:79" s="195" customFormat="1" ht="62.4">
      <c r="B61" s="188" t="s">
        <v>3028</v>
      </c>
      <c r="C61" s="210" t="s">
        <v>3022</v>
      </c>
      <c r="D61" s="210" t="s">
        <v>2946</v>
      </c>
      <c r="E61" s="210" t="s">
        <v>2947</v>
      </c>
      <c r="F61" s="194" t="s">
        <v>763</v>
      </c>
      <c r="G61" s="195" t="s">
        <v>1587</v>
      </c>
      <c r="H61" s="195" t="s">
        <v>3055</v>
      </c>
      <c r="I61" s="195" t="s">
        <v>38</v>
      </c>
      <c r="J61" s="188" t="s">
        <v>39</v>
      </c>
      <c r="K61" s="195" t="s">
        <v>178</v>
      </c>
      <c r="L61" s="195" t="s">
        <v>180</v>
      </c>
      <c r="M61" s="195" t="s">
        <v>180</v>
      </c>
      <c r="N61" s="198" t="s">
        <v>1023</v>
      </c>
      <c r="O61" s="195" t="s">
        <v>2949</v>
      </c>
      <c r="P61" s="195" t="s">
        <v>1244</v>
      </c>
      <c r="Q61" s="195" t="s">
        <v>329</v>
      </c>
      <c r="R61" s="195" t="s">
        <v>329</v>
      </c>
      <c r="S61" s="195" t="s">
        <v>1248</v>
      </c>
      <c r="T61" s="195" t="s">
        <v>329</v>
      </c>
      <c r="U61" s="195" t="s">
        <v>3055</v>
      </c>
      <c r="V61" s="195" t="str">
        <f>IF(U61="","",VLOOKUP(U61,'Std Units'!$A$2:$B$51,2,FALSE))</f>
        <v>per client diagnosed</v>
      </c>
      <c r="W61" s="195" t="str">
        <f>IF(V61="","",VLOOKUP(V61,'Std Units'!$B$2:$C$51,2,FALSE))</f>
        <v>per person diagnosed</v>
      </c>
      <c r="X61" s="195" t="str">
        <f>IF(W61="","",VLOOKUP(W61,'Std Units'!$C$2:$D$51,2,FALSE))</f>
        <v>p1d</v>
      </c>
      <c r="Y61" s="230">
        <v>125.1</v>
      </c>
      <c r="Z61" s="196" t="s">
        <v>771</v>
      </c>
      <c r="AA61" s="196" t="s">
        <v>771</v>
      </c>
      <c r="AB61" s="196" t="s">
        <v>771</v>
      </c>
      <c r="AC61" s="196" t="s">
        <v>771</v>
      </c>
      <c r="AD61" s="196" t="s">
        <v>771</v>
      </c>
      <c r="AE61" s="196" t="s">
        <v>771</v>
      </c>
      <c r="AF61" s="230" t="s">
        <v>329</v>
      </c>
      <c r="AG61" s="231" t="s">
        <v>771</v>
      </c>
      <c r="AH61" s="195" t="s">
        <v>329</v>
      </c>
      <c r="AI61" s="195" t="s">
        <v>771</v>
      </c>
      <c r="AJ61" s="219" t="s">
        <v>771</v>
      </c>
      <c r="AK61" s="232" t="s">
        <v>771</v>
      </c>
      <c r="AL61" s="232" t="s">
        <v>771</v>
      </c>
      <c r="AM61" s="195" t="s">
        <v>2950</v>
      </c>
      <c r="AN61" s="195" t="s">
        <v>3053</v>
      </c>
      <c r="AO61" s="196" t="s">
        <v>771</v>
      </c>
      <c r="AP61" s="196" t="s">
        <v>771</v>
      </c>
      <c r="AQ61" s="196" t="s">
        <v>771</v>
      </c>
      <c r="AR61" s="196" t="s">
        <v>1207</v>
      </c>
      <c r="AS61" s="196" t="s">
        <v>1259</v>
      </c>
      <c r="AT61" s="196" t="s">
        <v>180</v>
      </c>
      <c r="AU61" s="196" t="s">
        <v>1141</v>
      </c>
      <c r="AV61" s="196" t="s">
        <v>180</v>
      </c>
      <c r="AW61" s="196" t="s">
        <v>1141</v>
      </c>
      <c r="AX61" s="196" t="s">
        <v>1093</v>
      </c>
      <c r="AY61" s="196" t="s">
        <v>1141</v>
      </c>
      <c r="AZ61" s="196" t="s">
        <v>1264</v>
      </c>
      <c r="BA61" s="196" t="s">
        <v>1141</v>
      </c>
      <c r="BB61" s="196" t="s">
        <v>329</v>
      </c>
      <c r="BC61" s="196" t="s">
        <v>329</v>
      </c>
      <c r="BD61" s="196" t="s">
        <v>329</v>
      </c>
      <c r="BE61" s="196" t="s">
        <v>771</v>
      </c>
      <c r="BF61" s="196" t="s">
        <v>1023</v>
      </c>
      <c r="BG61" s="196" t="s">
        <v>1141</v>
      </c>
      <c r="BH61" s="196" t="s">
        <v>3054</v>
      </c>
      <c r="BI61" s="196" t="s">
        <v>1141</v>
      </c>
      <c r="BJ61" s="196" t="s">
        <v>1268</v>
      </c>
      <c r="BK61" s="196" t="s">
        <v>1141</v>
      </c>
      <c r="BL61" s="196" t="s">
        <v>329</v>
      </c>
      <c r="BM61" s="196" t="s">
        <v>329</v>
      </c>
      <c r="BN61" s="196" t="s">
        <v>1272</v>
      </c>
      <c r="BO61" s="196" t="s">
        <v>1141</v>
      </c>
      <c r="BP61" s="196" t="s">
        <v>1268</v>
      </c>
      <c r="BQ61" s="196" t="s">
        <v>1141</v>
      </c>
      <c r="BR61" s="232" t="s">
        <v>771</v>
      </c>
      <c r="BS61" s="196" t="s">
        <v>771</v>
      </c>
      <c r="BT61" s="196" t="s">
        <v>771</v>
      </c>
      <c r="BU61" s="196" t="s">
        <v>771</v>
      </c>
      <c r="BV61" s="196" t="s">
        <v>1119</v>
      </c>
      <c r="BW61" s="196" t="s">
        <v>1141</v>
      </c>
      <c r="BX61" s="195" t="s">
        <v>1207</v>
      </c>
      <c r="BY61" s="234" t="s">
        <v>2816</v>
      </c>
      <c r="BZ61" s="195" t="s">
        <v>2817</v>
      </c>
      <c r="CA61" s="195" t="s">
        <v>1141</v>
      </c>
    </row>
    <row r="62" spans="2:79" s="195" customFormat="1" ht="78">
      <c r="B62" s="188" t="s">
        <v>3028</v>
      </c>
      <c r="C62" s="299" t="s">
        <v>3123</v>
      </c>
      <c r="D62" s="210" t="s">
        <v>2946</v>
      </c>
      <c r="E62" s="210" t="s">
        <v>2947</v>
      </c>
      <c r="F62" s="194" t="s">
        <v>763</v>
      </c>
      <c r="G62" s="195" t="s">
        <v>1587</v>
      </c>
      <c r="H62" s="195" t="s">
        <v>3056</v>
      </c>
      <c r="I62" s="195" t="s">
        <v>38</v>
      </c>
      <c r="J62" s="188" t="s">
        <v>39</v>
      </c>
      <c r="K62" s="195" t="s">
        <v>178</v>
      </c>
      <c r="L62" s="195" t="s">
        <v>180</v>
      </c>
      <c r="M62" s="195" t="s">
        <v>180</v>
      </c>
      <c r="N62" s="198" t="s">
        <v>1023</v>
      </c>
      <c r="O62" s="195" t="s">
        <v>2949</v>
      </c>
      <c r="P62" s="195" t="s">
        <v>1244</v>
      </c>
      <c r="Q62" s="195" t="s">
        <v>329</v>
      </c>
      <c r="R62" s="195" t="s">
        <v>329</v>
      </c>
      <c r="S62" s="195" t="s">
        <v>1248</v>
      </c>
      <c r="T62" s="195" t="s">
        <v>329</v>
      </c>
      <c r="U62" s="195" t="s">
        <v>3056</v>
      </c>
      <c r="V62" s="195" t="str">
        <f>IF(U62="","",VLOOKUP(U62,'Std Units'!$A$2:$B$51,2,FALSE))</f>
        <v>per client tested</v>
      </c>
      <c r="W62" s="195" t="str">
        <f>IF(V62="","",VLOOKUP(V62,'Std Units'!$B$2:$C$51,2,FALSE))</f>
        <v>per person tested</v>
      </c>
      <c r="X62" s="195" t="str">
        <f>IF(W62="","",VLOOKUP(W62,'Std Units'!$C$2:$D$51,2,FALSE))</f>
        <v>p1t</v>
      </c>
      <c r="Y62" s="230">
        <v>12.7</v>
      </c>
      <c r="Z62" s="196" t="s">
        <v>771</v>
      </c>
      <c r="AA62" s="196" t="s">
        <v>771</v>
      </c>
      <c r="AB62" s="196" t="s">
        <v>771</v>
      </c>
      <c r="AC62" s="196" t="s">
        <v>771</v>
      </c>
      <c r="AD62" s="196" t="s">
        <v>771</v>
      </c>
      <c r="AE62" s="196" t="s">
        <v>771</v>
      </c>
      <c r="AF62" s="230" t="s">
        <v>329</v>
      </c>
      <c r="AG62" s="231" t="s">
        <v>771</v>
      </c>
      <c r="AH62" s="195" t="s">
        <v>329</v>
      </c>
      <c r="AI62" s="195" t="s">
        <v>771</v>
      </c>
      <c r="AJ62" s="219" t="s">
        <v>771</v>
      </c>
      <c r="AK62" s="232" t="s">
        <v>771</v>
      </c>
      <c r="AL62" s="232" t="s">
        <v>771</v>
      </c>
      <c r="AM62" s="195" t="s">
        <v>2950</v>
      </c>
      <c r="AN62" s="195" t="s">
        <v>3057</v>
      </c>
      <c r="AO62" s="196" t="s">
        <v>771</v>
      </c>
      <c r="AP62" s="196" t="s">
        <v>771</v>
      </c>
      <c r="AQ62" s="196" t="s">
        <v>771</v>
      </c>
      <c r="AR62" s="196" t="s">
        <v>1207</v>
      </c>
      <c r="AS62" s="196" t="s">
        <v>1259</v>
      </c>
      <c r="AT62" s="196" t="s">
        <v>180</v>
      </c>
      <c r="AU62" s="196" t="s">
        <v>1141</v>
      </c>
      <c r="AV62" s="196" t="s">
        <v>180</v>
      </c>
      <c r="AW62" s="196" t="s">
        <v>1141</v>
      </c>
      <c r="AX62" s="196" t="s">
        <v>1093</v>
      </c>
      <c r="AY62" s="196" t="s">
        <v>1141</v>
      </c>
      <c r="AZ62" s="196" t="s">
        <v>1264</v>
      </c>
      <c r="BA62" s="196" t="s">
        <v>1141</v>
      </c>
      <c r="BB62" s="196" t="s">
        <v>329</v>
      </c>
      <c r="BC62" s="196" t="s">
        <v>329</v>
      </c>
      <c r="BD62" s="196" t="s">
        <v>329</v>
      </c>
      <c r="BE62" s="196" t="s">
        <v>771</v>
      </c>
      <c r="BF62" s="196" t="s">
        <v>1023</v>
      </c>
      <c r="BG62" s="196" t="s">
        <v>1141</v>
      </c>
      <c r="BH62" s="196" t="s">
        <v>3054</v>
      </c>
      <c r="BI62" s="196" t="s">
        <v>1141</v>
      </c>
      <c r="BJ62" s="196" t="s">
        <v>1268</v>
      </c>
      <c r="BK62" s="196" t="s">
        <v>1141</v>
      </c>
      <c r="BL62" s="196" t="s">
        <v>329</v>
      </c>
      <c r="BM62" s="196" t="s">
        <v>329</v>
      </c>
      <c r="BN62" s="196" t="s">
        <v>1272</v>
      </c>
      <c r="BO62" s="196" t="s">
        <v>1141</v>
      </c>
      <c r="BP62" s="196" t="s">
        <v>1268</v>
      </c>
      <c r="BQ62" s="196" t="s">
        <v>1141</v>
      </c>
      <c r="BR62" s="232" t="s">
        <v>771</v>
      </c>
      <c r="BS62" s="196" t="s">
        <v>771</v>
      </c>
      <c r="BT62" s="196" t="s">
        <v>771</v>
      </c>
      <c r="BU62" s="196" t="s">
        <v>771</v>
      </c>
      <c r="BV62" s="196" t="s">
        <v>1119</v>
      </c>
      <c r="BW62" s="196" t="s">
        <v>1141</v>
      </c>
      <c r="BX62" s="195" t="s">
        <v>1207</v>
      </c>
      <c r="BY62" s="234" t="s">
        <v>2816</v>
      </c>
      <c r="BZ62" s="195" t="s">
        <v>2817</v>
      </c>
      <c r="CA62" s="195" t="s">
        <v>1141</v>
      </c>
    </row>
    <row r="63" spans="2:79" s="195" customFormat="1" ht="31.2">
      <c r="B63" s="188" t="s">
        <v>3058</v>
      </c>
      <c r="C63" s="210" t="s">
        <v>2945</v>
      </c>
      <c r="D63" s="210" t="s">
        <v>2946</v>
      </c>
      <c r="E63" s="210" t="s">
        <v>2955</v>
      </c>
      <c r="F63" s="194" t="s">
        <v>763</v>
      </c>
      <c r="G63" s="195" t="s">
        <v>1587</v>
      </c>
      <c r="H63" s="195" t="s">
        <v>6</v>
      </c>
      <c r="I63" s="195" t="s">
        <v>67</v>
      </c>
      <c r="J63" s="198" t="s">
        <v>6</v>
      </c>
      <c r="K63" s="198" t="s">
        <v>120</v>
      </c>
      <c r="L63" s="198" t="s">
        <v>6</v>
      </c>
      <c r="M63" s="195" t="s">
        <v>3928</v>
      </c>
      <c r="N63" s="200" t="s">
        <v>377</v>
      </c>
      <c r="O63" s="195" t="s">
        <v>2949</v>
      </c>
      <c r="P63" s="195" t="s">
        <v>1243</v>
      </c>
      <c r="Q63" s="195" t="s">
        <v>329</v>
      </c>
      <c r="R63" s="195" t="s">
        <v>329</v>
      </c>
      <c r="S63" s="195" t="s">
        <v>1248</v>
      </c>
      <c r="T63" s="195" t="s">
        <v>329</v>
      </c>
      <c r="U63" s="195" t="s">
        <v>3076</v>
      </c>
      <c r="V63" s="195" t="str">
        <f>IF(U63="","",VLOOKUP(U63,'Std Units'!$A$2:$B$51,2,FALSE))</f>
        <v>per client counseled</v>
      </c>
      <c r="W63" s="195" t="str">
        <f>IF(V63="","",VLOOKUP(V63,'Std Units'!$B$2:$C$51,2,FALSE))</f>
        <v>per person counseled</v>
      </c>
      <c r="X63" s="195" t="str">
        <f>IF(W63="","",VLOOKUP(W63,'Std Units'!$C$2:$D$51,2,FALSE))</f>
        <v>p1c</v>
      </c>
      <c r="Y63" s="230">
        <v>2.9320200000000001</v>
      </c>
      <c r="Z63" s="196" t="s">
        <v>771</v>
      </c>
      <c r="AA63" s="196" t="s">
        <v>771</v>
      </c>
      <c r="AB63" s="196" t="s">
        <v>771</v>
      </c>
      <c r="AC63" s="196" t="s">
        <v>771</v>
      </c>
      <c r="AD63" s="196" t="s">
        <v>771</v>
      </c>
      <c r="AE63" s="196" t="s">
        <v>771</v>
      </c>
      <c r="AF63" s="230" t="s">
        <v>771</v>
      </c>
      <c r="AG63" s="231" t="s">
        <v>771</v>
      </c>
      <c r="AH63" s="195" t="s">
        <v>329</v>
      </c>
      <c r="AI63" s="195" t="s">
        <v>771</v>
      </c>
      <c r="AJ63" s="219" t="s">
        <v>771</v>
      </c>
      <c r="AK63" s="232" t="s">
        <v>771</v>
      </c>
      <c r="AL63" s="232" t="s">
        <v>771</v>
      </c>
      <c r="AM63" s="195" t="s">
        <v>2950</v>
      </c>
      <c r="AN63" s="195" t="s">
        <v>3077</v>
      </c>
      <c r="AO63" s="196" t="s">
        <v>771</v>
      </c>
      <c r="AP63" s="196" t="s">
        <v>771</v>
      </c>
      <c r="AQ63" s="196" t="s">
        <v>771</v>
      </c>
      <c r="AR63" s="196" t="s">
        <v>1207</v>
      </c>
      <c r="AS63" s="196" t="s">
        <v>1259</v>
      </c>
      <c r="AT63" s="196" t="s">
        <v>2994</v>
      </c>
      <c r="AU63" s="196" t="s">
        <v>1141</v>
      </c>
      <c r="AV63" s="196" t="s">
        <v>2995</v>
      </c>
      <c r="AW63" s="196" t="s">
        <v>1141</v>
      </c>
      <c r="AX63" s="196" t="s">
        <v>1093</v>
      </c>
      <c r="AY63" s="196" t="s">
        <v>1142</v>
      </c>
      <c r="AZ63" s="196" t="s">
        <v>1263</v>
      </c>
      <c r="BA63" s="196" t="s">
        <v>1142</v>
      </c>
      <c r="BB63" s="196" t="s">
        <v>329</v>
      </c>
      <c r="BC63" s="196" t="s">
        <v>329</v>
      </c>
      <c r="BD63" s="196" t="s">
        <v>329</v>
      </c>
      <c r="BE63" s="196" t="s">
        <v>771</v>
      </c>
      <c r="BF63" s="196" t="s">
        <v>329</v>
      </c>
      <c r="BG63" s="196" t="s">
        <v>329</v>
      </c>
      <c r="BH63" s="196" t="s">
        <v>771</v>
      </c>
      <c r="BI63" s="196" t="s">
        <v>771</v>
      </c>
      <c r="BJ63" s="196" t="s">
        <v>1269</v>
      </c>
      <c r="BK63" s="196" t="s">
        <v>1141</v>
      </c>
      <c r="BL63" s="196" t="s">
        <v>329</v>
      </c>
      <c r="BM63" s="196" t="s">
        <v>329</v>
      </c>
      <c r="BN63" s="196" t="s">
        <v>1270</v>
      </c>
      <c r="BO63" s="196" t="s">
        <v>1141</v>
      </c>
      <c r="BP63" s="196" t="s">
        <v>1269</v>
      </c>
      <c r="BQ63" s="196" t="s">
        <v>1141</v>
      </c>
      <c r="BR63" s="232" t="s">
        <v>771</v>
      </c>
      <c r="BS63" s="196" t="s">
        <v>771</v>
      </c>
      <c r="BT63" s="196" t="s">
        <v>771</v>
      </c>
      <c r="BU63" s="196" t="s">
        <v>771</v>
      </c>
      <c r="BV63" s="196" t="s">
        <v>771</v>
      </c>
      <c r="BW63" s="196" t="s">
        <v>771</v>
      </c>
      <c r="BX63" s="195" t="s">
        <v>1207</v>
      </c>
      <c r="BY63" s="234" t="s">
        <v>2588</v>
      </c>
      <c r="BZ63" s="195" t="s">
        <v>2589</v>
      </c>
      <c r="CA63" s="195" t="s">
        <v>1141</v>
      </c>
    </row>
    <row r="64" spans="2:79" s="195" customFormat="1" ht="31.2">
      <c r="B64" s="188" t="s">
        <v>3058</v>
      </c>
      <c r="C64" s="210" t="s">
        <v>2945</v>
      </c>
      <c r="D64" s="210" t="s">
        <v>2952</v>
      </c>
      <c r="E64" s="210" t="s">
        <v>2955</v>
      </c>
      <c r="F64" s="194" t="s">
        <v>763</v>
      </c>
      <c r="G64" s="195" t="s">
        <v>1587</v>
      </c>
      <c r="H64" s="195" t="s">
        <v>3078</v>
      </c>
      <c r="I64" s="195" t="s">
        <v>70</v>
      </c>
      <c r="J64" s="198" t="s">
        <v>18</v>
      </c>
      <c r="K64" s="198" t="s">
        <v>173</v>
      </c>
      <c r="L64" s="198" t="s">
        <v>2959</v>
      </c>
      <c r="M64" s="195" t="s">
        <v>180</v>
      </c>
      <c r="N64" s="200" t="s">
        <v>180</v>
      </c>
      <c r="O64" s="195" t="s">
        <v>2949</v>
      </c>
      <c r="P64" s="195" t="s">
        <v>1242</v>
      </c>
      <c r="Q64" s="195" t="s">
        <v>329</v>
      </c>
      <c r="R64" s="195" t="s">
        <v>329</v>
      </c>
      <c r="S64" s="195" t="s">
        <v>1248</v>
      </c>
      <c r="T64" s="195" t="s">
        <v>329</v>
      </c>
      <c r="U64" s="195" t="s">
        <v>3076</v>
      </c>
      <c r="V64" s="195" t="str">
        <f>IF(U64="","",VLOOKUP(U64,'Std Units'!$A$2:$B$51,2,FALSE))</f>
        <v>per client counseled</v>
      </c>
      <c r="W64" s="195" t="str">
        <f>IF(V64="","",VLOOKUP(V64,'Std Units'!$B$2:$C$51,2,FALSE))</f>
        <v>per person counseled</v>
      </c>
      <c r="X64" s="195" t="str">
        <f>IF(W64="","",VLOOKUP(W64,'Std Units'!$C$2:$D$51,2,FALSE))</f>
        <v>p1c</v>
      </c>
      <c r="Y64" s="230">
        <v>1.6379999999999999</v>
      </c>
      <c r="Z64" s="196" t="s">
        <v>771</v>
      </c>
      <c r="AA64" s="196" t="s">
        <v>771</v>
      </c>
      <c r="AB64" s="196" t="s">
        <v>771</v>
      </c>
      <c r="AC64" s="196" t="s">
        <v>771</v>
      </c>
      <c r="AD64" s="196" t="s">
        <v>771</v>
      </c>
      <c r="AE64" s="196" t="s">
        <v>771</v>
      </c>
      <c r="AF64" s="230" t="s">
        <v>771</v>
      </c>
      <c r="AG64" s="231" t="s">
        <v>771</v>
      </c>
      <c r="AH64" s="195" t="s">
        <v>329</v>
      </c>
      <c r="AI64" s="195" t="s">
        <v>771</v>
      </c>
      <c r="AJ64" s="219" t="s">
        <v>771</v>
      </c>
      <c r="AK64" s="232" t="s">
        <v>771</v>
      </c>
      <c r="AL64" s="232" t="s">
        <v>771</v>
      </c>
      <c r="AM64" s="195" t="s">
        <v>2950</v>
      </c>
      <c r="AN64" s="195" t="s">
        <v>3079</v>
      </c>
      <c r="AO64" s="196" t="s">
        <v>771</v>
      </c>
      <c r="AP64" s="196" t="s">
        <v>771</v>
      </c>
      <c r="AQ64" s="196" t="s">
        <v>771</v>
      </c>
      <c r="AR64" s="196" t="s">
        <v>1207</v>
      </c>
      <c r="AS64" s="196" t="s">
        <v>1259</v>
      </c>
      <c r="AT64" s="196" t="s">
        <v>2990</v>
      </c>
      <c r="AU64" s="196" t="s">
        <v>1141</v>
      </c>
      <c r="AV64" s="196" t="s">
        <v>2960</v>
      </c>
      <c r="AW64" s="196" t="s">
        <v>1141</v>
      </c>
      <c r="AX64" s="196" t="s">
        <v>1093</v>
      </c>
      <c r="AY64" s="196" t="s">
        <v>1142</v>
      </c>
      <c r="AZ64" s="196" t="s">
        <v>1263</v>
      </c>
      <c r="BA64" s="196" t="s">
        <v>1142</v>
      </c>
      <c r="BB64" s="196" t="s">
        <v>1098</v>
      </c>
      <c r="BC64" s="196" t="s">
        <v>1141</v>
      </c>
      <c r="BD64" s="196" t="s">
        <v>2961</v>
      </c>
      <c r="BE64" s="196" t="s">
        <v>1141</v>
      </c>
      <c r="BF64" s="196" t="s">
        <v>1023</v>
      </c>
      <c r="BG64" s="196" t="s">
        <v>1141</v>
      </c>
      <c r="BH64" s="196" t="s">
        <v>3088</v>
      </c>
      <c r="BI64" s="196" t="s">
        <v>1141</v>
      </c>
      <c r="BJ64" s="196" t="s">
        <v>1269</v>
      </c>
      <c r="BK64" s="196" t="s">
        <v>1141</v>
      </c>
      <c r="BL64" s="196" t="s">
        <v>329</v>
      </c>
      <c r="BM64" s="196" t="s">
        <v>329</v>
      </c>
      <c r="BN64" s="196" t="s">
        <v>1270</v>
      </c>
      <c r="BO64" s="196" t="s">
        <v>1141</v>
      </c>
      <c r="BP64" s="196" t="s">
        <v>1269</v>
      </c>
      <c r="BQ64" s="196" t="s">
        <v>1141</v>
      </c>
      <c r="BR64" s="232" t="s">
        <v>771</v>
      </c>
      <c r="BS64" s="196" t="s">
        <v>771</v>
      </c>
      <c r="BT64" s="196" t="s">
        <v>771</v>
      </c>
      <c r="BU64" s="196" t="s">
        <v>771</v>
      </c>
      <c r="BV64" s="196" t="s">
        <v>771</v>
      </c>
      <c r="BW64" s="196" t="s">
        <v>771</v>
      </c>
      <c r="BX64" s="195" t="s">
        <v>1207</v>
      </c>
      <c r="BY64" s="234" t="s">
        <v>2588</v>
      </c>
      <c r="BZ64" s="195" t="s">
        <v>2589</v>
      </c>
      <c r="CA64" s="195" t="s">
        <v>1141</v>
      </c>
    </row>
    <row r="65" spans="2:79" s="195" customFormat="1" ht="31.2">
      <c r="B65" s="188" t="s">
        <v>3058</v>
      </c>
      <c r="C65" s="210" t="s">
        <v>2945</v>
      </c>
      <c r="D65" s="210" t="s">
        <v>1017</v>
      </c>
      <c r="E65" s="210" t="s">
        <v>2955</v>
      </c>
      <c r="F65" s="194" t="s">
        <v>763</v>
      </c>
      <c r="G65" s="195" t="s">
        <v>1587</v>
      </c>
      <c r="H65" s="195" t="s">
        <v>3080</v>
      </c>
      <c r="I65" s="195" t="s">
        <v>53</v>
      </c>
      <c r="J65" s="198" t="s">
        <v>22</v>
      </c>
      <c r="K65" s="198" t="s">
        <v>173</v>
      </c>
      <c r="L65" s="198" t="s">
        <v>2959</v>
      </c>
      <c r="M65" s="195" t="s">
        <v>420</v>
      </c>
      <c r="N65" s="200" t="s">
        <v>392</v>
      </c>
      <c r="O65" s="195" t="s">
        <v>2949</v>
      </c>
      <c r="P65" s="195" t="s">
        <v>1242</v>
      </c>
      <c r="Q65" s="195" t="s">
        <v>329</v>
      </c>
      <c r="R65" s="195" t="s">
        <v>329</v>
      </c>
      <c r="S65" s="195" t="s">
        <v>1248</v>
      </c>
      <c r="T65" s="195" t="s">
        <v>329</v>
      </c>
      <c r="U65" s="195" t="s">
        <v>3076</v>
      </c>
      <c r="V65" s="195" t="str">
        <f>IF(U65="","",VLOOKUP(U65,'Std Units'!$A$2:$B$51,2,FALSE))</f>
        <v>per client counseled</v>
      </c>
      <c r="W65" s="195" t="str">
        <f>IF(V65="","",VLOOKUP(V65,'Std Units'!$B$2:$C$51,2,FALSE))</f>
        <v>per person counseled</v>
      </c>
      <c r="X65" s="195" t="str">
        <f>IF(W65="","",VLOOKUP(W65,'Std Units'!$C$2:$D$51,2,FALSE))</f>
        <v>p1c</v>
      </c>
      <c r="Y65" s="230">
        <v>0.21293999999999999</v>
      </c>
      <c r="Z65" s="196" t="s">
        <v>771</v>
      </c>
      <c r="AA65" s="196" t="s">
        <v>771</v>
      </c>
      <c r="AB65" s="196" t="s">
        <v>771</v>
      </c>
      <c r="AC65" s="196" t="s">
        <v>771</v>
      </c>
      <c r="AD65" s="196" t="s">
        <v>771</v>
      </c>
      <c r="AE65" s="196" t="s">
        <v>771</v>
      </c>
      <c r="AF65" s="230" t="s">
        <v>771</v>
      </c>
      <c r="AG65" s="231" t="s">
        <v>771</v>
      </c>
      <c r="AH65" s="195" t="s">
        <v>329</v>
      </c>
      <c r="AI65" s="195" t="s">
        <v>771</v>
      </c>
      <c r="AJ65" s="219" t="s">
        <v>771</v>
      </c>
      <c r="AK65" s="232" t="s">
        <v>771</v>
      </c>
      <c r="AL65" s="232" t="s">
        <v>771</v>
      </c>
      <c r="AM65" s="195" t="s">
        <v>2950</v>
      </c>
      <c r="AN65" s="195" t="s">
        <v>3081</v>
      </c>
      <c r="AO65" s="196" t="s">
        <v>771</v>
      </c>
      <c r="AP65" s="196" t="s">
        <v>771</v>
      </c>
      <c r="AQ65" s="196" t="s">
        <v>771</v>
      </c>
      <c r="AR65" s="196" t="s">
        <v>1207</v>
      </c>
      <c r="AS65" s="196" t="s">
        <v>1259</v>
      </c>
      <c r="AT65" s="196" t="s">
        <v>2990</v>
      </c>
      <c r="AU65" s="196" t="s">
        <v>1141</v>
      </c>
      <c r="AV65" s="196" t="s">
        <v>2960</v>
      </c>
      <c r="AW65" s="196" t="s">
        <v>1141</v>
      </c>
      <c r="AX65" s="196" t="s">
        <v>1093</v>
      </c>
      <c r="AY65" s="196" t="s">
        <v>1142</v>
      </c>
      <c r="AZ65" s="196" t="s">
        <v>1263</v>
      </c>
      <c r="BA65" s="196" t="s">
        <v>1142</v>
      </c>
      <c r="BB65" s="196" t="s">
        <v>1098</v>
      </c>
      <c r="BC65" s="196" t="s">
        <v>1141</v>
      </c>
      <c r="BD65" s="196" t="s">
        <v>2961</v>
      </c>
      <c r="BE65" s="196" t="s">
        <v>1141</v>
      </c>
      <c r="BF65" s="196" t="s">
        <v>1165</v>
      </c>
      <c r="BG65" s="196" t="s">
        <v>1141</v>
      </c>
      <c r="BH65" s="196" t="s">
        <v>329</v>
      </c>
      <c r="BI65" s="196" t="s">
        <v>771</v>
      </c>
      <c r="BJ65" s="196" t="s">
        <v>1269</v>
      </c>
      <c r="BK65" s="196" t="s">
        <v>1141</v>
      </c>
      <c r="BL65" s="196" t="s">
        <v>329</v>
      </c>
      <c r="BM65" s="196" t="s">
        <v>329</v>
      </c>
      <c r="BN65" s="196" t="s">
        <v>1270</v>
      </c>
      <c r="BO65" s="196" t="s">
        <v>1141</v>
      </c>
      <c r="BP65" s="196" t="s">
        <v>1269</v>
      </c>
      <c r="BQ65" s="196" t="s">
        <v>1141</v>
      </c>
      <c r="BR65" s="232" t="s">
        <v>771</v>
      </c>
      <c r="BS65" s="196" t="s">
        <v>771</v>
      </c>
      <c r="BT65" s="196" t="s">
        <v>771</v>
      </c>
      <c r="BU65" s="196" t="s">
        <v>771</v>
      </c>
      <c r="BV65" s="196" t="s">
        <v>771</v>
      </c>
      <c r="BW65" s="196" t="s">
        <v>771</v>
      </c>
      <c r="BX65" s="195" t="s">
        <v>1207</v>
      </c>
      <c r="BY65" s="234" t="s">
        <v>2588</v>
      </c>
      <c r="BZ65" s="195" t="s">
        <v>2589</v>
      </c>
      <c r="CA65" s="195" t="s">
        <v>1141</v>
      </c>
    </row>
    <row r="66" spans="2:79" s="195" customFormat="1" ht="46.8">
      <c r="B66" s="188" t="s">
        <v>3058</v>
      </c>
      <c r="C66" s="210" t="s">
        <v>2945</v>
      </c>
      <c r="D66" s="210" t="s">
        <v>2953</v>
      </c>
      <c r="E66" s="210" t="s">
        <v>2955</v>
      </c>
      <c r="F66" s="194" t="s">
        <v>763</v>
      </c>
      <c r="G66" s="195" t="s">
        <v>1587</v>
      </c>
      <c r="H66" s="195" t="s">
        <v>3082</v>
      </c>
      <c r="I66" s="195" t="s">
        <v>61</v>
      </c>
      <c r="J66" s="198" t="s">
        <v>8</v>
      </c>
      <c r="K66" s="198" t="s">
        <v>125</v>
      </c>
      <c r="L66" s="198" t="s">
        <v>8</v>
      </c>
      <c r="M66" s="195" t="s">
        <v>180</v>
      </c>
      <c r="N66" s="200" t="s">
        <v>180</v>
      </c>
      <c r="O66" s="195" t="s">
        <v>2949</v>
      </c>
      <c r="P66" s="195" t="s">
        <v>1241</v>
      </c>
      <c r="Q66" s="195" t="s">
        <v>329</v>
      </c>
      <c r="R66" s="195" t="s">
        <v>329</v>
      </c>
      <c r="S66" s="195" t="s">
        <v>1248</v>
      </c>
      <c r="T66" s="195" t="s">
        <v>329</v>
      </c>
      <c r="U66" s="195" t="s">
        <v>3076</v>
      </c>
      <c r="V66" s="195" t="str">
        <f>IF(U66="","",VLOOKUP(U66,'Std Units'!$A$2:$B$51,2,FALSE))</f>
        <v>per client counseled</v>
      </c>
      <c r="W66" s="195" t="str">
        <f>IF(V66="","",VLOOKUP(V66,'Std Units'!$B$2:$C$51,2,FALSE))</f>
        <v>per person counseled</v>
      </c>
      <c r="X66" s="195" t="str">
        <f>IF(W66="","",VLOOKUP(W66,'Std Units'!$C$2:$D$51,2,FALSE))</f>
        <v>p1c</v>
      </c>
      <c r="Y66" s="230">
        <v>9.282E-2</v>
      </c>
      <c r="Z66" s="196" t="s">
        <v>771</v>
      </c>
      <c r="AA66" s="196" t="s">
        <v>771</v>
      </c>
      <c r="AB66" s="196" t="s">
        <v>771</v>
      </c>
      <c r="AC66" s="196" t="s">
        <v>771</v>
      </c>
      <c r="AD66" s="196" t="s">
        <v>771</v>
      </c>
      <c r="AE66" s="196" t="s">
        <v>771</v>
      </c>
      <c r="AF66" s="230" t="s">
        <v>771</v>
      </c>
      <c r="AG66" s="231" t="s">
        <v>771</v>
      </c>
      <c r="AH66" s="195" t="s">
        <v>329</v>
      </c>
      <c r="AI66" s="195" t="s">
        <v>771</v>
      </c>
      <c r="AJ66" s="219" t="s">
        <v>771</v>
      </c>
      <c r="AK66" s="232" t="s">
        <v>771</v>
      </c>
      <c r="AL66" s="232" t="s">
        <v>771</v>
      </c>
      <c r="AM66" s="195" t="s">
        <v>2950</v>
      </c>
      <c r="AN66" s="195" t="s">
        <v>3083</v>
      </c>
      <c r="AO66" s="196" t="s">
        <v>771</v>
      </c>
      <c r="AP66" s="196" t="s">
        <v>771</v>
      </c>
      <c r="AQ66" s="196" t="s">
        <v>771</v>
      </c>
      <c r="AR66" s="196" t="s">
        <v>1207</v>
      </c>
      <c r="AS66" s="196" t="s">
        <v>1259</v>
      </c>
      <c r="AT66" s="196" t="s">
        <v>2990</v>
      </c>
      <c r="AU66" s="196" t="s">
        <v>1141</v>
      </c>
      <c r="AV66" s="196" t="s">
        <v>2997</v>
      </c>
      <c r="AW66" s="196" t="s">
        <v>1141</v>
      </c>
      <c r="AX66" s="196" t="s">
        <v>1093</v>
      </c>
      <c r="AY66" s="196" t="s">
        <v>1142</v>
      </c>
      <c r="AZ66" s="196" t="s">
        <v>1263</v>
      </c>
      <c r="BA66" s="196" t="s">
        <v>1142</v>
      </c>
      <c r="BB66" s="196" t="s">
        <v>1098</v>
      </c>
      <c r="BC66" s="196" t="s">
        <v>1141</v>
      </c>
      <c r="BD66" s="196" t="s">
        <v>2961</v>
      </c>
      <c r="BE66" s="196" t="s">
        <v>1141</v>
      </c>
      <c r="BF66" s="196" t="s">
        <v>1165</v>
      </c>
      <c r="BG66" s="196" t="s">
        <v>1141</v>
      </c>
      <c r="BH66" s="196" t="s">
        <v>329</v>
      </c>
      <c r="BI66" s="196" t="s">
        <v>771</v>
      </c>
      <c r="BJ66" s="196" t="s">
        <v>1269</v>
      </c>
      <c r="BK66" s="196" t="s">
        <v>1141</v>
      </c>
      <c r="BL66" s="196" t="s">
        <v>329</v>
      </c>
      <c r="BM66" s="196" t="s">
        <v>329</v>
      </c>
      <c r="BN66" s="196" t="s">
        <v>1270</v>
      </c>
      <c r="BO66" s="196" t="s">
        <v>1141</v>
      </c>
      <c r="BP66" s="196" t="s">
        <v>1269</v>
      </c>
      <c r="BQ66" s="196" t="s">
        <v>1141</v>
      </c>
      <c r="BR66" s="232" t="s">
        <v>771</v>
      </c>
      <c r="BS66" s="196" t="s">
        <v>771</v>
      </c>
      <c r="BT66" s="196" t="s">
        <v>771</v>
      </c>
      <c r="BU66" s="196" t="s">
        <v>771</v>
      </c>
      <c r="BV66" s="196" t="s">
        <v>771</v>
      </c>
      <c r="BW66" s="196" t="s">
        <v>771</v>
      </c>
      <c r="BX66" s="195" t="s">
        <v>1207</v>
      </c>
      <c r="BY66" s="234" t="s">
        <v>2588</v>
      </c>
      <c r="BZ66" s="195" t="s">
        <v>2589</v>
      </c>
      <c r="CA66" s="195" t="s">
        <v>1141</v>
      </c>
    </row>
    <row r="67" spans="2:79" s="195" customFormat="1" ht="31.2">
      <c r="B67" s="188" t="s">
        <v>3058</v>
      </c>
      <c r="C67" s="210" t="s">
        <v>2945</v>
      </c>
      <c r="D67" s="210" t="s">
        <v>2954</v>
      </c>
      <c r="E67" s="210" t="s">
        <v>2955</v>
      </c>
      <c r="F67" s="194" t="s">
        <v>763</v>
      </c>
      <c r="G67" s="195" t="s">
        <v>1587</v>
      </c>
      <c r="H67" s="195" t="s">
        <v>3084</v>
      </c>
      <c r="I67" s="195" t="s">
        <v>12</v>
      </c>
      <c r="J67" s="198" t="s">
        <v>13</v>
      </c>
      <c r="K67" s="198" t="s">
        <v>156</v>
      </c>
      <c r="L67" s="198" t="s">
        <v>157</v>
      </c>
      <c r="M67" s="195" t="s">
        <v>420</v>
      </c>
      <c r="N67" s="200" t="s">
        <v>392</v>
      </c>
      <c r="O67" s="195" t="s">
        <v>2949</v>
      </c>
      <c r="P67" s="195" t="s">
        <v>1241</v>
      </c>
      <c r="Q67" s="195" t="s">
        <v>329</v>
      </c>
      <c r="R67" s="195" t="s">
        <v>329</v>
      </c>
      <c r="S67" s="195" t="s">
        <v>1248</v>
      </c>
      <c r="T67" s="195" t="s">
        <v>329</v>
      </c>
      <c r="U67" s="195" t="s">
        <v>3076</v>
      </c>
      <c r="V67" s="195" t="str">
        <f>IF(U67="","",VLOOKUP(U67,'Std Units'!$A$2:$B$51,2,FALSE))</f>
        <v>per client counseled</v>
      </c>
      <c r="W67" s="195" t="str">
        <f>IF(V67="","",VLOOKUP(V67,'Std Units'!$B$2:$C$51,2,FALSE))</f>
        <v>per person counseled</v>
      </c>
      <c r="X67" s="195" t="str">
        <f>IF(W67="","",VLOOKUP(W67,'Std Units'!$C$2:$D$51,2,FALSE))</f>
        <v>p1c</v>
      </c>
      <c r="Y67" s="230">
        <v>0.58421999999999996</v>
      </c>
      <c r="Z67" s="196" t="s">
        <v>771</v>
      </c>
      <c r="AA67" s="196" t="s">
        <v>771</v>
      </c>
      <c r="AB67" s="196" t="s">
        <v>771</v>
      </c>
      <c r="AC67" s="196" t="s">
        <v>771</v>
      </c>
      <c r="AD67" s="196" t="s">
        <v>771</v>
      </c>
      <c r="AE67" s="196" t="s">
        <v>771</v>
      </c>
      <c r="AF67" s="230" t="s">
        <v>771</v>
      </c>
      <c r="AG67" s="231" t="s">
        <v>771</v>
      </c>
      <c r="AH67" s="195" t="s">
        <v>329</v>
      </c>
      <c r="AI67" s="195" t="s">
        <v>771</v>
      </c>
      <c r="AJ67" s="219" t="s">
        <v>771</v>
      </c>
      <c r="AK67" s="232" t="s">
        <v>771</v>
      </c>
      <c r="AL67" s="232" t="s">
        <v>771</v>
      </c>
      <c r="AM67" s="195" t="s">
        <v>2950</v>
      </c>
      <c r="AN67" s="195" t="s">
        <v>3085</v>
      </c>
      <c r="AO67" s="196" t="s">
        <v>771</v>
      </c>
      <c r="AP67" s="196" t="s">
        <v>771</v>
      </c>
      <c r="AQ67" s="196" t="s">
        <v>771</v>
      </c>
      <c r="AR67" s="196" t="s">
        <v>1207</v>
      </c>
      <c r="AS67" s="196" t="s">
        <v>1259</v>
      </c>
      <c r="AT67" s="196" t="s">
        <v>3087</v>
      </c>
      <c r="AU67" s="196" t="s">
        <v>1141</v>
      </c>
      <c r="AV67" s="196" t="s">
        <v>3086</v>
      </c>
      <c r="AW67" s="196" t="s">
        <v>1141</v>
      </c>
      <c r="AX67" s="196" t="s">
        <v>1093</v>
      </c>
      <c r="AY67" s="196" t="s">
        <v>1142</v>
      </c>
      <c r="AZ67" s="196" t="s">
        <v>1263</v>
      </c>
      <c r="BA67" s="196" t="s">
        <v>1142</v>
      </c>
      <c r="BB67" s="196" t="s">
        <v>1267</v>
      </c>
      <c r="BC67" s="196" t="s">
        <v>1141</v>
      </c>
      <c r="BD67" s="196" t="s">
        <v>329</v>
      </c>
      <c r="BE67" s="196" t="s">
        <v>771</v>
      </c>
      <c r="BF67" s="196" t="s">
        <v>1165</v>
      </c>
      <c r="BG67" s="196" t="s">
        <v>1141</v>
      </c>
      <c r="BH67" s="196" t="s">
        <v>329</v>
      </c>
      <c r="BI67" s="196" t="s">
        <v>771</v>
      </c>
      <c r="BJ67" s="196" t="s">
        <v>1269</v>
      </c>
      <c r="BK67" s="196" t="s">
        <v>1141</v>
      </c>
      <c r="BL67" s="196" t="s">
        <v>329</v>
      </c>
      <c r="BM67" s="196" t="s">
        <v>329</v>
      </c>
      <c r="BN67" s="196" t="s">
        <v>1270</v>
      </c>
      <c r="BO67" s="196" t="s">
        <v>1141</v>
      </c>
      <c r="BP67" s="196" t="s">
        <v>1269</v>
      </c>
      <c r="BQ67" s="196" t="s">
        <v>1141</v>
      </c>
      <c r="BR67" s="232" t="s">
        <v>771</v>
      </c>
      <c r="BS67" s="196" t="s">
        <v>771</v>
      </c>
      <c r="BT67" s="196" t="s">
        <v>771</v>
      </c>
      <c r="BU67" s="196" t="s">
        <v>771</v>
      </c>
      <c r="BV67" s="196" t="s">
        <v>771</v>
      </c>
      <c r="BW67" s="196" t="s">
        <v>771</v>
      </c>
      <c r="BX67" s="195" t="s">
        <v>1207</v>
      </c>
      <c r="BY67" s="234" t="s">
        <v>2588</v>
      </c>
      <c r="BZ67" s="195" t="s">
        <v>2589</v>
      </c>
      <c r="CA67" s="195" t="s">
        <v>1141</v>
      </c>
    </row>
    <row r="68" spans="2:79" s="195" customFormat="1" ht="46.8">
      <c r="B68" s="188" t="s">
        <v>3058</v>
      </c>
      <c r="C68" s="210" t="s">
        <v>2945</v>
      </c>
      <c r="D68" s="210" t="s">
        <v>2955</v>
      </c>
      <c r="E68" s="210" t="s">
        <v>2947</v>
      </c>
      <c r="F68" s="194" t="s">
        <v>763</v>
      </c>
      <c r="G68" s="195" t="s">
        <v>1587</v>
      </c>
      <c r="H68" s="195" t="s">
        <v>3076</v>
      </c>
      <c r="I68" s="195" t="s">
        <v>38</v>
      </c>
      <c r="J68" s="188" t="s">
        <v>39</v>
      </c>
      <c r="K68" s="195" t="s">
        <v>178</v>
      </c>
      <c r="L68" s="195" t="s">
        <v>180</v>
      </c>
      <c r="M68" s="195" t="s">
        <v>180</v>
      </c>
      <c r="N68" s="198" t="s">
        <v>1023</v>
      </c>
      <c r="O68" s="195" t="s">
        <v>2949</v>
      </c>
      <c r="P68" s="195" t="s">
        <v>1244</v>
      </c>
      <c r="Q68" s="195" t="s">
        <v>329</v>
      </c>
      <c r="R68" s="195" t="s">
        <v>329</v>
      </c>
      <c r="S68" s="195" t="s">
        <v>1248</v>
      </c>
      <c r="T68" s="195" t="s">
        <v>329</v>
      </c>
      <c r="U68" s="195" t="s">
        <v>3076</v>
      </c>
      <c r="V68" s="195" t="str">
        <f>IF(U68="","",VLOOKUP(U68,'Std Units'!$A$2:$B$51,2,FALSE))</f>
        <v>per client counseled</v>
      </c>
      <c r="W68" s="195" t="str">
        <f>IF(V68="","",VLOOKUP(V68,'Std Units'!$B$2:$C$51,2,FALSE))</f>
        <v>per person counseled</v>
      </c>
      <c r="X68" s="195" t="str">
        <f>IF(W68="","",VLOOKUP(W68,'Std Units'!$C$2:$D$51,2,FALSE))</f>
        <v>p1c</v>
      </c>
      <c r="Y68" s="230">
        <v>5.4599999999999991</v>
      </c>
      <c r="Z68" s="196" t="s">
        <v>771</v>
      </c>
      <c r="AA68" s="196" t="s">
        <v>771</v>
      </c>
      <c r="AB68" s="196" t="s">
        <v>771</v>
      </c>
      <c r="AC68" s="196" t="s">
        <v>771</v>
      </c>
      <c r="AD68" s="196" t="s">
        <v>771</v>
      </c>
      <c r="AE68" s="196" t="s">
        <v>771</v>
      </c>
      <c r="AF68" s="230" t="s">
        <v>329</v>
      </c>
      <c r="AG68" s="231" t="s">
        <v>771</v>
      </c>
      <c r="AH68" s="195" t="s">
        <v>329</v>
      </c>
      <c r="AI68" s="195" t="s">
        <v>771</v>
      </c>
      <c r="AJ68" s="219" t="s">
        <v>771</v>
      </c>
      <c r="AK68" s="232" t="s">
        <v>771</v>
      </c>
      <c r="AL68" s="232" t="s">
        <v>771</v>
      </c>
      <c r="AM68" s="195" t="s">
        <v>2950</v>
      </c>
      <c r="AN68" s="195" t="s">
        <v>1207</v>
      </c>
      <c r="AO68" s="196" t="s">
        <v>771</v>
      </c>
      <c r="AP68" s="196" t="s">
        <v>771</v>
      </c>
      <c r="AQ68" s="196" t="s">
        <v>771</v>
      </c>
      <c r="AR68" s="196" t="s">
        <v>1207</v>
      </c>
      <c r="AS68" s="196" t="s">
        <v>1259</v>
      </c>
      <c r="AT68" s="196" t="s">
        <v>180</v>
      </c>
      <c r="AU68" s="196" t="s">
        <v>1141</v>
      </c>
      <c r="AV68" s="196" t="s">
        <v>180</v>
      </c>
      <c r="AW68" s="196" t="s">
        <v>1141</v>
      </c>
      <c r="AX68" s="196" t="s">
        <v>1093</v>
      </c>
      <c r="AY68" s="196" t="s">
        <v>1141</v>
      </c>
      <c r="AZ68" s="196" t="s">
        <v>1263</v>
      </c>
      <c r="BA68" s="196" t="s">
        <v>1142</v>
      </c>
      <c r="BB68" s="196" t="s">
        <v>329</v>
      </c>
      <c r="BC68" s="196" t="s">
        <v>329</v>
      </c>
      <c r="BD68" s="196" t="s">
        <v>329</v>
      </c>
      <c r="BE68" s="196" t="s">
        <v>771</v>
      </c>
      <c r="BF68" s="196" t="s">
        <v>329</v>
      </c>
      <c r="BG68" s="196" t="s">
        <v>329</v>
      </c>
      <c r="BH68" s="196" t="s">
        <v>329</v>
      </c>
      <c r="BI68" s="196" t="s">
        <v>1141</v>
      </c>
      <c r="BJ68" s="196" t="s">
        <v>1269</v>
      </c>
      <c r="BK68" s="196" t="s">
        <v>1141</v>
      </c>
      <c r="BL68" s="196" t="s">
        <v>329</v>
      </c>
      <c r="BM68" s="196" t="s">
        <v>329</v>
      </c>
      <c r="BN68" s="196" t="s">
        <v>1270</v>
      </c>
      <c r="BO68" s="196" t="s">
        <v>1141</v>
      </c>
      <c r="BP68" s="196" t="s">
        <v>1269</v>
      </c>
      <c r="BQ68" s="196" t="s">
        <v>1141</v>
      </c>
      <c r="BR68" s="232" t="s">
        <v>771</v>
      </c>
      <c r="BS68" s="196" t="s">
        <v>771</v>
      </c>
      <c r="BT68" s="196" t="s">
        <v>771</v>
      </c>
      <c r="BU68" s="196" t="s">
        <v>771</v>
      </c>
      <c r="BV68" s="196" t="s">
        <v>771</v>
      </c>
      <c r="BW68" s="196" t="s">
        <v>771</v>
      </c>
      <c r="BX68" s="195" t="s">
        <v>1207</v>
      </c>
      <c r="BY68" s="234" t="s">
        <v>2588</v>
      </c>
      <c r="BZ68" s="195" t="s">
        <v>2589</v>
      </c>
      <c r="CA68" s="195" t="s">
        <v>1141</v>
      </c>
    </row>
    <row r="69" spans="2:79" s="195" customFormat="1" ht="46.8">
      <c r="B69" s="188" t="s">
        <v>3059</v>
      </c>
      <c r="C69" s="210" t="s">
        <v>2945</v>
      </c>
      <c r="D69" s="210" t="s">
        <v>3089</v>
      </c>
      <c r="E69" s="210" t="s">
        <v>2947</v>
      </c>
      <c r="F69" s="194" t="s">
        <v>763</v>
      </c>
      <c r="G69" s="195" t="s">
        <v>1587</v>
      </c>
      <c r="H69" s="195" t="s">
        <v>3076</v>
      </c>
      <c r="I69" s="195" t="s">
        <v>38</v>
      </c>
      <c r="J69" s="188" t="s">
        <v>39</v>
      </c>
      <c r="K69" s="195" t="s">
        <v>178</v>
      </c>
      <c r="L69" s="195" t="s">
        <v>180</v>
      </c>
      <c r="M69" s="195" t="s">
        <v>180</v>
      </c>
      <c r="N69" s="198" t="s">
        <v>1023</v>
      </c>
      <c r="O69" s="195" t="s">
        <v>2949</v>
      </c>
      <c r="P69" s="195" t="s">
        <v>1244</v>
      </c>
      <c r="Q69" s="195" t="s">
        <v>329</v>
      </c>
      <c r="R69" s="195" t="s">
        <v>329</v>
      </c>
      <c r="S69" s="195" t="s">
        <v>1248</v>
      </c>
      <c r="T69" s="195" t="s">
        <v>329</v>
      </c>
      <c r="U69" s="195" t="s">
        <v>3076</v>
      </c>
      <c r="V69" s="195" t="str">
        <f>IF(U69="","",VLOOKUP(U69,'Std Units'!$A$2:$B$51,2,FALSE))</f>
        <v>per client counseled</v>
      </c>
      <c r="W69" s="195" t="str">
        <f>IF(V69="","",VLOOKUP(V69,'Std Units'!$B$2:$C$51,2,FALSE))</f>
        <v>per person counseled</v>
      </c>
      <c r="X69" s="195" t="str">
        <f>IF(W69="","",VLOOKUP(W69,'Std Units'!$C$2:$D$51,2,FALSE))</f>
        <v>p1c</v>
      </c>
      <c r="Y69" s="230">
        <v>5.59</v>
      </c>
      <c r="Z69" s="196" t="s">
        <v>771</v>
      </c>
      <c r="AA69" s="196" t="s">
        <v>771</v>
      </c>
      <c r="AB69" s="196" t="s">
        <v>771</v>
      </c>
      <c r="AC69" s="196" t="s">
        <v>771</v>
      </c>
      <c r="AD69" s="196" t="s">
        <v>771</v>
      </c>
      <c r="AE69" s="196" t="s">
        <v>771</v>
      </c>
      <c r="AF69" s="230" t="s">
        <v>329</v>
      </c>
      <c r="AG69" s="231" t="s">
        <v>771</v>
      </c>
      <c r="AH69" s="195" t="s">
        <v>329</v>
      </c>
      <c r="AI69" s="195" t="s">
        <v>771</v>
      </c>
      <c r="AJ69" s="219" t="s">
        <v>771</v>
      </c>
      <c r="AK69" s="232" t="s">
        <v>771</v>
      </c>
      <c r="AL69" s="232" t="s">
        <v>771</v>
      </c>
      <c r="AM69" s="195" t="s">
        <v>3090</v>
      </c>
      <c r="AN69" s="195" t="s">
        <v>1207</v>
      </c>
      <c r="AO69" s="196" t="s">
        <v>771</v>
      </c>
      <c r="AP69" s="196" t="s">
        <v>771</v>
      </c>
      <c r="AQ69" s="196" t="s">
        <v>771</v>
      </c>
      <c r="AR69" s="196" t="s">
        <v>1207</v>
      </c>
      <c r="AS69" s="196" t="s">
        <v>1259</v>
      </c>
      <c r="AT69" s="196" t="s">
        <v>180</v>
      </c>
      <c r="AU69" s="196" t="s">
        <v>1141</v>
      </c>
      <c r="AV69" s="196" t="s">
        <v>180</v>
      </c>
      <c r="AW69" s="196" t="s">
        <v>1141</v>
      </c>
      <c r="AX69" s="196" t="s">
        <v>1093</v>
      </c>
      <c r="AY69" s="196" t="s">
        <v>1141</v>
      </c>
      <c r="AZ69" s="196" t="s">
        <v>1263</v>
      </c>
      <c r="BA69" s="196" t="s">
        <v>1142</v>
      </c>
      <c r="BB69" s="196" t="s">
        <v>329</v>
      </c>
      <c r="BC69" s="196" t="s">
        <v>329</v>
      </c>
      <c r="BD69" s="196" t="s">
        <v>329</v>
      </c>
      <c r="BE69" s="196" t="s">
        <v>771</v>
      </c>
      <c r="BF69" s="196" t="s">
        <v>329</v>
      </c>
      <c r="BG69" s="196" t="s">
        <v>329</v>
      </c>
      <c r="BH69" s="196" t="s">
        <v>329</v>
      </c>
      <c r="BI69" s="196" t="s">
        <v>1141</v>
      </c>
      <c r="BJ69" s="196" t="s">
        <v>1269</v>
      </c>
      <c r="BK69" s="196" t="s">
        <v>1141</v>
      </c>
      <c r="BL69" s="196" t="s">
        <v>329</v>
      </c>
      <c r="BM69" s="196" t="s">
        <v>329</v>
      </c>
      <c r="BN69" s="196" t="s">
        <v>1270</v>
      </c>
      <c r="BO69" s="196" t="s">
        <v>1141</v>
      </c>
      <c r="BP69" s="196" t="s">
        <v>1269</v>
      </c>
      <c r="BQ69" s="196" t="s">
        <v>1141</v>
      </c>
      <c r="BR69" s="232" t="s">
        <v>771</v>
      </c>
      <c r="BS69" s="196" t="s">
        <v>771</v>
      </c>
      <c r="BT69" s="196" t="s">
        <v>771</v>
      </c>
      <c r="BU69" s="196" t="s">
        <v>771</v>
      </c>
      <c r="BV69" s="196" t="s">
        <v>771</v>
      </c>
      <c r="BW69" s="196" t="s">
        <v>771</v>
      </c>
      <c r="BX69" s="195" t="s">
        <v>1207</v>
      </c>
      <c r="BY69" s="234" t="s">
        <v>2588</v>
      </c>
      <c r="BZ69" s="195" t="s">
        <v>2589</v>
      </c>
      <c r="CA69" s="195" t="s">
        <v>1141</v>
      </c>
    </row>
    <row r="70" spans="2:79" s="195" customFormat="1" ht="46.8">
      <c r="B70" s="188" t="s">
        <v>3060</v>
      </c>
      <c r="C70" s="210" t="s">
        <v>2945</v>
      </c>
      <c r="D70" s="210" t="s">
        <v>3089</v>
      </c>
      <c r="E70" s="210" t="s">
        <v>2947</v>
      </c>
      <c r="F70" s="194" t="s">
        <v>763</v>
      </c>
      <c r="G70" s="195" t="s">
        <v>1587</v>
      </c>
      <c r="H70" s="195" t="s">
        <v>3076</v>
      </c>
      <c r="I70" s="195" t="s">
        <v>38</v>
      </c>
      <c r="J70" s="188" t="s">
        <v>39</v>
      </c>
      <c r="K70" s="195" t="s">
        <v>178</v>
      </c>
      <c r="L70" s="195" t="s">
        <v>180</v>
      </c>
      <c r="M70" s="195" t="s">
        <v>180</v>
      </c>
      <c r="N70" s="198" t="s">
        <v>1023</v>
      </c>
      <c r="O70" s="195" t="s">
        <v>2949</v>
      </c>
      <c r="P70" s="195" t="s">
        <v>1244</v>
      </c>
      <c r="Q70" s="195" t="s">
        <v>329</v>
      </c>
      <c r="R70" s="195" t="s">
        <v>329</v>
      </c>
      <c r="S70" s="195" t="s">
        <v>1248</v>
      </c>
      <c r="T70" s="195" t="s">
        <v>329</v>
      </c>
      <c r="U70" s="195" t="s">
        <v>3076</v>
      </c>
      <c r="V70" s="195" t="str">
        <f>IF(U70="","",VLOOKUP(U70,'Std Units'!$A$2:$B$51,2,FALSE))</f>
        <v>per client counseled</v>
      </c>
      <c r="W70" s="195" t="str">
        <f>IF(V70="","",VLOOKUP(V70,'Std Units'!$B$2:$C$51,2,FALSE))</f>
        <v>per person counseled</v>
      </c>
      <c r="X70" s="195" t="str">
        <f>IF(W70="","",VLOOKUP(W70,'Std Units'!$C$2:$D$51,2,FALSE))</f>
        <v>p1c</v>
      </c>
      <c r="Y70" s="230">
        <v>3.68</v>
      </c>
      <c r="Z70" s="196" t="s">
        <v>771</v>
      </c>
      <c r="AA70" s="196" t="s">
        <v>771</v>
      </c>
      <c r="AB70" s="196" t="s">
        <v>771</v>
      </c>
      <c r="AC70" s="196" t="s">
        <v>771</v>
      </c>
      <c r="AD70" s="196" t="s">
        <v>771</v>
      </c>
      <c r="AE70" s="196" t="s">
        <v>771</v>
      </c>
      <c r="AF70" s="230" t="s">
        <v>329</v>
      </c>
      <c r="AG70" s="231" t="s">
        <v>771</v>
      </c>
      <c r="AH70" s="195" t="s">
        <v>329</v>
      </c>
      <c r="AI70" s="195" t="s">
        <v>771</v>
      </c>
      <c r="AJ70" s="219" t="s">
        <v>771</v>
      </c>
      <c r="AK70" s="232" t="s">
        <v>771</v>
      </c>
      <c r="AL70" s="232" t="s">
        <v>771</v>
      </c>
      <c r="AM70" s="195" t="s">
        <v>3090</v>
      </c>
      <c r="AN70" s="195" t="s">
        <v>1207</v>
      </c>
      <c r="AO70" s="196" t="s">
        <v>771</v>
      </c>
      <c r="AP70" s="196" t="s">
        <v>771</v>
      </c>
      <c r="AQ70" s="196" t="s">
        <v>771</v>
      </c>
      <c r="AR70" s="196" t="s">
        <v>1207</v>
      </c>
      <c r="AS70" s="196" t="s">
        <v>1259</v>
      </c>
      <c r="AT70" s="196" t="s">
        <v>180</v>
      </c>
      <c r="AU70" s="196" t="s">
        <v>1141</v>
      </c>
      <c r="AV70" s="196" t="s">
        <v>180</v>
      </c>
      <c r="AW70" s="196" t="s">
        <v>1141</v>
      </c>
      <c r="AX70" s="196" t="s">
        <v>1093</v>
      </c>
      <c r="AY70" s="196" t="s">
        <v>1141</v>
      </c>
      <c r="AZ70" s="196" t="s">
        <v>1263</v>
      </c>
      <c r="BA70" s="196" t="s">
        <v>1142</v>
      </c>
      <c r="BB70" s="196" t="s">
        <v>329</v>
      </c>
      <c r="BC70" s="196" t="s">
        <v>329</v>
      </c>
      <c r="BD70" s="196" t="s">
        <v>329</v>
      </c>
      <c r="BE70" s="196" t="s">
        <v>771</v>
      </c>
      <c r="BF70" s="196" t="s">
        <v>329</v>
      </c>
      <c r="BG70" s="196" t="s">
        <v>329</v>
      </c>
      <c r="BH70" s="196" t="s">
        <v>329</v>
      </c>
      <c r="BI70" s="196" t="s">
        <v>1141</v>
      </c>
      <c r="BJ70" s="196" t="s">
        <v>1269</v>
      </c>
      <c r="BK70" s="196" t="s">
        <v>1141</v>
      </c>
      <c r="BL70" s="196" t="s">
        <v>329</v>
      </c>
      <c r="BM70" s="196" t="s">
        <v>329</v>
      </c>
      <c r="BN70" s="196" t="s">
        <v>1270</v>
      </c>
      <c r="BO70" s="196" t="s">
        <v>1141</v>
      </c>
      <c r="BP70" s="196" t="s">
        <v>1269</v>
      </c>
      <c r="BQ70" s="196" t="s">
        <v>1141</v>
      </c>
      <c r="BR70" s="232" t="s">
        <v>771</v>
      </c>
      <c r="BS70" s="196" t="s">
        <v>771</v>
      </c>
      <c r="BT70" s="196" t="s">
        <v>771</v>
      </c>
      <c r="BU70" s="196" t="s">
        <v>771</v>
      </c>
      <c r="BV70" s="196" t="s">
        <v>771</v>
      </c>
      <c r="BW70" s="196" t="s">
        <v>771</v>
      </c>
      <c r="BX70" s="195" t="s">
        <v>1207</v>
      </c>
      <c r="BY70" s="234" t="s">
        <v>2588</v>
      </c>
      <c r="BZ70" s="195" t="s">
        <v>2589</v>
      </c>
      <c r="CA70" s="195" t="s">
        <v>1141</v>
      </c>
    </row>
    <row r="71" spans="2:79" s="195" customFormat="1" ht="46.8">
      <c r="B71" s="188" t="s">
        <v>3061</v>
      </c>
      <c r="C71" s="210" t="s">
        <v>2945</v>
      </c>
      <c r="D71" s="210" t="s">
        <v>3089</v>
      </c>
      <c r="E71" s="210" t="s">
        <v>2947</v>
      </c>
      <c r="F71" s="194" t="s">
        <v>763</v>
      </c>
      <c r="G71" s="195" t="s">
        <v>1587</v>
      </c>
      <c r="H71" s="195" t="s">
        <v>3076</v>
      </c>
      <c r="I71" s="195" t="s">
        <v>38</v>
      </c>
      <c r="J71" s="188" t="s">
        <v>39</v>
      </c>
      <c r="K71" s="195" t="s">
        <v>178</v>
      </c>
      <c r="L71" s="195" t="s">
        <v>180</v>
      </c>
      <c r="M71" s="195" t="s">
        <v>180</v>
      </c>
      <c r="N71" s="198" t="s">
        <v>1023</v>
      </c>
      <c r="O71" s="195" t="s">
        <v>2949</v>
      </c>
      <c r="P71" s="195" t="s">
        <v>1244</v>
      </c>
      <c r="Q71" s="195" t="s">
        <v>329</v>
      </c>
      <c r="R71" s="195" t="s">
        <v>329</v>
      </c>
      <c r="S71" s="195" t="s">
        <v>1248</v>
      </c>
      <c r="T71" s="195" t="s">
        <v>329</v>
      </c>
      <c r="U71" s="195" t="s">
        <v>3076</v>
      </c>
      <c r="V71" s="195" t="str">
        <f>IF(U71="","",VLOOKUP(U71,'Std Units'!$A$2:$B$51,2,FALSE))</f>
        <v>per client counseled</v>
      </c>
      <c r="W71" s="195" t="str">
        <f>IF(V71="","",VLOOKUP(V71,'Std Units'!$B$2:$C$51,2,FALSE))</f>
        <v>per person counseled</v>
      </c>
      <c r="X71" s="195" t="str">
        <f>IF(W71="","",VLOOKUP(W71,'Std Units'!$C$2:$D$51,2,FALSE))</f>
        <v>p1c</v>
      </c>
      <c r="Y71" s="230">
        <v>10.76</v>
      </c>
      <c r="Z71" s="196" t="s">
        <v>771</v>
      </c>
      <c r="AA71" s="196" t="s">
        <v>771</v>
      </c>
      <c r="AB71" s="196" t="s">
        <v>771</v>
      </c>
      <c r="AC71" s="196" t="s">
        <v>771</v>
      </c>
      <c r="AD71" s="196" t="s">
        <v>771</v>
      </c>
      <c r="AE71" s="196" t="s">
        <v>771</v>
      </c>
      <c r="AF71" s="230" t="s">
        <v>329</v>
      </c>
      <c r="AG71" s="231" t="s">
        <v>771</v>
      </c>
      <c r="AH71" s="195" t="s">
        <v>329</v>
      </c>
      <c r="AI71" s="195" t="s">
        <v>771</v>
      </c>
      <c r="AJ71" s="219" t="s">
        <v>771</v>
      </c>
      <c r="AK71" s="232" t="s">
        <v>771</v>
      </c>
      <c r="AL71" s="232" t="s">
        <v>771</v>
      </c>
      <c r="AM71" s="195" t="s">
        <v>3090</v>
      </c>
      <c r="AN71" s="195" t="s">
        <v>1207</v>
      </c>
      <c r="AO71" s="196" t="s">
        <v>771</v>
      </c>
      <c r="AP71" s="196" t="s">
        <v>771</v>
      </c>
      <c r="AQ71" s="196" t="s">
        <v>771</v>
      </c>
      <c r="AR71" s="196" t="s">
        <v>1207</v>
      </c>
      <c r="AS71" s="196" t="s">
        <v>1259</v>
      </c>
      <c r="AT71" s="196" t="s">
        <v>180</v>
      </c>
      <c r="AU71" s="196" t="s">
        <v>1141</v>
      </c>
      <c r="AV71" s="196" t="s">
        <v>180</v>
      </c>
      <c r="AW71" s="196" t="s">
        <v>1141</v>
      </c>
      <c r="AX71" s="196" t="s">
        <v>1093</v>
      </c>
      <c r="AY71" s="196" t="s">
        <v>1141</v>
      </c>
      <c r="AZ71" s="196" t="s">
        <v>1263</v>
      </c>
      <c r="BA71" s="196" t="s">
        <v>1142</v>
      </c>
      <c r="BB71" s="196" t="s">
        <v>329</v>
      </c>
      <c r="BC71" s="196" t="s">
        <v>329</v>
      </c>
      <c r="BD71" s="196" t="s">
        <v>329</v>
      </c>
      <c r="BE71" s="196" t="s">
        <v>771</v>
      </c>
      <c r="BF71" s="196" t="s">
        <v>329</v>
      </c>
      <c r="BG71" s="196" t="s">
        <v>329</v>
      </c>
      <c r="BH71" s="196" t="s">
        <v>329</v>
      </c>
      <c r="BI71" s="196" t="s">
        <v>1141</v>
      </c>
      <c r="BJ71" s="196" t="s">
        <v>1269</v>
      </c>
      <c r="BK71" s="196" t="s">
        <v>1141</v>
      </c>
      <c r="BL71" s="196" t="s">
        <v>329</v>
      </c>
      <c r="BM71" s="196" t="s">
        <v>329</v>
      </c>
      <c r="BN71" s="196" t="s">
        <v>1270</v>
      </c>
      <c r="BO71" s="196" t="s">
        <v>1141</v>
      </c>
      <c r="BP71" s="196" t="s">
        <v>1269</v>
      </c>
      <c r="BQ71" s="196" t="s">
        <v>1141</v>
      </c>
      <c r="BR71" s="232" t="s">
        <v>771</v>
      </c>
      <c r="BS71" s="196" t="s">
        <v>771</v>
      </c>
      <c r="BT71" s="196" t="s">
        <v>771</v>
      </c>
      <c r="BU71" s="196" t="s">
        <v>771</v>
      </c>
      <c r="BV71" s="196" t="s">
        <v>771</v>
      </c>
      <c r="BW71" s="196" t="s">
        <v>771</v>
      </c>
      <c r="BX71" s="195" t="s">
        <v>1207</v>
      </c>
      <c r="BY71" s="234" t="s">
        <v>2588</v>
      </c>
      <c r="BZ71" s="195" t="s">
        <v>2589</v>
      </c>
      <c r="CA71" s="195" t="s">
        <v>1141</v>
      </c>
    </row>
    <row r="72" spans="2:79" s="195" customFormat="1" ht="46.8">
      <c r="B72" s="188" t="s">
        <v>3062</v>
      </c>
      <c r="C72" s="210" t="s">
        <v>2945</v>
      </c>
      <c r="D72" s="210" t="s">
        <v>3089</v>
      </c>
      <c r="E72" s="210" t="s">
        <v>2947</v>
      </c>
      <c r="F72" s="194" t="s">
        <v>763</v>
      </c>
      <c r="G72" s="195" t="s">
        <v>1587</v>
      </c>
      <c r="H72" s="195" t="s">
        <v>3076</v>
      </c>
      <c r="I72" s="195" t="s">
        <v>38</v>
      </c>
      <c r="J72" s="188" t="s">
        <v>39</v>
      </c>
      <c r="K72" s="195" t="s">
        <v>178</v>
      </c>
      <c r="L72" s="195" t="s">
        <v>180</v>
      </c>
      <c r="M72" s="195" t="s">
        <v>180</v>
      </c>
      <c r="N72" s="198" t="s">
        <v>1023</v>
      </c>
      <c r="O72" s="195" t="s">
        <v>2949</v>
      </c>
      <c r="P72" s="195" t="s">
        <v>1244</v>
      </c>
      <c r="Q72" s="195" t="s">
        <v>329</v>
      </c>
      <c r="R72" s="195" t="s">
        <v>329</v>
      </c>
      <c r="S72" s="195" t="s">
        <v>1248</v>
      </c>
      <c r="T72" s="195" t="s">
        <v>329</v>
      </c>
      <c r="U72" s="195" t="s">
        <v>3076</v>
      </c>
      <c r="V72" s="195" t="str">
        <f>IF(U72="","",VLOOKUP(U72,'Std Units'!$A$2:$B$51,2,FALSE))</f>
        <v>per client counseled</v>
      </c>
      <c r="W72" s="195" t="str">
        <f>IF(V72="","",VLOOKUP(V72,'Std Units'!$B$2:$C$51,2,FALSE))</f>
        <v>per person counseled</v>
      </c>
      <c r="X72" s="195" t="str">
        <f>IF(W72="","",VLOOKUP(W72,'Std Units'!$C$2:$D$51,2,FALSE))</f>
        <v>p1c</v>
      </c>
      <c r="Y72" s="230">
        <v>6.06</v>
      </c>
      <c r="Z72" s="196" t="s">
        <v>771</v>
      </c>
      <c r="AA72" s="196" t="s">
        <v>771</v>
      </c>
      <c r="AB72" s="196" t="s">
        <v>771</v>
      </c>
      <c r="AC72" s="196" t="s">
        <v>771</v>
      </c>
      <c r="AD72" s="196" t="s">
        <v>771</v>
      </c>
      <c r="AE72" s="196" t="s">
        <v>771</v>
      </c>
      <c r="AF72" s="230" t="s">
        <v>329</v>
      </c>
      <c r="AG72" s="231" t="s">
        <v>771</v>
      </c>
      <c r="AH72" s="195" t="s">
        <v>329</v>
      </c>
      <c r="AI72" s="195" t="s">
        <v>771</v>
      </c>
      <c r="AJ72" s="219" t="s">
        <v>771</v>
      </c>
      <c r="AK72" s="232" t="s">
        <v>771</v>
      </c>
      <c r="AL72" s="232" t="s">
        <v>771</v>
      </c>
      <c r="AM72" s="195" t="s">
        <v>3090</v>
      </c>
      <c r="AN72" s="195" t="s">
        <v>1207</v>
      </c>
      <c r="AO72" s="196" t="s">
        <v>771</v>
      </c>
      <c r="AP72" s="196" t="s">
        <v>771</v>
      </c>
      <c r="AQ72" s="196" t="s">
        <v>771</v>
      </c>
      <c r="AR72" s="196" t="s">
        <v>1207</v>
      </c>
      <c r="AS72" s="196" t="s">
        <v>1259</v>
      </c>
      <c r="AT72" s="196" t="s">
        <v>180</v>
      </c>
      <c r="AU72" s="196" t="s">
        <v>1141</v>
      </c>
      <c r="AV72" s="196" t="s">
        <v>180</v>
      </c>
      <c r="AW72" s="196" t="s">
        <v>1141</v>
      </c>
      <c r="AX72" s="196" t="s">
        <v>1093</v>
      </c>
      <c r="AY72" s="196" t="s">
        <v>1141</v>
      </c>
      <c r="AZ72" s="196" t="s">
        <v>1263</v>
      </c>
      <c r="BA72" s="196" t="s">
        <v>1142</v>
      </c>
      <c r="BB72" s="196" t="s">
        <v>329</v>
      </c>
      <c r="BC72" s="196" t="s">
        <v>329</v>
      </c>
      <c r="BD72" s="196" t="s">
        <v>329</v>
      </c>
      <c r="BE72" s="196" t="s">
        <v>771</v>
      </c>
      <c r="BF72" s="196" t="s">
        <v>329</v>
      </c>
      <c r="BG72" s="196" t="s">
        <v>329</v>
      </c>
      <c r="BH72" s="196" t="s">
        <v>329</v>
      </c>
      <c r="BI72" s="196" t="s">
        <v>1141</v>
      </c>
      <c r="BJ72" s="196" t="s">
        <v>1269</v>
      </c>
      <c r="BK72" s="196" t="s">
        <v>1141</v>
      </c>
      <c r="BL72" s="196" t="s">
        <v>329</v>
      </c>
      <c r="BM72" s="196" t="s">
        <v>329</v>
      </c>
      <c r="BN72" s="196" t="s">
        <v>1270</v>
      </c>
      <c r="BO72" s="196" t="s">
        <v>1141</v>
      </c>
      <c r="BP72" s="196" t="s">
        <v>1269</v>
      </c>
      <c r="BQ72" s="196" t="s">
        <v>1141</v>
      </c>
      <c r="BR72" s="232" t="s">
        <v>771</v>
      </c>
      <c r="BS72" s="196" t="s">
        <v>771</v>
      </c>
      <c r="BT72" s="196" t="s">
        <v>771</v>
      </c>
      <c r="BU72" s="196" t="s">
        <v>771</v>
      </c>
      <c r="BV72" s="196" t="s">
        <v>771</v>
      </c>
      <c r="BW72" s="196" t="s">
        <v>771</v>
      </c>
      <c r="BX72" s="195" t="s">
        <v>1207</v>
      </c>
      <c r="BY72" s="234" t="s">
        <v>2588</v>
      </c>
      <c r="BZ72" s="195" t="s">
        <v>2589</v>
      </c>
      <c r="CA72" s="195" t="s">
        <v>1141</v>
      </c>
    </row>
    <row r="73" spans="2:79" s="195" customFormat="1" ht="31.2">
      <c r="B73" s="188" t="s">
        <v>3091</v>
      </c>
      <c r="C73" s="210" t="s">
        <v>2945</v>
      </c>
      <c r="D73" s="210" t="s">
        <v>3089</v>
      </c>
      <c r="E73" s="210" t="s">
        <v>2947</v>
      </c>
      <c r="F73" s="194" t="s">
        <v>763</v>
      </c>
      <c r="G73" s="195" t="s">
        <v>1587</v>
      </c>
      <c r="H73" s="195" t="s">
        <v>3119</v>
      </c>
      <c r="I73" s="195" t="s">
        <v>38</v>
      </c>
      <c r="J73" s="188" t="s">
        <v>39</v>
      </c>
      <c r="K73" s="195" t="s">
        <v>178</v>
      </c>
      <c r="L73" s="195" t="s">
        <v>180</v>
      </c>
      <c r="M73" s="195" t="s">
        <v>180</v>
      </c>
      <c r="N73" s="198" t="s">
        <v>1023</v>
      </c>
      <c r="O73" s="195" t="s">
        <v>2949</v>
      </c>
      <c r="P73" s="195" t="s">
        <v>1244</v>
      </c>
      <c r="Q73" s="195" t="s">
        <v>329</v>
      </c>
      <c r="R73" s="195" t="s">
        <v>329</v>
      </c>
      <c r="S73" s="195" t="s">
        <v>1248</v>
      </c>
      <c r="T73" s="195" t="s">
        <v>329</v>
      </c>
      <c r="U73" s="195" t="s">
        <v>3119</v>
      </c>
      <c r="V73" s="195" t="str">
        <f>IF(U73="","",VLOOKUP(U73,'Std Units'!$A$2:$B$51,2,FALSE))</f>
        <v>per client tested</v>
      </c>
      <c r="W73" s="195" t="str">
        <f>IF(V73="","",VLOOKUP(V73,'Std Units'!$B$2:$C$51,2,FALSE))</f>
        <v>per person tested</v>
      </c>
      <c r="X73" s="195" t="str">
        <f>IF(W73="","",VLOOKUP(W73,'Std Units'!$C$2:$D$51,2,FALSE))</f>
        <v>p1t</v>
      </c>
      <c r="Y73" s="230">
        <v>26.75</v>
      </c>
      <c r="Z73" s="196" t="s">
        <v>771</v>
      </c>
      <c r="AA73" s="196" t="s">
        <v>771</v>
      </c>
      <c r="AB73" s="196" t="s">
        <v>771</v>
      </c>
      <c r="AC73" s="196" t="s">
        <v>771</v>
      </c>
      <c r="AD73" s="196" t="s">
        <v>771</v>
      </c>
      <c r="AE73" s="196" t="s">
        <v>771</v>
      </c>
      <c r="AF73" s="230" t="s">
        <v>329</v>
      </c>
      <c r="AG73" s="231" t="s">
        <v>771</v>
      </c>
      <c r="AH73" s="195" t="s">
        <v>329</v>
      </c>
      <c r="AI73" s="195" t="s">
        <v>771</v>
      </c>
      <c r="AJ73" s="219" t="s">
        <v>771</v>
      </c>
      <c r="AK73" s="232" t="s">
        <v>771</v>
      </c>
      <c r="AL73" s="232" t="s">
        <v>771</v>
      </c>
      <c r="AM73" s="195" t="s">
        <v>3120</v>
      </c>
      <c r="AN73" s="195" t="s">
        <v>1207</v>
      </c>
      <c r="AO73" s="196" t="s">
        <v>771</v>
      </c>
      <c r="AP73" s="196" t="s">
        <v>771</v>
      </c>
      <c r="AQ73" s="196" t="s">
        <v>771</v>
      </c>
      <c r="AR73" s="196" t="s">
        <v>1207</v>
      </c>
      <c r="AS73" s="196" t="s">
        <v>1259</v>
      </c>
      <c r="AT73" s="196" t="s">
        <v>3121</v>
      </c>
      <c r="AU73" s="196" t="s">
        <v>1141</v>
      </c>
      <c r="AV73" s="196" t="s">
        <v>180</v>
      </c>
      <c r="AW73" s="196" t="s">
        <v>1141</v>
      </c>
      <c r="AX73" s="196" t="s">
        <v>1093</v>
      </c>
      <c r="AY73" s="196" t="s">
        <v>1141</v>
      </c>
      <c r="AZ73" s="196" t="s">
        <v>1263</v>
      </c>
      <c r="BA73" s="196" t="s">
        <v>1141</v>
      </c>
      <c r="BB73" s="196" t="s">
        <v>329</v>
      </c>
      <c r="BC73" s="196" t="s">
        <v>329</v>
      </c>
      <c r="BD73" s="196" t="s">
        <v>329</v>
      </c>
      <c r="BE73" s="196" t="s">
        <v>771</v>
      </c>
      <c r="BF73" s="196" t="s">
        <v>329</v>
      </c>
      <c r="BG73" s="196" t="s">
        <v>329</v>
      </c>
      <c r="BH73" s="196" t="s">
        <v>329</v>
      </c>
      <c r="BI73" s="196" t="s">
        <v>1141</v>
      </c>
      <c r="BJ73" s="196" t="s">
        <v>1269</v>
      </c>
      <c r="BK73" s="196" t="s">
        <v>1141</v>
      </c>
      <c r="BL73" s="196" t="s">
        <v>329</v>
      </c>
      <c r="BM73" s="196" t="s">
        <v>329</v>
      </c>
      <c r="BN73" s="196" t="s">
        <v>1270</v>
      </c>
      <c r="BO73" s="196" t="s">
        <v>1141</v>
      </c>
      <c r="BP73" s="196" t="s">
        <v>1269</v>
      </c>
      <c r="BQ73" s="196" t="s">
        <v>1141</v>
      </c>
      <c r="BR73" s="232" t="s">
        <v>771</v>
      </c>
      <c r="BS73" s="196" t="s">
        <v>771</v>
      </c>
      <c r="BT73" s="196" t="s">
        <v>771</v>
      </c>
      <c r="BU73" s="196" t="s">
        <v>771</v>
      </c>
      <c r="BV73" s="196" t="s">
        <v>771</v>
      </c>
      <c r="BW73" s="196" t="s">
        <v>771</v>
      </c>
      <c r="BX73" s="195" t="s">
        <v>1207</v>
      </c>
      <c r="BY73" s="234" t="s">
        <v>2610</v>
      </c>
      <c r="BZ73" s="195" t="s">
        <v>2611</v>
      </c>
      <c r="CA73" s="195" t="s">
        <v>1141</v>
      </c>
    </row>
    <row r="74" spans="2:79" s="195" customFormat="1" ht="31.2">
      <c r="B74" s="188" t="s">
        <v>3091</v>
      </c>
      <c r="C74" s="210" t="s">
        <v>3022</v>
      </c>
      <c r="D74" s="210" t="s">
        <v>3089</v>
      </c>
      <c r="E74" s="210" t="s">
        <v>2947</v>
      </c>
      <c r="F74" s="194" t="s">
        <v>763</v>
      </c>
      <c r="G74" s="195" t="s">
        <v>1587</v>
      </c>
      <c r="H74" s="195" t="s">
        <v>3122</v>
      </c>
      <c r="I74" s="195" t="s">
        <v>38</v>
      </c>
      <c r="J74" s="188" t="s">
        <v>39</v>
      </c>
      <c r="K74" s="195" t="s">
        <v>178</v>
      </c>
      <c r="L74" s="195" t="s">
        <v>180</v>
      </c>
      <c r="M74" s="195" t="s">
        <v>180</v>
      </c>
      <c r="N74" s="198" t="s">
        <v>1023</v>
      </c>
      <c r="O74" s="195" t="s">
        <v>2949</v>
      </c>
      <c r="P74" s="195" t="s">
        <v>1244</v>
      </c>
      <c r="Q74" s="195" t="s">
        <v>329</v>
      </c>
      <c r="R74" s="195" t="s">
        <v>329</v>
      </c>
      <c r="S74" s="195" t="s">
        <v>1248</v>
      </c>
      <c r="T74" s="195" t="s">
        <v>329</v>
      </c>
      <c r="U74" s="195" t="s">
        <v>3122</v>
      </c>
      <c r="V74" s="195" t="str">
        <f>IF(U74="","",VLOOKUP(U74,'Std Units'!$A$2:$B$51,2,FALSE))</f>
        <v>per client tested</v>
      </c>
      <c r="W74" s="195" t="str">
        <f>IF(V74="","",VLOOKUP(V74,'Std Units'!$B$2:$C$51,2,FALSE))</f>
        <v>per person tested</v>
      </c>
      <c r="X74" s="195" t="str">
        <f>IF(W74="","",VLOOKUP(W74,'Std Units'!$C$2:$D$51,2,FALSE))</f>
        <v>p1t</v>
      </c>
      <c r="Y74" s="230">
        <v>43.69</v>
      </c>
      <c r="Z74" s="196" t="s">
        <v>771</v>
      </c>
      <c r="AA74" s="196" t="s">
        <v>771</v>
      </c>
      <c r="AB74" s="196" t="s">
        <v>771</v>
      </c>
      <c r="AC74" s="196" t="s">
        <v>771</v>
      </c>
      <c r="AD74" s="196" t="s">
        <v>771</v>
      </c>
      <c r="AE74" s="196" t="s">
        <v>771</v>
      </c>
      <c r="AF74" s="230" t="s">
        <v>329</v>
      </c>
      <c r="AG74" s="231" t="s">
        <v>771</v>
      </c>
      <c r="AH74" s="195" t="s">
        <v>329</v>
      </c>
      <c r="AI74" s="195" t="s">
        <v>771</v>
      </c>
      <c r="AJ74" s="219" t="s">
        <v>771</v>
      </c>
      <c r="AK74" s="232" t="s">
        <v>771</v>
      </c>
      <c r="AL74" s="232" t="s">
        <v>771</v>
      </c>
      <c r="AM74" s="195" t="s">
        <v>3120</v>
      </c>
      <c r="AN74" s="195" t="s">
        <v>1207</v>
      </c>
      <c r="AO74" s="196" t="s">
        <v>771</v>
      </c>
      <c r="AP74" s="196" t="s">
        <v>771</v>
      </c>
      <c r="AQ74" s="196" t="s">
        <v>771</v>
      </c>
      <c r="AR74" s="196" t="s">
        <v>1207</v>
      </c>
      <c r="AS74" s="196" t="s">
        <v>1259</v>
      </c>
      <c r="AT74" s="196" t="s">
        <v>3121</v>
      </c>
      <c r="AU74" s="196" t="s">
        <v>1141</v>
      </c>
      <c r="AV74" s="196" t="s">
        <v>180</v>
      </c>
      <c r="AW74" s="196" t="s">
        <v>1141</v>
      </c>
      <c r="AX74" s="196" t="s">
        <v>1093</v>
      </c>
      <c r="AY74" s="196" t="s">
        <v>1141</v>
      </c>
      <c r="AZ74" s="196" t="s">
        <v>1263</v>
      </c>
      <c r="BA74" s="196" t="s">
        <v>1141</v>
      </c>
      <c r="BB74" s="196" t="s">
        <v>329</v>
      </c>
      <c r="BC74" s="196" t="s">
        <v>329</v>
      </c>
      <c r="BD74" s="196" t="s">
        <v>329</v>
      </c>
      <c r="BE74" s="196" t="s">
        <v>771</v>
      </c>
      <c r="BF74" s="196" t="s">
        <v>329</v>
      </c>
      <c r="BG74" s="196" t="s">
        <v>329</v>
      </c>
      <c r="BH74" s="196" t="s">
        <v>329</v>
      </c>
      <c r="BI74" s="196" t="s">
        <v>1141</v>
      </c>
      <c r="BJ74" s="196" t="s">
        <v>1269</v>
      </c>
      <c r="BK74" s="196" t="s">
        <v>1141</v>
      </c>
      <c r="BL74" s="196" t="s">
        <v>329</v>
      </c>
      <c r="BM74" s="196" t="s">
        <v>329</v>
      </c>
      <c r="BN74" s="196" t="s">
        <v>1270</v>
      </c>
      <c r="BO74" s="196" t="s">
        <v>1141</v>
      </c>
      <c r="BP74" s="196" t="s">
        <v>1269</v>
      </c>
      <c r="BQ74" s="196" t="s">
        <v>1141</v>
      </c>
      <c r="BR74" s="232" t="s">
        <v>771</v>
      </c>
      <c r="BS74" s="196" t="s">
        <v>771</v>
      </c>
      <c r="BT74" s="196" t="s">
        <v>771</v>
      </c>
      <c r="BU74" s="196" t="s">
        <v>771</v>
      </c>
      <c r="BV74" s="196" t="s">
        <v>771</v>
      </c>
      <c r="BW74" s="196" t="s">
        <v>771</v>
      </c>
      <c r="BX74" s="195" t="s">
        <v>1207</v>
      </c>
      <c r="BY74" s="234" t="s">
        <v>2610</v>
      </c>
      <c r="BZ74" s="195" t="s">
        <v>2611</v>
      </c>
      <c r="CA74" s="195" t="s">
        <v>1141</v>
      </c>
    </row>
    <row r="75" spans="2:79" s="195" customFormat="1" ht="109.2">
      <c r="B75" s="188" t="s">
        <v>3091</v>
      </c>
      <c r="C75" s="210" t="s">
        <v>3123</v>
      </c>
      <c r="D75" s="210" t="s">
        <v>3089</v>
      </c>
      <c r="E75" s="210" t="s">
        <v>2947</v>
      </c>
      <c r="F75" s="194" t="s">
        <v>763</v>
      </c>
      <c r="G75" s="195" t="s">
        <v>1587</v>
      </c>
      <c r="H75" s="195" t="s">
        <v>3124</v>
      </c>
      <c r="I75" s="195" t="s">
        <v>38</v>
      </c>
      <c r="J75" s="188" t="s">
        <v>39</v>
      </c>
      <c r="K75" s="195" t="s">
        <v>178</v>
      </c>
      <c r="L75" s="195" t="s">
        <v>180</v>
      </c>
      <c r="M75" s="195" t="s">
        <v>180</v>
      </c>
      <c r="N75" s="198" t="s">
        <v>1023</v>
      </c>
      <c r="O75" s="195" t="s">
        <v>2949</v>
      </c>
      <c r="P75" s="195" t="s">
        <v>1244</v>
      </c>
      <c r="Q75" s="195" t="s">
        <v>329</v>
      </c>
      <c r="R75" s="195" t="s">
        <v>329</v>
      </c>
      <c r="S75" s="195" t="s">
        <v>1248</v>
      </c>
      <c r="T75" s="195" t="s">
        <v>329</v>
      </c>
      <c r="U75" s="195" t="s">
        <v>3124</v>
      </c>
      <c r="V75" s="195" t="str">
        <f>IF(U75="","",VLOOKUP(U75,'Std Units'!$A$2:$B$51,2,FALSE))</f>
        <v>per client diagnosed</v>
      </c>
      <c r="W75" s="195" t="str">
        <f>IF(V75="","",VLOOKUP(V75,'Std Units'!$B$2:$C$51,2,FALSE))</f>
        <v>per person diagnosed</v>
      </c>
      <c r="X75" s="195" t="str">
        <f>IF(W75="","",VLOOKUP(W75,'Std Units'!$C$2:$D$51,2,FALSE))</f>
        <v>p1d</v>
      </c>
      <c r="Y75" s="230">
        <v>189.14</v>
      </c>
      <c r="Z75" s="196" t="s">
        <v>771</v>
      </c>
      <c r="AA75" s="196" t="s">
        <v>771</v>
      </c>
      <c r="AB75" s="196" t="s">
        <v>771</v>
      </c>
      <c r="AC75" s="196" t="s">
        <v>771</v>
      </c>
      <c r="AD75" s="196" t="s">
        <v>771</v>
      </c>
      <c r="AE75" s="196" t="s">
        <v>771</v>
      </c>
      <c r="AF75" s="230" t="s">
        <v>329</v>
      </c>
      <c r="AG75" s="231" t="s">
        <v>771</v>
      </c>
      <c r="AH75" s="195" t="s">
        <v>329</v>
      </c>
      <c r="AI75" s="195" t="s">
        <v>771</v>
      </c>
      <c r="AJ75" s="219" t="s">
        <v>771</v>
      </c>
      <c r="AK75" s="232" t="s">
        <v>771</v>
      </c>
      <c r="AL75" s="232" t="s">
        <v>771</v>
      </c>
      <c r="AM75" s="195" t="s">
        <v>3120</v>
      </c>
      <c r="AN75" s="195" t="s">
        <v>3127</v>
      </c>
      <c r="AO75" s="196" t="s">
        <v>771</v>
      </c>
      <c r="AP75" s="196" t="s">
        <v>771</v>
      </c>
      <c r="AQ75" s="196" t="s">
        <v>771</v>
      </c>
      <c r="AR75" s="196" t="s">
        <v>1207</v>
      </c>
      <c r="AS75" s="196" t="s">
        <v>1259</v>
      </c>
      <c r="AT75" s="196" t="s">
        <v>3121</v>
      </c>
      <c r="AU75" s="196" t="s">
        <v>1141</v>
      </c>
      <c r="AV75" s="196" t="s">
        <v>180</v>
      </c>
      <c r="AW75" s="196" t="s">
        <v>1141</v>
      </c>
      <c r="AX75" s="196" t="s">
        <v>1093</v>
      </c>
      <c r="AY75" s="196" t="s">
        <v>1141</v>
      </c>
      <c r="AZ75" s="196" t="s">
        <v>1263</v>
      </c>
      <c r="BA75" s="196" t="s">
        <v>1141</v>
      </c>
      <c r="BB75" s="196" t="s">
        <v>329</v>
      </c>
      <c r="BC75" s="196" t="s">
        <v>329</v>
      </c>
      <c r="BD75" s="196" t="s">
        <v>329</v>
      </c>
      <c r="BE75" s="196" t="s">
        <v>771</v>
      </c>
      <c r="BF75" s="196" t="s">
        <v>329</v>
      </c>
      <c r="BG75" s="196" t="s">
        <v>329</v>
      </c>
      <c r="BH75" s="196" t="s">
        <v>329</v>
      </c>
      <c r="BI75" s="196" t="s">
        <v>1141</v>
      </c>
      <c r="BJ75" s="196" t="s">
        <v>1269</v>
      </c>
      <c r="BK75" s="196" t="s">
        <v>1141</v>
      </c>
      <c r="BL75" s="196" t="s">
        <v>329</v>
      </c>
      <c r="BM75" s="196" t="s">
        <v>329</v>
      </c>
      <c r="BN75" s="196" t="s">
        <v>1270</v>
      </c>
      <c r="BO75" s="196" t="s">
        <v>1141</v>
      </c>
      <c r="BP75" s="196" t="s">
        <v>1269</v>
      </c>
      <c r="BQ75" s="196" t="s">
        <v>1141</v>
      </c>
      <c r="BR75" s="232" t="s">
        <v>771</v>
      </c>
      <c r="BS75" s="196" t="s">
        <v>771</v>
      </c>
      <c r="BT75" s="196" t="s">
        <v>771</v>
      </c>
      <c r="BU75" s="196" t="s">
        <v>771</v>
      </c>
      <c r="BV75" s="196" t="s">
        <v>771</v>
      </c>
      <c r="BW75" s="196" t="s">
        <v>771</v>
      </c>
      <c r="BX75" s="195" t="s">
        <v>1207</v>
      </c>
      <c r="BY75" s="234" t="s">
        <v>2610</v>
      </c>
      <c r="BZ75" s="195" t="s">
        <v>2611</v>
      </c>
      <c r="CA75" s="195" t="s">
        <v>1141</v>
      </c>
    </row>
    <row r="76" spans="2:79" s="195" customFormat="1" ht="109.2">
      <c r="B76" s="188" t="s">
        <v>3091</v>
      </c>
      <c r="C76" s="210" t="s">
        <v>3125</v>
      </c>
      <c r="D76" s="210" t="s">
        <v>3089</v>
      </c>
      <c r="E76" s="210" t="s">
        <v>2947</v>
      </c>
      <c r="F76" s="194" t="s">
        <v>763</v>
      </c>
      <c r="G76" s="195" t="s">
        <v>1587</v>
      </c>
      <c r="H76" s="195" t="s">
        <v>3126</v>
      </c>
      <c r="I76" s="195" t="s">
        <v>38</v>
      </c>
      <c r="J76" s="188" t="s">
        <v>39</v>
      </c>
      <c r="K76" s="195" t="s">
        <v>178</v>
      </c>
      <c r="L76" s="195" t="s">
        <v>180</v>
      </c>
      <c r="M76" s="195" t="s">
        <v>180</v>
      </c>
      <c r="N76" s="198" t="s">
        <v>1023</v>
      </c>
      <c r="O76" s="195" t="s">
        <v>2949</v>
      </c>
      <c r="P76" s="195" t="s">
        <v>1244</v>
      </c>
      <c r="Q76" s="195" t="s">
        <v>329</v>
      </c>
      <c r="R76" s="195" t="s">
        <v>329</v>
      </c>
      <c r="S76" s="195" t="s">
        <v>1248</v>
      </c>
      <c r="T76" s="195" t="s">
        <v>329</v>
      </c>
      <c r="U76" s="195" t="s">
        <v>3126</v>
      </c>
      <c r="V76" s="195" t="str">
        <f>IF(U76="","",VLOOKUP(U76,'Std Units'!$A$2:$B$51,2,FALSE))</f>
        <v>per client diagnosed</v>
      </c>
      <c r="W76" s="195" t="str">
        <f>IF(V76="","",VLOOKUP(V76,'Std Units'!$B$2:$C$51,2,FALSE))</f>
        <v>per person diagnosed</v>
      </c>
      <c r="X76" s="195" t="str">
        <f>IF(W76="","",VLOOKUP(W76,'Std Units'!$C$2:$D$51,2,FALSE))</f>
        <v>p1d</v>
      </c>
      <c r="Y76" s="230">
        <v>237.6</v>
      </c>
      <c r="Z76" s="196" t="s">
        <v>771</v>
      </c>
      <c r="AA76" s="196" t="s">
        <v>771</v>
      </c>
      <c r="AB76" s="196" t="s">
        <v>771</v>
      </c>
      <c r="AC76" s="196" t="s">
        <v>771</v>
      </c>
      <c r="AD76" s="196" t="s">
        <v>771</v>
      </c>
      <c r="AE76" s="196" t="s">
        <v>771</v>
      </c>
      <c r="AF76" s="230" t="s">
        <v>329</v>
      </c>
      <c r="AG76" s="231" t="s">
        <v>771</v>
      </c>
      <c r="AH76" s="195" t="s">
        <v>329</v>
      </c>
      <c r="AI76" s="195" t="s">
        <v>771</v>
      </c>
      <c r="AJ76" s="219" t="s">
        <v>771</v>
      </c>
      <c r="AK76" s="232" t="s">
        <v>771</v>
      </c>
      <c r="AL76" s="232" t="s">
        <v>771</v>
      </c>
      <c r="AM76" s="195" t="s">
        <v>3120</v>
      </c>
      <c r="AN76" s="195" t="s">
        <v>3127</v>
      </c>
      <c r="AO76" s="196" t="s">
        <v>771</v>
      </c>
      <c r="AP76" s="196" t="s">
        <v>771</v>
      </c>
      <c r="AQ76" s="196" t="s">
        <v>771</v>
      </c>
      <c r="AR76" s="196" t="s">
        <v>1207</v>
      </c>
      <c r="AS76" s="196" t="s">
        <v>1259</v>
      </c>
      <c r="AT76" s="196" t="s">
        <v>3121</v>
      </c>
      <c r="AU76" s="196" t="s">
        <v>1141</v>
      </c>
      <c r="AV76" s="196" t="s">
        <v>180</v>
      </c>
      <c r="AW76" s="196" t="s">
        <v>1141</v>
      </c>
      <c r="AX76" s="196" t="s">
        <v>1093</v>
      </c>
      <c r="AY76" s="196" t="s">
        <v>1141</v>
      </c>
      <c r="AZ76" s="196" t="s">
        <v>1263</v>
      </c>
      <c r="BA76" s="196" t="s">
        <v>1141</v>
      </c>
      <c r="BB76" s="196" t="s">
        <v>329</v>
      </c>
      <c r="BC76" s="196" t="s">
        <v>329</v>
      </c>
      <c r="BD76" s="196" t="s">
        <v>329</v>
      </c>
      <c r="BE76" s="196" t="s">
        <v>771</v>
      </c>
      <c r="BF76" s="196" t="s">
        <v>329</v>
      </c>
      <c r="BG76" s="196" t="s">
        <v>329</v>
      </c>
      <c r="BH76" s="196" t="s">
        <v>329</v>
      </c>
      <c r="BI76" s="196" t="s">
        <v>1141</v>
      </c>
      <c r="BJ76" s="196" t="s">
        <v>1269</v>
      </c>
      <c r="BK76" s="196" t="s">
        <v>1141</v>
      </c>
      <c r="BL76" s="196" t="s">
        <v>329</v>
      </c>
      <c r="BM76" s="196" t="s">
        <v>329</v>
      </c>
      <c r="BN76" s="196" t="s">
        <v>1270</v>
      </c>
      <c r="BO76" s="196" t="s">
        <v>1141</v>
      </c>
      <c r="BP76" s="196" t="s">
        <v>1269</v>
      </c>
      <c r="BQ76" s="196" t="s">
        <v>1141</v>
      </c>
      <c r="BR76" s="232" t="s">
        <v>771</v>
      </c>
      <c r="BS76" s="196" t="s">
        <v>771</v>
      </c>
      <c r="BT76" s="196" t="s">
        <v>771</v>
      </c>
      <c r="BU76" s="196" t="s">
        <v>771</v>
      </c>
      <c r="BV76" s="196" t="s">
        <v>771</v>
      </c>
      <c r="BW76" s="196" t="s">
        <v>771</v>
      </c>
      <c r="BX76" s="195" t="s">
        <v>1207</v>
      </c>
      <c r="BY76" s="234" t="s">
        <v>2610</v>
      </c>
      <c r="BZ76" s="195" t="s">
        <v>2611</v>
      </c>
      <c r="CA76" s="195" t="s">
        <v>1141</v>
      </c>
    </row>
    <row r="77" spans="2:79" s="195" customFormat="1" ht="31.2">
      <c r="B77" s="188" t="s">
        <v>3092</v>
      </c>
      <c r="C77" s="210" t="s">
        <v>2945</v>
      </c>
      <c r="D77" s="210" t="s">
        <v>3089</v>
      </c>
      <c r="E77" s="210" t="s">
        <v>2947</v>
      </c>
      <c r="F77" s="194" t="s">
        <v>763</v>
      </c>
      <c r="G77" s="195" t="s">
        <v>1587</v>
      </c>
      <c r="H77" s="195" t="s">
        <v>3119</v>
      </c>
      <c r="I77" s="195" t="s">
        <v>38</v>
      </c>
      <c r="J77" s="188" t="s">
        <v>39</v>
      </c>
      <c r="K77" s="195" t="s">
        <v>178</v>
      </c>
      <c r="L77" s="195" t="s">
        <v>180</v>
      </c>
      <c r="M77" s="195" t="s">
        <v>180</v>
      </c>
      <c r="N77" s="198" t="s">
        <v>1023</v>
      </c>
      <c r="O77" s="195" t="s">
        <v>2949</v>
      </c>
      <c r="P77" s="195" t="s">
        <v>1244</v>
      </c>
      <c r="Q77" s="195" t="s">
        <v>329</v>
      </c>
      <c r="R77" s="195" t="s">
        <v>329</v>
      </c>
      <c r="S77" s="195" t="s">
        <v>1248</v>
      </c>
      <c r="T77" s="195" t="s">
        <v>329</v>
      </c>
      <c r="U77" s="195" t="s">
        <v>3119</v>
      </c>
      <c r="V77" s="195" t="str">
        <f>IF(U77="","",VLOOKUP(U77,'Std Units'!$A$2:$B$51,2,FALSE))</f>
        <v>per client tested</v>
      </c>
      <c r="W77" s="195" t="str">
        <f>IF(V77="","",VLOOKUP(V77,'Std Units'!$B$2:$C$51,2,FALSE))</f>
        <v>per person tested</v>
      </c>
      <c r="X77" s="195" t="str">
        <f>IF(W77="","",VLOOKUP(W77,'Std Units'!$C$2:$D$51,2,FALSE))</f>
        <v>p1t</v>
      </c>
      <c r="Y77" s="230">
        <v>14.91</v>
      </c>
      <c r="Z77" s="196" t="s">
        <v>771</v>
      </c>
      <c r="AA77" s="196" t="s">
        <v>771</v>
      </c>
      <c r="AB77" s="196" t="s">
        <v>771</v>
      </c>
      <c r="AC77" s="196" t="s">
        <v>771</v>
      </c>
      <c r="AD77" s="196" t="s">
        <v>771</v>
      </c>
      <c r="AE77" s="196" t="s">
        <v>771</v>
      </c>
      <c r="AF77" s="230" t="s">
        <v>329</v>
      </c>
      <c r="AG77" s="231" t="s">
        <v>771</v>
      </c>
      <c r="AH77" s="195" t="s">
        <v>329</v>
      </c>
      <c r="AI77" s="195" t="s">
        <v>771</v>
      </c>
      <c r="AJ77" s="219" t="s">
        <v>771</v>
      </c>
      <c r="AK77" s="232" t="s">
        <v>771</v>
      </c>
      <c r="AL77" s="232" t="s">
        <v>771</v>
      </c>
      <c r="AM77" s="195" t="s">
        <v>3120</v>
      </c>
      <c r="AN77" s="195" t="s">
        <v>1207</v>
      </c>
      <c r="AO77" s="196" t="s">
        <v>771</v>
      </c>
      <c r="AP77" s="196" t="s">
        <v>771</v>
      </c>
      <c r="AQ77" s="196" t="s">
        <v>771</v>
      </c>
      <c r="AR77" s="196" t="s">
        <v>1207</v>
      </c>
      <c r="AS77" s="196" t="s">
        <v>1259</v>
      </c>
      <c r="AT77" s="196" t="s">
        <v>3121</v>
      </c>
      <c r="AU77" s="196" t="s">
        <v>1141</v>
      </c>
      <c r="AV77" s="196" t="s">
        <v>180</v>
      </c>
      <c r="AW77" s="196" t="s">
        <v>1141</v>
      </c>
      <c r="AX77" s="196" t="s">
        <v>1093</v>
      </c>
      <c r="AY77" s="196" t="s">
        <v>1141</v>
      </c>
      <c r="AZ77" s="196" t="s">
        <v>1263</v>
      </c>
      <c r="BA77" s="196" t="s">
        <v>1141</v>
      </c>
      <c r="BB77" s="196" t="s">
        <v>329</v>
      </c>
      <c r="BC77" s="196" t="s">
        <v>329</v>
      </c>
      <c r="BD77" s="196" t="s">
        <v>329</v>
      </c>
      <c r="BE77" s="196" t="s">
        <v>771</v>
      </c>
      <c r="BF77" s="196" t="s">
        <v>329</v>
      </c>
      <c r="BG77" s="196" t="s">
        <v>329</v>
      </c>
      <c r="BH77" s="196" t="s">
        <v>329</v>
      </c>
      <c r="BI77" s="196" t="s">
        <v>1141</v>
      </c>
      <c r="BJ77" s="196" t="s">
        <v>1269</v>
      </c>
      <c r="BK77" s="196" t="s">
        <v>1141</v>
      </c>
      <c r="BL77" s="196" t="s">
        <v>329</v>
      </c>
      <c r="BM77" s="196" t="s">
        <v>329</v>
      </c>
      <c r="BN77" s="196" t="s">
        <v>1270</v>
      </c>
      <c r="BO77" s="196" t="s">
        <v>1141</v>
      </c>
      <c r="BP77" s="196" t="s">
        <v>1269</v>
      </c>
      <c r="BQ77" s="196" t="s">
        <v>1141</v>
      </c>
      <c r="BR77" s="232" t="s">
        <v>771</v>
      </c>
      <c r="BS77" s="196" t="s">
        <v>771</v>
      </c>
      <c r="BT77" s="196" t="s">
        <v>771</v>
      </c>
      <c r="BU77" s="196" t="s">
        <v>771</v>
      </c>
      <c r="BV77" s="196" t="s">
        <v>771</v>
      </c>
      <c r="BW77" s="196" t="s">
        <v>771</v>
      </c>
      <c r="BX77" s="195" t="s">
        <v>1207</v>
      </c>
      <c r="BY77" s="234" t="s">
        <v>2610</v>
      </c>
      <c r="BZ77" s="195" t="s">
        <v>2611</v>
      </c>
      <c r="CA77" s="195" t="s">
        <v>1141</v>
      </c>
    </row>
    <row r="78" spans="2:79" s="195" customFormat="1" ht="31.2">
      <c r="B78" s="188" t="s">
        <v>3092</v>
      </c>
      <c r="C78" s="210" t="s">
        <v>3022</v>
      </c>
      <c r="D78" s="210" t="s">
        <v>3089</v>
      </c>
      <c r="E78" s="210" t="s">
        <v>2947</v>
      </c>
      <c r="F78" s="194" t="s">
        <v>763</v>
      </c>
      <c r="G78" s="195" t="s">
        <v>1587</v>
      </c>
      <c r="H78" s="195" t="s">
        <v>3122</v>
      </c>
      <c r="I78" s="195" t="s">
        <v>38</v>
      </c>
      <c r="J78" s="188" t="s">
        <v>39</v>
      </c>
      <c r="K78" s="195" t="s">
        <v>178</v>
      </c>
      <c r="L78" s="195" t="s">
        <v>180</v>
      </c>
      <c r="M78" s="195" t="s">
        <v>180</v>
      </c>
      <c r="N78" s="198" t="s">
        <v>1023</v>
      </c>
      <c r="O78" s="195" t="s">
        <v>2949</v>
      </c>
      <c r="P78" s="195" t="s">
        <v>1244</v>
      </c>
      <c r="Q78" s="195" t="s">
        <v>329</v>
      </c>
      <c r="R78" s="195" t="s">
        <v>329</v>
      </c>
      <c r="S78" s="195" t="s">
        <v>1248</v>
      </c>
      <c r="T78" s="195" t="s">
        <v>329</v>
      </c>
      <c r="U78" s="195" t="s">
        <v>3122</v>
      </c>
      <c r="V78" s="195" t="str">
        <f>IF(U78="","",VLOOKUP(U78,'Std Units'!$A$2:$B$51,2,FALSE))</f>
        <v>per client tested</v>
      </c>
      <c r="W78" s="195" t="str">
        <f>IF(V78="","",VLOOKUP(V78,'Std Units'!$B$2:$C$51,2,FALSE))</f>
        <v>per person tested</v>
      </c>
      <c r="X78" s="195" t="str">
        <f>IF(W78="","",VLOOKUP(W78,'Std Units'!$C$2:$D$51,2,FALSE))</f>
        <v>p1t</v>
      </c>
      <c r="Y78" s="230">
        <v>16.579999999999998</v>
      </c>
      <c r="Z78" s="196" t="s">
        <v>771</v>
      </c>
      <c r="AA78" s="196" t="s">
        <v>771</v>
      </c>
      <c r="AB78" s="196" t="s">
        <v>771</v>
      </c>
      <c r="AC78" s="196" t="s">
        <v>771</v>
      </c>
      <c r="AD78" s="196" t="s">
        <v>771</v>
      </c>
      <c r="AE78" s="196" t="s">
        <v>771</v>
      </c>
      <c r="AF78" s="230" t="s">
        <v>329</v>
      </c>
      <c r="AG78" s="231" t="s">
        <v>771</v>
      </c>
      <c r="AH78" s="195" t="s">
        <v>329</v>
      </c>
      <c r="AI78" s="195" t="s">
        <v>771</v>
      </c>
      <c r="AJ78" s="219" t="s">
        <v>771</v>
      </c>
      <c r="AK78" s="232" t="s">
        <v>771</v>
      </c>
      <c r="AL78" s="232" t="s">
        <v>771</v>
      </c>
      <c r="AM78" s="195" t="s">
        <v>3120</v>
      </c>
      <c r="AN78" s="195" t="s">
        <v>1207</v>
      </c>
      <c r="AO78" s="196" t="s">
        <v>771</v>
      </c>
      <c r="AP78" s="196" t="s">
        <v>771</v>
      </c>
      <c r="AQ78" s="196" t="s">
        <v>771</v>
      </c>
      <c r="AR78" s="196" t="s">
        <v>1207</v>
      </c>
      <c r="AS78" s="196" t="s">
        <v>1259</v>
      </c>
      <c r="AT78" s="196" t="s">
        <v>3121</v>
      </c>
      <c r="AU78" s="196" t="s">
        <v>1141</v>
      </c>
      <c r="AV78" s="196" t="s">
        <v>180</v>
      </c>
      <c r="AW78" s="196" t="s">
        <v>1141</v>
      </c>
      <c r="AX78" s="196" t="s">
        <v>1093</v>
      </c>
      <c r="AY78" s="196" t="s">
        <v>1141</v>
      </c>
      <c r="AZ78" s="196" t="s">
        <v>1263</v>
      </c>
      <c r="BA78" s="196" t="s">
        <v>1141</v>
      </c>
      <c r="BB78" s="196" t="s">
        <v>329</v>
      </c>
      <c r="BC78" s="196" t="s">
        <v>329</v>
      </c>
      <c r="BD78" s="196" t="s">
        <v>329</v>
      </c>
      <c r="BE78" s="196" t="s">
        <v>771</v>
      </c>
      <c r="BF78" s="196" t="s">
        <v>329</v>
      </c>
      <c r="BG78" s="196" t="s">
        <v>329</v>
      </c>
      <c r="BH78" s="196" t="s">
        <v>329</v>
      </c>
      <c r="BI78" s="196" t="s">
        <v>1141</v>
      </c>
      <c r="BJ78" s="196" t="s">
        <v>1269</v>
      </c>
      <c r="BK78" s="196" t="s">
        <v>1141</v>
      </c>
      <c r="BL78" s="196" t="s">
        <v>329</v>
      </c>
      <c r="BM78" s="196" t="s">
        <v>329</v>
      </c>
      <c r="BN78" s="196" t="s">
        <v>1270</v>
      </c>
      <c r="BO78" s="196" t="s">
        <v>1141</v>
      </c>
      <c r="BP78" s="196" t="s">
        <v>1269</v>
      </c>
      <c r="BQ78" s="196" t="s">
        <v>1141</v>
      </c>
      <c r="BR78" s="232" t="s">
        <v>771</v>
      </c>
      <c r="BS78" s="196" t="s">
        <v>771</v>
      </c>
      <c r="BT78" s="196" t="s">
        <v>771</v>
      </c>
      <c r="BU78" s="196" t="s">
        <v>771</v>
      </c>
      <c r="BV78" s="196" t="s">
        <v>771</v>
      </c>
      <c r="BW78" s="196" t="s">
        <v>771</v>
      </c>
      <c r="BX78" s="195" t="s">
        <v>1207</v>
      </c>
      <c r="BY78" s="234" t="s">
        <v>2610</v>
      </c>
      <c r="BZ78" s="195" t="s">
        <v>2611</v>
      </c>
      <c r="CA78" s="195" t="s">
        <v>1141</v>
      </c>
    </row>
    <row r="79" spans="2:79" s="195" customFormat="1" ht="109.2">
      <c r="B79" s="188" t="s">
        <v>3092</v>
      </c>
      <c r="C79" s="210" t="s">
        <v>3123</v>
      </c>
      <c r="D79" s="210" t="s">
        <v>3089</v>
      </c>
      <c r="E79" s="210" t="s">
        <v>2947</v>
      </c>
      <c r="F79" s="194" t="s">
        <v>763</v>
      </c>
      <c r="G79" s="195" t="s">
        <v>1587</v>
      </c>
      <c r="H79" s="195" t="s">
        <v>3124</v>
      </c>
      <c r="I79" s="195" t="s">
        <v>38</v>
      </c>
      <c r="J79" s="188" t="s">
        <v>39</v>
      </c>
      <c r="K79" s="195" t="s">
        <v>178</v>
      </c>
      <c r="L79" s="195" t="s">
        <v>180</v>
      </c>
      <c r="M79" s="195" t="s">
        <v>180</v>
      </c>
      <c r="N79" s="198" t="s">
        <v>1023</v>
      </c>
      <c r="O79" s="195" t="s">
        <v>2949</v>
      </c>
      <c r="P79" s="195" t="s">
        <v>1244</v>
      </c>
      <c r="Q79" s="195" t="s">
        <v>329</v>
      </c>
      <c r="R79" s="195" t="s">
        <v>329</v>
      </c>
      <c r="S79" s="195" t="s">
        <v>1248</v>
      </c>
      <c r="T79" s="195" t="s">
        <v>329</v>
      </c>
      <c r="U79" s="195" t="s">
        <v>3124</v>
      </c>
      <c r="V79" s="195" t="str">
        <f>IF(U79="","",VLOOKUP(U79,'Std Units'!$A$2:$B$51,2,FALSE))</f>
        <v>per client diagnosed</v>
      </c>
      <c r="W79" s="195" t="str">
        <f>IF(V79="","",VLOOKUP(V79,'Std Units'!$B$2:$C$51,2,FALSE))</f>
        <v>per person diagnosed</v>
      </c>
      <c r="X79" s="195" t="str">
        <f>IF(W79="","",VLOOKUP(W79,'Std Units'!$C$2:$D$51,2,FALSE))</f>
        <v>p1d</v>
      </c>
      <c r="Y79" s="230">
        <v>157.21</v>
      </c>
      <c r="Z79" s="196" t="s">
        <v>771</v>
      </c>
      <c r="AA79" s="196" t="s">
        <v>771</v>
      </c>
      <c r="AB79" s="196" t="s">
        <v>771</v>
      </c>
      <c r="AC79" s="196" t="s">
        <v>771</v>
      </c>
      <c r="AD79" s="196" t="s">
        <v>771</v>
      </c>
      <c r="AE79" s="196" t="s">
        <v>771</v>
      </c>
      <c r="AF79" s="230" t="s">
        <v>329</v>
      </c>
      <c r="AG79" s="231" t="s">
        <v>771</v>
      </c>
      <c r="AH79" s="195" t="s">
        <v>329</v>
      </c>
      <c r="AI79" s="195" t="s">
        <v>771</v>
      </c>
      <c r="AJ79" s="219" t="s">
        <v>771</v>
      </c>
      <c r="AK79" s="232" t="s">
        <v>771</v>
      </c>
      <c r="AL79" s="232" t="s">
        <v>771</v>
      </c>
      <c r="AM79" s="195" t="s">
        <v>3120</v>
      </c>
      <c r="AN79" s="195" t="s">
        <v>3127</v>
      </c>
      <c r="AO79" s="196" t="s">
        <v>771</v>
      </c>
      <c r="AP79" s="196" t="s">
        <v>771</v>
      </c>
      <c r="AQ79" s="196" t="s">
        <v>771</v>
      </c>
      <c r="AR79" s="196" t="s">
        <v>1207</v>
      </c>
      <c r="AS79" s="196" t="s">
        <v>1259</v>
      </c>
      <c r="AT79" s="196" t="s">
        <v>3121</v>
      </c>
      <c r="AU79" s="196" t="s">
        <v>1141</v>
      </c>
      <c r="AV79" s="196" t="s">
        <v>180</v>
      </c>
      <c r="AW79" s="196" t="s">
        <v>1141</v>
      </c>
      <c r="AX79" s="196" t="s">
        <v>1093</v>
      </c>
      <c r="AY79" s="196" t="s">
        <v>1141</v>
      </c>
      <c r="AZ79" s="196" t="s">
        <v>1263</v>
      </c>
      <c r="BA79" s="196" t="s">
        <v>1141</v>
      </c>
      <c r="BB79" s="196" t="s">
        <v>329</v>
      </c>
      <c r="BC79" s="196" t="s">
        <v>329</v>
      </c>
      <c r="BD79" s="196" t="s">
        <v>329</v>
      </c>
      <c r="BE79" s="196" t="s">
        <v>771</v>
      </c>
      <c r="BF79" s="196" t="s">
        <v>329</v>
      </c>
      <c r="BG79" s="196" t="s">
        <v>329</v>
      </c>
      <c r="BH79" s="196" t="s">
        <v>329</v>
      </c>
      <c r="BI79" s="196" t="s">
        <v>1141</v>
      </c>
      <c r="BJ79" s="196" t="s">
        <v>1269</v>
      </c>
      <c r="BK79" s="196" t="s">
        <v>1141</v>
      </c>
      <c r="BL79" s="196" t="s">
        <v>329</v>
      </c>
      <c r="BM79" s="196" t="s">
        <v>329</v>
      </c>
      <c r="BN79" s="196" t="s">
        <v>1270</v>
      </c>
      <c r="BO79" s="196" t="s">
        <v>1141</v>
      </c>
      <c r="BP79" s="196" t="s">
        <v>1269</v>
      </c>
      <c r="BQ79" s="196" t="s">
        <v>1141</v>
      </c>
      <c r="BR79" s="232" t="s">
        <v>771</v>
      </c>
      <c r="BS79" s="196" t="s">
        <v>771</v>
      </c>
      <c r="BT79" s="196" t="s">
        <v>771</v>
      </c>
      <c r="BU79" s="196" t="s">
        <v>771</v>
      </c>
      <c r="BV79" s="196" t="s">
        <v>771</v>
      </c>
      <c r="BW79" s="196" t="s">
        <v>771</v>
      </c>
      <c r="BX79" s="195" t="s">
        <v>1207</v>
      </c>
      <c r="BY79" s="234" t="s">
        <v>2610</v>
      </c>
      <c r="BZ79" s="195" t="s">
        <v>2611</v>
      </c>
      <c r="CA79" s="195" t="s">
        <v>1141</v>
      </c>
    </row>
    <row r="80" spans="2:79" s="195" customFormat="1" ht="109.2">
      <c r="B80" s="188" t="s">
        <v>3092</v>
      </c>
      <c r="C80" s="210" t="s">
        <v>3125</v>
      </c>
      <c r="D80" s="210" t="s">
        <v>3089</v>
      </c>
      <c r="E80" s="210" t="s">
        <v>2947</v>
      </c>
      <c r="F80" s="194" t="s">
        <v>763</v>
      </c>
      <c r="G80" s="195" t="s">
        <v>1587</v>
      </c>
      <c r="H80" s="195" t="s">
        <v>3126</v>
      </c>
      <c r="I80" s="195" t="s">
        <v>38</v>
      </c>
      <c r="J80" s="188" t="s">
        <v>39</v>
      </c>
      <c r="K80" s="195" t="s">
        <v>178</v>
      </c>
      <c r="L80" s="195" t="s">
        <v>180</v>
      </c>
      <c r="M80" s="195" t="s">
        <v>180</v>
      </c>
      <c r="N80" s="198" t="s">
        <v>1023</v>
      </c>
      <c r="O80" s="195" t="s">
        <v>2949</v>
      </c>
      <c r="P80" s="195" t="s">
        <v>1244</v>
      </c>
      <c r="Q80" s="195" t="s">
        <v>329</v>
      </c>
      <c r="R80" s="195" t="s">
        <v>329</v>
      </c>
      <c r="S80" s="195" t="s">
        <v>1248</v>
      </c>
      <c r="T80" s="195" t="s">
        <v>329</v>
      </c>
      <c r="U80" s="195" t="s">
        <v>3126</v>
      </c>
      <c r="V80" s="195" t="str">
        <f>IF(U80="","",VLOOKUP(U80,'Std Units'!$A$2:$B$51,2,FALSE))</f>
        <v>per client diagnosed</v>
      </c>
      <c r="W80" s="195" t="str">
        <f>IF(V80="","",VLOOKUP(V80,'Std Units'!$B$2:$C$51,2,FALSE))</f>
        <v>per person diagnosed</v>
      </c>
      <c r="X80" s="195" t="str">
        <f>IF(W80="","",VLOOKUP(W80,'Std Units'!$C$2:$D$51,2,FALSE))</f>
        <v>p1d</v>
      </c>
      <c r="Y80" s="230">
        <v>178.1</v>
      </c>
      <c r="Z80" s="196" t="s">
        <v>771</v>
      </c>
      <c r="AA80" s="196" t="s">
        <v>771</v>
      </c>
      <c r="AB80" s="196" t="s">
        <v>771</v>
      </c>
      <c r="AC80" s="196" t="s">
        <v>771</v>
      </c>
      <c r="AD80" s="196" t="s">
        <v>771</v>
      </c>
      <c r="AE80" s="196" t="s">
        <v>771</v>
      </c>
      <c r="AF80" s="230" t="s">
        <v>329</v>
      </c>
      <c r="AG80" s="231" t="s">
        <v>771</v>
      </c>
      <c r="AH80" s="195" t="s">
        <v>329</v>
      </c>
      <c r="AI80" s="195" t="s">
        <v>771</v>
      </c>
      <c r="AJ80" s="219" t="s">
        <v>771</v>
      </c>
      <c r="AK80" s="232" t="s">
        <v>771</v>
      </c>
      <c r="AL80" s="232" t="s">
        <v>771</v>
      </c>
      <c r="AM80" s="195" t="s">
        <v>3120</v>
      </c>
      <c r="AN80" s="195" t="s">
        <v>3127</v>
      </c>
      <c r="AO80" s="196" t="s">
        <v>771</v>
      </c>
      <c r="AP80" s="196" t="s">
        <v>771</v>
      </c>
      <c r="AQ80" s="196" t="s">
        <v>771</v>
      </c>
      <c r="AR80" s="196" t="s">
        <v>1207</v>
      </c>
      <c r="AS80" s="196" t="s">
        <v>1259</v>
      </c>
      <c r="AT80" s="196" t="s">
        <v>3121</v>
      </c>
      <c r="AU80" s="196" t="s">
        <v>1141</v>
      </c>
      <c r="AV80" s="196" t="s">
        <v>180</v>
      </c>
      <c r="AW80" s="196" t="s">
        <v>1141</v>
      </c>
      <c r="AX80" s="196" t="s">
        <v>1093</v>
      </c>
      <c r="AY80" s="196" t="s">
        <v>1141</v>
      </c>
      <c r="AZ80" s="196" t="s">
        <v>1263</v>
      </c>
      <c r="BA80" s="196" t="s">
        <v>1141</v>
      </c>
      <c r="BB80" s="196" t="s">
        <v>329</v>
      </c>
      <c r="BC80" s="196" t="s">
        <v>329</v>
      </c>
      <c r="BD80" s="196" t="s">
        <v>329</v>
      </c>
      <c r="BE80" s="196" t="s">
        <v>771</v>
      </c>
      <c r="BF80" s="196" t="s">
        <v>329</v>
      </c>
      <c r="BG80" s="196" t="s">
        <v>329</v>
      </c>
      <c r="BH80" s="196" t="s">
        <v>329</v>
      </c>
      <c r="BI80" s="196" t="s">
        <v>1141</v>
      </c>
      <c r="BJ80" s="196" t="s">
        <v>1269</v>
      </c>
      <c r="BK80" s="196" t="s">
        <v>1141</v>
      </c>
      <c r="BL80" s="196" t="s">
        <v>329</v>
      </c>
      <c r="BM80" s="196" t="s">
        <v>329</v>
      </c>
      <c r="BN80" s="196" t="s">
        <v>1270</v>
      </c>
      <c r="BO80" s="196" t="s">
        <v>1141</v>
      </c>
      <c r="BP80" s="196" t="s">
        <v>1269</v>
      </c>
      <c r="BQ80" s="196" t="s">
        <v>1141</v>
      </c>
      <c r="BR80" s="232" t="s">
        <v>771</v>
      </c>
      <c r="BS80" s="196" t="s">
        <v>771</v>
      </c>
      <c r="BT80" s="196" t="s">
        <v>771</v>
      </c>
      <c r="BU80" s="196" t="s">
        <v>771</v>
      </c>
      <c r="BV80" s="196" t="s">
        <v>771</v>
      </c>
      <c r="BW80" s="196" t="s">
        <v>771</v>
      </c>
      <c r="BX80" s="195" t="s">
        <v>1207</v>
      </c>
      <c r="BY80" s="234" t="s">
        <v>2610</v>
      </c>
      <c r="BZ80" s="195" t="s">
        <v>2611</v>
      </c>
      <c r="CA80" s="195" t="s">
        <v>1141</v>
      </c>
    </row>
    <row r="81" spans="2:79" s="195" customFormat="1" ht="31.2">
      <c r="B81" s="188" t="s">
        <v>3093</v>
      </c>
      <c r="C81" s="210" t="s">
        <v>2945</v>
      </c>
      <c r="D81" s="210" t="s">
        <v>3089</v>
      </c>
      <c r="E81" s="210" t="s">
        <v>2947</v>
      </c>
      <c r="F81" s="194" t="s">
        <v>763</v>
      </c>
      <c r="G81" s="195" t="s">
        <v>1587</v>
      </c>
      <c r="H81" s="195" t="s">
        <v>3119</v>
      </c>
      <c r="I81" s="195" t="s">
        <v>38</v>
      </c>
      <c r="J81" s="188" t="s">
        <v>39</v>
      </c>
      <c r="K81" s="195" t="s">
        <v>178</v>
      </c>
      <c r="L81" s="195" t="s">
        <v>180</v>
      </c>
      <c r="M81" s="195" t="s">
        <v>180</v>
      </c>
      <c r="N81" s="198" t="s">
        <v>1023</v>
      </c>
      <c r="O81" s="195" t="s">
        <v>2949</v>
      </c>
      <c r="P81" s="195" t="s">
        <v>1244</v>
      </c>
      <c r="Q81" s="195" t="s">
        <v>329</v>
      </c>
      <c r="R81" s="195" t="s">
        <v>329</v>
      </c>
      <c r="S81" s="195" t="s">
        <v>1248</v>
      </c>
      <c r="T81" s="195" t="s">
        <v>329</v>
      </c>
      <c r="U81" s="195" t="s">
        <v>3119</v>
      </c>
      <c r="V81" s="195" t="str">
        <f>IF(U81="","",VLOOKUP(U81,'Std Units'!$A$2:$B$51,2,FALSE))</f>
        <v>per client tested</v>
      </c>
      <c r="W81" s="195" t="str">
        <f>IF(V81="","",VLOOKUP(V81,'Std Units'!$B$2:$C$51,2,FALSE))</f>
        <v>per person tested</v>
      </c>
      <c r="X81" s="195" t="str">
        <f>IF(W81="","",VLOOKUP(W81,'Std Units'!$C$2:$D$51,2,FALSE))</f>
        <v>p1t</v>
      </c>
      <c r="Y81" s="230">
        <v>8.82</v>
      </c>
      <c r="Z81" s="196" t="s">
        <v>771</v>
      </c>
      <c r="AA81" s="196" t="s">
        <v>771</v>
      </c>
      <c r="AB81" s="196" t="s">
        <v>771</v>
      </c>
      <c r="AC81" s="196" t="s">
        <v>771</v>
      </c>
      <c r="AD81" s="196" t="s">
        <v>771</v>
      </c>
      <c r="AE81" s="196" t="s">
        <v>771</v>
      </c>
      <c r="AF81" s="230" t="s">
        <v>329</v>
      </c>
      <c r="AG81" s="231" t="s">
        <v>771</v>
      </c>
      <c r="AH81" s="195" t="s">
        <v>329</v>
      </c>
      <c r="AI81" s="195" t="s">
        <v>771</v>
      </c>
      <c r="AJ81" s="219" t="s">
        <v>771</v>
      </c>
      <c r="AK81" s="232" t="s">
        <v>771</v>
      </c>
      <c r="AL81" s="232" t="s">
        <v>771</v>
      </c>
      <c r="AM81" s="195" t="s">
        <v>3120</v>
      </c>
      <c r="AN81" s="195" t="s">
        <v>1207</v>
      </c>
      <c r="AO81" s="196" t="s">
        <v>771</v>
      </c>
      <c r="AP81" s="196" t="s">
        <v>771</v>
      </c>
      <c r="AQ81" s="196" t="s">
        <v>771</v>
      </c>
      <c r="AR81" s="196" t="s">
        <v>1207</v>
      </c>
      <c r="AS81" s="196" t="s">
        <v>1259</v>
      </c>
      <c r="AT81" s="196" t="s">
        <v>3121</v>
      </c>
      <c r="AU81" s="196" t="s">
        <v>1141</v>
      </c>
      <c r="AV81" s="196" t="s">
        <v>180</v>
      </c>
      <c r="AW81" s="196" t="s">
        <v>1141</v>
      </c>
      <c r="AX81" s="196" t="s">
        <v>1093</v>
      </c>
      <c r="AY81" s="196" t="s">
        <v>1141</v>
      </c>
      <c r="AZ81" s="196" t="s">
        <v>1263</v>
      </c>
      <c r="BA81" s="196" t="s">
        <v>1141</v>
      </c>
      <c r="BB81" s="196" t="s">
        <v>329</v>
      </c>
      <c r="BC81" s="196" t="s">
        <v>329</v>
      </c>
      <c r="BD81" s="196" t="s">
        <v>329</v>
      </c>
      <c r="BE81" s="196" t="s">
        <v>771</v>
      </c>
      <c r="BF81" s="196" t="s">
        <v>329</v>
      </c>
      <c r="BG81" s="196" t="s">
        <v>329</v>
      </c>
      <c r="BH81" s="196" t="s">
        <v>329</v>
      </c>
      <c r="BI81" s="196" t="s">
        <v>1141</v>
      </c>
      <c r="BJ81" s="196" t="s">
        <v>1269</v>
      </c>
      <c r="BK81" s="196" t="s">
        <v>1141</v>
      </c>
      <c r="BL81" s="196" t="s">
        <v>329</v>
      </c>
      <c r="BM81" s="196" t="s">
        <v>329</v>
      </c>
      <c r="BN81" s="196" t="s">
        <v>1270</v>
      </c>
      <c r="BO81" s="196" t="s">
        <v>1141</v>
      </c>
      <c r="BP81" s="196" t="s">
        <v>1269</v>
      </c>
      <c r="BQ81" s="196" t="s">
        <v>1141</v>
      </c>
      <c r="BR81" s="232" t="s">
        <v>771</v>
      </c>
      <c r="BS81" s="196" t="s">
        <v>771</v>
      </c>
      <c r="BT81" s="196" t="s">
        <v>771</v>
      </c>
      <c r="BU81" s="196" t="s">
        <v>771</v>
      </c>
      <c r="BV81" s="196" t="s">
        <v>771</v>
      </c>
      <c r="BW81" s="196" t="s">
        <v>771</v>
      </c>
      <c r="BX81" s="195" t="s">
        <v>1207</v>
      </c>
      <c r="BY81" s="234" t="s">
        <v>2610</v>
      </c>
      <c r="BZ81" s="195" t="s">
        <v>2611</v>
      </c>
      <c r="CA81" s="195" t="s">
        <v>1141</v>
      </c>
    </row>
    <row r="82" spans="2:79" s="195" customFormat="1" ht="31.2">
      <c r="B82" s="188" t="s">
        <v>3093</v>
      </c>
      <c r="C82" s="210" t="s">
        <v>3022</v>
      </c>
      <c r="D82" s="210" t="s">
        <v>3089</v>
      </c>
      <c r="E82" s="210" t="s">
        <v>2947</v>
      </c>
      <c r="F82" s="194" t="s">
        <v>763</v>
      </c>
      <c r="G82" s="195" t="s">
        <v>1587</v>
      </c>
      <c r="H82" s="195" t="s">
        <v>3122</v>
      </c>
      <c r="I82" s="195" t="s">
        <v>38</v>
      </c>
      <c r="J82" s="188" t="s">
        <v>39</v>
      </c>
      <c r="K82" s="195" t="s">
        <v>178</v>
      </c>
      <c r="L82" s="195" t="s">
        <v>180</v>
      </c>
      <c r="M82" s="195" t="s">
        <v>180</v>
      </c>
      <c r="N82" s="198" t="s">
        <v>1023</v>
      </c>
      <c r="O82" s="195" t="s">
        <v>2949</v>
      </c>
      <c r="P82" s="195" t="s">
        <v>1244</v>
      </c>
      <c r="Q82" s="195" t="s">
        <v>329</v>
      </c>
      <c r="R82" s="195" t="s">
        <v>329</v>
      </c>
      <c r="S82" s="195" t="s">
        <v>1248</v>
      </c>
      <c r="T82" s="195" t="s">
        <v>329</v>
      </c>
      <c r="U82" s="195" t="s">
        <v>3122</v>
      </c>
      <c r="V82" s="195" t="str">
        <f>IF(U82="","",VLOOKUP(U82,'Std Units'!$A$2:$B$51,2,FALSE))</f>
        <v>per client tested</v>
      </c>
      <c r="W82" s="195" t="str">
        <f>IF(V82="","",VLOOKUP(V82,'Std Units'!$B$2:$C$51,2,FALSE))</f>
        <v>per person tested</v>
      </c>
      <c r="X82" s="195" t="str">
        <f>IF(W82="","",VLOOKUP(W82,'Std Units'!$C$2:$D$51,2,FALSE))</f>
        <v>p1t</v>
      </c>
      <c r="Y82" s="230">
        <v>9.73</v>
      </c>
      <c r="Z82" s="196" t="s">
        <v>771</v>
      </c>
      <c r="AA82" s="196" t="s">
        <v>771</v>
      </c>
      <c r="AB82" s="196" t="s">
        <v>771</v>
      </c>
      <c r="AC82" s="196" t="s">
        <v>771</v>
      </c>
      <c r="AD82" s="196" t="s">
        <v>771</v>
      </c>
      <c r="AE82" s="196" t="s">
        <v>771</v>
      </c>
      <c r="AF82" s="230" t="s">
        <v>329</v>
      </c>
      <c r="AG82" s="231" t="s">
        <v>771</v>
      </c>
      <c r="AH82" s="195" t="s">
        <v>329</v>
      </c>
      <c r="AI82" s="195" t="s">
        <v>771</v>
      </c>
      <c r="AJ82" s="219" t="s">
        <v>771</v>
      </c>
      <c r="AK82" s="232" t="s">
        <v>771</v>
      </c>
      <c r="AL82" s="232" t="s">
        <v>771</v>
      </c>
      <c r="AM82" s="195" t="s">
        <v>3120</v>
      </c>
      <c r="AN82" s="195" t="s">
        <v>1207</v>
      </c>
      <c r="AO82" s="196" t="s">
        <v>771</v>
      </c>
      <c r="AP82" s="196" t="s">
        <v>771</v>
      </c>
      <c r="AQ82" s="196" t="s">
        <v>771</v>
      </c>
      <c r="AR82" s="196" t="s">
        <v>1207</v>
      </c>
      <c r="AS82" s="196" t="s">
        <v>1259</v>
      </c>
      <c r="AT82" s="196" t="s">
        <v>3121</v>
      </c>
      <c r="AU82" s="196" t="s">
        <v>1141</v>
      </c>
      <c r="AV82" s="196" t="s">
        <v>180</v>
      </c>
      <c r="AW82" s="196" t="s">
        <v>1141</v>
      </c>
      <c r="AX82" s="196" t="s">
        <v>1093</v>
      </c>
      <c r="AY82" s="196" t="s">
        <v>1141</v>
      </c>
      <c r="AZ82" s="196" t="s">
        <v>1263</v>
      </c>
      <c r="BA82" s="196" t="s">
        <v>1141</v>
      </c>
      <c r="BB82" s="196" t="s">
        <v>329</v>
      </c>
      <c r="BC82" s="196" t="s">
        <v>329</v>
      </c>
      <c r="BD82" s="196" t="s">
        <v>329</v>
      </c>
      <c r="BE82" s="196" t="s">
        <v>771</v>
      </c>
      <c r="BF82" s="196" t="s">
        <v>329</v>
      </c>
      <c r="BG82" s="196" t="s">
        <v>329</v>
      </c>
      <c r="BH82" s="196" t="s">
        <v>329</v>
      </c>
      <c r="BI82" s="196" t="s">
        <v>1141</v>
      </c>
      <c r="BJ82" s="196" t="s">
        <v>1269</v>
      </c>
      <c r="BK82" s="196" t="s">
        <v>1141</v>
      </c>
      <c r="BL82" s="196" t="s">
        <v>329</v>
      </c>
      <c r="BM82" s="196" t="s">
        <v>329</v>
      </c>
      <c r="BN82" s="196" t="s">
        <v>1270</v>
      </c>
      <c r="BO82" s="196" t="s">
        <v>1141</v>
      </c>
      <c r="BP82" s="196" t="s">
        <v>1269</v>
      </c>
      <c r="BQ82" s="196" t="s">
        <v>1141</v>
      </c>
      <c r="BR82" s="232" t="s">
        <v>771</v>
      </c>
      <c r="BS82" s="196" t="s">
        <v>771</v>
      </c>
      <c r="BT82" s="196" t="s">
        <v>771</v>
      </c>
      <c r="BU82" s="196" t="s">
        <v>771</v>
      </c>
      <c r="BV82" s="196" t="s">
        <v>771</v>
      </c>
      <c r="BW82" s="196" t="s">
        <v>771</v>
      </c>
      <c r="BX82" s="195" t="s">
        <v>1207</v>
      </c>
      <c r="BY82" s="234" t="s">
        <v>2610</v>
      </c>
      <c r="BZ82" s="195" t="s">
        <v>2611</v>
      </c>
      <c r="CA82" s="195" t="s">
        <v>1141</v>
      </c>
    </row>
    <row r="83" spans="2:79" s="195" customFormat="1" ht="31.2">
      <c r="B83" s="188" t="s">
        <v>3094</v>
      </c>
      <c r="C83" s="210" t="s">
        <v>2945</v>
      </c>
      <c r="D83" s="210" t="s">
        <v>3089</v>
      </c>
      <c r="E83" s="210" t="s">
        <v>2947</v>
      </c>
      <c r="F83" s="194" t="s">
        <v>763</v>
      </c>
      <c r="G83" s="195" t="s">
        <v>1587</v>
      </c>
      <c r="H83" s="195" t="s">
        <v>3119</v>
      </c>
      <c r="I83" s="195" t="s">
        <v>38</v>
      </c>
      <c r="J83" s="188" t="s">
        <v>39</v>
      </c>
      <c r="K83" s="195" t="s">
        <v>178</v>
      </c>
      <c r="L83" s="195" t="s">
        <v>180</v>
      </c>
      <c r="M83" s="195" t="s">
        <v>180</v>
      </c>
      <c r="N83" s="198" t="s">
        <v>1023</v>
      </c>
      <c r="O83" s="195" t="s">
        <v>2949</v>
      </c>
      <c r="P83" s="195" t="s">
        <v>1244</v>
      </c>
      <c r="Q83" s="195" t="s">
        <v>329</v>
      </c>
      <c r="R83" s="195" t="s">
        <v>329</v>
      </c>
      <c r="S83" s="195" t="s">
        <v>1248</v>
      </c>
      <c r="T83" s="195" t="s">
        <v>329</v>
      </c>
      <c r="U83" s="195" t="s">
        <v>3119</v>
      </c>
      <c r="V83" s="195" t="str">
        <f>IF(U83="","",VLOOKUP(U83,'Std Units'!$A$2:$B$51,2,FALSE))</f>
        <v>per client tested</v>
      </c>
      <c r="W83" s="195" t="str">
        <f>IF(V83="","",VLOOKUP(V83,'Std Units'!$B$2:$C$51,2,FALSE))</f>
        <v>per person tested</v>
      </c>
      <c r="X83" s="195" t="str">
        <f>IF(W83="","",VLOOKUP(W83,'Std Units'!$C$2:$D$51,2,FALSE))</f>
        <v>p1t</v>
      </c>
      <c r="Y83" s="230">
        <v>14.91</v>
      </c>
      <c r="Z83" s="196" t="s">
        <v>771</v>
      </c>
      <c r="AA83" s="196" t="s">
        <v>771</v>
      </c>
      <c r="AB83" s="196" t="s">
        <v>771</v>
      </c>
      <c r="AC83" s="196" t="s">
        <v>771</v>
      </c>
      <c r="AD83" s="196" t="s">
        <v>771</v>
      </c>
      <c r="AE83" s="196" t="s">
        <v>771</v>
      </c>
      <c r="AF83" s="230" t="s">
        <v>329</v>
      </c>
      <c r="AG83" s="231" t="s">
        <v>771</v>
      </c>
      <c r="AH83" s="195" t="s">
        <v>329</v>
      </c>
      <c r="AI83" s="195" t="s">
        <v>771</v>
      </c>
      <c r="AJ83" s="219" t="s">
        <v>771</v>
      </c>
      <c r="AK83" s="232" t="s">
        <v>771</v>
      </c>
      <c r="AL83" s="232" t="s">
        <v>771</v>
      </c>
      <c r="AM83" s="195" t="s">
        <v>3120</v>
      </c>
      <c r="AN83" s="195" t="s">
        <v>1207</v>
      </c>
      <c r="AO83" s="196" t="s">
        <v>771</v>
      </c>
      <c r="AP83" s="196" t="s">
        <v>771</v>
      </c>
      <c r="AQ83" s="196" t="s">
        <v>771</v>
      </c>
      <c r="AR83" s="196" t="s">
        <v>1207</v>
      </c>
      <c r="AS83" s="196" t="s">
        <v>1259</v>
      </c>
      <c r="AT83" s="196" t="s">
        <v>3121</v>
      </c>
      <c r="AU83" s="196" t="s">
        <v>1141</v>
      </c>
      <c r="AV83" s="196" t="s">
        <v>180</v>
      </c>
      <c r="AW83" s="196" t="s">
        <v>1141</v>
      </c>
      <c r="AX83" s="196" t="s">
        <v>1093</v>
      </c>
      <c r="AY83" s="196" t="s">
        <v>1141</v>
      </c>
      <c r="AZ83" s="196" t="s">
        <v>1263</v>
      </c>
      <c r="BA83" s="196" t="s">
        <v>1141</v>
      </c>
      <c r="BB83" s="196" t="s">
        <v>329</v>
      </c>
      <c r="BC83" s="196" t="s">
        <v>329</v>
      </c>
      <c r="BD83" s="196" t="s">
        <v>329</v>
      </c>
      <c r="BE83" s="196" t="s">
        <v>771</v>
      </c>
      <c r="BF83" s="196" t="s">
        <v>329</v>
      </c>
      <c r="BG83" s="196" t="s">
        <v>329</v>
      </c>
      <c r="BH83" s="196" t="s">
        <v>329</v>
      </c>
      <c r="BI83" s="196" t="s">
        <v>1141</v>
      </c>
      <c r="BJ83" s="196" t="s">
        <v>1269</v>
      </c>
      <c r="BK83" s="196" t="s">
        <v>1141</v>
      </c>
      <c r="BL83" s="196" t="s">
        <v>329</v>
      </c>
      <c r="BM83" s="196" t="s">
        <v>329</v>
      </c>
      <c r="BN83" s="196" t="s">
        <v>1270</v>
      </c>
      <c r="BO83" s="196" t="s">
        <v>1141</v>
      </c>
      <c r="BP83" s="196" t="s">
        <v>1269</v>
      </c>
      <c r="BQ83" s="196" t="s">
        <v>1141</v>
      </c>
      <c r="BR83" s="232" t="s">
        <v>771</v>
      </c>
      <c r="BS83" s="196" t="s">
        <v>771</v>
      </c>
      <c r="BT83" s="196" t="s">
        <v>771</v>
      </c>
      <c r="BU83" s="196" t="s">
        <v>771</v>
      </c>
      <c r="BV83" s="196" t="s">
        <v>771</v>
      </c>
      <c r="BW83" s="196" t="s">
        <v>771</v>
      </c>
      <c r="BX83" s="195" t="s">
        <v>1207</v>
      </c>
      <c r="BY83" s="234" t="s">
        <v>2610</v>
      </c>
      <c r="BZ83" s="195" t="s">
        <v>2611</v>
      </c>
      <c r="CA83" s="195" t="s">
        <v>1141</v>
      </c>
    </row>
    <row r="84" spans="2:79" s="195" customFormat="1" ht="31.2">
      <c r="B84" s="188" t="s">
        <v>3094</v>
      </c>
      <c r="C84" s="210" t="s">
        <v>3022</v>
      </c>
      <c r="D84" s="210" t="s">
        <v>3089</v>
      </c>
      <c r="E84" s="210" t="s">
        <v>2947</v>
      </c>
      <c r="F84" s="194" t="s">
        <v>763</v>
      </c>
      <c r="G84" s="195" t="s">
        <v>1587</v>
      </c>
      <c r="H84" s="195" t="s">
        <v>3122</v>
      </c>
      <c r="I84" s="195" t="s">
        <v>38</v>
      </c>
      <c r="J84" s="188" t="s">
        <v>39</v>
      </c>
      <c r="K84" s="195" t="s">
        <v>178</v>
      </c>
      <c r="L84" s="195" t="s">
        <v>180</v>
      </c>
      <c r="M84" s="195" t="s">
        <v>180</v>
      </c>
      <c r="N84" s="198" t="s">
        <v>1023</v>
      </c>
      <c r="O84" s="195" t="s">
        <v>2949</v>
      </c>
      <c r="P84" s="195" t="s">
        <v>1244</v>
      </c>
      <c r="Q84" s="195" t="s">
        <v>329</v>
      </c>
      <c r="R84" s="195" t="s">
        <v>329</v>
      </c>
      <c r="S84" s="195" t="s">
        <v>1248</v>
      </c>
      <c r="T84" s="195" t="s">
        <v>329</v>
      </c>
      <c r="U84" s="195" t="s">
        <v>3122</v>
      </c>
      <c r="V84" s="195" t="str">
        <f>IF(U84="","",VLOOKUP(U84,'Std Units'!$A$2:$B$51,2,FALSE))</f>
        <v>per client tested</v>
      </c>
      <c r="W84" s="195" t="str">
        <f>IF(V84="","",VLOOKUP(V84,'Std Units'!$B$2:$C$51,2,FALSE))</f>
        <v>per person tested</v>
      </c>
      <c r="X84" s="195" t="str">
        <f>IF(W84="","",VLOOKUP(W84,'Std Units'!$C$2:$D$51,2,FALSE))</f>
        <v>p1t</v>
      </c>
      <c r="Y84" s="230">
        <v>17.23</v>
      </c>
      <c r="Z84" s="196" t="s">
        <v>771</v>
      </c>
      <c r="AA84" s="196" t="s">
        <v>771</v>
      </c>
      <c r="AB84" s="196" t="s">
        <v>771</v>
      </c>
      <c r="AC84" s="196" t="s">
        <v>771</v>
      </c>
      <c r="AD84" s="196" t="s">
        <v>771</v>
      </c>
      <c r="AE84" s="196" t="s">
        <v>771</v>
      </c>
      <c r="AF84" s="230" t="s">
        <v>329</v>
      </c>
      <c r="AG84" s="231" t="s">
        <v>771</v>
      </c>
      <c r="AH84" s="195" t="s">
        <v>329</v>
      </c>
      <c r="AI84" s="195" t="s">
        <v>771</v>
      </c>
      <c r="AJ84" s="219" t="s">
        <v>771</v>
      </c>
      <c r="AK84" s="232" t="s">
        <v>771</v>
      </c>
      <c r="AL84" s="232" t="s">
        <v>771</v>
      </c>
      <c r="AM84" s="195" t="s">
        <v>3120</v>
      </c>
      <c r="AN84" s="195" t="s">
        <v>1207</v>
      </c>
      <c r="AO84" s="196" t="s">
        <v>771</v>
      </c>
      <c r="AP84" s="196" t="s">
        <v>771</v>
      </c>
      <c r="AQ84" s="196" t="s">
        <v>771</v>
      </c>
      <c r="AR84" s="196" t="s">
        <v>1207</v>
      </c>
      <c r="AS84" s="196" t="s">
        <v>1259</v>
      </c>
      <c r="AT84" s="196" t="s">
        <v>3121</v>
      </c>
      <c r="AU84" s="196" t="s">
        <v>1141</v>
      </c>
      <c r="AV84" s="196" t="s">
        <v>180</v>
      </c>
      <c r="AW84" s="196" t="s">
        <v>1141</v>
      </c>
      <c r="AX84" s="196" t="s">
        <v>1093</v>
      </c>
      <c r="AY84" s="196" t="s">
        <v>1141</v>
      </c>
      <c r="AZ84" s="196" t="s">
        <v>1263</v>
      </c>
      <c r="BA84" s="196" t="s">
        <v>1141</v>
      </c>
      <c r="BB84" s="196" t="s">
        <v>329</v>
      </c>
      <c r="BC84" s="196" t="s">
        <v>329</v>
      </c>
      <c r="BD84" s="196" t="s">
        <v>329</v>
      </c>
      <c r="BE84" s="196" t="s">
        <v>771</v>
      </c>
      <c r="BF84" s="196" t="s">
        <v>329</v>
      </c>
      <c r="BG84" s="196" t="s">
        <v>329</v>
      </c>
      <c r="BH84" s="196" t="s">
        <v>329</v>
      </c>
      <c r="BI84" s="196" t="s">
        <v>1141</v>
      </c>
      <c r="BJ84" s="196" t="s">
        <v>1269</v>
      </c>
      <c r="BK84" s="196" t="s">
        <v>1141</v>
      </c>
      <c r="BL84" s="196" t="s">
        <v>329</v>
      </c>
      <c r="BM84" s="196" t="s">
        <v>329</v>
      </c>
      <c r="BN84" s="196" t="s">
        <v>1270</v>
      </c>
      <c r="BO84" s="196" t="s">
        <v>1141</v>
      </c>
      <c r="BP84" s="196" t="s">
        <v>1269</v>
      </c>
      <c r="BQ84" s="196" t="s">
        <v>1141</v>
      </c>
      <c r="BR84" s="232" t="s">
        <v>771</v>
      </c>
      <c r="BS84" s="196" t="s">
        <v>771</v>
      </c>
      <c r="BT84" s="196" t="s">
        <v>771</v>
      </c>
      <c r="BU84" s="196" t="s">
        <v>771</v>
      </c>
      <c r="BV84" s="196" t="s">
        <v>771</v>
      </c>
      <c r="BW84" s="196" t="s">
        <v>771</v>
      </c>
      <c r="BX84" s="195" t="s">
        <v>1207</v>
      </c>
      <c r="BY84" s="234" t="s">
        <v>2610</v>
      </c>
      <c r="BZ84" s="195" t="s">
        <v>2611</v>
      </c>
      <c r="CA84" s="195" t="s">
        <v>1141</v>
      </c>
    </row>
    <row r="85" spans="2:79" s="195" customFormat="1" ht="31.2">
      <c r="B85" s="188" t="s">
        <v>3095</v>
      </c>
      <c r="C85" s="210" t="s">
        <v>2945</v>
      </c>
      <c r="D85" s="210" t="s">
        <v>3089</v>
      </c>
      <c r="E85" s="210" t="s">
        <v>2947</v>
      </c>
      <c r="F85" s="194" t="s">
        <v>763</v>
      </c>
      <c r="G85" s="195" t="s">
        <v>1587</v>
      </c>
      <c r="H85" s="195" t="s">
        <v>3119</v>
      </c>
      <c r="I85" s="195" t="s">
        <v>38</v>
      </c>
      <c r="J85" s="188" t="s">
        <v>39</v>
      </c>
      <c r="K85" s="195" t="s">
        <v>178</v>
      </c>
      <c r="L85" s="195" t="s">
        <v>180</v>
      </c>
      <c r="M85" s="195" t="s">
        <v>180</v>
      </c>
      <c r="N85" s="198" t="s">
        <v>1023</v>
      </c>
      <c r="O85" s="195" t="s">
        <v>2949</v>
      </c>
      <c r="P85" s="195" t="s">
        <v>1244</v>
      </c>
      <c r="Q85" s="195" t="s">
        <v>329</v>
      </c>
      <c r="R85" s="195" t="s">
        <v>329</v>
      </c>
      <c r="S85" s="195" t="s">
        <v>1248</v>
      </c>
      <c r="T85" s="195" t="s">
        <v>329</v>
      </c>
      <c r="U85" s="195" t="s">
        <v>3119</v>
      </c>
      <c r="V85" s="195" t="str">
        <f>IF(U85="","",VLOOKUP(U85,'Std Units'!$A$2:$B$51,2,FALSE))</f>
        <v>per client tested</v>
      </c>
      <c r="W85" s="195" t="str">
        <f>IF(V85="","",VLOOKUP(V85,'Std Units'!$B$2:$C$51,2,FALSE))</f>
        <v>per person tested</v>
      </c>
      <c r="X85" s="195" t="str">
        <f>IF(W85="","",VLOOKUP(W85,'Std Units'!$C$2:$D$51,2,FALSE))</f>
        <v>p1t</v>
      </c>
      <c r="Y85" s="230">
        <v>20.38</v>
      </c>
      <c r="Z85" s="196" t="s">
        <v>771</v>
      </c>
      <c r="AA85" s="196" t="s">
        <v>771</v>
      </c>
      <c r="AB85" s="196" t="s">
        <v>771</v>
      </c>
      <c r="AC85" s="196" t="s">
        <v>771</v>
      </c>
      <c r="AD85" s="196" t="s">
        <v>771</v>
      </c>
      <c r="AE85" s="196" t="s">
        <v>771</v>
      </c>
      <c r="AF85" s="230" t="s">
        <v>329</v>
      </c>
      <c r="AG85" s="231" t="s">
        <v>771</v>
      </c>
      <c r="AH85" s="195" t="s">
        <v>329</v>
      </c>
      <c r="AI85" s="195" t="s">
        <v>771</v>
      </c>
      <c r="AJ85" s="219" t="s">
        <v>771</v>
      </c>
      <c r="AK85" s="232" t="s">
        <v>771</v>
      </c>
      <c r="AL85" s="232" t="s">
        <v>771</v>
      </c>
      <c r="AM85" s="195" t="s">
        <v>3120</v>
      </c>
      <c r="AN85" s="195" t="s">
        <v>1207</v>
      </c>
      <c r="AO85" s="196" t="s">
        <v>771</v>
      </c>
      <c r="AP85" s="196" t="s">
        <v>771</v>
      </c>
      <c r="AQ85" s="196" t="s">
        <v>771</v>
      </c>
      <c r="AR85" s="196" t="s">
        <v>1207</v>
      </c>
      <c r="AS85" s="196" t="s">
        <v>1259</v>
      </c>
      <c r="AT85" s="196" t="s">
        <v>3121</v>
      </c>
      <c r="AU85" s="196" t="s">
        <v>1141</v>
      </c>
      <c r="AV85" s="196" t="s">
        <v>180</v>
      </c>
      <c r="AW85" s="196" t="s">
        <v>1141</v>
      </c>
      <c r="AX85" s="196" t="s">
        <v>1093</v>
      </c>
      <c r="AY85" s="196" t="s">
        <v>1141</v>
      </c>
      <c r="AZ85" s="196" t="s">
        <v>1263</v>
      </c>
      <c r="BA85" s="196" t="s">
        <v>1141</v>
      </c>
      <c r="BB85" s="196" t="s">
        <v>329</v>
      </c>
      <c r="BC85" s="196" t="s">
        <v>329</v>
      </c>
      <c r="BD85" s="196" t="s">
        <v>329</v>
      </c>
      <c r="BE85" s="196" t="s">
        <v>771</v>
      </c>
      <c r="BF85" s="196" t="s">
        <v>329</v>
      </c>
      <c r="BG85" s="196" t="s">
        <v>329</v>
      </c>
      <c r="BH85" s="196" t="s">
        <v>329</v>
      </c>
      <c r="BI85" s="196" t="s">
        <v>1141</v>
      </c>
      <c r="BJ85" s="196" t="s">
        <v>1269</v>
      </c>
      <c r="BK85" s="196" t="s">
        <v>1141</v>
      </c>
      <c r="BL85" s="196" t="s">
        <v>329</v>
      </c>
      <c r="BM85" s="196" t="s">
        <v>329</v>
      </c>
      <c r="BN85" s="196" t="s">
        <v>1270</v>
      </c>
      <c r="BO85" s="196" t="s">
        <v>1141</v>
      </c>
      <c r="BP85" s="196" t="s">
        <v>1269</v>
      </c>
      <c r="BQ85" s="196" t="s">
        <v>1141</v>
      </c>
      <c r="BR85" s="232" t="s">
        <v>771</v>
      </c>
      <c r="BS85" s="196" t="s">
        <v>771</v>
      </c>
      <c r="BT85" s="196" t="s">
        <v>771</v>
      </c>
      <c r="BU85" s="196" t="s">
        <v>771</v>
      </c>
      <c r="BV85" s="196" t="s">
        <v>771</v>
      </c>
      <c r="BW85" s="196" t="s">
        <v>771</v>
      </c>
      <c r="BX85" s="195" t="s">
        <v>1207</v>
      </c>
      <c r="BY85" s="234" t="s">
        <v>2610</v>
      </c>
      <c r="BZ85" s="195" t="s">
        <v>2611</v>
      </c>
      <c r="CA85" s="195" t="s">
        <v>1141</v>
      </c>
    </row>
    <row r="86" spans="2:79" s="195" customFormat="1" ht="31.2">
      <c r="B86" s="188" t="s">
        <v>3095</v>
      </c>
      <c r="C86" s="210" t="s">
        <v>3022</v>
      </c>
      <c r="D86" s="210" t="s">
        <v>3089</v>
      </c>
      <c r="E86" s="210" t="s">
        <v>2947</v>
      </c>
      <c r="F86" s="194" t="s">
        <v>763</v>
      </c>
      <c r="G86" s="195" t="s">
        <v>1587</v>
      </c>
      <c r="H86" s="195" t="s">
        <v>3122</v>
      </c>
      <c r="I86" s="195" t="s">
        <v>38</v>
      </c>
      <c r="J86" s="188" t="s">
        <v>39</v>
      </c>
      <c r="K86" s="195" t="s">
        <v>178</v>
      </c>
      <c r="L86" s="195" t="s">
        <v>180</v>
      </c>
      <c r="M86" s="195" t="s">
        <v>180</v>
      </c>
      <c r="N86" s="198" t="s">
        <v>1023</v>
      </c>
      <c r="O86" s="195" t="s">
        <v>2949</v>
      </c>
      <c r="P86" s="195" t="s">
        <v>1244</v>
      </c>
      <c r="Q86" s="195" t="s">
        <v>329</v>
      </c>
      <c r="R86" s="195" t="s">
        <v>329</v>
      </c>
      <c r="S86" s="195" t="s">
        <v>1248</v>
      </c>
      <c r="T86" s="195" t="s">
        <v>329</v>
      </c>
      <c r="U86" s="195" t="s">
        <v>3122</v>
      </c>
      <c r="V86" s="195" t="str">
        <f>IF(U86="","",VLOOKUP(U86,'Std Units'!$A$2:$B$51,2,FALSE))</f>
        <v>per client tested</v>
      </c>
      <c r="W86" s="195" t="str">
        <f>IF(V86="","",VLOOKUP(V86,'Std Units'!$B$2:$C$51,2,FALSE))</f>
        <v>per person tested</v>
      </c>
      <c r="X86" s="195" t="str">
        <f>IF(W86="","",VLOOKUP(W86,'Std Units'!$C$2:$D$51,2,FALSE))</f>
        <v>p1t</v>
      </c>
      <c r="Y86" s="230">
        <v>23.39</v>
      </c>
      <c r="Z86" s="196" t="s">
        <v>771</v>
      </c>
      <c r="AA86" s="196" t="s">
        <v>771</v>
      </c>
      <c r="AB86" s="196" t="s">
        <v>771</v>
      </c>
      <c r="AC86" s="196" t="s">
        <v>771</v>
      </c>
      <c r="AD86" s="196" t="s">
        <v>771</v>
      </c>
      <c r="AE86" s="196" t="s">
        <v>771</v>
      </c>
      <c r="AF86" s="230" t="s">
        <v>329</v>
      </c>
      <c r="AG86" s="231" t="s">
        <v>771</v>
      </c>
      <c r="AH86" s="195" t="s">
        <v>329</v>
      </c>
      <c r="AI86" s="195" t="s">
        <v>771</v>
      </c>
      <c r="AJ86" s="219" t="s">
        <v>771</v>
      </c>
      <c r="AK86" s="232" t="s">
        <v>771</v>
      </c>
      <c r="AL86" s="232" t="s">
        <v>771</v>
      </c>
      <c r="AM86" s="195" t="s">
        <v>3120</v>
      </c>
      <c r="AN86" s="195" t="s">
        <v>1207</v>
      </c>
      <c r="AO86" s="196" t="s">
        <v>771</v>
      </c>
      <c r="AP86" s="196" t="s">
        <v>771</v>
      </c>
      <c r="AQ86" s="196" t="s">
        <v>771</v>
      </c>
      <c r="AR86" s="196" t="s">
        <v>1207</v>
      </c>
      <c r="AS86" s="196" t="s">
        <v>1259</v>
      </c>
      <c r="AT86" s="196" t="s">
        <v>3121</v>
      </c>
      <c r="AU86" s="196" t="s">
        <v>1141</v>
      </c>
      <c r="AV86" s="196" t="s">
        <v>180</v>
      </c>
      <c r="AW86" s="196" t="s">
        <v>1141</v>
      </c>
      <c r="AX86" s="196" t="s">
        <v>1093</v>
      </c>
      <c r="AY86" s="196" t="s">
        <v>1141</v>
      </c>
      <c r="AZ86" s="196" t="s">
        <v>1263</v>
      </c>
      <c r="BA86" s="196" t="s">
        <v>1141</v>
      </c>
      <c r="BB86" s="196" t="s">
        <v>329</v>
      </c>
      <c r="BC86" s="196" t="s">
        <v>329</v>
      </c>
      <c r="BD86" s="196" t="s">
        <v>329</v>
      </c>
      <c r="BE86" s="196" t="s">
        <v>771</v>
      </c>
      <c r="BF86" s="196" t="s">
        <v>329</v>
      </c>
      <c r="BG86" s="196" t="s">
        <v>329</v>
      </c>
      <c r="BH86" s="196" t="s">
        <v>329</v>
      </c>
      <c r="BI86" s="196" t="s">
        <v>1141</v>
      </c>
      <c r="BJ86" s="196" t="s">
        <v>1269</v>
      </c>
      <c r="BK86" s="196" t="s">
        <v>1141</v>
      </c>
      <c r="BL86" s="196" t="s">
        <v>329</v>
      </c>
      <c r="BM86" s="196" t="s">
        <v>329</v>
      </c>
      <c r="BN86" s="196" t="s">
        <v>1270</v>
      </c>
      <c r="BO86" s="196" t="s">
        <v>1141</v>
      </c>
      <c r="BP86" s="196" t="s">
        <v>1269</v>
      </c>
      <c r="BQ86" s="196" t="s">
        <v>1141</v>
      </c>
      <c r="BR86" s="232" t="s">
        <v>771</v>
      </c>
      <c r="BS86" s="196" t="s">
        <v>771</v>
      </c>
      <c r="BT86" s="196" t="s">
        <v>771</v>
      </c>
      <c r="BU86" s="196" t="s">
        <v>771</v>
      </c>
      <c r="BV86" s="196" t="s">
        <v>771</v>
      </c>
      <c r="BW86" s="196" t="s">
        <v>771</v>
      </c>
      <c r="BX86" s="195" t="s">
        <v>1207</v>
      </c>
      <c r="BY86" s="234" t="s">
        <v>2610</v>
      </c>
      <c r="BZ86" s="195" t="s">
        <v>2611</v>
      </c>
      <c r="CA86" s="195" t="s">
        <v>1141</v>
      </c>
    </row>
    <row r="87" spans="2:79" s="195" customFormat="1" ht="46.8">
      <c r="B87" s="188" t="s">
        <v>3128</v>
      </c>
      <c r="C87" s="210" t="s">
        <v>2945</v>
      </c>
      <c r="D87" s="210" t="s">
        <v>2946</v>
      </c>
      <c r="E87" s="210" t="s">
        <v>3169</v>
      </c>
      <c r="F87" s="194" t="s">
        <v>763</v>
      </c>
      <c r="G87" s="195" t="s">
        <v>1587</v>
      </c>
      <c r="H87" s="195" t="s">
        <v>3152</v>
      </c>
      <c r="I87" s="195" t="s">
        <v>25</v>
      </c>
      <c r="J87" s="198" t="s">
        <v>6</v>
      </c>
      <c r="K87" s="198" t="s">
        <v>71</v>
      </c>
      <c r="L87" s="198" t="s">
        <v>6</v>
      </c>
      <c r="M87" s="195" t="s">
        <v>3929</v>
      </c>
      <c r="N87" s="200" t="s">
        <v>377</v>
      </c>
      <c r="O87" s="195" t="s">
        <v>2949</v>
      </c>
      <c r="P87" s="195" t="s">
        <v>1243</v>
      </c>
      <c r="Q87" s="195" t="s">
        <v>329</v>
      </c>
      <c r="R87" s="195" t="s">
        <v>329</v>
      </c>
      <c r="S87" s="195" t="s">
        <v>1248</v>
      </c>
      <c r="T87" s="195" t="s">
        <v>329</v>
      </c>
      <c r="U87" s="195" t="s">
        <v>3153</v>
      </c>
      <c r="V87" s="195" t="str">
        <f>IF(U87="","",VLOOKUP(U87,'Std Units'!$A$2:$B$51,2,FALSE))</f>
        <v>per client tested</v>
      </c>
      <c r="W87" s="195" t="str">
        <f>IF(V87="","",VLOOKUP(V87,'Std Units'!$B$2:$C$51,2,FALSE))</f>
        <v>per person tested</v>
      </c>
      <c r="X87" s="195" t="str">
        <f>IF(W87="","",VLOOKUP(W87,'Std Units'!$C$2:$D$51,2,FALSE))</f>
        <v>p1t</v>
      </c>
      <c r="Y87" s="230">
        <v>1.1125</v>
      </c>
      <c r="Z87" s="196" t="s">
        <v>771</v>
      </c>
      <c r="AA87" s="196" t="s">
        <v>771</v>
      </c>
      <c r="AB87" s="196" t="s">
        <v>771</v>
      </c>
      <c r="AC87" s="196" t="s">
        <v>771</v>
      </c>
      <c r="AD87" s="196" t="s">
        <v>771</v>
      </c>
      <c r="AE87" s="196" t="s">
        <v>771</v>
      </c>
      <c r="AF87" s="230" t="s">
        <v>771</v>
      </c>
      <c r="AG87" s="231" t="s">
        <v>771</v>
      </c>
      <c r="AH87" s="195" t="s">
        <v>329</v>
      </c>
      <c r="AI87" s="195" t="s">
        <v>771</v>
      </c>
      <c r="AJ87" s="219" t="s">
        <v>771</v>
      </c>
      <c r="AK87" s="232" t="s">
        <v>771</v>
      </c>
      <c r="AL87" s="232" t="s">
        <v>771</v>
      </c>
      <c r="AM87" s="195" t="s">
        <v>3154</v>
      </c>
      <c r="AN87" s="195" t="s">
        <v>3173</v>
      </c>
      <c r="AO87" s="196" t="s">
        <v>771</v>
      </c>
      <c r="AP87" s="196" t="s">
        <v>771</v>
      </c>
      <c r="AQ87" s="196" t="s">
        <v>771</v>
      </c>
      <c r="AR87" s="196" t="s">
        <v>1207</v>
      </c>
      <c r="AS87" s="196" t="s">
        <v>1259</v>
      </c>
      <c r="AT87" s="196" t="s">
        <v>3156</v>
      </c>
      <c r="AU87" s="196" t="s">
        <v>1141</v>
      </c>
      <c r="AV87" s="196" t="s">
        <v>2995</v>
      </c>
      <c r="AW87" s="196" t="s">
        <v>1141</v>
      </c>
      <c r="AX87" s="196" t="s">
        <v>1093</v>
      </c>
      <c r="AY87" s="196" t="s">
        <v>1141</v>
      </c>
      <c r="AZ87" s="196" t="s">
        <v>1264</v>
      </c>
      <c r="BA87" s="196" t="s">
        <v>1142</v>
      </c>
      <c r="BB87" s="196" t="s">
        <v>329</v>
      </c>
      <c r="BC87" s="196" t="s">
        <v>329</v>
      </c>
      <c r="BD87" s="196" t="s">
        <v>329</v>
      </c>
      <c r="BE87" s="196" t="s">
        <v>771</v>
      </c>
      <c r="BF87" s="196" t="s">
        <v>329</v>
      </c>
      <c r="BG87" s="196" t="s">
        <v>329</v>
      </c>
      <c r="BH87" s="196" t="s">
        <v>771</v>
      </c>
      <c r="BI87" s="196" t="s">
        <v>771</v>
      </c>
      <c r="BJ87" s="196" t="s">
        <v>1268</v>
      </c>
      <c r="BK87" s="196" t="s">
        <v>1141</v>
      </c>
      <c r="BL87" s="196" t="s">
        <v>329</v>
      </c>
      <c r="BM87" s="196" t="s">
        <v>329</v>
      </c>
      <c r="BN87" s="196" t="s">
        <v>1271</v>
      </c>
      <c r="BO87" s="196" t="s">
        <v>1141</v>
      </c>
      <c r="BP87" s="196" t="s">
        <v>1268</v>
      </c>
      <c r="BQ87" s="196" t="s">
        <v>1142</v>
      </c>
      <c r="BR87" s="232" t="s">
        <v>771</v>
      </c>
      <c r="BS87" s="196" t="s">
        <v>771</v>
      </c>
      <c r="BT87" s="196" t="s">
        <v>771</v>
      </c>
      <c r="BU87" s="196" t="s">
        <v>771</v>
      </c>
      <c r="BV87" s="196" t="s">
        <v>771</v>
      </c>
      <c r="BW87" s="196" t="s">
        <v>771</v>
      </c>
      <c r="BX87" s="195" t="s">
        <v>1207</v>
      </c>
      <c r="BY87" s="234" t="s">
        <v>2679</v>
      </c>
      <c r="BZ87" s="195" t="s">
        <v>2680</v>
      </c>
      <c r="CA87" s="195" t="s">
        <v>1141</v>
      </c>
    </row>
    <row r="88" spans="2:79" s="195" customFormat="1" ht="31.2">
      <c r="B88" s="188" t="s">
        <v>3128</v>
      </c>
      <c r="C88" s="210" t="s">
        <v>2945</v>
      </c>
      <c r="D88" s="210" t="s">
        <v>2952</v>
      </c>
      <c r="E88" s="210" t="s">
        <v>3169</v>
      </c>
      <c r="F88" s="194" t="s">
        <v>763</v>
      </c>
      <c r="G88" s="195" t="s">
        <v>1587</v>
      </c>
      <c r="H88" s="195" t="s">
        <v>3158</v>
      </c>
      <c r="I88" s="195" t="s">
        <v>80</v>
      </c>
      <c r="J88" s="198" t="s">
        <v>22</v>
      </c>
      <c r="K88" s="198" t="s">
        <v>173</v>
      </c>
      <c r="L88" s="198" t="s">
        <v>157</v>
      </c>
      <c r="M88" s="195" t="s">
        <v>80</v>
      </c>
      <c r="N88" s="200" t="s">
        <v>392</v>
      </c>
      <c r="O88" s="195" t="s">
        <v>2951</v>
      </c>
      <c r="P88" s="195" t="s">
        <v>1240</v>
      </c>
      <c r="Q88" s="195" t="s">
        <v>329</v>
      </c>
      <c r="R88" s="195" t="s">
        <v>329</v>
      </c>
      <c r="S88" s="195" t="s">
        <v>1248</v>
      </c>
      <c r="T88" s="195" t="s">
        <v>329</v>
      </c>
      <c r="U88" s="195" t="s">
        <v>3153</v>
      </c>
      <c r="V88" s="195" t="str">
        <f>IF(U88="","",VLOOKUP(U88,'Std Units'!$A$2:$B$51,2,FALSE))</f>
        <v>per client tested</v>
      </c>
      <c r="W88" s="195" t="str">
        <f>IF(V88="","",VLOOKUP(V88,'Std Units'!$B$2:$C$51,2,FALSE))</f>
        <v>per person tested</v>
      </c>
      <c r="X88" s="195" t="str">
        <f>IF(W88="","",VLOOKUP(W88,'Std Units'!$C$2:$D$51,2,FALSE))</f>
        <v>p1t</v>
      </c>
      <c r="Y88" s="230">
        <v>4.4500000000000005E-2</v>
      </c>
      <c r="Z88" s="196" t="s">
        <v>771</v>
      </c>
      <c r="AA88" s="196" t="s">
        <v>771</v>
      </c>
      <c r="AB88" s="196" t="s">
        <v>771</v>
      </c>
      <c r="AC88" s="196" t="s">
        <v>771</v>
      </c>
      <c r="AD88" s="196" t="s">
        <v>771</v>
      </c>
      <c r="AE88" s="196" t="s">
        <v>771</v>
      </c>
      <c r="AF88" s="230" t="s">
        <v>771</v>
      </c>
      <c r="AG88" s="231" t="s">
        <v>771</v>
      </c>
      <c r="AH88" s="195" t="s">
        <v>329</v>
      </c>
      <c r="AI88" s="195" t="s">
        <v>771</v>
      </c>
      <c r="AJ88" s="219" t="s">
        <v>771</v>
      </c>
      <c r="AK88" s="232" t="s">
        <v>771</v>
      </c>
      <c r="AL88" s="232" t="s">
        <v>771</v>
      </c>
      <c r="AM88" s="195" t="s">
        <v>3154</v>
      </c>
      <c r="AN88" s="195" t="s">
        <v>3174</v>
      </c>
      <c r="AO88" s="196" t="s">
        <v>771</v>
      </c>
      <c r="AP88" s="196" t="s">
        <v>771</v>
      </c>
      <c r="AQ88" s="196" t="s">
        <v>771</v>
      </c>
      <c r="AR88" s="196" t="s">
        <v>1207</v>
      </c>
      <c r="AS88" s="196" t="s">
        <v>1259</v>
      </c>
      <c r="AT88" s="196" t="s">
        <v>3160</v>
      </c>
      <c r="AU88" s="196" t="s">
        <v>1141</v>
      </c>
      <c r="AV88" s="196" t="s">
        <v>771</v>
      </c>
      <c r="AW88" s="196" t="s">
        <v>771</v>
      </c>
      <c r="AX88" s="196" t="s">
        <v>1093</v>
      </c>
      <c r="AY88" s="196" t="s">
        <v>1142</v>
      </c>
      <c r="AZ88" s="196" t="s">
        <v>1263</v>
      </c>
      <c r="BA88" s="196" t="s">
        <v>1142</v>
      </c>
      <c r="BB88" s="196" t="s">
        <v>329</v>
      </c>
      <c r="BC88" s="196" t="s">
        <v>329</v>
      </c>
      <c r="BD88" s="196" t="s">
        <v>329</v>
      </c>
      <c r="BE88" s="196" t="s">
        <v>771</v>
      </c>
      <c r="BF88" s="196" t="s">
        <v>771</v>
      </c>
      <c r="BG88" s="196" t="s">
        <v>771</v>
      </c>
      <c r="BH88" s="196" t="s">
        <v>771</v>
      </c>
      <c r="BI88" s="196" t="s">
        <v>771</v>
      </c>
      <c r="BJ88" s="196" t="s">
        <v>1269</v>
      </c>
      <c r="BK88" s="196" t="s">
        <v>1142</v>
      </c>
      <c r="BL88" s="196" t="s">
        <v>329</v>
      </c>
      <c r="BM88" s="196" t="s">
        <v>329</v>
      </c>
      <c r="BN88" s="196" t="s">
        <v>1271</v>
      </c>
      <c r="BO88" s="196" t="s">
        <v>1141</v>
      </c>
      <c r="BP88" s="196" t="s">
        <v>1269</v>
      </c>
      <c r="BQ88" s="196" t="s">
        <v>1142</v>
      </c>
      <c r="BR88" s="232" t="s">
        <v>771</v>
      </c>
      <c r="BS88" s="196" t="s">
        <v>771</v>
      </c>
      <c r="BT88" s="196" t="s">
        <v>771</v>
      </c>
      <c r="BU88" s="196" t="s">
        <v>771</v>
      </c>
      <c r="BV88" s="196" t="s">
        <v>771</v>
      </c>
      <c r="BW88" s="196" t="s">
        <v>771</v>
      </c>
      <c r="BX88" s="195" t="s">
        <v>1207</v>
      </c>
      <c r="BY88" s="234" t="s">
        <v>2679</v>
      </c>
      <c r="BZ88" s="195" t="s">
        <v>2680</v>
      </c>
      <c r="CA88" s="195" t="s">
        <v>1141</v>
      </c>
    </row>
    <row r="89" spans="2:79" s="195" customFormat="1" ht="31.2">
      <c r="B89" s="188" t="s">
        <v>3128</v>
      </c>
      <c r="C89" s="210" t="s">
        <v>2945</v>
      </c>
      <c r="D89" s="210" t="s">
        <v>1017</v>
      </c>
      <c r="E89" s="210" t="s">
        <v>3169</v>
      </c>
      <c r="F89" s="194" t="s">
        <v>763</v>
      </c>
      <c r="G89" s="195" t="s">
        <v>1587</v>
      </c>
      <c r="H89" s="195" t="s">
        <v>3140</v>
      </c>
      <c r="I89" s="195" t="s">
        <v>54</v>
      </c>
      <c r="J89" s="198" t="s">
        <v>6</v>
      </c>
      <c r="K89" s="198" t="s">
        <v>120</v>
      </c>
      <c r="L89" s="198" t="s">
        <v>6</v>
      </c>
      <c r="M89" s="195" t="s">
        <v>409</v>
      </c>
      <c r="N89" s="200" t="s">
        <v>392</v>
      </c>
      <c r="O89" s="195" t="s">
        <v>2951</v>
      </c>
      <c r="P89" s="195" t="s">
        <v>1240</v>
      </c>
      <c r="Q89" s="195" t="s">
        <v>329</v>
      </c>
      <c r="R89" s="195" t="s">
        <v>329</v>
      </c>
      <c r="S89" s="195" t="s">
        <v>1248</v>
      </c>
      <c r="T89" s="195" t="s">
        <v>329</v>
      </c>
      <c r="U89" s="195" t="s">
        <v>3153</v>
      </c>
      <c r="V89" s="195" t="str">
        <f>IF(U89="","",VLOOKUP(U89,'Std Units'!$A$2:$B$51,2,FALSE))</f>
        <v>per client tested</v>
      </c>
      <c r="W89" s="195" t="str">
        <f>IF(V89="","",VLOOKUP(V89,'Std Units'!$B$2:$C$51,2,FALSE))</f>
        <v>per person tested</v>
      </c>
      <c r="X89" s="195" t="str">
        <f>IF(W89="","",VLOOKUP(W89,'Std Units'!$C$2:$D$51,2,FALSE))</f>
        <v>p1t</v>
      </c>
      <c r="Y89" s="230">
        <v>0.37380000000000002</v>
      </c>
      <c r="Z89" s="196" t="s">
        <v>771</v>
      </c>
      <c r="AA89" s="196" t="s">
        <v>771</v>
      </c>
      <c r="AB89" s="196" t="s">
        <v>771</v>
      </c>
      <c r="AC89" s="196" t="s">
        <v>771</v>
      </c>
      <c r="AD89" s="196" t="s">
        <v>771</v>
      </c>
      <c r="AE89" s="196" t="s">
        <v>771</v>
      </c>
      <c r="AF89" s="230" t="s">
        <v>771</v>
      </c>
      <c r="AG89" s="231" t="s">
        <v>771</v>
      </c>
      <c r="AH89" s="195" t="s">
        <v>329</v>
      </c>
      <c r="AI89" s="195" t="s">
        <v>771</v>
      </c>
      <c r="AJ89" s="219" t="s">
        <v>771</v>
      </c>
      <c r="AK89" s="232" t="s">
        <v>771</v>
      </c>
      <c r="AL89" s="232" t="s">
        <v>771</v>
      </c>
      <c r="AM89" s="195" t="s">
        <v>3154</v>
      </c>
      <c r="AN89" s="195" t="s">
        <v>3175</v>
      </c>
      <c r="AO89" s="196" t="s">
        <v>771</v>
      </c>
      <c r="AP89" s="196" t="s">
        <v>771</v>
      </c>
      <c r="AQ89" s="196" t="s">
        <v>771</v>
      </c>
      <c r="AR89" s="196" t="s">
        <v>1207</v>
      </c>
      <c r="AS89" s="196" t="s">
        <v>1259</v>
      </c>
      <c r="AT89" s="196" t="s">
        <v>3160</v>
      </c>
      <c r="AU89" s="196" t="s">
        <v>1141</v>
      </c>
      <c r="AV89" s="196" t="s">
        <v>771</v>
      </c>
      <c r="AW89" s="196" t="s">
        <v>771</v>
      </c>
      <c r="AX89" s="196" t="s">
        <v>1093</v>
      </c>
      <c r="AY89" s="196" t="s">
        <v>1142</v>
      </c>
      <c r="AZ89" s="196" t="s">
        <v>1263</v>
      </c>
      <c r="BA89" s="196" t="s">
        <v>1142</v>
      </c>
      <c r="BB89" s="196" t="s">
        <v>329</v>
      </c>
      <c r="BC89" s="196" t="s">
        <v>329</v>
      </c>
      <c r="BD89" s="196" t="s">
        <v>329</v>
      </c>
      <c r="BE89" s="196" t="s">
        <v>771</v>
      </c>
      <c r="BF89" s="196" t="s">
        <v>771</v>
      </c>
      <c r="BG89" s="196" t="s">
        <v>771</v>
      </c>
      <c r="BH89" s="196" t="s">
        <v>771</v>
      </c>
      <c r="BI89" s="196" t="s">
        <v>771</v>
      </c>
      <c r="BJ89" s="196" t="s">
        <v>1269</v>
      </c>
      <c r="BK89" s="196" t="s">
        <v>1142</v>
      </c>
      <c r="BL89" s="196" t="s">
        <v>329</v>
      </c>
      <c r="BM89" s="196" t="s">
        <v>329</v>
      </c>
      <c r="BN89" s="196" t="s">
        <v>771</v>
      </c>
      <c r="BO89" s="196" t="s">
        <v>771</v>
      </c>
      <c r="BP89" s="196" t="s">
        <v>1269</v>
      </c>
      <c r="BQ89" s="196" t="s">
        <v>1142</v>
      </c>
      <c r="BR89" s="232" t="s">
        <v>771</v>
      </c>
      <c r="BS89" s="196" t="s">
        <v>771</v>
      </c>
      <c r="BT89" s="196" t="s">
        <v>771</v>
      </c>
      <c r="BU89" s="196" t="s">
        <v>771</v>
      </c>
      <c r="BV89" s="196" t="s">
        <v>771</v>
      </c>
      <c r="BW89" s="196" t="s">
        <v>771</v>
      </c>
      <c r="BX89" s="195" t="s">
        <v>1207</v>
      </c>
      <c r="BY89" s="234" t="s">
        <v>2679</v>
      </c>
      <c r="BZ89" s="195" t="s">
        <v>2680</v>
      </c>
      <c r="CA89" s="195" t="s">
        <v>1141</v>
      </c>
    </row>
    <row r="90" spans="2:79" s="195" customFormat="1" ht="156">
      <c r="B90" s="188" t="s">
        <v>3128</v>
      </c>
      <c r="C90" s="210" t="s">
        <v>2945</v>
      </c>
      <c r="D90" s="210" t="s">
        <v>2953</v>
      </c>
      <c r="E90" s="210" t="s">
        <v>3169</v>
      </c>
      <c r="F90" s="194" t="s">
        <v>763</v>
      </c>
      <c r="G90" s="195" t="s">
        <v>1587</v>
      </c>
      <c r="H90" s="195" t="s">
        <v>3162</v>
      </c>
      <c r="I90" s="195" t="s">
        <v>17</v>
      </c>
      <c r="J90" s="198" t="s">
        <v>18</v>
      </c>
      <c r="K90" s="198" t="s">
        <v>180</v>
      </c>
      <c r="L90" s="195" t="s">
        <v>180</v>
      </c>
      <c r="M90" s="195" t="s">
        <v>180</v>
      </c>
      <c r="N90" s="200" t="s">
        <v>180</v>
      </c>
      <c r="O90" s="195" t="s">
        <v>2949</v>
      </c>
      <c r="P90" s="195" t="s">
        <v>1242</v>
      </c>
      <c r="Q90" s="195" t="s">
        <v>329</v>
      </c>
      <c r="R90" s="195" t="s">
        <v>329</v>
      </c>
      <c r="S90" s="195" t="s">
        <v>1248</v>
      </c>
      <c r="T90" s="195" t="s">
        <v>329</v>
      </c>
      <c r="U90" s="195" t="s">
        <v>3153</v>
      </c>
      <c r="V90" s="195" t="str">
        <f>IF(U90="","",VLOOKUP(U90,'Std Units'!$A$2:$B$51,2,FALSE))</f>
        <v>per client tested</v>
      </c>
      <c r="W90" s="195" t="str">
        <f>IF(V90="","",VLOOKUP(V90,'Std Units'!$B$2:$C$51,2,FALSE))</f>
        <v>per person tested</v>
      </c>
      <c r="X90" s="195" t="str">
        <f>IF(W90="","",VLOOKUP(W90,'Std Units'!$C$2:$D$51,2,FALSE))</f>
        <v>p1t</v>
      </c>
      <c r="Y90" s="230">
        <v>5.8295000000000003</v>
      </c>
      <c r="Z90" s="196" t="s">
        <v>771</v>
      </c>
      <c r="AA90" s="196" t="s">
        <v>771</v>
      </c>
      <c r="AB90" s="196" t="s">
        <v>771</v>
      </c>
      <c r="AC90" s="196" t="s">
        <v>771</v>
      </c>
      <c r="AD90" s="196" t="s">
        <v>771</v>
      </c>
      <c r="AE90" s="196" t="s">
        <v>771</v>
      </c>
      <c r="AF90" s="230" t="s">
        <v>771</v>
      </c>
      <c r="AG90" s="231" t="s">
        <v>771</v>
      </c>
      <c r="AH90" s="195" t="s">
        <v>329</v>
      </c>
      <c r="AI90" s="195" t="s">
        <v>771</v>
      </c>
      <c r="AJ90" s="219" t="s">
        <v>771</v>
      </c>
      <c r="AK90" s="232" t="s">
        <v>771</v>
      </c>
      <c r="AL90" s="232" t="s">
        <v>771</v>
      </c>
      <c r="AM90" s="195" t="s">
        <v>3154</v>
      </c>
      <c r="AN90" s="195" t="s">
        <v>3176</v>
      </c>
      <c r="AO90" s="196" t="s">
        <v>771</v>
      </c>
      <c r="AP90" s="196" t="s">
        <v>771</v>
      </c>
      <c r="AQ90" s="196" t="s">
        <v>771</v>
      </c>
      <c r="AR90" s="196" t="s">
        <v>1207</v>
      </c>
      <c r="AS90" s="196" t="s">
        <v>1259</v>
      </c>
      <c r="AT90" s="196" t="s">
        <v>3164</v>
      </c>
      <c r="AU90" s="196" t="s">
        <v>1141</v>
      </c>
      <c r="AV90" s="196" t="s">
        <v>2960</v>
      </c>
      <c r="AW90" s="196" t="s">
        <v>1141</v>
      </c>
      <c r="AX90" s="196" t="s">
        <v>1093</v>
      </c>
      <c r="AY90" s="196" t="s">
        <v>1142</v>
      </c>
      <c r="AZ90" s="196" t="s">
        <v>1264</v>
      </c>
      <c r="BA90" s="196" t="s">
        <v>1142</v>
      </c>
      <c r="BB90" s="196" t="s">
        <v>1023</v>
      </c>
      <c r="BC90" s="196" t="s">
        <v>1141</v>
      </c>
      <c r="BD90" s="196" t="s">
        <v>2961</v>
      </c>
      <c r="BE90" s="196" t="s">
        <v>1141</v>
      </c>
      <c r="BF90" s="196" t="s">
        <v>1165</v>
      </c>
      <c r="BG90" s="196" t="s">
        <v>329</v>
      </c>
      <c r="BH90" s="196" t="s">
        <v>329</v>
      </c>
      <c r="BI90" s="196" t="s">
        <v>329</v>
      </c>
      <c r="BJ90" s="196" t="s">
        <v>1268</v>
      </c>
      <c r="BK90" s="196" t="s">
        <v>1141</v>
      </c>
      <c r="BL90" s="196" t="s">
        <v>329</v>
      </c>
      <c r="BM90" s="196" t="s">
        <v>329</v>
      </c>
      <c r="BN90" s="196" t="s">
        <v>1270</v>
      </c>
      <c r="BO90" s="196" t="s">
        <v>1141</v>
      </c>
      <c r="BP90" s="196" t="s">
        <v>1268</v>
      </c>
      <c r="BQ90" s="196" t="s">
        <v>1141</v>
      </c>
      <c r="BR90" s="232" t="s">
        <v>771</v>
      </c>
      <c r="BS90" s="196" t="s">
        <v>771</v>
      </c>
      <c r="BT90" s="196" t="s">
        <v>771</v>
      </c>
      <c r="BU90" s="196" t="s">
        <v>771</v>
      </c>
      <c r="BV90" s="196" t="s">
        <v>1119</v>
      </c>
      <c r="BW90" s="196" t="s">
        <v>1141</v>
      </c>
      <c r="BX90" s="195" t="s">
        <v>1207</v>
      </c>
      <c r="BY90" s="234" t="s">
        <v>2679</v>
      </c>
      <c r="BZ90" s="195" t="s">
        <v>2680</v>
      </c>
      <c r="CA90" s="195" t="s">
        <v>1141</v>
      </c>
    </row>
    <row r="91" spans="2:79" s="195" customFormat="1" ht="62.4">
      <c r="B91" s="188" t="s">
        <v>3128</v>
      </c>
      <c r="C91" s="210" t="s">
        <v>2945</v>
      </c>
      <c r="D91" s="210" t="s">
        <v>2954</v>
      </c>
      <c r="E91" s="210" t="s">
        <v>3169</v>
      </c>
      <c r="F91" s="194" t="s">
        <v>763</v>
      </c>
      <c r="G91" s="195" t="s">
        <v>1587</v>
      </c>
      <c r="H91" s="195" t="s">
        <v>3165</v>
      </c>
      <c r="I91" s="195" t="s">
        <v>63</v>
      </c>
      <c r="J91" s="198" t="s">
        <v>64</v>
      </c>
      <c r="K91" s="198" t="s">
        <v>156</v>
      </c>
      <c r="L91" s="198" t="s">
        <v>157</v>
      </c>
      <c r="M91" s="195" t="s">
        <v>416</v>
      </c>
      <c r="N91" s="200" t="s">
        <v>392</v>
      </c>
      <c r="O91" s="195" t="s">
        <v>2949</v>
      </c>
      <c r="P91" s="195" t="s">
        <v>1241</v>
      </c>
      <c r="Q91" s="195" t="s">
        <v>329</v>
      </c>
      <c r="R91" s="195" t="s">
        <v>329</v>
      </c>
      <c r="S91" s="195" t="s">
        <v>1248</v>
      </c>
      <c r="T91" s="195" t="s">
        <v>329</v>
      </c>
      <c r="U91" s="195" t="s">
        <v>3153</v>
      </c>
      <c r="V91" s="195" t="str">
        <f>IF(U91="","",VLOOKUP(U91,'Std Units'!$A$2:$B$51,2,FALSE))</f>
        <v>per client tested</v>
      </c>
      <c r="W91" s="195" t="str">
        <f>IF(V91="","",VLOOKUP(V91,'Std Units'!$B$2:$C$51,2,FALSE))</f>
        <v>per person tested</v>
      </c>
      <c r="X91" s="195" t="str">
        <f>IF(W91="","",VLOOKUP(W91,'Std Units'!$C$2:$D$51,2,FALSE))</f>
        <v>p1t</v>
      </c>
      <c r="Y91" s="230">
        <v>1.5486</v>
      </c>
      <c r="Z91" s="196" t="s">
        <v>771</v>
      </c>
      <c r="AA91" s="196" t="s">
        <v>771</v>
      </c>
      <c r="AB91" s="196" t="s">
        <v>771</v>
      </c>
      <c r="AC91" s="196" t="s">
        <v>771</v>
      </c>
      <c r="AD91" s="196" t="s">
        <v>771</v>
      </c>
      <c r="AE91" s="196" t="s">
        <v>771</v>
      </c>
      <c r="AF91" s="230" t="s">
        <v>771</v>
      </c>
      <c r="AG91" s="231" t="s">
        <v>771</v>
      </c>
      <c r="AH91" s="195" t="s">
        <v>329</v>
      </c>
      <c r="AI91" s="195" t="s">
        <v>771</v>
      </c>
      <c r="AJ91" s="219" t="s">
        <v>771</v>
      </c>
      <c r="AK91" s="232" t="s">
        <v>771</v>
      </c>
      <c r="AL91" s="232" t="s">
        <v>771</v>
      </c>
      <c r="AM91" s="195" t="s">
        <v>3154</v>
      </c>
      <c r="AN91" s="195" t="s">
        <v>3177</v>
      </c>
      <c r="AO91" s="196" t="s">
        <v>771</v>
      </c>
      <c r="AP91" s="196" t="s">
        <v>771</v>
      </c>
      <c r="AQ91" s="196" t="s">
        <v>771</v>
      </c>
      <c r="AR91" s="196" t="s">
        <v>1207</v>
      </c>
      <c r="AS91" s="196" t="s">
        <v>1259</v>
      </c>
      <c r="AT91" s="196" t="s">
        <v>3168</v>
      </c>
      <c r="AU91" s="196" t="s">
        <v>1141</v>
      </c>
      <c r="AV91" s="196" t="s">
        <v>3168</v>
      </c>
      <c r="AW91" s="196" t="s">
        <v>1141</v>
      </c>
      <c r="AX91" s="196" t="s">
        <v>1093</v>
      </c>
      <c r="AY91" s="196" t="s">
        <v>1142</v>
      </c>
      <c r="AZ91" s="196" t="s">
        <v>1263</v>
      </c>
      <c r="BA91" s="196" t="s">
        <v>1142</v>
      </c>
      <c r="BB91" s="196" t="s">
        <v>329</v>
      </c>
      <c r="BC91" s="196" t="s">
        <v>329</v>
      </c>
      <c r="BD91" s="196" t="s">
        <v>329</v>
      </c>
      <c r="BE91" s="196" t="s">
        <v>771</v>
      </c>
      <c r="BF91" s="196" t="s">
        <v>1165</v>
      </c>
      <c r="BG91" s="196" t="s">
        <v>329</v>
      </c>
      <c r="BH91" s="196" t="s">
        <v>329</v>
      </c>
      <c r="BI91" s="196" t="s">
        <v>329</v>
      </c>
      <c r="BJ91" s="196" t="s">
        <v>1269</v>
      </c>
      <c r="BK91" s="196" t="s">
        <v>1142</v>
      </c>
      <c r="BL91" s="196" t="s">
        <v>329</v>
      </c>
      <c r="BM91" s="196" t="s">
        <v>329</v>
      </c>
      <c r="BN91" s="196" t="s">
        <v>1270</v>
      </c>
      <c r="BO91" s="196" t="s">
        <v>1141</v>
      </c>
      <c r="BP91" s="196" t="s">
        <v>1268</v>
      </c>
      <c r="BQ91" s="196" t="s">
        <v>1141</v>
      </c>
      <c r="BR91" s="232" t="s">
        <v>771</v>
      </c>
      <c r="BS91" s="196" t="s">
        <v>771</v>
      </c>
      <c r="BT91" s="196" t="s">
        <v>771</v>
      </c>
      <c r="BU91" s="196" t="s">
        <v>771</v>
      </c>
      <c r="BV91" s="196" t="s">
        <v>1119</v>
      </c>
      <c r="BW91" s="196" t="s">
        <v>1141</v>
      </c>
      <c r="BX91" s="195" t="s">
        <v>1207</v>
      </c>
      <c r="BY91" s="234" t="s">
        <v>2679</v>
      </c>
      <c r="BZ91" s="195" t="s">
        <v>2680</v>
      </c>
      <c r="CA91" s="195" t="s">
        <v>1141</v>
      </c>
    </row>
    <row r="92" spans="2:79" s="195" customFormat="1" ht="46.8">
      <c r="B92" s="188" t="s">
        <v>3128</v>
      </c>
      <c r="C92" s="210" t="s">
        <v>2945</v>
      </c>
      <c r="D92" s="210" t="s">
        <v>3169</v>
      </c>
      <c r="E92" s="210" t="s">
        <v>2947</v>
      </c>
      <c r="F92" s="194" t="s">
        <v>763</v>
      </c>
      <c r="G92" s="195" t="s">
        <v>1587</v>
      </c>
      <c r="H92" s="195" t="s">
        <v>3153</v>
      </c>
      <c r="I92" s="195" t="s">
        <v>38</v>
      </c>
      <c r="J92" s="188" t="s">
        <v>39</v>
      </c>
      <c r="K92" s="195" t="s">
        <v>178</v>
      </c>
      <c r="L92" s="195" t="s">
        <v>180</v>
      </c>
      <c r="M92" s="195" t="s">
        <v>180</v>
      </c>
      <c r="N92" s="198" t="s">
        <v>1023</v>
      </c>
      <c r="O92" s="195" t="s">
        <v>2949</v>
      </c>
      <c r="P92" s="195" t="s">
        <v>1244</v>
      </c>
      <c r="Q92" s="195" t="s">
        <v>329</v>
      </c>
      <c r="R92" s="195" t="s">
        <v>329</v>
      </c>
      <c r="S92" s="195" t="s">
        <v>1248</v>
      </c>
      <c r="T92" s="195" t="s">
        <v>329</v>
      </c>
      <c r="U92" s="195" t="s">
        <v>3153</v>
      </c>
      <c r="V92" s="195" t="str">
        <f>IF(U92="","",VLOOKUP(U92,'Std Units'!$A$2:$B$51,2,FALSE))</f>
        <v>per client tested</v>
      </c>
      <c r="W92" s="195" t="str">
        <f>IF(V92="","",VLOOKUP(V92,'Std Units'!$B$2:$C$51,2,FALSE))</f>
        <v>per person tested</v>
      </c>
      <c r="X92" s="195" t="str">
        <f>IF(W92="","",VLOOKUP(W92,'Std Units'!$C$2:$D$51,2,FALSE))</f>
        <v>p1t</v>
      </c>
      <c r="Y92" s="230">
        <v>8.9089000000000009</v>
      </c>
      <c r="Z92" s="196" t="s">
        <v>771</v>
      </c>
      <c r="AA92" s="196" t="s">
        <v>771</v>
      </c>
      <c r="AB92" s="196" t="s">
        <v>771</v>
      </c>
      <c r="AC92" s="196" t="s">
        <v>771</v>
      </c>
      <c r="AD92" s="196" t="s">
        <v>771</v>
      </c>
      <c r="AE92" s="196" t="s">
        <v>771</v>
      </c>
      <c r="AF92" s="230" t="s">
        <v>329</v>
      </c>
      <c r="AG92" s="231" t="s">
        <v>771</v>
      </c>
      <c r="AH92" s="195" t="s">
        <v>329</v>
      </c>
      <c r="AI92" s="195" t="s">
        <v>771</v>
      </c>
      <c r="AJ92" s="219" t="s">
        <v>771</v>
      </c>
      <c r="AK92" s="232" t="s">
        <v>771</v>
      </c>
      <c r="AL92" s="232" t="s">
        <v>771</v>
      </c>
      <c r="AM92" s="195" t="s">
        <v>3154</v>
      </c>
      <c r="AN92" s="195" t="s">
        <v>1207</v>
      </c>
      <c r="AO92" s="196" t="s">
        <v>771</v>
      </c>
      <c r="AP92" s="196" t="s">
        <v>771</v>
      </c>
      <c r="AQ92" s="196" t="s">
        <v>771</v>
      </c>
      <c r="AR92" s="196" t="s">
        <v>1207</v>
      </c>
      <c r="AS92" s="196" t="s">
        <v>1259</v>
      </c>
      <c r="AT92" s="196" t="s">
        <v>1023</v>
      </c>
      <c r="AU92" s="196" t="s">
        <v>1141</v>
      </c>
      <c r="AV92" s="196" t="s">
        <v>180</v>
      </c>
      <c r="AW92" s="196" t="s">
        <v>1141</v>
      </c>
      <c r="AX92" s="196" t="s">
        <v>1093</v>
      </c>
      <c r="AY92" s="196" t="s">
        <v>1141</v>
      </c>
      <c r="AZ92" s="196" t="s">
        <v>1023</v>
      </c>
      <c r="BA92" s="196" t="s">
        <v>1141</v>
      </c>
      <c r="BB92" s="196" t="s">
        <v>1023</v>
      </c>
      <c r="BC92" s="196" t="s">
        <v>1141</v>
      </c>
      <c r="BD92" s="196" t="s">
        <v>329</v>
      </c>
      <c r="BE92" s="196" t="s">
        <v>771</v>
      </c>
      <c r="BF92" s="196" t="s">
        <v>1165</v>
      </c>
      <c r="BG92" s="196" t="s">
        <v>1141</v>
      </c>
      <c r="BH92" s="196" t="s">
        <v>329</v>
      </c>
      <c r="BI92" s="196" t="s">
        <v>1141</v>
      </c>
      <c r="BJ92" s="196" t="s">
        <v>1269</v>
      </c>
      <c r="BK92" s="196" t="s">
        <v>1141</v>
      </c>
      <c r="BL92" s="196" t="s">
        <v>329</v>
      </c>
      <c r="BM92" s="196" t="s">
        <v>329</v>
      </c>
      <c r="BN92" s="196" t="s">
        <v>1270</v>
      </c>
      <c r="BO92" s="196" t="s">
        <v>1141</v>
      </c>
      <c r="BP92" s="196" t="s">
        <v>771</v>
      </c>
      <c r="BQ92" s="196" t="s">
        <v>771</v>
      </c>
      <c r="BR92" s="232" t="s">
        <v>771</v>
      </c>
      <c r="BS92" s="196" t="s">
        <v>771</v>
      </c>
      <c r="BT92" s="196" t="s">
        <v>771</v>
      </c>
      <c r="BU92" s="196" t="s">
        <v>771</v>
      </c>
      <c r="BV92" s="196" t="s">
        <v>329</v>
      </c>
      <c r="BW92" s="196" t="s">
        <v>329</v>
      </c>
      <c r="BX92" s="195" t="s">
        <v>1207</v>
      </c>
      <c r="BY92" s="234" t="s">
        <v>2679</v>
      </c>
      <c r="BZ92" s="195" t="s">
        <v>2680</v>
      </c>
      <c r="CA92" s="195" t="s">
        <v>1141</v>
      </c>
    </row>
    <row r="93" spans="2:79" s="195" customFormat="1" ht="46.8">
      <c r="B93" s="188" t="s">
        <v>3128</v>
      </c>
      <c r="C93" s="210" t="s">
        <v>3022</v>
      </c>
      <c r="D93" s="210" t="s">
        <v>2946</v>
      </c>
      <c r="E93" s="210" t="s">
        <v>2947</v>
      </c>
      <c r="F93" s="194" t="s">
        <v>763</v>
      </c>
      <c r="G93" s="195" t="s">
        <v>1587</v>
      </c>
      <c r="H93" s="195" t="s">
        <v>3170</v>
      </c>
      <c r="I93" s="195" t="s">
        <v>38</v>
      </c>
      <c r="J93" s="188" t="s">
        <v>39</v>
      </c>
      <c r="K93" s="195" t="s">
        <v>178</v>
      </c>
      <c r="L93" s="195" t="s">
        <v>180</v>
      </c>
      <c r="M93" s="195" t="s">
        <v>180</v>
      </c>
      <c r="N93" s="198" t="s">
        <v>1023</v>
      </c>
      <c r="O93" s="195" t="s">
        <v>2949</v>
      </c>
      <c r="P93" s="195" t="s">
        <v>1244</v>
      </c>
      <c r="Q93" s="195" t="s">
        <v>329</v>
      </c>
      <c r="R93" s="195" t="s">
        <v>329</v>
      </c>
      <c r="S93" s="195" t="s">
        <v>1248</v>
      </c>
      <c r="T93" s="195" t="s">
        <v>329</v>
      </c>
      <c r="U93" s="195" t="s">
        <v>3170</v>
      </c>
      <c r="V93" s="195" t="str">
        <f>IF(U93="","",VLOOKUP(U93,'Std Units'!$A$2:$B$51,2,FALSE))</f>
        <v>per client diagnosed</v>
      </c>
      <c r="W93" s="195" t="str">
        <f>IF(V93="","",VLOOKUP(V93,'Std Units'!$B$2:$C$51,2,FALSE))</f>
        <v>per person diagnosed</v>
      </c>
      <c r="X93" s="195" t="str">
        <f>IF(W93="","",VLOOKUP(W93,'Std Units'!$C$2:$D$51,2,FALSE))</f>
        <v>p1d</v>
      </c>
      <c r="Y93" s="230">
        <v>28.3</v>
      </c>
      <c r="Z93" s="196" t="s">
        <v>771</v>
      </c>
      <c r="AA93" s="196" t="s">
        <v>771</v>
      </c>
      <c r="AB93" s="196" t="s">
        <v>771</v>
      </c>
      <c r="AC93" s="196" t="s">
        <v>771</v>
      </c>
      <c r="AD93" s="196" t="s">
        <v>771</v>
      </c>
      <c r="AE93" s="196" t="s">
        <v>771</v>
      </c>
      <c r="AF93" s="230" t="s">
        <v>329</v>
      </c>
      <c r="AG93" s="231" t="s">
        <v>771</v>
      </c>
      <c r="AH93" s="195" t="s">
        <v>329</v>
      </c>
      <c r="AI93" s="195" t="s">
        <v>771</v>
      </c>
      <c r="AJ93" s="219" t="s">
        <v>771</v>
      </c>
      <c r="AK93" s="232" t="s">
        <v>771</v>
      </c>
      <c r="AL93" s="232" t="s">
        <v>771</v>
      </c>
      <c r="AM93" s="195" t="s">
        <v>3154</v>
      </c>
      <c r="AN93" s="195" t="s">
        <v>1207</v>
      </c>
      <c r="AO93" s="196" t="s">
        <v>771</v>
      </c>
      <c r="AP93" s="196" t="s">
        <v>771</v>
      </c>
      <c r="AQ93" s="196" t="s">
        <v>771</v>
      </c>
      <c r="AR93" s="196" t="s">
        <v>1207</v>
      </c>
      <c r="AS93" s="196" t="s">
        <v>1259</v>
      </c>
      <c r="AT93" s="196" t="s">
        <v>1023</v>
      </c>
      <c r="AU93" s="196" t="s">
        <v>1141</v>
      </c>
      <c r="AV93" s="196" t="s">
        <v>180</v>
      </c>
      <c r="AW93" s="196" t="s">
        <v>1141</v>
      </c>
      <c r="AX93" s="196" t="s">
        <v>1093</v>
      </c>
      <c r="AY93" s="196" t="s">
        <v>1141</v>
      </c>
      <c r="AZ93" s="196" t="s">
        <v>1023</v>
      </c>
      <c r="BA93" s="196" t="s">
        <v>1141</v>
      </c>
      <c r="BB93" s="196" t="s">
        <v>1023</v>
      </c>
      <c r="BC93" s="196" t="s">
        <v>1141</v>
      </c>
      <c r="BD93" s="196" t="s">
        <v>329</v>
      </c>
      <c r="BE93" s="196" t="s">
        <v>771</v>
      </c>
      <c r="BF93" s="196" t="s">
        <v>1165</v>
      </c>
      <c r="BG93" s="196" t="s">
        <v>1141</v>
      </c>
      <c r="BH93" s="196" t="s">
        <v>329</v>
      </c>
      <c r="BI93" s="196" t="s">
        <v>1141</v>
      </c>
      <c r="BJ93" s="196" t="s">
        <v>1269</v>
      </c>
      <c r="BK93" s="196" t="s">
        <v>1141</v>
      </c>
      <c r="BL93" s="196" t="s">
        <v>329</v>
      </c>
      <c r="BM93" s="196" t="s">
        <v>329</v>
      </c>
      <c r="BN93" s="196" t="s">
        <v>1270</v>
      </c>
      <c r="BO93" s="196" t="s">
        <v>1141</v>
      </c>
      <c r="BP93" s="196" t="s">
        <v>771</v>
      </c>
      <c r="BQ93" s="196" t="s">
        <v>771</v>
      </c>
      <c r="BR93" s="232" t="s">
        <v>771</v>
      </c>
      <c r="BS93" s="196" t="s">
        <v>771</v>
      </c>
      <c r="BT93" s="196" t="s">
        <v>771</v>
      </c>
      <c r="BU93" s="196" t="s">
        <v>771</v>
      </c>
      <c r="BV93" s="196" t="s">
        <v>329</v>
      </c>
      <c r="BW93" s="196" t="s">
        <v>329</v>
      </c>
      <c r="BX93" s="195" t="s">
        <v>1207</v>
      </c>
      <c r="BY93" s="234" t="s">
        <v>2679</v>
      </c>
      <c r="BZ93" s="195" t="s">
        <v>2680</v>
      </c>
      <c r="CA93" s="195" t="s">
        <v>1141</v>
      </c>
    </row>
    <row r="94" spans="2:79" s="195" customFormat="1" ht="78">
      <c r="B94" s="188" t="s">
        <v>3128</v>
      </c>
      <c r="C94" s="210" t="s">
        <v>3123</v>
      </c>
      <c r="D94" s="210" t="s">
        <v>2946</v>
      </c>
      <c r="E94" s="210" t="s">
        <v>2947</v>
      </c>
      <c r="F94" s="194" t="s">
        <v>763</v>
      </c>
      <c r="G94" s="195" t="s">
        <v>1587</v>
      </c>
      <c r="H94" s="195" t="s">
        <v>3171</v>
      </c>
      <c r="I94" s="195" t="s">
        <v>38</v>
      </c>
      <c r="J94" s="188" t="s">
        <v>39</v>
      </c>
      <c r="K94" s="195" t="s">
        <v>178</v>
      </c>
      <c r="L94" s="195" t="s">
        <v>180</v>
      </c>
      <c r="M94" s="195" t="s">
        <v>180</v>
      </c>
      <c r="N94" s="198" t="s">
        <v>1023</v>
      </c>
      <c r="O94" s="195" t="s">
        <v>2949</v>
      </c>
      <c r="P94" s="195" t="s">
        <v>1244</v>
      </c>
      <c r="Q94" s="195" t="s">
        <v>329</v>
      </c>
      <c r="R94" s="195" t="s">
        <v>329</v>
      </c>
      <c r="S94" s="195" t="s">
        <v>1248</v>
      </c>
      <c r="T94" s="195" t="s">
        <v>329</v>
      </c>
      <c r="U94" s="195" t="s">
        <v>3171</v>
      </c>
      <c r="V94" s="195" t="str">
        <f>IF(U94="","",VLOOKUP(U94,'Std Units'!$A$2:$B$51,2,FALSE))</f>
        <v>per client tested and referred</v>
      </c>
      <c r="W94" s="195" t="str">
        <f>IF(V94="","",VLOOKUP(V94,'Std Units'!$B$2:$C$51,2,FALSE))</f>
        <v>per person tested and referred</v>
      </c>
      <c r="X94" s="195" t="str">
        <f>IF(W94="","",VLOOKUP(W94,'Std Units'!$C$2:$D$51,2,FALSE))</f>
        <v>p1r</v>
      </c>
      <c r="Y94" s="230">
        <v>37.729999999999997</v>
      </c>
      <c r="Z94" s="196" t="s">
        <v>771</v>
      </c>
      <c r="AA94" s="196" t="s">
        <v>771</v>
      </c>
      <c r="AB94" s="196" t="s">
        <v>771</v>
      </c>
      <c r="AC94" s="196" t="s">
        <v>771</v>
      </c>
      <c r="AD94" s="196" t="s">
        <v>771</v>
      </c>
      <c r="AE94" s="196" t="s">
        <v>771</v>
      </c>
      <c r="AF94" s="230" t="s">
        <v>329</v>
      </c>
      <c r="AG94" s="231" t="s">
        <v>771</v>
      </c>
      <c r="AH94" s="195" t="s">
        <v>329</v>
      </c>
      <c r="AI94" s="195" t="s">
        <v>771</v>
      </c>
      <c r="AJ94" s="219" t="s">
        <v>771</v>
      </c>
      <c r="AK94" s="232" t="s">
        <v>771</v>
      </c>
      <c r="AL94" s="232" t="s">
        <v>771</v>
      </c>
      <c r="AM94" s="195" t="s">
        <v>3154</v>
      </c>
      <c r="AN94" s="195" t="s">
        <v>1207</v>
      </c>
      <c r="AO94" s="196" t="s">
        <v>771</v>
      </c>
      <c r="AP94" s="196" t="s">
        <v>771</v>
      </c>
      <c r="AQ94" s="196" t="s">
        <v>771</v>
      </c>
      <c r="AR94" s="196" t="s">
        <v>1207</v>
      </c>
      <c r="AS94" s="196" t="s">
        <v>1259</v>
      </c>
      <c r="AT94" s="196" t="s">
        <v>1023</v>
      </c>
      <c r="AU94" s="196" t="s">
        <v>1141</v>
      </c>
      <c r="AV94" s="196" t="s">
        <v>180</v>
      </c>
      <c r="AW94" s="196" t="s">
        <v>1141</v>
      </c>
      <c r="AX94" s="196" t="s">
        <v>1093</v>
      </c>
      <c r="AY94" s="196" t="s">
        <v>1141</v>
      </c>
      <c r="AZ94" s="196" t="s">
        <v>1023</v>
      </c>
      <c r="BA94" s="196" t="s">
        <v>1141</v>
      </c>
      <c r="BB94" s="196" t="s">
        <v>1023</v>
      </c>
      <c r="BC94" s="196" t="s">
        <v>1141</v>
      </c>
      <c r="BD94" s="196" t="s">
        <v>329</v>
      </c>
      <c r="BE94" s="196" t="s">
        <v>771</v>
      </c>
      <c r="BF94" s="196" t="s">
        <v>1165</v>
      </c>
      <c r="BG94" s="196" t="s">
        <v>1141</v>
      </c>
      <c r="BH94" s="196" t="s">
        <v>329</v>
      </c>
      <c r="BI94" s="196" t="s">
        <v>1141</v>
      </c>
      <c r="BJ94" s="196" t="s">
        <v>1269</v>
      </c>
      <c r="BK94" s="196" t="s">
        <v>1141</v>
      </c>
      <c r="BL94" s="196" t="s">
        <v>329</v>
      </c>
      <c r="BM94" s="196" t="s">
        <v>329</v>
      </c>
      <c r="BN94" s="196" t="s">
        <v>1270</v>
      </c>
      <c r="BO94" s="196" t="s">
        <v>1141</v>
      </c>
      <c r="BP94" s="196" t="s">
        <v>771</v>
      </c>
      <c r="BQ94" s="196" t="s">
        <v>771</v>
      </c>
      <c r="BR94" s="232" t="s">
        <v>771</v>
      </c>
      <c r="BS94" s="196" t="s">
        <v>771</v>
      </c>
      <c r="BT94" s="196" t="s">
        <v>771</v>
      </c>
      <c r="BU94" s="196" t="s">
        <v>771</v>
      </c>
      <c r="BV94" s="196" t="s">
        <v>329</v>
      </c>
      <c r="BW94" s="196" t="s">
        <v>329</v>
      </c>
      <c r="BX94" s="195" t="s">
        <v>1207</v>
      </c>
      <c r="BY94" s="234" t="s">
        <v>2679</v>
      </c>
      <c r="BZ94" s="195" t="s">
        <v>2680</v>
      </c>
      <c r="CA94" s="195" t="s">
        <v>1141</v>
      </c>
    </row>
    <row r="95" spans="2:79" s="195" customFormat="1" ht="62.4">
      <c r="B95" s="188" t="s">
        <v>3128</v>
      </c>
      <c r="C95" s="210" t="s">
        <v>3125</v>
      </c>
      <c r="D95" s="210" t="s">
        <v>2946</v>
      </c>
      <c r="E95" s="210" t="s">
        <v>2947</v>
      </c>
      <c r="F95" s="194" t="s">
        <v>763</v>
      </c>
      <c r="G95" s="195" t="s">
        <v>1587</v>
      </c>
      <c r="H95" s="195" t="s">
        <v>3172</v>
      </c>
      <c r="I95" s="195" t="s">
        <v>38</v>
      </c>
      <c r="J95" s="188" t="s">
        <v>39</v>
      </c>
      <c r="K95" s="195" t="s">
        <v>178</v>
      </c>
      <c r="L95" s="195" t="s">
        <v>180</v>
      </c>
      <c r="M95" s="195" t="s">
        <v>180</v>
      </c>
      <c r="N95" s="198" t="s">
        <v>1023</v>
      </c>
      <c r="O95" s="195" t="s">
        <v>2949</v>
      </c>
      <c r="P95" s="195" t="s">
        <v>1244</v>
      </c>
      <c r="Q95" s="195" t="s">
        <v>329</v>
      </c>
      <c r="R95" s="195" t="s">
        <v>329</v>
      </c>
      <c r="S95" s="195" t="s">
        <v>1248</v>
      </c>
      <c r="T95" s="195" t="s">
        <v>329</v>
      </c>
      <c r="U95" s="195" t="s">
        <v>3172</v>
      </c>
      <c r="V95" s="195" t="str">
        <f>IF(U95="","",VLOOKUP(U95,'Std Units'!$A$2:$B$51,2,FALSE))</f>
        <v>per client tested and referred</v>
      </c>
      <c r="W95" s="195" t="str">
        <f>IF(V95="","",VLOOKUP(V95,'Std Units'!$B$2:$C$51,2,FALSE))</f>
        <v>per person tested and referred</v>
      </c>
      <c r="X95" s="195" t="str">
        <f>IF(W95="","",VLOOKUP(W95,'Std Units'!$C$2:$D$51,2,FALSE))</f>
        <v>p1r</v>
      </c>
      <c r="Y95" s="230">
        <v>85.75</v>
      </c>
      <c r="Z95" s="196" t="s">
        <v>771</v>
      </c>
      <c r="AA95" s="196" t="s">
        <v>771</v>
      </c>
      <c r="AB95" s="196" t="s">
        <v>771</v>
      </c>
      <c r="AC95" s="196" t="s">
        <v>771</v>
      </c>
      <c r="AD95" s="196" t="s">
        <v>771</v>
      </c>
      <c r="AE95" s="196" t="s">
        <v>771</v>
      </c>
      <c r="AF95" s="230" t="s">
        <v>329</v>
      </c>
      <c r="AG95" s="231" t="s">
        <v>771</v>
      </c>
      <c r="AH95" s="195" t="s">
        <v>329</v>
      </c>
      <c r="AI95" s="195" t="s">
        <v>771</v>
      </c>
      <c r="AJ95" s="219" t="s">
        <v>771</v>
      </c>
      <c r="AK95" s="232" t="s">
        <v>771</v>
      </c>
      <c r="AL95" s="232" t="s">
        <v>771</v>
      </c>
      <c r="AM95" s="195" t="s">
        <v>3154</v>
      </c>
      <c r="AN95" s="195" t="s">
        <v>1207</v>
      </c>
      <c r="AO95" s="196" t="s">
        <v>771</v>
      </c>
      <c r="AP95" s="196" t="s">
        <v>771</v>
      </c>
      <c r="AQ95" s="196" t="s">
        <v>771</v>
      </c>
      <c r="AR95" s="196" t="s">
        <v>1207</v>
      </c>
      <c r="AS95" s="196" t="s">
        <v>1259</v>
      </c>
      <c r="AT95" s="196" t="s">
        <v>1023</v>
      </c>
      <c r="AU95" s="196" t="s">
        <v>1141</v>
      </c>
      <c r="AV95" s="196" t="s">
        <v>180</v>
      </c>
      <c r="AW95" s="196" t="s">
        <v>1141</v>
      </c>
      <c r="AX95" s="196" t="s">
        <v>1093</v>
      </c>
      <c r="AY95" s="196" t="s">
        <v>1141</v>
      </c>
      <c r="AZ95" s="196" t="s">
        <v>1023</v>
      </c>
      <c r="BA95" s="196" t="s">
        <v>1141</v>
      </c>
      <c r="BB95" s="196" t="s">
        <v>1023</v>
      </c>
      <c r="BC95" s="196" t="s">
        <v>1141</v>
      </c>
      <c r="BD95" s="196" t="s">
        <v>329</v>
      </c>
      <c r="BE95" s="196" t="s">
        <v>771</v>
      </c>
      <c r="BF95" s="196" t="s">
        <v>1165</v>
      </c>
      <c r="BG95" s="196" t="s">
        <v>1141</v>
      </c>
      <c r="BH95" s="196" t="s">
        <v>329</v>
      </c>
      <c r="BI95" s="196" t="s">
        <v>1141</v>
      </c>
      <c r="BJ95" s="196" t="s">
        <v>1269</v>
      </c>
      <c r="BK95" s="196" t="s">
        <v>1141</v>
      </c>
      <c r="BL95" s="196" t="s">
        <v>329</v>
      </c>
      <c r="BM95" s="196" t="s">
        <v>329</v>
      </c>
      <c r="BN95" s="196" t="s">
        <v>1270</v>
      </c>
      <c r="BO95" s="196" t="s">
        <v>1141</v>
      </c>
      <c r="BP95" s="196" t="s">
        <v>771</v>
      </c>
      <c r="BQ95" s="196" t="s">
        <v>771</v>
      </c>
      <c r="BR95" s="232" t="s">
        <v>771</v>
      </c>
      <c r="BS95" s="196" t="s">
        <v>771</v>
      </c>
      <c r="BT95" s="196" t="s">
        <v>771</v>
      </c>
      <c r="BU95" s="196" t="s">
        <v>771</v>
      </c>
      <c r="BV95" s="196" t="s">
        <v>329</v>
      </c>
      <c r="BW95" s="196" t="s">
        <v>329</v>
      </c>
      <c r="BX95" s="195" t="s">
        <v>1207</v>
      </c>
      <c r="BY95" s="234" t="s">
        <v>2679</v>
      </c>
      <c r="BZ95" s="195" t="s">
        <v>2680</v>
      </c>
      <c r="CA95" s="195" t="s">
        <v>1141</v>
      </c>
    </row>
    <row r="96" spans="2:79" s="195" customFormat="1" ht="46.8">
      <c r="B96" s="188" t="s">
        <v>3129</v>
      </c>
      <c r="C96" s="210" t="s">
        <v>2945</v>
      </c>
      <c r="D96" s="210" t="s">
        <v>2946</v>
      </c>
      <c r="E96" s="210" t="s">
        <v>3169</v>
      </c>
      <c r="F96" s="194" t="s">
        <v>763</v>
      </c>
      <c r="G96" s="195" t="s">
        <v>1587</v>
      </c>
      <c r="H96" s="195" t="s">
        <v>3152</v>
      </c>
      <c r="I96" s="195" t="s">
        <v>25</v>
      </c>
      <c r="J96" s="198" t="s">
        <v>6</v>
      </c>
      <c r="K96" s="198" t="s">
        <v>71</v>
      </c>
      <c r="L96" s="198" t="s">
        <v>6</v>
      </c>
      <c r="M96" s="195" t="s">
        <v>3929</v>
      </c>
      <c r="N96" s="200" t="s">
        <v>377</v>
      </c>
      <c r="O96" s="195" t="s">
        <v>2949</v>
      </c>
      <c r="P96" s="195" t="s">
        <v>1243</v>
      </c>
      <c r="Q96" s="195" t="s">
        <v>329</v>
      </c>
      <c r="R96" s="195" t="s">
        <v>329</v>
      </c>
      <c r="S96" s="195" t="s">
        <v>1248</v>
      </c>
      <c r="T96" s="195" t="s">
        <v>329</v>
      </c>
      <c r="U96" s="195" t="s">
        <v>3153</v>
      </c>
      <c r="V96" s="195" t="str">
        <f>IF(U96="","",VLOOKUP(U96,'Std Units'!$A$2:$B$51,2,FALSE))</f>
        <v>per client tested</v>
      </c>
      <c r="W96" s="195" t="str">
        <f>IF(V96="","",VLOOKUP(V96,'Std Units'!$B$2:$C$51,2,FALSE))</f>
        <v>per person tested</v>
      </c>
      <c r="X96" s="195" t="str">
        <f>IF(W96="","",VLOOKUP(W96,'Std Units'!$C$2:$D$51,2,FALSE))</f>
        <v>p1t</v>
      </c>
      <c r="Y96" s="230">
        <v>1.3478699999999999</v>
      </c>
      <c r="Z96" s="196" t="s">
        <v>771</v>
      </c>
      <c r="AA96" s="196" t="s">
        <v>771</v>
      </c>
      <c r="AB96" s="196" t="s">
        <v>771</v>
      </c>
      <c r="AC96" s="196" t="s">
        <v>771</v>
      </c>
      <c r="AD96" s="196" t="s">
        <v>771</v>
      </c>
      <c r="AE96" s="196" t="s">
        <v>771</v>
      </c>
      <c r="AF96" s="230" t="s">
        <v>771</v>
      </c>
      <c r="AG96" s="231" t="s">
        <v>771</v>
      </c>
      <c r="AH96" s="195" t="s">
        <v>329</v>
      </c>
      <c r="AI96" s="195" t="s">
        <v>771</v>
      </c>
      <c r="AJ96" s="219" t="s">
        <v>771</v>
      </c>
      <c r="AK96" s="232" t="s">
        <v>771</v>
      </c>
      <c r="AL96" s="232" t="s">
        <v>771</v>
      </c>
      <c r="AM96" s="195" t="s">
        <v>3154</v>
      </c>
      <c r="AN96" s="195" t="s">
        <v>3155</v>
      </c>
      <c r="AO96" s="196" t="s">
        <v>771</v>
      </c>
      <c r="AP96" s="196" t="s">
        <v>771</v>
      </c>
      <c r="AQ96" s="196" t="s">
        <v>771</v>
      </c>
      <c r="AR96" s="196" t="s">
        <v>1207</v>
      </c>
      <c r="AS96" s="196" t="s">
        <v>1259</v>
      </c>
      <c r="AT96" s="196" t="s">
        <v>3156</v>
      </c>
      <c r="AU96" s="196" t="s">
        <v>1141</v>
      </c>
      <c r="AV96" s="196" t="s">
        <v>2995</v>
      </c>
      <c r="AW96" s="196" t="s">
        <v>1141</v>
      </c>
      <c r="AX96" s="196" t="s">
        <v>1093</v>
      </c>
      <c r="AY96" s="196" t="s">
        <v>1141</v>
      </c>
      <c r="AZ96" s="196" t="s">
        <v>1264</v>
      </c>
      <c r="BA96" s="196" t="s">
        <v>1142</v>
      </c>
      <c r="BB96" s="196" t="s">
        <v>329</v>
      </c>
      <c r="BC96" s="196" t="s">
        <v>329</v>
      </c>
      <c r="BD96" s="196" t="s">
        <v>329</v>
      </c>
      <c r="BE96" s="196" t="s">
        <v>771</v>
      </c>
      <c r="BF96" s="196" t="s">
        <v>329</v>
      </c>
      <c r="BG96" s="196" t="s">
        <v>329</v>
      </c>
      <c r="BH96" s="196" t="s">
        <v>771</v>
      </c>
      <c r="BI96" s="196" t="s">
        <v>771</v>
      </c>
      <c r="BJ96" s="196" t="s">
        <v>1268</v>
      </c>
      <c r="BK96" s="196" t="s">
        <v>1141</v>
      </c>
      <c r="BL96" s="196" t="s">
        <v>329</v>
      </c>
      <c r="BM96" s="196" t="s">
        <v>329</v>
      </c>
      <c r="BN96" s="196" t="s">
        <v>1271</v>
      </c>
      <c r="BO96" s="196" t="s">
        <v>1141</v>
      </c>
      <c r="BP96" s="196" t="s">
        <v>1268</v>
      </c>
      <c r="BQ96" s="196" t="s">
        <v>1142</v>
      </c>
      <c r="BR96" s="232" t="s">
        <v>771</v>
      </c>
      <c r="BS96" s="196" t="s">
        <v>771</v>
      </c>
      <c r="BT96" s="196" t="s">
        <v>771</v>
      </c>
      <c r="BU96" s="196" t="s">
        <v>771</v>
      </c>
      <c r="BV96" s="196" t="s">
        <v>771</v>
      </c>
      <c r="BW96" s="196" t="s">
        <v>771</v>
      </c>
      <c r="BX96" s="195" t="s">
        <v>1207</v>
      </c>
      <c r="BY96" s="234" t="s">
        <v>2679</v>
      </c>
      <c r="BZ96" s="195" t="s">
        <v>2680</v>
      </c>
      <c r="CA96" s="195" t="s">
        <v>1141</v>
      </c>
    </row>
    <row r="97" spans="2:79" s="195" customFormat="1" ht="31.2">
      <c r="B97" s="188" t="s">
        <v>3129</v>
      </c>
      <c r="C97" s="210" t="s">
        <v>2945</v>
      </c>
      <c r="D97" s="210" t="s">
        <v>2952</v>
      </c>
      <c r="E97" s="210" t="s">
        <v>3169</v>
      </c>
      <c r="F97" s="194" t="s">
        <v>763</v>
      </c>
      <c r="G97" s="195" t="s">
        <v>1587</v>
      </c>
      <c r="H97" s="195" t="s">
        <v>3158</v>
      </c>
      <c r="I97" s="195" t="s">
        <v>80</v>
      </c>
      <c r="J97" s="198" t="s">
        <v>22</v>
      </c>
      <c r="K97" s="198" t="s">
        <v>173</v>
      </c>
      <c r="L97" s="198" t="s">
        <v>157</v>
      </c>
      <c r="M97" s="195" t="s">
        <v>80</v>
      </c>
      <c r="N97" s="200" t="s">
        <v>392</v>
      </c>
      <c r="O97" s="195" t="s">
        <v>2951</v>
      </c>
      <c r="P97" s="195" t="s">
        <v>1240</v>
      </c>
      <c r="Q97" s="195" t="s">
        <v>329</v>
      </c>
      <c r="R97" s="195" t="s">
        <v>329</v>
      </c>
      <c r="S97" s="195" t="s">
        <v>1248</v>
      </c>
      <c r="T97" s="195" t="s">
        <v>329</v>
      </c>
      <c r="U97" s="195" t="s">
        <v>3153</v>
      </c>
      <c r="V97" s="195" t="str">
        <f>IF(U97="","",VLOOKUP(U97,'Std Units'!$A$2:$B$51,2,FALSE))</f>
        <v>per client tested</v>
      </c>
      <c r="W97" s="195" t="str">
        <f>IF(V97="","",VLOOKUP(V97,'Std Units'!$B$2:$C$51,2,FALSE))</f>
        <v>per person tested</v>
      </c>
      <c r="X97" s="195" t="str">
        <f>IF(W97="","",VLOOKUP(W97,'Std Units'!$C$2:$D$51,2,FALSE))</f>
        <v>p1t</v>
      </c>
      <c r="Y97" s="230">
        <v>5.2709999999999993E-2</v>
      </c>
      <c r="Z97" s="196" t="s">
        <v>771</v>
      </c>
      <c r="AA97" s="196" t="s">
        <v>771</v>
      </c>
      <c r="AB97" s="196" t="s">
        <v>771</v>
      </c>
      <c r="AC97" s="196" t="s">
        <v>771</v>
      </c>
      <c r="AD97" s="196" t="s">
        <v>771</v>
      </c>
      <c r="AE97" s="196" t="s">
        <v>771</v>
      </c>
      <c r="AF97" s="230" t="s">
        <v>771</v>
      </c>
      <c r="AG97" s="231" t="s">
        <v>771</v>
      </c>
      <c r="AH97" s="195" t="s">
        <v>329</v>
      </c>
      <c r="AI97" s="195" t="s">
        <v>771</v>
      </c>
      <c r="AJ97" s="219" t="s">
        <v>771</v>
      </c>
      <c r="AK97" s="232" t="s">
        <v>771</v>
      </c>
      <c r="AL97" s="232" t="s">
        <v>771</v>
      </c>
      <c r="AM97" s="195" t="s">
        <v>3154</v>
      </c>
      <c r="AN97" s="195" t="s">
        <v>3159</v>
      </c>
      <c r="AO97" s="196" t="s">
        <v>771</v>
      </c>
      <c r="AP97" s="196" t="s">
        <v>771</v>
      </c>
      <c r="AQ97" s="196" t="s">
        <v>771</v>
      </c>
      <c r="AR97" s="196" t="s">
        <v>1207</v>
      </c>
      <c r="AS97" s="196" t="s">
        <v>1259</v>
      </c>
      <c r="AT97" s="196" t="s">
        <v>3160</v>
      </c>
      <c r="AU97" s="196" t="s">
        <v>1141</v>
      </c>
      <c r="AV97" s="196" t="s">
        <v>771</v>
      </c>
      <c r="AW97" s="196" t="s">
        <v>771</v>
      </c>
      <c r="AX97" s="196" t="s">
        <v>1093</v>
      </c>
      <c r="AY97" s="196" t="s">
        <v>1142</v>
      </c>
      <c r="AZ97" s="196" t="s">
        <v>1263</v>
      </c>
      <c r="BA97" s="196" t="s">
        <v>1142</v>
      </c>
      <c r="BB97" s="196" t="s">
        <v>329</v>
      </c>
      <c r="BC97" s="196" t="s">
        <v>329</v>
      </c>
      <c r="BD97" s="196" t="s">
        <v>329</v>
      </c>
      <c r="BE97" s="196" t="s">
        <v>771</v>
      </c>
      <c r="BF97" s="196" t="s">
        <v>771</v>
      </c>
      <c r="BG97" s="196" t="s">
        <v>771</v>
      </c>
      <c r="BH97" s="196" t="s">
        <v>771</v>
      </c>
      <c r="BI97" s="196" t="s">
        <v>771</v>
      </c>
      <c r="BJ97" s="196" t="s">
        <v>1269</v>
      </c>
      <c r="BK97" s="196" t="s">
        <v>1142</v>
      </c>
      <c r="BL97" s="196" t="s">
        <v>329</v>
      </c>
      <c r="BM97" s="196" t="s">
        <v>329</v>
      </c>
      <c r="BN97" s="196" t="s">
        <v>1271</v>
      </c>
      <c r="BO97" s="196" t="s">
        <v>1141</v>
      </c>
      <c r="BP97" s="196" t="s">
        <v>1269</v>
      </c>
      <c r="BQ97" s="196" t="s">
        <v>1142</v>
      </c>
      <c r="BR97" s="232" t="s">
        <v>771</v>
      </c>
      <c r="BS97" s="196" t="s">
        <v>771</v>
      </c>
      <c r="BT97" s="196" t="s">
        <v>771</v>
      </c>
      <c r="BU97" s="196" t="s">
        <v>771</v>
      </c>
      <c r="BV97" s="196" t="s">
        <v>771</v>
      </c>
      <c r="BW97" s="196" t="s">
        <v>771</v>
      </c>
      <c r="BX97" s="195" t="s">
        <v>1207</v>
      </c>
      <c r="BY97" s="234" t="s">
        <v>2679</v>
      </c>
      <c r="BZ97" s="195" t="s">
        <v>2680</v>
      </c>
      <c r="CA97" s="195" t="s">
        <v>1141</v>
      </c>
    </row>
    <row r="98" spans="2:79" s="195" customFormat="1" ht="31.2">
      <c r="B98" s="188" t="s">
        <v>3129</v>
      </c>
      <c r="C98" s="210" t="s">
        <v>2945</v>
      </c>
      <c r="D98" s="210" t="s">
        <v>1017</v>
      </c>
      <c r="E98" s="210" t="s">
        <v>3169</v>
      </c>
      <c r="F98" s="194" t="s">
        <v>763</v>
      </c>
      <c r="G98" s="195" t="s">
        <v>1587</v>
      </c>
      <c r="H98" s="195" t="s">
        <v>3140</v>
      </c>
      <c r="I98" s="195" t="s">
        <v>54</v>
      </c>
      <c r="J98" s="198" t="s">
        <v>6</v>
      </c>
      <c r="K98" s="198" t="s">
        <v>120</v>
      </c>
      <c r="L98" s="198" t="s">
        <v>6</v>
      </c>
      <c r="M98" s="195" t="s">
        <v>409</v>
      </c>
      <c r="N98" s="200" t="s">
        <v>392</v>
      </c>
      <c r="O98" s="195" t="s">
        <v>2951</v>
      </c>
      <c r="P98" s="195" t="s">
        <v>1240</v>
      </c>
      <c r="Q98" s="195" t="s">
        <v>329</v>
      </c>
      <c r="R98" s="195" t="s">
        <v>329</v>
      </c>
      <c r="S98" s="195" t="s">
        <v>1248</v>
      </c>
      <c r="T98" s="195" t="s">
        <v>329</v>
      </c>
      <c r="U98" s="195" t="s">
        <v>3153</v>
      </c>
      <c r="V98" s="195" t="str">
        <f>IF(U98="","",VLOOKUP(U98,'Std Units'!$A$2:$B$51,2,FALSE))</f>
        <v>per client tested</v>
      </c>
      <c r="W98" s="195" t="str">
        <f>IF(V98="","",VLOOKUP(V98,'Std Units'!$B$2:$C$51,2,FALSE))</f>
        <v>per person tested</v>
      </c>
      <c r="X98" s="195" t="str">
        <f>IF(W98="","",VLOOKUP(W98,'Std Units'!$C$2:$D$51,2,FALSE))</f>
        <v>p1t</v>
      </c>
      <c r="Y98" s="230">
        <v>0.32378999999999997</v>
      </c>
      <c r="Z98" s="196" t="s">
        <v>771</v>
      </c>
      <c r="AA98" s="196" t="s">
        <v>771</v>
      </c>
      <c r="AB98" s="196" t="s">
        <v>771</v>
      </c>
      <c r="AC98" s="196" t="s">
        <v>771</v>
      </c>
      <c r="AD98" s="196" t="s">
        <v>771</v>
      </c>
      <c r="AE98" s="196" t="s">
        <v>771</v>
      </c>
      <c r="AF98" s="230" t="s">
        <v>771</v>
      </c>
      <c r="AG98" s="231" t="s">
        <v>771</v>
      </c>
      <c r="AH98" s="195" t="s">
        <v>329</v>
      </c>
      <c r="AI98" s="195" t="s">
        <v>771</v>
      </c>
      <c r="AJ98" s="219" t="s">
        <v>771</v>
      </c>
      <c r="AK98" s="232" t="s">
        <v>771</v>
      </c>
      <c r="AL98" s="232" t="s">
        <v>771</v>
      </c>
      <c r="AM98" s="195" t="s">
        <v>3154</v>
      </c>
      <c r="AN98" s="195" t="s">
        <v>3161</v>
      </c>
      <c r="AO98" s="196" t="s">
        <v>771</v>
      </c>
      <c r="AP98" s="196" t="s">
        <v>771</v>
      </c>
      <c r="AQ98" s="196" t="s">
        <v>771</v>
      </c>
      <c r="AR98" s="196" t="s">
        <v>1207</v>
      </c>
      <c r="AS98" s="196" t="s">
        <v>1259</v>
      </c>
      <c r="AT98" s="196" t="s">
        <v>3160</v>
      </c>
      <c r="AU98" s="196" t="s">
        <v>1141</v>
      </c>
      <c r="AV98" s="196" t="s">
        <v>771</v>
      </c>
      <c r="AW98" s="196" t="s">
        <v>771</v>
      </c>
      <c r="AX98" s="196" t="s">
        <v>1093</v>
      </c>
      <c r="AY98" s="196" t="s">
        <v>1142</v>
      </c>
      <c r="AZ98" s="196" t="s">
        <v>1263</v>
      </c>
      <c r="BA98" s="196" t="s">
        <v>1142</v>
      </c>
      <c r="BB98" s="196" t="s">
        <v>329</v>
      </c>
      <c r="BC98" s="196" t="s">
        <v>329</v>
      </c>
      <c r="BD98" s="196" t="s">
        <v>329</v>
      </c>
      <c r="BE98" s="196" t="s">
        <v>771</v>
      </c>
      <c r="BF98" s="196" t="s">
        <v>771</v>
      </c>
      <c r="BG98" s="196" t="s">
        <v>771</v>
      </c>
      <c r="BH98" s="196" t="s">
        <v>771</v>
      </c>
      <c r="BI98" s="196" t="s">
        <v>771</v>
      </c>
      <c r="BJ98" s="196" t="s">
        <v>1269</v>
      </c>
      <c r="BK98" s="196" t="s">
        <v>1142</v>
      </c>
      <c r="BL98" s="196" t="s">
        <v>329</v>
      </c>
      <c r="BM98" s="196" t="s">
        <v>329</v>
      </c>
      <c r="BN98" s="196" t="s">
        <v>771</v>
      </c>
      <c r="BO98" s="196" t="s">
        <v>771</v>
      </c>
      <c r="BP98" s="196" t="s">
        <v>1269</v>
      </c>
      <c r="BQ98" s="196" t="s">
        <v>1142</v>
      </c>
      <c r="BR98" s="232" t="s">
        <v>771</v>
      </c>
      <c r="BS98" s="196" t="s">
        <v>771</v>
      </c>
      <c r="BT98" s="196" t="s">
        <v>771</v>
      </c>
      <c r="BU98" s="196" t="s">
        <v>771</v>
      </c>
      <c r="BV98" s="196" t="s">
        <v>771</v>
      </c>
      <c r="BW98" s="196" t="s">
        <v>771</v>
      </c>
      <c r="BX98" s="195" t="s">
        <v>1207</v>
      </c>
      <c r="BY98" s="234" t="s">
        <v>2679</v>
      </c>
      <c r="BZ98" s="195" t="s">
        <v>2680</v>
      </c>
      <c r="CA98" s="195" t="s">
        <v>1141</v>
      </c>
    </row>
    <row r="99" spans="2:79" s="195" customFormat="1" ht="156">
      <c r="B99" s="188" t="s">
        <v>3129</v>
      </c>
      <c r="C99" s="210" t="s">
        <v>2945</v>
      </c>
      <c r="D99" s="210" t="s">
        <v>2953</v>
      </c>
      <c r="E99" s="210" t="s">
        <v>3169</v>
      </c>
      <c r="F99" s="194" t="s">
        <v>763</v>
      </c>
      <c r="G99" s="195" t="s">
        <v>1587</v>
      </c>
      <c r="H99" s="195" t="s">
        <v>3162</v>
      </c>
      <c r="I99" s="195" t="s">
        <v>17</v>
      </c>
      <c r="J99" s="198" t="s">
        <v>18</v>
      </c>
      <c r="K99" s="198" t="s">
        <v>180</v>
      </c>
      <c r="L99" s="195" t="s">
        <v>180</v>
      </c>
      <c r="M99" s="195" t="s">
        <v>180</v>
      </c>
      <c r="N99" s="200" t="s">
        <v>180</v>
      </c>
      <c r="O99" s="195" t="s">
        <v>2949</v>
      </c>
      <c r="P99" s="195" t="s">
        <v>1242</v>
      </c>
      <c r="Q99" s="195" t="s">
        <v>329</v>
      </c>
      <c r="R99" s="195" t="s">
        <v>329</v>
      </c>
      <c r="S99" s="195" t="s">
        <v>1248</v>
      </c>
      <c r="T99" s="195" t="s">
        <v>329</v>
      </c>
      <c r="U99" s="195" t="s">
        <v>3153</v>
      </c>
      <c r="V99" s="195" t="str">
        <f>IF(U99="","",VLOOKUP(U99,'Std Units'!$A$2:$B$51,2,FALSE))</f>
        <v>per client tested</v>
      </c>
      <c r="W99" s="195" t="str">
        <f>IF(V99="","",VLOOKUP(V99,'Std Units'!$B$2:$C$51,2,FALSE))</f>
        <v>per person tested</v>
      </c>
      <c r="X99" s="195" t="str">
        <f>IF(W99="","",VLOOKUP(W99,'Std Units'!$C$2:$D$51,2,FALSE))</f>
        <v>p1t</v>
      </c>
      <c r="Y99" s="230">
        <v>5.3086500000000001</v>
      </c>
      <c r="Z99" s="196" t="s">
        <v>771</v>
      </c>
      <c r="AA99" s="196" t="s">
        <v>771</v>
      </c>
      <c r="AB99" s="196" t="s">
        <v>771</v>
      </c>
      <c r="AC99" s="196" t="s">
        <v>771</v>
      </c>
      <c r="AD99" s="196" t="s">
        <v>771</v>
      </c>
      <c r="AE99" s="196" t="s">
        <v>771</v>
      </c>
      <c r="AF99" s="230" t="s">
        <v>771</v>
      </c>
      <c r="AG99" s="231" t="s">
        <v>771</v>
      </c>
      <c r="AH99" s="195" t="s">
        <v>329</v>
      </c>
      <c r="AI99" s="195" t="s">
        <v>771</v>
      </c>
      <c r="AJ99" s="219" t="s">
        <v>771</v>
      </c>
      <c r="AK99" s="232" t="s">
        <v>771</v>
      </c>
      <c r="AL99" s="232" t="s">
        <v>771</v>
      </c>
      <c r="AM99" s="195" t="s">
        <v>3154</v>
      </c>
      <c r="AN99" s="195" t="s">
        <v>3163</v>
      </c>
      <c r="AO99" s="196" t="s">
        <v>771</v>
      </c>
      <c r="AP99" s="196" t="s">
        <v>771</v>
      </c>
      <c r="AQ99" s="196" t="s">
        <v>771</v>
      </c>
      <c r="AR99" s="196" t="s">
        <v>1207</v>
      </c>
      <c r="AS99" s="196" t="s">
        <v>1259</v>
      </c>
      <c r="AT99" s="196" t="s">
        <v>3164</v>
      </c>
      <c r="AU99" s="196" t="s">
        <v>1141</v>
      </c>
      <c r="AV99" s="196" t="s">
        <v>2960</v>
      </c>
      <c r="AW99" s="196" t="s">
        <v>1141</v>
      </c>
      <c r="AX99" s="196" t="s">
        <v>1093</v>
      </c>
      <c r="AY99" s="196" t="s">
        <v>1142</v>
      </c>
      <c r="AZ99" s="196" t="s">
        <v>1264</v>
      </c>
      <c r="BA99" s="196" t="s">
        <v>1142</v>
      </c>
      <c r="BB99" s="196" t="s">
        <v>1023</v>
      </c>
      <c r="BC99" s="196" t="s">
        <v>1141</v>
      </c>
      <c r="BD99" s="196" t="s">
        <v>2961</v>
      </c>
      <c r="BE99" s="196" t="s">
        <v>1141</v>
      </c>
      <c r="BF99" s="196" t="s">
        <v>1165</v>
      </c>
      <c r="BG99" s="196" t="s">
        <v>329</v>
      </c>
      <c r="BH99" s="196" t="s">
        <v>329</v>
      </c>
      <c r="BI99" s="196" t="s">
        <v>329</v>
      </c>
      <c r="BJ99" s="196" t="s">
        <v>1268</v>
      </c>
      <c r="BK99" s="196" t="s">
        <v>1141</v>
      </c>
      <c r="BL99" s="196" t="s">
        <v>329</v>
      </c>
      <c r="BM99" s="196" t="s">
        <v>329</v>
      </c>
      <c r="BN99" s="196" t="s">
        <v>1270</v>
      </c>
      <c r="BO99" s="196" t="s">
        <v>1141</v>
      </c>
      <c r="BP99" s="196" t="s">
        <v>1268</v>
      </c>
      <c r="BQ99" s="196" t="s">
        <v>1141</v>
      </c>
      <c r="BR99" s="232" t="s">
        <v>771</v>
      </c>
      <c r="BS99" s="196" t="s">
        <v>771</v>
      </c>
      <c r="BT99" s="196" t="s">
        <v>771</v>
      </c>
      <c r="BU99" s="196" t="s">
        <v>771</v>
      </c>
      <c r="BV99" s="196" t="s">
        <v>1119</v>
      </c>
      <c r="BW99" s="196" t="s">
        <v>1141</v>
      </c>
      <c r="BX99" s="195" t="s">
        <v>1207</v>
      </c>
      <c r="BY99" s="234" t="s">
        <v>2679</v>
      </c>
      <c r="BZ99" s="195" t="s">
        <v>2680</v>
      </c>
      <c r="CA99" s="195" t="s">
        <v>1141</v>
      </c>
    </row>
    <row r="100" spans="2:79" s="195" customFormat="1" ht="62.4">
      <c r="B100" s="188" t="s">
        <v>3129</v>
      </c>
      <c r="C100" s="210" t="s">
        <v>2945</v>
      </c>
      <c r="D100" s="210" t="s">
        <v>2954</v>
      </c>
      <c r="E100" s="210" t="s">
        <v>3169</v>
      </c>
      <c r="F100" s="194" t="s">
        <v>763</v>
      </c>
      <c r="G100" s="195" t="s">
        <v>1587</v>
      </c>
      <c r="H100" s="195" t="s">
        <v>3165</v>
      </c>
      <c r="I100" s="195" t="s">
        <v>63</v>
      </c>
      <c r="J100" s="198" t="s">
        <v>64</v>
      </c>
      <c r="K100" s="198" t="s">
        <v>156</v>
      </c>
      <c r="L100" s="198" t="s">
        <v>157</v>
      </c>
      <c r="M100" s="195" t="s">
        <v>416</v>
      </c>
      <c r="N100" s="200" t="s">
        <v>392</v>
      </c>
      <c r="O100" s="195" t="s">
        <v>2949</v>
      </c>
      <c r="P100" s="195" t="s">
        <v>1241</v>
      </c>
      <c r="Q100" s="195" t="s">
        <v>329</v>
      </c>
      <c r="R100" s="195" t="s">
        <v>329</v>
      </c>
      <c r="S100" s="195" t="s">
        <v>1248</v>
      </c>
      <c r="T100" s="195" t="s">
        <v>329</v>
      </c>
      <c r="U100" s="195" t="s">
        <v>3153</v>
      </c>
      <c r="V100" s="195" t="str">
        <f>IF(U100="","",VLOOKUP(U100,'Std Units'!$A$2:$B$51,2,FALSE))</f>
        <v>per client tested</v>
      </c>
      <c r="W100" s="195" t="str">
        <f>IF(V100="","",VLOOKUP(V100,'Std Units'!$B$2:$C$51,2,FALSE))</f>
        <v>per person tested</v>
      </c>
      <c r="X100" s="195" t="str">
        <f>IF(W100="","",VLOOKUP(W100,'Std Units'!$C$2:$D$51,2,FALSE))</f>
        <v>p1t</v>
      </c>
      <c r="Y100" s="230">
        <v>0.49698000000000003</v>
      </c>
      <c r="Z100" s="196" t="s">
        <v>771</v>
      </c>
      <c r="AA100" s="196" t="s">
        <v>771</v>
      </c>
      <c r="AB100" s="196" t="s">
        <v>771</v>
      </c>
      <c r="AC100" s="196" t="s">
        <v>771</v>
      </c>
      <c r="AD100" s="196" t="s">
        <v>771</v>
      </c>
      <c r="AE100" s="196" t="s">
        <v>771</v>
      </c>
      <c r="AF100" s="230" t="s">
        <v>771</v>
      </c>
      <c r="AG100" s="231" t="s">
        <v>771</v>
      </c>
      <c r="AH100" s="195" t="s">
        <v>329</v>
      </c>
      <c r="AI100" s="195" t="s">
        <v>771</v>
      </c>
      <c r="AJ100" s="219" t="s">
        <v>771</v>
      </c>
      <c r="AK100" s="232" t="s">
        <v>771</v>
      </c>
      <c r="AL100" s="232" t="s">
        <v>771</v>
      </c>
      <c r="AM100" s="195" t="s">
        <v>3154</v>
      </c>
      <c r="AN100" s="195" t="s">
        <v>3167</v>
      </c>
      <c r="AO100" s="196" t="s">
        <v>771</v>
      </c>
      <c r="AP100" s="196" t="s">
        <v>771</v>
      </c>
      <c r="AQ100" s="196" t="s">
        <v>771</v>
      </c>
      <c r="AR100" s="196" t="s">
        <v>1207</v>
      </c>
      <c r="AS100" s="196" t="s">
        <v>1259</v>
      </c>
      <c r="AT100" s="196" t="s">
        <v>3168</v>
      </c>
      <c r="AU100" s="196" t="s">
        <v>1141</v>
      </c>
      <c r="AV100" s="196" t="s">
        <v>3168</v>
      </c>
      <c r="AW100" s="196" t="s">
        <v>1141</v>
      </c>
      <c r="AX100" s="196" t="s">
        <v>1093</v>
      </c>
      <c r="AY100" s="196" t="s">
        <v>1142</v>
      </c>
      <c r="AZ100" s="196" t="s">
        <v>1263</v>
      </c>
      <c r="BA100" s="196" t="s">
        <v>1142</v>
      </c>
      <c r="BB100" s="196" t="s">
        <v>329</v>
      </c>
      <c r="BC100" s="196" t="s">
        <v>329</v>
      </c>
      <c r="BD100" s="196" t="s">
        <v>329</v>
      </c>
      <c r="BE100" s="196" t="s">
        <v>771</v>
      </c>
      <c r="BF100" s="196" t="s">
        <v>1165</v>
      </c>
      <c r="BG100" s="196" t="s">
        <v>329</v>
      </c>
      <c r="BH100" s="196" t="s">
        <v>329</v>
      </c>
      <c r="BI100" s="196" t="s">
        <v>329</v>
      </c>
      <c r="BJ100" s="196" t="s">
        <v>1269</v>
      </c>
      <c r="BK100" s="196" t="s">
        <v>1142</v>
      </c>
      <c r="BL100" s="196" t="s">
        <v>329</v>
      </c>
      <c r="BM100" s="196" t="s">
        <v>329</v>
      </c>
      <c r="BN100" s="196" t="s">
        <v>1270</v>
      </c>
      <c r="BO100" s="196" t="s">
        <v>1141</v>
      </c>
      <c r="BP100" s="196" t="s">
        <v>1268</v>
      </c>
      <c r="BQ100" s="196" t="s">
        <v>1141</v>
      </c>
      <c r="BR100" s="232" t="s">
        <v>771</v>
      </c>
      <c r="BS100" s="196" t="s">
        <v>771</v>
      </c>
      <c r="BT100" s="196" t="s">
        <v>771</v>
      </c>
      <c r="BU100" s="196" t="s">
        <v>771</v>
      </c>
      <c r="BV100" s="196" t="s">
        <v>1119</v>
      </c>
      <c r="BW100" s="196" t="s">
        <v>1141</v>
      </c>
      <c r="BX100" s="195" t="s">
        <v>1207</v>
      </c>
      <c r="BY100" s="234" t="s">
        <v>2679</v>
      </c>
      <c r="BZ100" s="195" t="s">
        <v>2680</v>
      </c>
      <c r="CA100" s="195" t="s">
        <v>1141</v>
      </c>
    </row>
    <row r="101" spans="2:79" s="195" customFormat="1" ht="46.8">
      <c r="B101" s="188" t="s">
        <v>3129</v>
      </c>
      <c r="C101" s="210" t="s">
        <v>2945</v>
      </c>
      <c r="D101" s="210" t="s">
        <v>3169</v>
      </c>
      <c r="E101" s="210" t="s">
        <v>2947</v>
      </c>
      <c r="F101" s="194" t="s">
        <v>763</v>
      </c>
      <c r="G101" s="195" t="s">
        <v>1587</v>
      </c>
      <c r="H101" s="195" t="s">
        <v>3153</v>
      </c>
      <c r="I101" s="195" t="s">
        <v>38</v>
      </c>
      <c r="J101" s="188" t="s">
        <v>39</v>
      </c>
      <c r="K101" s="195" t="s">
        <v>178</v>
      </c>
      <c r="L101" s="195" t="s">
        <v>180</v>
      </c>
      <c r="M101" s="195" t="s">
        <v>180</v>
      </c>
      <c r="N101" s="198" t="s">
        <v>1023</v>
      </c>
      <c r="O101" s="195" t="s">
        <v>2949</v>
      </c>
      <c r="P101" s="195" t="s">
        <v>1244</v>
      </c>
      <c r="Q101" s="195" t="s">
        <v>329</v>
      </c>
      <c r="R101" s="195" t="s">
        <v>329</v>
      </c>
      <c r="S101" s="195" t="s">
        <v>1248</v>
      </c>
      <c r="T101" s="195" t="s">
        <v>329</v>
      </c>
      <c r="U101" s="195" t="s">
        <v>3153</v>
      </c>
      <c r="V101" s="195" t="str">
        <f>IF(U101="","",VLOOKUP(U101,'Std Units'!$A$2:$B$51,2,FALSE))</f>
        <v>per client tested</v>
      </c>
      <c r="W101" s="195" t="str">
        <f>IF(V101="","",VLOOKUP(V101,'Std Units'!$B$2:$C$51,2,FALSE))</f>
        <v>per person tested</v>
      </c>
      <c r="X101" s="195" t="str">
        <f>IF(W101="","",VLOOKUP(W101,'Std Units'!$C$2:$D$51,2,FALSE))</f>
        <v>p1t</v>
      </c>
      <c r="Y101" s="230">
        <v>7.53</v>
      </c>
      <c r="Z101" s="196" t="s">
        <v>771</v>
      </c>
      <c r="AA101" s="196" t="s">
        <v>771</v>
      </c>
      <c r="AB101" s="196" t="s">
        <v>771</v>
      </c>
      <c r="AC101" s="196" t="s">
        <v>771</v>
      </c>
      <c r="AD101" s="196" t="s">
        <v>771</v>
      </c>
      <c r="AE101" s="196" t="s">
        <v>771</v>
      </c>
      <c r="AF101" s="230" t="s">
        <v>329</v>
      </c>
      <c r="AG101" s="231" t="s">
        <v>771</v>
      </c>
      <c r="AH101" s="195" t="s">
        <v>329</v>
      </c>
      <c r="AI101" s="195" t="s">
        <v>771</v>
      </c>
      <c r="AJ101" s="219" t="s">
        <v>771</v>
      </c>
      <c r="AK101" s="232" t="s">
        <v>771</v>
      </c>
      <c r="AL101" s="232" t="s">
        <v>771</v>
      </c>
      <c r="AM101" s="195" t="s">
        <v>3154</v>
      </c>
      <c r="AN101" s="195" t="s">
        <v>1207</v>
      </c>
      <c r="AO101" s="196" t="s">
        <v>771</v>
      </c>
      <c r="AP101" s="196" t="s">
        <v>771</v>
      </c>
      <c r="AQ101" s="196" t="s">
        <v>771</v>
      </c>
      <c r="AR101" s="196" t="s">
        <v>1207</v>
      </c>
      <c r="AS101" s="196" t="s">
        <v>1259</v>
      </c>
      <c r="AT101" s="196" t="s">
        <v>1023</v>
      </c>
      <c r="AU101" s="196" t="s">
        <v>1141</v>
      </c>
      <c r="AV101" s="196" t="s">
        <v>180</v>
      </c>
      <c r="AW101" s="196" t="s">
        <v>1141</v>
      </c>
      <c r="AX101" s="196" t="s">
        <v>1093</v>
      </c>
      <c r="AY101" s="196" t="s">
        <v>1141</v>
      </c>
      <c r="AZ101" s="196" t="s">
        <v>1023</v>
      </c>
      <c r="BA101" s="196" t="s">
        <v>1141</v>
      </c>
      <c r="BB101" s="196" t="s">
        <v>1023</v>
      </c>
      <c r="BC101" s="196" t="s">
        <v>1141</v>
      </c>
      <c r="BD101" s="196" t="s">
        <v>329</v>
      </c>
      <c r="BE101" s="196" t="s">
        <v>771</v>
      </c>
      <c r="BF101" s="196" t="s">
        <v>1165</v>
      </c>
      <c r="BG101" s="196" t="s">
        <v>1141</v>
      </c>
      <c r="BH101" s="196" t="s">
        <v>329</v>
      </c>
      <c r="BI101" s="196" t="s">
        <v>1141</v>
      </c>
      <c r="BJ101" s="196" t="s">
        <v>1269</v>
      </c>
      <c r="BK101" s="196" t="s">
        <v>1141</v>
      </c>
      <c r="BL101" s="196" t="s">
        <v>329</v>
      </c>
      <c r="BM101" s="196" t="s">
        <v>329</v>
      </c>
      <c r="BN101" s="196" t="s">
        <v>1270</v>
      </c>
      <c r="BO101" s="196" t="s">
        <v>1141</v>
      </c>
      <c r="BP101" s="196" t="s">
        <v>771</v>
      </c>
      <c r="BQ101" s="196" t="s">
        <v>771</v>
      </c>
      <c r="BR101" s="232" t="s">
        <v>771</v>
      </c>
      <c r="BS101" s="196" t="s">
        <v>771</v>
      </c>
      <c r="BT101" s="196" t="s">
        <v>771</v>
      </c>
      <c r="BU101" s="196" t="s">
        <v>771</v>
      </c>
      <c r="BV101" s="196" t="s">
        <v>329</v>
      </c>
      <c r="BW101" s="196" t="s">
        <v>329</v>
      </c>
      <c r="BX101" s="195" t="s">
        <v>1207</v>
      </c>
      <c r="BY101" s="234" t="s">
        <v>2679</v>
      </c>
      <c r="BZ101" s="195" t="s">
        <v>2680</v>
      </c>
      <c r="CA101" s="195" t="s">
        <v>1141</v>
      </c>
    </row>
    <row r="102" spans="2:79" s="195" customFormat="1" ht="46.8">
      <c r="B102" s="188" t="s">
        <v>3129</v>
      </c>
      <c r="C102" s="210" t="s">
        <v>3022</v>
      </c>
      <c r="D102" s="210" t="s">
        <v>2946</v>
      </c>
      <c r="E102" s="210" t="s">
        <v>2947</v>
      </c>
      <c r="F102" s="194" t="s">
        <v>763</v>
      </c>
      <c r="G102" s="195" t="s">
        <v>1587</v>
      </c>
      <c r="H102" s="195" t="s">
        <v>3170</v>
      </c>
      <c r="I102" s="195" t="s">
        <v>38</v>
      </c>
      <c r="J102" s="188" t="s">
        <v>39</v>
      </c>
      <c r="K102" s="195" t="s">
        <v>178</v>
      </c>
      <c r="L102" s="195" t="s">
        <v>180</v>
      </c>
      <c r="M102" s="195" t="s">
        <v>180</v>
      </c>
      <c r="N102" s="198" t="s">
        <v>1023</v>
      </c>
      <c r="O102" s="195" t="s">
        <v>2949</v>
      </c>
      <c r="P102" s="195" t="s">
        <v>1244</v>
      </c>
      <c r="Q102" s="195" t="s">
        <v>329</v>
      </c>
      <c r="R102" s="195" t="s">
        <v>329</v>
      </c>
      <c r="S102" s="195" t="s">
        <v>1248</v>
      </c>
      <c r="T102" s="195" t="s">
        <v>329</v>
      </c>
      <c r="U102" s="195" t="s">
        <v>3170</v>
      </c>
      <c r="V102" s="195" t="str">
        <f>IF(U102="","",VLOOKUP(U102,'Std Units'!$A$2:$B$51,2,FALSE))</f>
        <v>per client diagnosed</v>
      </c>
      <c r="W102" s="195" t="str">
        <f>IF(V102="","",VLOOKUP(V102,'Std Units'!$B$2:$C$51,2,FALSE))</f>
        <v>per person diagnosed</v>
      </c>
      <c r="X102" s="195" t="str">
        <f>IF(W102="","",VLOOKUP(W102,'Std Units'!$C$2:$D$51,2,FALSE))</f>
        <v>p1d</v>
      </c>
      <c r="Y102" s="230">
        <v>67.33</v>
      </c>
      <c r="Z102" s="196" t="s">
        <v>771</v>
      </c>
      <c r="AA102" s="196" t="s">
        <v>771</v>
      </c>
      <c r="AB102" s="196" t="s">
        <v>771</v>
      </c>
      <c r="AC102" s="196" t="s">
        <v>771</v>
      </c>
      <c r="AD102" s="196" t="s">
        <v>771</v>
      </c>
      <c r="AE102" s="196" t="s">
        <v>771</v>
      </c>
      <c r="AF102" s="230" t="s">
        <v>329</v>
      </c>
      <c r="AG102" s="231" t="s">
        <v>771</v>
      </c>
      <c r="AH102" s="195" t="s">
        <v>329</v>
      </c>
      <c r="AI102" s="195" t="s">
        <v>771</v>
      </c>
      <c r="AJ102" s="219" t="s">
        <v>771</v>
      </c>
      <c r="AK102" s="232" t="s">
        <v>771</v>
      </c>
      <c r="AL102" s="232" t="s">
        <v>771</v>
      </c>
      <c r="AM102" s="195" t="s">
        <v>3154</v>
      </c>
      <c r="AN102" s="195" t="s">
        <v>1207</v>
      </c>
      <c r="AO102" s="196" t="s">
        <v>771</v>
      </c>
      <c r="AP102" s="196" t="s">
        <v>771</v>
      </c>
      <c r="AQ102" s="196" t="s">
        <v>771</v>
      </c>
      <c r="AR102" s="196" t="s">
        <v>1207</v>
      </c>
      <c r="AS102" s="196" t="s">
        <v>1259</v>
      </c>
      <c r="AT102" s="196" t="s">
        <v>1023</v>
      </c>
      <c r="AU102" s="196" t="s">
        <v>1141</v>
      </c>
      <c r="AV102" s="196" t="s">
        <v>180</v>
      </c>
      <c r="AW102" s="196" t="s">
        <v>1141</v>
      </c>
      <c r="AX102" s="196" t="s">
        <v>1093</v>
      </c>
      <c r="AY102" s="196" t="s">
        <v>1141</v>
      </c>
      <c r="AZ102" s="196" t="s">
        <v>1023</v>
      </c>
      <c r="BA102" s="196" t="s">
        <v>1141</v>
      </c>
      <c r="BB102" s="196" t="s">
        <v>1023</v>
      </c>
      <c r="BC102" s="196" t="s">
        <v>1141</v>
      </c>
      <c r="BD102" s="196" t="s">
        <v>329</v>
      </c>
      <c r="BE102" s="196" t="s">
        <v>771</v>
      </c>
      <c r="BF102" s="196" t="s">
        <v>1165</v>
      </c>
      <c r="BG102" s="196" t="s">
        <v>1141</v>
      </c>
      <c r="BH102" s="196" t="s">
        <v>329</v>
      </c>
      <c r="BI102" s="196" t="s">
        <v>1141</v>
      </c>
      <c r="BJ102" s="196" t="s">
        <v>1269</v>
      </c>
      <c r="BK102" s="196" t="s">
        <v>1141</v>
      </c>
      <c r="BL102" s="196" t="s">
        <v>329</v>
      </c>
      <c r="BM102" s="196" t="s">
        <v>329</v>
      </c>
      <c r="BN102" s="196" t="s">
        <v>1270</v>
      </c>
      <c r="BO102" s="196" t="s">
        <v>1141</v>
      </c>
      <c r="BP102" s="196" t="s">
        <v>771</v>
      </c>
      <c r="BQ102" s="196" t="s">
        <v>771</v>
      </c>
      <c r="BR102" s="232" t="s">
        <v>771</v>
      </c>
      <c r="BS102" s="196" t="s">
        <v>771</v>
      </c>
      <c r="BT102" s="196" t="s">
        <v>771</v>
      </c>
      <c r="BU102" s="196" t="s">
        <v>771</v>
      </c>
      <c r="BV102" s="196" t="s">
        <v>329</v>
      </c>
      <c r="BW102" s="196" t="s">
        <v>329</v>
      </c>
      <c r="BX102" s="195" t="s">
        <v>1207</v>
      </c>
      <c r="BY102" s="234" t="s">
        <v>2679</v>
      </c>
      <c r="BZ102" s="195" t="s">
        <v>2680</v>
      </c>
      <c r="CA102" s="195" t="s">
        <v>1141</v>
      </c>
    </row>
    <row r="103" spans="2:79" s="195" customFormat="1" ht="78">
      <c r="B103" s="188" t="s">
        <v>3129</v>
      </c>
      <c r="C103" s="210" t="s">
        <v>3123</v>
      </c>
      <c r="D103" s="210" t="s">
        <v>2946</v>
      </c>
      <c r="E103" s="210" t="s">
        <v>2947</v>
      </c>
      <c r="F103" s="194" t="s">
        <v>763</v>
      </c>
      <c r="G103" s="195" t="s">
        <v>1587</v>
      </c>
      <c r="H103" s="195" t="s">
        <v>3171</v>
      </c>
      <c r="I103" s="195" t="s">
        <v>38</v>
      </c>
      <c r="J103" s="188" t="s">
        <v>39</v>
      </c>
      <c r="K103" s="195" t="s">
        <v>178</v>
      </c>
      <c r="L103" s="195" t="s">
        <v>180</v>
      </c>
      <c r="M103" s="195" t="s">
        <v>180</v>
      </c>
      <c r="N103" s="198" t="s">
        <v>1023</v>
      </c>
      <c r="O103" s="195" t="s">
        <v>2949</v>
      </c>
      <c r="P103" s="195" t="s">
        <v>1244</v>
      </c>
      <c r="Q103" s="195" t="s">
        <v>329</v>
      </c>
      <c r="R103" s="195" t="s">
        <v>329</v>
      </c>
      <c r="S103" s="195" t="s">
        <v>1248</v>
      </c>
      <c r="T103" s="195" t="s">
        <v>329</v>
      </c>
      <c r="U103" s="195" t="s">
        <v>3171</v>
      </c>
      <c r="V103" s="195" t="str">
        <f>IF(U103="","",VLOOKUP(U103,'Std Units'!$A$2:$B$51,2,FALSE))</f>
        <v>per client tested and referred</v>
      </c>
      <c r="W103" s="195" t="str">
        <f>IF(V103="","",VLOOKUP(V103,'Std Units'!$B$2:$C$51,2,FALSE))</f>
        <v>per person tested and referred</v>
      </c>
      <c r="X103" s="195" t="str">
        <f>IF(W103="","",VLOOKUP(W103,'Std Units'!$C$2:$D$51,2,FALSE))</f>
        <v>p1r</v>
      </c>
      <c r="Y103" s="230">
        <v>83.48</v>
      </c>
      <c r="Z103" s="196" t="s">
        <v>771</v>
      </c>
      <c r="AA103" s="196" t="s">
        <v>771</v>
      </c>
      <c r="AB103" s="196" t="s">
        <v>771</v>
      </c>
      <c r="AC103" s="196" t="s">
        <v>771</v>
      </c>
      <c r="AD103" s="196" t="s">
        <v>771</v>
      </c>
      <c r="AE103" s="196" t="s">
        <v>771</v>
      </c>
      <c r="AF103" s="230" t="s">
        <v>329</v>
      </c>
      <c r="AG103" s="231" t="s">
        <v>771</v>
      </c>
      <c r="AH103" s="195" t="s">
        <v>329</v>
      </c>
      <c r="AI103" s="195" t="s">
        <v>771</v>
      </c>
      <c r="AJ103" s="219" t="s">
        <v>771</v>
      </c>
      <c r="AK103" s="232" t="s">
        <v>771</v>
      </c>
      <c r="AL103" s="232" t="s">
        <v>771</v>
      </c>
      <c r="AM103" s="195" t="s">
        <v>3154</v>
      </c>
      <c r="AN103" s="195" t="s">
        <v>1207</v>
      </c>
      <c r="AO103" s="196" t="s">
        <v>771</v>
      </c>
      <c r="AP103" s="196" t="s">
        <v>771</v>
      </c>
      <c r="AQ103" s="196" t="s">
        <v>771</v>
      </c>
      <c r="AR103" s="196" t="s">
        <v>1207</v>
      </c>
      <c r="AS103" s="196" t="s">
        <v>1259</v>
      </c>
      <c r="AT103" s="196" t="s">
        <v>1023</v>
      </c>
      <c r="AU103" s="196" t="s">
        <v>1141</v>
      </c>
      <c r="AV103" s="196" t="s">
        <v>180</v>
      </c>
      <c r="AW103" s="196" t="s">
        <v>1141</v>
      </c>
      <c r="AX103" s="196" t="s">
        <v>1093</v>
      </c>
      <c r="AY103" s="196" t="s">
        <v>1141</v>
      </c>
      <c r="AZ103" s="196" t="s">
        <v>1023</v>
      </c>
      <c r="BA103" s="196" t="s">
        <v>1141</v>
      </c>
      <c r="BB103" s="196" t="s">
        <v>1023</v>
      </c>
      <c r="BC103" s="196" t="s">
        <v>1141</v>
      </c>
      <c r="BD103" s="196" t="s">
        <v>329</v>
      </c>
      <c r="BE103" s="196" t="s">
        <v>771</v>
      </c>
      <c r="BF103" s="196" t="s">
        <v>1165</v>
      </c>
      <c r="BG103" s="196" t="s">
        <v>1141</v>
      </c>
      <c r="BH103" s="196" t="s">
        <v>329</v>
      </c>
      <c r="BI103" s="196" t="s">
        <v>1141</v>
      </c>
      <c r="BJ103" s="196" t="s">
        <v>1269</v>
      </c>
      <c r="BK103" s="196" t="s">
        <v>1141</v>
      </c>
      <c r="BL103" s="196" t="s">
        <v>329</v>
      </c>
      <c r="BM103" s="196" t="s">
        <v>329</v>
      </c>
      <c r="BN103" s="196" t="s">
        <v>1270</v>
      </c>
      <c r="BO103" s="196" t="s">
        <v>1141</v>
      </c>
      <c r="BP103" s="196" t="s">
        <v>771</v>
      </c>
      <c r="BQ103" s="196" t="s">
        <v>771</v>
      </c>
      <c r="BR103" s="232" t="s">
        <v>771</v>
      </c>
      <c r="BS103" s="196" t="s">
        <v>771</v>
      </c>
      <c r="BT103" s="196" t="s">
        <v>771</v>
      </c>
      <c r="BU103" s="196" t="s">
        <v>771</v>
      </c>
      <c r="BV103" s="196" t="s">
        <v>329</v>
      </c>
      <c r="BW103" s="196" t="s">
        <v>329</v>
      </c>
      <c r="BX103" s="195" t="s">
        <v>1207</v>
      </c>
      <c r="BY103" s="234" t="s">
        <v>2679</v>
      </c>
      <c r="BZ103" s="195" t="s">
        <v>2680</v>
      </c>
      <c r="CA103" s="195" t="s">
        <v>1141</v>
      </c>
    </row>
    <row r="104" spans="2:79" s="195" customFormat="1" ht="62.4">
      <c r="B104" s="188" t="s">
        <v>3129</v>
      </c>
      <c r="C104" s="210" t="s">
        <v>3125</v>
      </c>
      <c r="D104" s="210" t="s">
        <v>2946</v>
      </c>
      <c r="E104" s="210" t="s">
        <v>2947</v>
      </c>
      <c r="F104" s="194" t="s">
        <v>763</v>
      </c>
      <c r="G104" s="195" t="s">
        <v>1587</v>
      </c>
      <c r="H104" s="195" t="s">
        <v>3172</v>
      </c>
      <c r="I104" s="195" t="s">
        <v>38</v>
      </c>
      <c r="J104" s="188" t="s">
        <v>39</v>
      </c>
      <c r="K104" s="195" t="s">
        <v>178</v>
      </c>
      <c r="L104" s="195" t="s">
        <v>180</v>
      </c>
      <c r="M104" s="195" t="s">
        <v>180</v>
      </c>
      <c r="N104" s="198" t="s">
        <v>1023</v>
      </c>
      <c r="O104" s="195" t="s">
        <v>2949</v>
      </c>
      <c r="P104" s="195" t="s">
        <v>1244</v>
      </c>
      <c r="Q104" s="195" t="s">
        <v>329</v>
      </c>
      <c r="R104" s="195" t="s">
        <v>329</v>
      </c>
      <c r="S104" s="195" t="s">
        <v>1248</v>
      </c>
      <c r="T104" s="195" t="s">
        <v>329</v>
      </c>
      <c r="U104" s="195" t="s">
        <v>3172</v>
      </c>
      <c r="V104" s="195" t="str">
        <f>IF(U104="","",VLOOKUP(U104,'Std Units'!$A$2:$B$51,2,FALSE))</f>
        <v>per client tested and referred</v>
      </c>
      <c r="W104" s="195" t="str">
        <f>IF(V104="","",VLOOKUP(V104,'Std Units'!$B$2:$C$51,2,FALSE))</f>
        <v>per person tested and referred</v>
      </c>
      <c r="X104" s="195" t="str">
        <f>IF(W104="","",VLOOKUP(W104,'Std Units'!$C$2:$D$51,2,FALSE))</f>
        <v>p1r</v>
      </c>
      <c r="Y104" s="230">
        <v>109.85</v>
      </c>
      <c r="Z104" s="196" t="s">
        <v>771</v>
      </c>
      <c r="AA104" s="196" t="s">
        <v>771</v>
      </c>
      <c r="AB104" s="196" t="s">
        <v>771</v>
      </c>
      <c r="AC104" s="196" t="s">
        <v>771</v>
      </c>
      <c r="AD104" s="196" t="s">
        <v>771</v>
      </c>
      <c r="AE104" s="196" t="s">
        <v>771</v>
      </c>
      <c r="AF104" s="230" t="s">
        <v>329</v>
      </c>
      <c r="AG104" s="231" t="s">
        <v>771</v>
      </c>
      <c r="AH104" s="195" t="s">
        <v>329</v>
      </c>
      <c r="AI104" s="195" t="s">
        <v>771</v>
      </c>
      <c r="AJ104" s="219" t="s">
        <v>771</v>
      </c>
      <c r="AK104" s="232" t="s">
        <v>771</v>
      </c>
      <c r="AL104" s="232" t="s">
        <v>771</v>
      </c>
      <c r="AM104" s="195" t="s">
        <v>3154</v>
      </c>
      <c r="AN104" s="195" t="s">
        <v>1207</v>
      </c>
      <c r="AO104" s="196" t="s">
        <v>771</v>
      </c>
      <c r="AP104" s="196" t="s">
        <v>771</v>
      </c>
      <c r="AQ104" s="196" t="s">
        <v>771</v>
      </c>
      <c r="AR104" s="196" t="s">
        <v>1207</v>
      </c>
      <c r="AS104" s="196" t="s">
        <v>1259</v>
      </c>
      <c r="AT104" s="196" t="s">
        <v>1023</v>
      </c>
      <c r="AU104" s="196" t="s">
        <v>1141</v>
      </c>
      <c r="AV104" s="196" t="s">
        <v>180</v>
      </c>
      <c r="AW104" s="196" t="s">
        <v>1141</v>
      </c>
      <c r="AX104" s="196" t="s">
        <v>1093</v>
      </c>
      <c r="AY104" s="196" t="s">
        <v>1141</v>
      </c>
      <c r="AZ104" s="196" t="s">
        <v>1023</v>
      </c>
      <c r="BA104" s="196" t="s">
        <v>1141</v>
      </c>
      <c r="BB104" s="196" t="s">
        <v>1023</v>
      </c>
      <c r="BC104" s="196" t="s">
        <v>1141</v>
      </c>
      <c r="BD104" s="196" t="s">
        <v>329</v>
      </c>
      <c r="BE104" s="196" t="s">
        <v>771</v>
      </c>
      <c r="BF104" s="196" t="s">
        <v>1165</v>
      </c>
      <c r="BG104" s="196" t="s">
        <v>1141</v>
      </c>
      <c r="BH104" s="196" t="s">
        <v>329</v>
      </c>
      <c r="BI104" s="196" t="s">
        <v>1141</v>
      </c>
      <c r="BJ104" s="196" t="s">
        <v>1269</v>
      </c>
      <c r="BK104" s="196" t="s">
        <v>1141</v>
      </c>
      <c r="BL104" s="196" t="s">
        <v>329</v>
      </c>
      <c r="BM104" s="196" t="s">
        <v>329</v>
      </c>
      <c r="BN104" s="196" t="s">
        <v>1270</v>
      </c>
      <c r="BO104" s="196" t="s">
        <v>1141</v>
      </c>
      <c r="BP104" s="196" t="s">
        <v>771</v>
      </c>
      <c r="BQ104" s="196" t="s">
        <v>771</v>
      </c>
      <c r="BR104" s="232" t="s">
        <v>771</v>
      </c>
      <c r="BS104" s="196" t="s">
        <v>771</v>
      </c>
      <c r="BT104" s="196" t="s">
        <v>771</v>
      </c>
      <c r="BU104" s="196" t="s">
        <v>771</v>
      </c>
      <c r="BV104" s="196" t="s">
        <v>329</v>
      </c>
      <c r="BW104" s="196" t="s">
        <v>329</v>
      </c>
      <c r="BX104" s="195" t="s">
        <v>1207</v>
      </c>
      <c r="BY104" s="234" t="s">
        <v>2679</v>
      </c>
      <c r="BZ104" s="195" t="s">
        <v>2680</v>
      </c>
      <c r="CA104" s="195" t="s">
        <v>1141</v>
      </c>
    </row>
    <row r="105" spans="2:79" s="195" customFormat="1" ht="46.8">
      <c r="B105" s="188" t="s">
        <v>3130</v>
      </c>
      <c r="C105" s="210" t="s">
        <v>2945</v>
      </c>
      <c r="D105" s="210" t="s">
        <v>2946</v>
      </c>
      <c r="E105" s="210" t="s">
        <v>3169</v>
      </c>
      <c r="F105" s="194" t="s">
        <v>763</v>
      </c>
      <c r="G105" s="195" t="s">
        <v>1587</v>
      </c>
      <c r="H105" s="195" t="s">
        <v>3152</v>
      </c>
      <c r="I105" s="195" t="s">
        <v>25</v>
      </c>
      <c r="J105" s="198" t="s">
        <v>6</v>
      </c>
      <c r="K105" s="198" t="s">
        <v>71</v>
      </c>
      <c r="L105" s="198" t="s">
        <v>6</v>
      </c>
      <c r="M105" s="195" t="s">
        <v>3929</v>
      </c>
      <c r="N105" s="200" t="s">
        <v>377</v>
      </c>
      <c r="O105" s="195" t="s">
        <v>2949</v>
      </c>
      <c r="P105" s="195" t="s">
        <v>1243</v>
      </c>
      <c r="Q105" s="195" t="s">
        <v>329</v>
      </c>
      <c r="R105" s="195" t="s">
        <v>329</v>
      </c>
      <c r="S105" s="195" t="s">
        <v>1248</v>
      </c>
      <c r="T105" s="195" t="s">
        <v>329</v>
      </c>
      <c r="U105" s="195" t="s">
        <v>3153</v>
      </c>
      <c r="V105" s="195" t="str">
        <f>IF(U105="","",VLOOKUP(U105,'Std Units'!$A$2:$B$51,2,FALSE))</f>
        <v>per client tested</v>
      </c>
      <c r="W105" s="195" t="str">
        <f>IF(V105="","",VLOOKUP(V105,'Std Units'!$B$2:$C$51,2,FALSE))</f>
        <v>per person tested</v>
      </c>
      <c r="X105" s="195" t="str">
        <f>IF(W105="","",VLOOKUP(W105,'Std Units'!$C$2:$D$51,2,FALSE))</f>
        <v>p1t</v>
      </c>
      <c r="Y105" s="230">
        <v>1.17327</v>
      </c>
      <c r="Z105" s="196" t="s">
        <v>771</v>
      </c>
      <c r="AA105" s="196" t="s">
        <v>771</v>
      </c>
      <c r="AB105" s="196" t="s">
        <v>771</v>
      </c>
      <c r="AC105" s="196" t="s">
        <v>771</v>
      </c>
      <c r="AD105" s="196" t="s">
        <v>771</v>
      </c>
      <c r="AE105" s="196" t="s">
        <v>771</v>
      </c>
      <c r="AF105" s="230" t="s">
        <v>771</v>
      </c>
      <c r="AG105" s="231" t="s">
        <v>771</v>
      </c>
      <c r="AH105" s="195" t="s">
        <v>329</v>
      </c>
      <c r="AI105" s="195" t="s">
        <v>771</v>
      </c>
      <c r="AJ105" s="219" t="s">
        <v>771</v>
      </c>
      <c r="AK105" s="232" t="s">
        <v>771</v>
      </c>
      <c r="AL105" s="232" t="s">
        <v>771</v>
      </c>
      <c r="AM105" s="195" t="s">
        <v>3154</v>
      </c>
      <c r="AN105" s="195" t="s">
        <v>3178</v>
      </c>
      <c r="AO105" s="196" t="s">
        <v>771</v>
      </c>
      <c r="AP105" s="196" t="s">
        <v>771</v>
      </c>
      <c r="AQ105" s="196" t="s">
        <v>771</v>
      </c>
      <c r="AR105" s="196" t="s">
        <v>1207</v>
      </c>
      <c r="AS105" s="196" t="s">
        <v>1259</v>
      </c>
      <c r="AT105" s="196" t="s">
        <v>3156</v>
      </c>
      <c r="AU105" s="196" t="s">
        <v>1141</v>
      </c>
      <c r="AV105" s="196" t="s">
        <v>2995</v>
      </c>
      <c r="AW105" s="196" t="s">
        <v>1141</v>
      </c>
      <c r="AX105" s="196" t="s">
        <v>1093</v>
      </c>
      <c r="AY105" s="196" t="s">
        <v>1141</v>
      </c>
      <c r="AZ105" s="196" t="s">
        <v>1264</v>
      </c>
      <c r="BA105" s="196" t="s">
        <v>1142</v>
      </c>
      <c r="BB105" s="196" t="s">
        <v>329</v>
      </c>
      <c r="BC105" s="196" t="s">
        <v>329</v>
      </c>
      <c r="BD105" s="196" t="s">
        <v>329</v>
      </c>
      <c r="BE105" s="196" t="s">
        <v>771</v>
      </c>
      <c r="BF105" s="196" t="s">
        <v>329</v>
      </c>
      <c r="BG105" s="196" t="s">
        <v>329</v>
      </c>
      <c r="BH105" s="196" t="s">
        <v>771</v>
      </c>
      <c r="BI105" s="196" t="s">
        <v>771</v>
      </c>
      <c r="BJ105" s="196" t="s">
        <v>1268</v>
      </c>
      <c r="BK105" s="196" t="s">
        <v>1141</v>
      </c>
      <c r="BL105" s="196" t="s">
        <v>329</v>
      </c>
      <c r="BM105" s="196" t="s">
        <v>329</v>
      </c>
      <c r="BN105" s="196" t="s">
        <v>1271</v>
      </c>
      <c r="BO105" s="196" t="s">
        <v>1141</v>
      </c>
      <c r="BP105" s="196" t="s">
        <v>1268</v>
      </c>
      <c r="BQ105" s="196" t="s">
        <v>1142</v>
      </c>
      <c r="BR105" s="232" t="s">
        <v>771</v>
      </c>
      <c r="BS105" s="196" t="s">
        <v>771</v>
      </c>
      <c r="BT105" s="196" t="s">
        <v>771</v>
      </c>
      <c r="BU105" s="196" t="s">
        <v>771</v>
      </c>
      <c r="BV105" s="196" t="s">
        <v>771</v>
      </c>
      <c r="BW105" s="196" t="s">
        <v>771</v>
      </c>
      <c r="BX105" s="195" t="s">
        <v>1207</v>
      </c>
      <c r="BY105" s="234" t="s">
        <v>2679</v>
      </c>
      <c r="BZ105" s="195" t="s">
        <v>2680</v>
      </c>
      <c r="CA105" s="195" t="s">
        <v>1141</v>
      </c>
    </row>
    <row r="106" spans="2:79" s="195" customFormat="1" ht="31.2">
      <c r="B106" s="188" t="s">
        <v>3130</v>
      </c>
      <c r="C106" s="210" t="s">
        <v>2945</v>
      </c>
      <c r="D106" s="210" t="s">
        <v>2952</v>
      </c>
      <c r="E106" s="210" t="s">
        <v>3169</v>
      </c>
      <c r="F106" s="194" t="s">
        <v>763</v>
      </c>
      <c r="G106" s="195" t="s">
        <v>1587</v>
      </c>
      <c r="H106" s="195" t="s">
        <v>3158</v>
      </c>
      <c r="I106" s="195" t="s">
        <v>80</v>
      </c>
      <c r="J106" s="198" t="s">
        <v>22</v>
      </c>
      <c r="K106" s="198" t="s">
        <v>173</v>
      </c>
      <c r="L106" s="198" t="s">
        <v>157</v>
      </c>
      <c r="M106" s="195" t="s">
        <v>80</v>
      </c>
      <c r="N106" s="200" t="s">
        <v>392</v>
      </c>
      <c r="O106" s="195" t="s">
        <v>2951</v>
      </c>
      <c r="P106" s="195" t="s">
        <v>1240</v>
      </c>
      <c r="Q106" s="195" t="s">
        <v>329</v>
      </c>
      <c r="R106" s="195" t="s">
        <v>329</v>
      </c>
      <c r="S106" s="195" t="s">
        <v>1248</v>
      </c>
      <c r="T106" s="195" t="s">
        <v>329</v>
      </c>
      <c r="U106" s="195" t="s">
        <v>3153</v>
      </c>
      <c r="V106" s="195" t="str">
        <f>IF(U106="","",VLOOKUP(U106,'Std Units'!$A$2:$B$51,2,FALSE))</f>
        <v>per client tested</v>
      </c>
      <c r="W106" s="195" t="str">
        <f>IF(V106="","",VLOOKUP(V106,'Std Units'!$B$2:$C$51,2,FALSE))</f>
        <v>per person tested</v>
      </c>
      <c r="X106" s="195" t="str">
        <f>IF(W106="","",VLOOKUP(W106,'Std Units'!$C$2:$D$51,2,FALSE))</f>
        <v>p1t</v>
      </c>
      <c r="Y106" s="230">
        <v>0.11627000000000001</v>
      </c>
      <c r="Z106" s="196" t="s">
        <v>771</v>
      </c>
      <c r="AA106" s="196" t="s">
        <v>771</v>
      </c>
      <c r="AB106" s="196" t="s">
        <v>771</v>
      </c>
      <c r="AC106" s="196" t="s">
        <v>771</v>
      </c>
      <c r="AD106" s="196" t="s">
        <v>771</v>
      </c>
      <c r="AE106" s="196" t="s">
        <v>771</v>
      </c>
      <c r="AF106" s="230" t="s">
        <v>771</v>
      </c>
      <c r="AG106" s="231" t="s">
        <v>771</v>
      </c>
      <c r="AH106" s="195" t="s">
        <v>329</v>
      </c>
      <c r="AI106" s="195" t="s">
        <v>771</v>
      </c>
      <c r="AJ106" s="219" t="s">
        <v>771</v>
      </c>
      <c r="AK106" s="232" t="s">
        <v>771</v>
      </c>
      <c r="AL106" s="232" t="s">
        <v>771</v>
      </c>
      <c r="AM106" s="195" t="s">
        <v>3154</v>
      </c>
      <c r="AN106" s="195" t="s">
        <v>3179</v>
      </c>
      <c r="AO106" s="196" t="s">
        <v>771</v>
      </c>
      <c r="AP106" s="196" t="s">
        <v>771</v>
      </c>
      <c r="AQ106" s="196" t="s">
        <v>771</v>
      </c>
      <c r="AR106" s="196" t="s">
        <v>1207</v>
      </c>
      <c r="AS106" s="196" t="s">
        <v>1259</v>
      </c>
      <c r="AT106" s="196" t="s">
        <v>3160</v>
      </c>
      <c r="AU106" s="196" t="s">
        <v>1141</v>
      </c>
      <c r="AV106" s="196" t="s">
        <v>771</v>
      </c>
      <c r="AW106" s="196" t="s">
        <v>771</v>
      </c>
      <c r="AX106" s="196" t="s">
        <v>1093</v>
      </c>
      <c r="AY106" s="196" t="s">
        <v>1142</v>
      </c>
      <c r="AZ106" s="196" t="s">
        <v>1263</v>
      </c>
      <c r="BA106" s="196" t="s">
        <v>1142</v>
      </c>
      <c r="BB106" s="196" t="s">
        <v>329</v>
      </c>
      <c r="BC106" s="196" t="s">
        <v>329</v>
      </c>
      <c r="BD106" s="196" t="s">
        <v>329</v>
      </c>
      <c r="BE106" s="196" t="s">
        <v>771</v>
      </c>
      <c r="BF106" s="196" t="s">
        <v>771</v>
      </c>
      <c r="BG106" s="196" t="s">
        <v>771</v>
      </c>
      <c r="BH106" s="196" t="s">
        <v>771</v>
      </c>
      <c r="BI106" s="196" t="s">
        <v>771</v>
      </c>
      <c r="BJ106" s="196" t="s">
        <v>1269</v>
      </c>
      <c r="BK106" s="196" t="s">
        <v>1142</v>
      </c>
      <c r="BL106" s="196" t="s">
        <v>329</v>
      </c>
      <c r="BM106" s="196" t="s">
        <v>329</v>
      </c>
      <c r="BN106" s="196" t="s">
        <v>1271</v>
      </c>
      <c r="BO106" s="196" t="s">
        <v>1141</v>
      </c>
      <c r="BP106" s="196" t="s">
        <v>1269</v>
      </c>
      <c r="BQ106" s="196" t="s">
        <v>1142</v>
      </c>
      <c r="BR106" s="232" t="s">
        <v>771</v>
      </c>
      <c r="BS106" s="196" t="s">
        <v>771</v>
      </c>
      <c r="BT106" s="196" t="s">
        <v>771</v>
      </c>
      <c r="BU106" s="196" t="s">
        <v>771</v>
      </c>
      <c r="BV106" s="196" t="s">
        <v>771</v>
      </c>
      <c r="BW106" s="196" t="s">
        <v>771</v>
      </c>
      <c r="BX106" s="195" t="s">
        <v>1207</v>
      </c>
      <c r="BY106" s="234" t="s">
        <v>2679</v>
      </c>
      <c r="BZ106" s="195" t="s">
        <v>2680</v>
      </c>
      <c r="CA106" s="195" t="s">
        <v>1141</v>
      </c>
    </row>
    <row r="107" spans="2:79" s="195" customFormat="1" ht="31.2">
      <c r="B107" s="188" t="s">
        <v>3130</v>
      </c>
      <c r="C107" s="210" t="s">
        <v>2945</v>
      </c>
      <c r="D107" s="210" t="s">
        <v>1017</v>
      </c>
      <c r="E107" s="210" t="s">
        <v>3169</v>
      </c>
      <c r="F107" s="194" t="s">
        <v>763</v>
      </c>
      <c r="G107" s="195" t="s">
        <v>1587</v>
      </c>
      <c r="H107" s="195" t="s">
        <v>3140</v>
      </c>
      <c r="I107" s="195" t="s">
        <v>54</v>
      </c>
      <c r="J107" s="198" t="s">
        <v>6</v>
      </c>
      <c r="K107" s="198" t="s">
        <v>120</v>
      </c>
      <c r="L107" s="198" t="s">
        <v>6</v>
      </c>
      <c r="M107" s="195" t="s">
        <v>409</v>
      </c>
      <c r="N107" s="200" t="s">
        <v>392</v>
      </c>
      <c r="O107" s="195" t="s">
        <v>2951</v>
      </c>
      <c r="P107" s="195" t="s">
        <v>1240</v>
      </c>
      <c r="Q107" s="195" t="s">
        <v>329</v>
      </c>
      <c r="R107" s="195" t="s">
        <v>329</v>
      </c>
      <c r="S107" s="195" t="s">
        <v>1248</v>
      </c>
      <c r="T107" s="195" t="s">
        <v>329</v>
      </c>
      <c r="U107" s="195" t="s">
        <v>3153</v>
      </c>
      <c r="V107" s="195" t="str">
        <f>IF(U107="","",VLOOKUP(U107,'Std Units'!$A$2:$B$51,2,FALSE))</f>
        <v>per client tested</v>
      </c>
      <c r="W107" s="195" t="str">
        <f>IF(V107="","",VLOOKUP(V107,'Std Units'!$B$2:$C$51,2,FALSE))</f>
        <v>per person tested</v>
      </c>
      <c r="X107" s="195" t="str">
        <f>IF(W107="","",VLOOKUP(W107,'Std Units'!$C$2:$D$51,2,FALSE))</f>
        <v>p1t</v>
      </c>
      <c r="Y107" s="230">
        <v>1.2578300000000002</v>
      </c>
      <c r="Z107" s="196" t="s">
        <v>771</v>
      </c>
      <c r="AA107" s="196" t="s">
        <v>771</v>
      </c>
      <c r="AB107" s="196" t="s">
        <v>771</v>
      </c>
      <c r="AC107" s="196" t="s">
        <v>771</v>
      </c>
      <c r="AD107" s="196" t="s">
        <v>771</v>
      </c>
      <c r="AE107" s="196" t="s">
        <v>771</v>
      </c>
      <c r="AF107" s="230" t="s">
        <v>771</v>
      </c>
      <c r="AG107" s="231" t="s">
        <v>771</v>
      </c>
      <c r="AH107" s="195" t="s">
        <v>329</v>
      </c>
      <c r="AI107" s="195" t="s">
        <v>771</v>
      </c>
      <c r="AJ107" s="219" t="s">
        <v>771</v>
      </c>
      <c r="AK107" s="232" t="s">
        <v>771</v>
      </c>
      <c r="AL107" s="232" t="s">
        <v>771</v>
      </c>
      <c r="AM107" s="195" t="s">
        <v>3154</v>
      </c>
      <c r="AN107" s="195" t="s">
        <v>3180</v>
      </c>
      <c r="AO107" s="196" t="s">
        <v>771</v>
      </c>
      <c r="AP107" s="196" t="s">
        <v>771</v>
      </c>
      <c r="AQ107" s="196" t="s">
        <v>771</v>
      </c>
      <c r="AR107" s="196" t="s">
        <v>1207</v>
      </c>
      <c r="AS107" s="196" t="s">
        <v>1259</v>
      </c>
      <c r="AT107" s="196" t="s">
        <v>3160</v>
      </c>
      <c r="AU107" s="196" t="s">
        <v>1141</v>
      </c>
      <c r="AV107" s="196" t="s">
        <v>771</v>
      </c>
      <c r="AW107" s="196" t="s">
        <v>771</v>
      </c>
      <c r="AX107" s="196" t="s">
        <v>1093</v>
      </c>
      <c r="AY107" s="196" t="s">
        <v>1142</v>
      </c>
      <c r="AZ107" s="196" t="s">
        <v>1263</v>
      </c>
      <c r="BA107" s="196" t="s">
        <v>1142</v>
      </c>
      <c r="BB107" s="196" t="s">
        <v>329</v>
      </c>
      <c r="BC107" s="196" t="s">
        <v>329</v>
      </c>
      <c r="BD107" s="196" t="s">
        <v>329</v>
      </c>
      <c r="BE107" s="196" t="s">
        <v>771</v>
      </c>
      <c r="BF107" s="196" t="s">
        <v>771</v>
      </c>
      <c r="BG107" s="196" t="s">
        <v>771</v>
      </c>
      <c r="BH107" s="196" t="s">
        <v>771</v>
      </c>
      <c r="BI107" s="196" t="s">
        <v>771</v>
      </c>
      <c r="BJ107" s="196" t="s">
        <v>1269</v>
      </c>
      <c r="BK107" s="196" t="s">
        <v>1142</v>
      </c>
      <c r="BL107" s="196" t="s">
        <v>329</v>
      </c>
      <c r="BM107" s="196" t="s">
        <v>329</v>
      </c>
      <c r="BN107" s="196" t="s">
        <v>771</v>
      </c>
      <c r="BO107" s="196" t="s">
        <v>771</v>
      </c>
      <c r="BP107" s="196" t="s">
        <v>1269</v>
      </c>
      <c r="BQ107" s="196" t="s">
        <v>1142</v>
      </c>
      <c r="BR107" s="232" t="s">
        <v>771</v>
      </c>
      <c r="BS107" s="196" t="s">
        <v>771</v>
      </c>
      <c r="BT107" s="196" t="s">
        <v>771</v>
      </c>
      <c r="BU107" s="196" t="s">
        <v>771</v>
      </c>
      <c r="BV107" s="196" t="s">
        <v>771</v>
      </c>
      <c r="BW107" s="196" t="s">
        <v>771</v>
      </c>
      <c r="BX107" s="195" t="s">
        <v>1207</v>
      </c>
      <c r="BY107" s="234" t="s">
        <v>2679</v>
      </c>
      <c r="BZ107" s="195" t="s">
        <v>2680</v>
      </c>
      <c r="CA107" s="195" t="s">
        <v>1141</v>
      </c>
    </row>
    <row r="108" spans="2:79" s="195" customFormat="1" ht="156">
      <c r="B108" s="188" t="s">
        <v>3130</v>
      </c>
      <c r="C108" s="210" t="s">
        <v>2945</v>
      </c>
      <c r="D108" s="210" t="s">
        <v>2953</v>
      </c>
      <c r="E108" s="210" t="s">
        <v>3169</v>
      </c>
      <c r="F108" s="194" t="s">
        <v>763</v>
      </c>
      <c r="G108" s="195" t="s">
        <v>1587</v>
      </c>
      <c r="H108" s="195" t="s">
        <v>3162</v>
      </c>
      <c r="I108" s="195" t="s">
        <v>17</v>
      </c>
      <c r="J108" s="198" t="s">
        <v>18</v>
      </c>
      <c r="K108" s="198" t="s">
        <v>180</v>
      </c>
      <c r="L108" s="195" t="s">
        <v>180</v>
      </c>
      <c r="M108" s="195" t="s">
        <v>180</v>
      </c>
      <c r="N108" s="200" t="s">
        <v>180</v>
      </c>
      <c r="O108" s="195" t="s">
        <v>2949</v>
      </c>
      <c r="P108" s="195" t="s">
        <v>1242</v>
      </c>
      <c r="Q108" s="195" t="s">
        <v>329</v>
      </c>
      <c r="R108" s="195" t="s">
        <v>329</v>
      </c>
      <c r="S108" s="195" t="s">
        <v>1248</v>
      </c>
      <c r="T108" s="195" t="s">
        <v>329</v>
      </c>
      <c r="U108" s="195" t="s">
        <v>3153</v>
      </c>
      <c r="V108" s="195" t="str">
        <f>IF(U108="","",VLOOKUP(U108,'Std Units'!$A$2:$B$51,2,FALSE))</f>
        <v>per client tested</v>
      </c>
      <c r="W108" s="195" t="str">
        <f>IF(V108="","",VLOOKUP(V108,'Std Units'!$B$2:$C$51,2,FALSE))</f>
        <v>per person tested</v>
      </c>
      <c r="X108" s="195" t="str">
        <f>IF(W108="","",VLOOKUP(W108,'Std Units'!$C$2:$D$51,2,FALSE))</f>
        <v>p1t</v>
      </c>
      <c r="Y108" s="230">
        <v>7.3567199999999993</v>
      </c>
      <c r="Z108" s="196" t="s">
        <v>771</v>
      </c>
      <c r="AA108" s="196" t="s">
        <v>771</v>
      </c>
      <c r="AB108" s="196" t="s">
        <v>771</v>
      </c>
      <c r="AC108" s="196" t="s">
        <v>771</v>
      </c>
      <c r="AD108" s="196" t="s">
        <v>771</v>
      </c>
      <c r="AE108" s="196" t="s">
        <v>771</v>
      </c>
      <c r="AF108" s="230" t="s">
        <v>771</v>
      </c>
      <c r="AG108" s="231" t="s">
        <v>771</v>
      </c>
      <c r="AH108" s="195" t="s">
        <v>329</v>
      </c>
      <c r="AI108" s="195" t="s">
        <v>771</v>
      </c>
      <c r="AJ108" s="219" t="s">
        <v>771</v>
      </c>
      <c r="AK108" s="232" t="s">
        <v>771</v>
      </c>
      <c r="AL108" s="232" t="s">
        <v>771</v>
      </c>
      <c r="AM108" s="195" t="s">
        <v>3154</v>
      </c>
      <c r="AN108" s="195" t="s">
        <v>3181</v>
      </c>
      <c r="AO108" s="196" t="s">
        <v>771</v>
      </c>
      <c r="AP108" s="196" t="s">
        <v>771</v>
      </c>
      <c r="AQ108" s="196" t="s">
        <v>771</v>
      </c>
      <c r="AR108" s="196" t="s">
        <v>1207</v>
      </c>
      <c r="AS108" s="196" t="s">
        <v>1259</v>
      </c>
      <c r="AT108" s="196" t="s">
        <v>3164</v>
      </c>
      <c r="AU108" s="196" t="s">
        <v>1141</v>
      </c>
      <c r="AV108" s="196" t="s">
        <v>2960</v>
      </c>
      <c r="AW108" s="196" t="s">
        <v>1141</v>
      </c>
      <c r="AX108" s="196" t="s">
        <v>1093</v>
      </c>
      <c r="AY108" s="196" t="s">
        <v>1142</v>
      </c>
      <c r="AZ108" s="196" t="s">
        <v>1264</v>
      </c>
      <c r="BA108" s="196" t="s">
        <v>1142</v>
      </c>
      <c r="BB108" s="196" t="s">
        <v>1023</v>
      </c>
      <c r="BC108" s="196" t="s">
        <v>1141</v>
      </c>
      <c r="BD108" s="196" t="s">
        <v>2961</v>
      </c>
      <c r="BE108" s="196" t="s">
        <v>1141</v>
      </c>
      <c r="BF108" s="196" t="s">
        <v>1165</v>
      </c>
      <c r="BG108" s="196" t="s">
        <v>329</v>
      </c>
      <c r="BH108" s="196" t="s">
        <v>329</v>
      </c>
      <c r="BI108" s="196" t="s">
        <v>329</v>
      </c>
      <c r="BJ108" s="196" t="s">
        <v>1268</v>
      </c>
      <c r="BK108" s="196" t="s">
        <v>1141</v>
      </c>
      <c r="BL108" s="196" t="s">
        <v>329</v>
      </c>
      <c r="BM108" s="196" t="s">
        <v>329</v>
      </c>
      <c r="BN108" s="196" t="s">
        <v>1270</v>
      </c>
      <c r="BO108" s="196" t="s">
        <v>1141</v>
      </c>
      <c r="BP108" s="196" t="s">
        <v>1268</v>
      </c>
      <c r="BQ108" s="196" t="s">
        <v>1141</v>
      </c>
      <c r="BR108" s="232" t="s">
        <v>771</v>
      </c>
      <c r="BS108" s="196" t="s">
        <v>771</v>
      </c>
      <c r="BT108" s="196" t="s">
        <v>771</v>
      </c>
      <c r="BU108" s="196" t="s">
        <v>771</v>
      </c>
      <c r="BV108" s="196" t="s">
        <v>1119</v>
      </c>
      <c r="BW108" s="196" t="s">
        <v>1141</v>
      </c>
      <c r="BX108" s="195" t="s">
        <v>1207</v>
      </c>
      <c r="BY108" s="234" t="s">
        <v>2679</v>
      </c>
      <c r="BZ108" s="195" t="s">
        <v>2680</v>
      </c>
      <c r="CA108" s="195" t="s">
        <v>1141</v>
      </c>
    </row>
    <row r="109" spans="2:79" s="195" customFormat="1" ht="62.4">
      <c r="B109" s="188" t="s">
        <v>3130</v>
      </c>
      <c r="C109" s="210" t="s">
        <v>2945</v>
      </c>
      <c r="D109" s="210" t="s">
        <v>2954</v>
      </c>
      <c r="E109" s="210" t="s">
        <v>3169</v>
      </c>
      <c r="F109" s="194" t="s">
        <v>763</v>
      </c>
      <c r="G109" s="195" t="s">
        <v>1587</v>
      </c>
      <c r="H109" s="195" t="s">
        <v>3165</v>
      </c>
      <c r="I109" s="195" t="s">
        <v>63</v>
      </c>
      <c r="J109" s="198" t="s">
        <v>64</v>
      </c>
      <c r="K109" s="198" t="s">
        <v>156</v>
      </c>
      <c r="L109" s="198" t="s">
        <v>157</v>
      </c>
      <c r="M109" s="195" t="s">
        <v>416</v>
      </c>
      <c r="N109" s="200" t="s">
        <v>392</v>
      </c>
      <c r="O109" s="195" t="s">
        <v>2949</v>
      </c>
      <c r="P109" s="195" t="s">
        <v>1241</v>
      </c>
      <c r="Q109" s="195" t="s">
        <v>329</v>
      </c>
      <c r="R109" s="195" t="s">
        <v>329</v>
      </c>
      <c r="S109" s="195" t="s">
        <v>1248</v>
      </c>
      <c r="T109" s="195" t="s">
        <v>329</v>
      </c>
      <c r="U109" s="195" t="s">
        <v>3153</v>
      </c>
      <c r="V109" s="195" t="str">
        <f>IF(U109="","",VLOOKUP(U109,'Std Units'!$A$2:$B$51,2,FALSE))</f>
        <v>per client tested</v>
      </c>
      <c r="W109" s="195" t="str">
        <f>IF(V109="","",VLOOKUP(V109,'Std Units'!$B$2:$C$51,2,FALSE))</f>
        <v>per person tested</v>
      </c>
      <c r="X109" s="195" t="str">
        <f>IF(W109="","",VLOOKUP(W109,'Std Units'!$C$2:$D$51,2,FALSE))</f>
        <v>p1t</v>
      </c>
      <c r="Y109" s="230">
        <v>0.67648000000000008</v>
      </c>
      <c r="Z109" s="196" t="s">
        <v>771</v>
      </c>
      <c r="AA109" s="196" t="s">
        <v>771</v>
      </c>
      <c r="AB109" s="196" t="s">
        <v>771</v>
      </c>
      <c r="AC109" s="196" t="s">
        <v>771</v>
      </c>
      <c r="AD109" s="196" t="s">
        <v>771</v>
      </c>
      <c r="AE109" s="196" t="s">
        <v>771</v>
      </c>
      <c r="AF109" s="230" t="s">
        <v>771</v>
      </c>
      <c r="AG109" s="231" t="s">
        <v>771</v>
      </c>
      <c r="AH109" s="195" t="s">
        <v>329</v>
      </c>
      <c r="AI109" s="195" t="s">
        <v>771</v>
      </c>
      <c r="AJ109" s="219" t="s">
        <v>771</v>
      </c>
      <c r="AK109" s="232" t="s">
        <v>771</v>
      </c>
      <c r="AL109" s="232" t="s">
        <v>771</v>
      </c>
      <c r="AM109" s="195" t="s">
        <v>3154</v>
      </c>
      <c r="AN109" s="195" t="s">
        <v>3182</v>
      </c>
      <c r="AO109" s="196" t="s">
        <v>771</v>
      </c>
      <c r="AP109" s="196" t="s">
        <v>771</v>
      </c>
      <c r="AQ109" s="196" t="s">
        <v>771</v>
      </c>
      <c r="AR109" s="196" t="s">
        <v>1207</v>
      </c>
      <c r="AS109" s="196" t="s">
        <v>1259</v>
      </c>
      <c r="AT109" s="196" t="s">
        <v>3168</v>
      </c>
      <c r="AU109" s="196" t="s">
        <v>1141</v>
      </c>
      <c r="AV109" s="196" t="s">
        <v>3168</v>
      </c>
      <c r="AW109" s="196" t="s">
        <v>1141</v>
      </c>
      <c r="AX109" s="196" t="s">
        <v>1093</v>
      </c>
      <c r="AY109" s="196" t="s">
        <v>1142</v>
      </c>
      <c r="AZ109" s="196" t="s">
        <v>1263</v>
      </c>
      <c r="BA109" s="196" t="s">
        <v>1142</v>
      </c>
      <c r="BB109" s="196" t="s">
        <v>329</v>
      </c>
      <c r="BC109" s="196" t="s">
        <v>329</v>
      </c>
      <c r="BD109" s="196" t="s">
        <v>329</v>
      </c>
      <c r="BE109" s="196" t="s">
        <v>771</v>
      </c>
      <c r="BF109" s="196" t="s">
        <v>1165</v>
      </c>
      <c r="BG109" s="196" t="s">
        <v>329</v>
      </c>
      <c r="BH109" s="196" t="s">
        <v>329</v>
      </c>
      <c r="BI109" s="196" t="s">
        <v>329</v>
      </c>
      <c r="BJ109" s="196" t="s">
        <v>1269</v>
      </c>
      <c r="BK109" s="196" t="s">
        <v>1142</v>
      </c>
      <c r="BL109" s="196" t="s">
        <v>329</v>
      </c>
      <c r="BM109" s="196" t="s">
        <v>329</v>
      </c>
      <c r="BN109" s="196" t="s">
        <v>1270</v>
      </c>
      <c r="BO109" s="196" t="s">
        <v>1141</v>
      </c>
      <c r="BP109" s="196" t="s">
        <v>1268</v>
      </c>
      <c r="BQ109" s="196" t="s">
        <v>1141</v>
      </c>
      <c r="BR109" s="232" t="s">
        <v>771</v>
      </c>
      <c r="BS109" s="196" t="s">
        <v>771</v>
      </c>
      <c r="BT109" s="196" t="s">
        <v>771</v>
      </c>
      <c r="BU109" s="196" t="s">
        <v>771</v>
      </c>
      <c r="BV109" s="196" t="s">
        <v>1119</v>
      </c>
      <c r="BW109" s="196" t="s">
        <v>1141</v>
      </c>
      <c r="BX109" s="195" t="s">
        <v>1207</v>
      </c>
      <c r="BY109" s="234" t="s">
        <v>2679</v>
      </c>
      <c r="BZ109" s="195" t="s">
        <v>2680</v>
      </c>
      <c r="CA109" s="195" t="s">
        <v>1141</v>
      </c>
    </row>
    <row r="110" spans="2:79" s="195" customFormat="1" ht="46.8">
      <c r="B110" s="188" t="s">
        <v>3130</v>
      </c>
      <c r="C110" s="210" t="s">
        <v>2945</v>
      </c>
      <c r="D110" s="210" t="s">
        <v>3169</v>
      </c>
      <c r="E110" s="210" t="s">
        <v>2947</v>
      </c>
      <c r="F110" s="194" t="s">
        <v>763</v>
      </c>
      <c r="G110" s="195" t="s">
        <v>1587</v>
      </c>
      <c r="H110" s="195" t="s">
        <v>3153</v>
      </c>
      <c r="I110" s="195" t="s">
        <v>38</v>
      </c>
      <c r="J110" s="188" t="s">
        <v>39</v>
      </c>
      <c r="K110" s="195" t="s">
        <v>178</v>
      </c>
      <c r="L110" s="195" t="s">
        <v>180</v>
      </c>
      <c r="M110" s="195" t="s">
        <v>180</v>
      </c>
      <c r="N110" s="198" t="s">
        <v>1023</v>
      </c>
      <c r="O110" s="195" t="s">
        <v>2949</v>
      </c>
      <c r="P110" s="195" t="s">
        <v>1244</v>
      </c>
      <c r="Q110" s="195" t="s">
        <v>329</v>
      </c>
      <c r="R110" s="195" t="s">
        <v>329</v>
      </c>
      <c r="S110" s="195" t="s">
        <v>1248</v>
      </c>
      <c r="T110" s="195" t="s">
        <v>329</v>
      </c>
      <c r="U110" s="195" t="s">
        <v>3153</v>
      </c>
      <c r="V110" s="195" t="str">
        <f>IF(U110="","",VLOOKUP(U110,'Std Units'!$A$2:$B$51,2,FALSE))</f>
        <v>per client tested</v>
      </c>
      <c r="W110" s="195" t="str">
        <f>IF(V110="","",VLOOKUP(V110,'Std Units'!$B$2:$C$51,2,FALSE))</f>
        <v>per person tested</v>
      </c>
      <c r="X110" s="195" t="str">
        <f>IF(W110="","",VLOOKUP(W110,'Std Units'!$C$2:$D$51,2,FALSE))</f>
        <v>p1t</v>
      </c>
      <c r="Y110" s="230">
        <v>10.58057</v>
      </c>
      <c r="Z110" s="196" t="s">
        <v>771</v>
      </c>
      <c r="AA110" s="196" t="s">
        <v>771</v>
      </c>
      <c r="AB110" s="196" t="s">
        <v>771</v>
      </c>
      <c r="AC110" s="196" t="s">
        <v>771</v>
      </c>
      <c r="AD110" s="196" t="s">
        <v>771</v>
      </c>
      <c r="AE110" s="196" t="s">
        <v>771</v>
      </c>
      <c r="AF110" s="230" t="s">
        <v>329</v>
      </c>
      <c r="AG110" s="231" t="s">
        <v>771</v>
      </c>
      <c r="AH110" s="195" t="s">
        <v>329</v>
      </c>
      <c r="AI110" s="195" t="s">
        <v>771</v>
      </c>
      <c r="AJ110" s="219" t="s">
        <v>771</v>
      </c>
      <c r="AK110" s="232" t="s">
        <v>771</v>
      </c>
      <c r="AL110" s="232" t="s">
        <v>771</v>
      </c>
      <c r="AM110" s="195" t="s">
        <v>3154</v>
      </c>
      <c r="AN110" s="195" t="s">
        <v>1207</v>
      </c>
      <c r="AO110" s="196" t="s">
        <v>771</v>
      </c>
      <c r="AP110" s="196" t="s">
        <v>771</v>
      </c>
      <c r="AQ110" s="196" t="s">
        <v>771</v>
      </c>
      <c r="AR110" s="196" t="s">
        <v>1207</v>
      </c>
      <c r="AS110" s="196" t="s">
        <v>1259</v>
      </c>
      <c r="AT110" s="196" t="s">
        <v>1023</v>
      </c>
      <c r="AU110" s="196" t="s">
        <v>1141</v>
      </c>
      <c r="AV110" s="196" t="s">
        <v>180</v>
      </c>
      <c r="AW110" s="196" t="s">
        <v>1141</v>
      </c>
      <c r="AX110" s="196" t="s">
        <v>1093</v>
      </c>
      <c r="AY110" s="196" t="s">
        <v>1141</v>
      </c>
      <c r="AZ110" s="196" t="s">
        <v>1023</v>
      </c>
      <c r="BA110" s="196" t="s">
        <v>1141</v>
      </c>
      <c r="BB110" s="196" t="s">
        <v>1023</v>
      </c>
      <c r="BC110" s="196" t="s">
        <v>1141</v>
      </c>
      <c r="BD110" s="196" t="s">
        <v>329</v>
      </c>
      <c r="BE110" s="196" t="s">
        <v>771</v>
      </c>
      <c r="BF110" s="196" t="s">
        <v>1165</v>
      </c>
      <c r="BG110" s="196" t="s">
        <v>1141</v>
      </c>
      <c r="BH110" s="196" t="s">
        <v>329</v>
      </c>
      <c r="BI110" s="196" t="s">
        <v>1141</v>
      </c>
      <c r="BJ110" s="196" t="s">
        <v>1269</v>
      </c>
      <c r="BK110" s="196" t="s">
        <v>1141</v>
      </c>
      <c r="BL110" s="196" t="s">
        <v>329</v>
      </c>
      <c r="BM110" s="196" t="s">
        <v>329</v>
      </c>
      <c r="BN110" s="196" t="s">
        <v>1270</v>
      </c>
      <c r="BO110" s="196" t="s">
        <v>1141</v>
      </c>
      <c r="BP110" s="196" t="s">
        <v>771</v>
      </c>
      <c r="BQ110" s="196" t="s">
        <v>771</v>
      </c>
      <c r="BR110" s="232" t="s">
        <v>771</v>
      </c>
      <c r="BS110" s="196" t="s">
        <v>771</v>
      </c>
      <c r="BT110" s="196" t="s">
        <v>771</v>
      </c>
      <c r="BU110" s="196" t="s">
        <v>771</v>
      </c>
      <c r="BV110" s="196" t="s">
        <v>329</v>
      </c>
      <c r="BW110" s="196" t="s">
        <v>329</v>
      </c>
      <c r="BX110" s="195" t="s">
        <v>1207</v>
      </c>
      <c r="BY110" s="234" t="s">
        <v>2679</v>
      </c>
      <c r="BZ110" s="195" t="s">
        <v>2680</v>
      </c>
      <c r="CA110" s="195" t="s">
        <v>1141</v>
      </c>
    </row>
    <row r="111" spans="2:79" s="195" customFormat="1" ht="46.8">
      <c r="B111" s="188" t="s">
        <v>3130</v>
      </c>
      <c r="C111" s="210" t="s">
        <v>3022</v>
      </c>
      <c r="D111" s="210" t="s">
        <v>2946</v>
      </c>
      <c r="E111" s="210" t="s">
        <v>2947</v>
      </c>
      <c r="F111" s="194" t="s">
        <v>763</v>
      </c>
      <c r="G111" s="195" t="s">
        <v>1587</v>
      </c>
      <c r="H111" s="195" t="s">
        <v>3170</v>
      </c>
      <c r="I111" s="195" t="s">
        <v>38</v>
      </c>
      <c r="J111" s="188" t="s">
        <v>39</v>
      </c>
      <c r="K111" s="195" t="s">
        <v>178</v>
      </c>
      <c r="L111" s="195" t="s">
        <v>180</v>
      </c>
      <c r="M111" s="195" t="s">
        <v>180</v>
      </c>
      <c r="N111" s="198" t="s">
        <v>1023</v>
      </c>
      <c r="O111" s="195" t="s">
        <v>2949</v>
      </c>
      <c r="P111" s="195" t="s">
        <v>1244</v>
      </c>
      <c r="Q111" s="195" t="s">
        <v>329</v>
      </c>
      <c r="R111" s="195" t="s">
        <v>329</v>
      </c>
      <c r="S111" s="195" t="s">
        <v>1248</v>
      </c>
      <c r="T111" s="195" t="s">
        <v>329</v>
      </c>
      <c r="U111" s="195" t="s">
        <v>3170</v>
      </c>
      <c r="V111" s="195" t="str">
        <f>IF(U111="","",VLOOKUP(U111,'Std Units'!$A$2:$B$51,2,FALSE))</f>
        <v>per client diagnosed</v>
      </c>
      <c r="W111" s="195" t="str">
        <f>IF(V111="","",VLOOKUP(V111,'Std Units'!$B$2:$C$51,2,FALSE))</f>
        <v>per person diagnosed</v>
      </c>
      <c r="X111" s="195" t="str">
        <f>IF(W111="","",VLOOKUP(W111,'Std Units'!$C$2:$D$51,2,FALSE))</f>
        <v>p1d</v>
      </c>
      <c r="Y111" s="230">
        <v>76.39</v>
      </c>
      <c r="Z111" s="196" t="s">
        <v>771</v>
      </c>
      <c r="AA111" s="196" t="s">
        <v>771</v>
      </c>
      <c r="AB111" s="196" t="s">
        <v>771</v>
      </c>
      <c r="AC111" s="196" t="s">
        <v>771</v>
      </c>
      <c r="AD111" s="196" t="s">
        <v>771</v>
      </c>
      <c r="AE111" s="196" t="s">
        <v>771</v>
      </c>
      <c r="AF111" s="230" t="s">
        <v>329</v>
      </c>
      <c r="AG111" s="231" t="s">
        <v>771</v>
      </c>
      <c r="AH111" s="195" t="s">
        <v>329</v>
      </c>
      <c r="AI111" s="195" t="s">
        <v>771</v>
      </c>
      <c r="AJ111" s="219" t="s">
        <v>771</v>
      </c>
      <c r="AK111" s="232" t="s">
        <v>771</v>
      </c>
      <c r="AL111" s="232" t="s">
        <v>771</v>
      </c>
      <c r="AM111" s="195" t="s">
        <v>3154</v>
      </c>
      <c r="AN111" s="195" t="s">
        <v>1207</v>
      </c>
      <c r="AO111" s="196" t="s">
        <v>771</v>
      </c>
      <c r="AP111" s="196" t="s">
        <v>771</v>
      </c>
      <c r="AQ111" s="196" t="s">
        <v>771</v>
      </c>
      <c r="AR111" s="196" t="s">
        <v>1207</v>
      </c>
      <c r="AS111" s="196" t="s">
        <v>1259</v>
      </c>
      <c r="AT111" s="196" t="s">
        <v>1023</v>
      </c>
      <c r="AU111" s="196" t="s">
        <v>1141</v>
      </c>
      <c r="AV111" s="196" t="s">
        <v>180</v>
      </c>
      <c r="AW111" s="196" t="s">
        <v>1141</v>
      </c>
      <c r="AX111" s="196" t="s">
        <v>1093</v>
      </c>
      <c r="AY111" s="196" t="s">
        <v>1141</v>
      </c>
      <c r="AZ111" s="196" t="s">
        <v>1023</v>
      </c>
      <c r="BA111" s="196" t="s">
        <v>1141</v>
      </c>
      <c r="BB111" s="196" t="s">
        <v>1023</v>
      </c>
      <c r="BC111" s="196" t="s">
        <v>1141</v>
      </c>
      <c r="BD111" s="196" t="s">
        <v>329</v>
      </c>
      <c r="BE111" s="196" t="s">
        <v>771</v>
      </c>
      <c r="BF111" s="196" t="s">
        <v>1165</v>
      </c>
      <c r="BG111" s="196" t="s">
        <v>1141</v>
      </c>
      <c r="BH111" s="196" t="s">
        <v>329</v>
      </c>
      <c r="BI111" s="196" t="s">
        <v>1141</v>
      </c>
      <c r="BJ111" s="196" t="s">
        <v>1269</v>
      </c>
      <c r="BK111" s="196" t="s">
        <v>1141</v>
      </c>
      <c r="BL111" s="196" t="s">
        <v>329</v>
      </c>
      <c r="BM111" s="196" t="s">
        <v>329</v>
      </c>
      <c r="BN111" s="196" t="s">
        <v>1270</v>
      </c>
      <c r="BO111" s="196" t="s">
        <v>1141</v>
      </c>
      <c r="BP111" s="196" t="s">
        <v>771</v>
      </c>
      <c r="BQ111" s="196" t="s">
        <v>771</v>
      </c>
      <c r="BR111" s="232" t="s">
        <v>771</v>
      </c>
      <c r="BS111" s="196" t="s">
        <v>771</v>
      </c>
      <c r="BT111" s="196" t="s">
        <v>771</v>
      </c>
      <c r="BU111" s="196" t="s">
        <v>771</v>
      </c>
      <c r="BV111" s="196" t="s">
        <v>329</v>
      </c>
      <c r="BW111" s="196" t="s">
        <v>329</v>
      </c>
      <c r="BX111" s="195" t="s">
        <v>1207</v>
      </c>
      <c r="BY111" s="234" t="s">
        <v>2679</v>
      </c>
      <c r="BZ111" s="195" t="s">
        <v>2680</v>
      </c>
      <c r="CA111" s="195" t="s">
        <v>1141</v>
      </c>
    </row>
    <row r="112" spans="2:79" s="195" customFormat="1" ht="78">
      <c r="B112" s="188" t="s">
        <v>3130</v>
      </c>
      <c r="C112" s="210" t="s">
        <v>3123</v>
      </c>
      <c r="D112" s="210" t="s">
        <v>2946</v>
      </c>
      <c r="E112" s="210" t="s">
        <v>2947</v>
      </c>
      <c r="F112" s="194" t="s">
        <v>763</v>
      </c>
      <c r="G112" s="195" t="s">
        <v>1587</v>
      </c>
      <c r="H112" s="195" t="s">
        <v>3171</v>
      </c>
      <c r="I112" s="195" t="s">
        <v>38</v>
      </c>
      <c r="J112" s="188" t="s">
        <v>39</v>
      </c>
      <c r="K112" s="195" t="s">
        <v>178</v>
      </c>
      <c r="L112" s="195" t="s">
        <v>180</v>
      </c>
      <c r="M112" s="195" t="s">
        <v>180</v>
      </c>
      <c r="N112" s="198" t="s">
        <v>1023</v>
      </c>
      <c r="O112" s="195" t="s">
        <v>2949</v>
      </c>
      <c r="P112" s="195" t="s">
        <v>1244</v>
      </c>
      <c r="Q112" s="195" t="s">
        <v>329</v>
      </c>
      <c r="R112" s="195" t="s">
        <v>329</v>
      </c>
      <c r="S112" s="195" t="s">
        <v>1248</v>
      </c>
      <c r="T112" s="195" t="s">
        <v>329</v>
      </c>
      <c r="U112" s="195" t="s">
        <v>3171</v>
      </c>
      <c r="V112" s="195" t="str">
        <f>IF(U112="","",VLOOKUP(U112,'Std Units'!$A$2:$B$51,2,FALSE))</f>
        <v>per client tested and referred</v>
      </c>
      <c r="W112" s="195" t="str">
        <f>IF(V112="","",VLOOKUP(V112,'Std Units'!$B$2:$C$51,2,FALSE))</f>
        <v>per person tested and referred</v>
      </c>
      <c r="X112" s="195" t="str">
        <f>IF(W112="","",VLOOKUP(W112,'Std Units'!$C$2:$D$51,2,FALSE))</f>
        <v>p1r</v>
      </c>
      <c r="Y112" s="230">
        <v>92.38</v>
      </c>
      <c r="Z112" s="196" t="s">
        <v>771</v>
      </c>
      <c r="AA112" s="196" t="s">
        <v>771</v>
      </c>
      <c r="AB112" s="196" t="s">
        <v>771</v>
      </c>
      <c r="AC112" s="196" t="s">
        <v>771</v>
      </c>
      <c r="AD112" s="196" t="s">
        <v>771</v>
      </c>
      <c r="AE112" s="196" t="s">
        <v>771</v>
      </c>
      <c r="AF112" s="230" t="s">
        <v>329</v>
      </c>
      <c r="AG112" s="231" t="s">
        <v>771</v>
      </c>
      <c r="AH112" s="195" t="s">
        <v>329</v>
      </c>
      <c r="AI112" s="195" t="s">
        <v>771</v>
      </c>
      <c r="AJ112" s="219" t="s">
        <v>771</v>
      </c>
      <c r="AK112" s="232" t="s">
        <v>771</v>
      </c>
      <c r="AL112" s="232" t="s">
        <v>771</v>
      </c>
      <c r="AM112" s="195" t="s">
        <v>3154</v>
      </c>
      <c r="AN112" s="195" t="s">
        <v>1207</v>
      </c>
      <c r="AO112" s="196" t="s">
        <v>771</v>
      </c>
      <c r="AP112" s="196" t="s">
        <v>771</v>
      </c>
      <c r="AQ112" s="196" t="s">
        <v>771</v>
      </c>
      <c r="AR112" s="196" t="s">
        <v>1207</v>
      </c>
      <c r="AS112" s="196" t="s">
        <v>1259</v>
      </c>
      <c r="AT112" s="196" t="s">
        <v>1023</v>
      </c>
      <c r="AU112" s="196" t="s">
        <v>1141</v>
      </c>
      <c r="AV112" s="196" t="s">
        <v>180</v>
      </c>
      <c r="AW112" s="196" t="s">
        <v>1141</v>
      </c>
      <c r="AX112" s="196" t="s">
        <v>1093</v>
      </c>
      <c r="AY112" s="196" t="s">
        <v>1141</v>
      </c>
      <c r="AZ112" s="196" t="s">
        <v>1023</v>
      </c>
      <c r="BA112" s="196" t="s">
        <v>1141</v>
      </c>
      <c r="BB112" s="196" t="s">
        <v>1023</v>
      </c>
      <c r="BC112" s="196" t="s">
        <v>1141</v>
      </c>
      <c r="BD112" s="196" t="s">
        <v>329</v>
      </c>
      <c r="BE112" s="196" t="s">
        <v>771</v>
      </c>
      <c r="BF112" s="196" t="s">
        <v>1165</v>
      </c>
      <c r="BG112" s="196" t="s">
        <v>1141</v>
      </c>
      <c r="BH112" s="196" t="s">
        <v>329</v>
      </c>
      <c r="BI112" s="196" t="s">
        <v>1141</v>
      </c>
      <c r="BJ112" s="196" t="s">
        <v>1269</v>
      </c>
      <c r="BK112" s="196" t="s">
        <v>1141</v>
      </c>
      <c r="BL112" s="196" t="s">
        <v>329</v>
      </c>
      <c r="BM112" s="196" t="s">
        <v>329</v>
      </c>
      <c r="BN112" s="196" t="s">
        <v>1270</v>
      </c>
      <c r="BO112" s="196" t="s">
        <v>1141</v>
      </c>
      <c r="BP112" s="196" t="s">
        <v>771</v>
      </c>
      <c r="BQ112" s="196" t="s">
        <v>771</v>
      </c>
      <c r="BR112" s="232" t="s">
        <v>771</v>
      </c>
      <c r="BS112" s="196" t="s">
        <v>771</v>
      </c>
      <c r="BT112" s="196" t="s">
        <v>771</v>
      </c>
      <c r="BU112" s="196" t="s">
        <v>771</v>
      </c>
      <c r="BV112" s="196" t="s">
        <v>329</v>
      </c>
      <c r="BW112" s="196" t="s">
        <v>329</v>
      </c>
      <c r="BX112" s="195" t="s">
        <v>1207</v>
      </c>
      <c r="BY112" s="234" t="s">
        <v>2679</v>
      </c>
      <c r="BZ112" s="195" t="s">
        <v>2680</v>
      </c>
      <c r="CA112" s="195" t="s">
        <v>1141</v>
      </c>
    </row>
    <row r="113" spans="2:79" s="195" customFormat="1" ht="62.4">
      <c r="B113" s="188" t="s">
        <v>3130</v>
      </c>
      <c r="C113" s="210" t="s">
        <v>3125</v>
      </c>
      <c r="D113" s="210" t="s">
        <v>2946</v>
      </c>
      <c r="E113" s="210" t="s">
        <v>2947</v>
      </c>
      <c r="F113" s="194" t="s">
        <v>763</v>
      </c>
      <c r="G113" s="195" t="s">
        <v>1587</v>
      </c>
      <c r="H113" s="195" t="s">
        <v>3172</v>
      </c>
      <c r="I113" s="195" t="s">
        <v>38</v>
      </c>
      <c r="J113" s="188" t="s">
        <v>39</v>
      </c>
      <c r="K113" s="195" t="s">
        <v>178</v>
      </c>
      <c r="L113" s="195" t="s">
        <v>180</v>
      </c>
      <c r="M113" s="195" t="s">
        <v>180</v>
      </c>
      <c r="N113" s="198" t="s">
        <v>1023</v>
      </c>
      <c r="O113" s="195" t="s">
        <v>2949</v>
      </c>
      <c r="P113" s="195" t="s">
        <v>1244</v>
      </c>
      <c r="Q113" s="195" t="s">
        <v>329</v>
      </c>
      <c r="R113" s="195" t="s">
        <v>329</v>
      </c>
      <c r="S113" s="195" t="s">
        <v>1248</v>
      </c>
      <c r="T113" s="195" t="s">
        <v>329</v>
      </c>
      <c r="U113" s="195" t="s">
        <v>3172</v>
      </c>
      <c r="V113" s="195" t="str">
        <f>IF(U113="","",VLOOKUP(U113,'Std Units'!$A$2:$B$51,2,FALSE))</f>
        <v>per client tested and referred</v>
      </c>
      <c r="W113" s="195" t="str">
        <f>IF(V113="","",VLOOKUP(V113,'Std Units'!$B$2:$C$51,2,FALSE))</f>
        <v>per person tested and referred</v>
      </c>
      <c r="X113" s="195" t="str">
        <f>IF(W113="","",VLOOKUP(W113,'Std Units'!$C$2:$D$51,2,FALSE))</f>
        <v>p1r</v>
      </c>
      <c r="Y113" s="230">
        <v>132.41999999999999</v>
      </c>
      <c r="Z113" s="196" t="s">
        <v>771</v>
      </c>
      <c r="AA113" s="196" t="s">
        <v>771</v>
      </c>
      <c r="AB113" s="196" t="s">
        <v>771</v>
      </c>
      <c r="AC113" s="196" t="s">
        <v>771</v>
      </c>
      <c r="AD113" s="196" t="s">
        <v>771</v>
      </c>
      <c r="AE113" s="196" t="s">
        <v>771</v>
      </c>
      <c r="AF113" s="230" t="s">
        <v>329</v>
      </c>
      <c r="AG113" s="231" t="s">
        <v>771</v>
      </c>
      <c r="AH113" s="195" t="s">
        <v>329</v>
      </c>
      <c r="AI113" s="195" t="s">
        <v>771</v>
      </c>
      <c r="AJ113" s="219" t="s">
        <v>771</v>
      </c>
      <c r="AK113" s="232" t="s">
        <v>771</v>
      </c>
      <c r="AL113" s="232" t="s">
        <v>771</v>
      </c>
      <c r="AM113" s="195" t="s">
        <v>3154</v>
      </c>
      <c r="AN113" s="195" t="s">
        <v>1207</v>
      </c>
      <c r="AO113" s="196" t="s">
        <v>771</v>
      </c>
      <c r="AP113" s="196" t="s">
        <v>771</v>
      </c>
      <c r="AQ113" s="196" t="s">
        <v>771</v>
      </c>
      <c r="AR113" s="196" t="s">
        <v>1207</v>
      </c>
      <c r="AS113" s="196" t="s">
        <v>1259</v>
      </c>
      <c r="AT113" s="196" t="s">
        <v>1023</v>
      </c>
      <c r="AU113" s="196" t="s">
        <v>1141</v>
      </c>
      <c r="AV113" s="196" t="s">
        <v>180</v>
      </c>
      <c r="AW113" s="196" t="s">
        <v>1141</v>
      </c>
      <c r="AX113" s="196" t="s">
        <v>1093</v>
      </c>
      <c r="AY113" s="196" t="s">
        <v>1141</v>
      </c>
      <c r="AZ113" s="196" t="s">
        <v>1023</v>
      </c>
      <c r="BA113" s="196" t="s">
        <v>1141</v>
      </c>
      <c r="BB113" s="196" t="s">
        <v>1023</v>
      </c>
      <c r="BC113" s="196" t="s">
        <v>1141</v>
      </c>
      <c r="BD113" s="196" t="s">
        <v>329</v>
      </c>
      <c r="BE113" s="196" t="s">
        <v>771</v>
      </c>
      <c r="BF113" s="196" t="s">
        <v>1165</v>
      </c>
      <c r="BG113" s="196" t="s">
        <v>1141</v>
      </c>
      <c r="BH113" s="196" t="s">
        <v>329</v>
      </c>
      <c r="BI113" s="196" t="s">
        <v>1141</v>
      </c>
      <c r="BJ113" s="196" t="s">
        <v>1269</v>
      </c>
      <c r="BK113" s="196" t="s">
        <v>1141</v>
      </c>
      <c r="BL113" s="196" t="s">
        <v>329</v>
      </c>
      <c r="BM113" s="196" t="s">
        <v>329</v>
      </c>
      <c r="BN113" s="196" t="s">
        <v>1270</v>
      </c>
      <c r="BO113" s="196" t="s">
        <v>1141</v>
      </c>
      <c r="BP113" s="196" t="s">
        <v>771</v>
      </c>
      <c r="BQ113" s="196" t="s">
        <v>771</v>
      </c>
      <c r="BR113" s="232" t="s">
        <v>771</v>
      </c>
      <c r="BS113" s="196" t="s">
        <v>771</v>
      </c>
      <c r="BT113" s="196" t="s">
        <v>771</v>
      </c>
      <c r="BU113" s="196" t="s">
        <v>771</v>
      </c>
      <c r="BV113" s="196" t="s">
        <v>329</v>
      </c>
      <c r="BW113" s="196" t="s">
        <v>329</v>
      </c>
      <c r="BX113" s="195" t="s">
        <v>1207</v>
      </c>
      <c r="BY113" s="234" t="s">
        <v>2679</v>
      </c>
      <c r="BZ113" s="195" t="s">
        <v>2680</v>
      </c>
      <c r="CA113" s="195" t="s">
        <v>1141</v>
      </c>
    </row>
    <row r="114" spans="2:79" s="195" customFormat="1" ht="46.8">
      <c r="B114" s="188" t="s">
        <v>3131</v>
      </c>
      <c r="C114" s="210" t="s">
        <v>2945</v>
      </c>
      <c r="D114" s="210" t="s">
        <v>2946</v>
      </c>
      <c r="E114" s="210" t="s">
        <v>3183</v>
      </c>
      <c r="F114" s="194" t="s">
        <v>763</v>
      </c>
      <c r="G114" s="195" t="s">
        <v>1587</v>
      </c>
      <c r="H114" s="195" t="s">
        <v>3152</v>
      </c>
      <c r="I114" s="195" t="s">
        <v>25</v>
      </c>
      <c r="J114" s="198" t="s">
        <v>6</v>
      </c>
      <c r="K114" s="198" t="s">
        <v>71</v>
      </c>
      <c r="L114" s="198" t="s">
        <v>6</v>
      </c>
      <c r="M114" s="195" t="s">
        <v>3929</v>
      </c>
      <c r="N114" s="200" t="s">
        <v>377</v>
      </c>
      <c r="O114" s="195" t="s">
        <v>2949</v>
      </c>
      <c r="P114" s="195" t="s">
        <v>1243</v>
      </c>
      <c r="Q114" s="195" t="s">
        <v>329</v>
      </c>
      <c r="R114" s="195" t="s">
        <v>329</v>
      </c>
      <c r="S114" s="195" t="s">
        <v>1248</v>
      </c>
      <c r="T114" s="195" t="s">
        <v>329</v>
      </c>
      <c r="U114" s="195" t="s">
        <v>3153</v>
      </c>
      <c r="V114" s="195" t="str">
        <f>IF(U114="","",VLOOKUP(U114,'Std Units'!$A$2:$B$51,2,FALSE))</f>
        <v>per client tested</v>
      </c>
      <c r="W114" s="195" t="str">
        <f>IF(V114="","",VLOOKUP(V114,'Std Units'!$B$2:$C$51,2,FALSE))</f>
        <v>per person tested</v>
      </c>
      <c r="X114" s="195" t="str">
        <f>IF(W114="","",VLOOKUP(W114,'Std Units'!$C$2:$D$51,2,FALSE))</f>
        <v>p1t</v>
      </c>
      <c r="Y114" s="230">
        <v>2.6603399999999997</v>
      </c>
      <c r="Z114" s="196" t="s">
        <v>771</v>
      </c>
      <c r="AA114" s="196" t="s">
        <v>771</v>
      </c>
      <c r="AB114" s="196" t="s">
        <v>771</v>
      </c>
      <c r="AC114" s="196" t="s">
        <v>771</v>
      </c>
      <c r="AD114" s="196" t="s">
        <v>771</v>
      </c>
      <c r="AE114" s="196" t="s">
        <v>771</v>
      </c>
      <c r="AF114" s="230" t="s">
        <v>771</v>
      </c>
      <c r="AG114" s="231" t="s">
        <v>771</v>
      </c>
      <c r="AH114" s="195" t="s">
        <v>329</v>
      </c>
      <c r="AI114" s="195" t="s">
        <v>771</v>
      </c>
      <c r="AJ114" s="219" t="s">
        <v>771</v>
      </c>
      <c r="AK114" s="232" t="s">
        <v>771</v>
      </c>
      <c r="AL114" s="232" t="s">
        <v>771</v>
      </c>
      <c r="AM114" s="195" t="s">
        <v>3154</v>
      </c>
      <c r="AN114" s="195" t="s">
        <v>3184</v>
      </c>
      <c r="AO114" s="196" t="s">
        <v>771</v>
      </c>
      <c r="AP114" s="196" t="s">
        <v>771</v>
      </c>
      <c r="AQ114" s="196" t="s">
        <v>771</v>
      </c>
      <c r="AR114" s="196" t="s">
        <v>1207</v>
      </c>
      <c r="AS114" s="196" t="s">
        <v>1259</v>
      </c>
      <c r="AT114" s="196" t="s">
        <v>3156</v>
      </c>
      <c r="AU114" s="196" t="s">
        <v>1141</v>
      </c>
      <c r="AV114" s="196" t="s">
        <v>2995</v>
      </c>
      <c r="AW114" s="196" t="s">
        <v>1141</v>
      </c>
      <c r="AX114" s="196" t="s">
        <v>1093</v>
      </c>
      <c r="AY114" s="196" t="s">
        <v>1141</v>
      </c>
      <c r="AZ114" s="196" t="s">
        <v>1264</v>
      </c>
      <c r="BA114" s="196" t="s">
        <v>1142</v>
      </c>
      <c r="BB114" s="196" t="s">
        <v>329</v>
      </c>
      <c r="BC114" s="196" t="s">
        <v>329</v>
      </c>
      <c r="BD114" s="196" t="s">
        <v>329</v>
      </c>
      <c r="BE114" s="196" t="s">
        <v>771</v>
      </c>
      <c r="BF114" s="196" t="s">
        <v>329</v>
      </c>
      <c r="BG114" s="196" t="s">
        <v>329</v>
      </c>
      <c r="BH114" s="196" t="s">
        <v>771</v>
      </c>
      <c r="BI114" s="196" t="s">
        <v>771</v>
      </c>
      <c r="BJ114" s="196" t="s">
        <v>1268</v>
      </c>
      <c r="BK114" s="196" t="s">
        <v>1141</v>
      </c>
      <c r="BL114" s="196" t="s">
        <v>329</v>
      </c>
      <c r="BM114" s="196" t="s">
        <v>329</v>
      </c>
      <c r="BN114" s="196" t="s">
        <v>1271</v>
      </c>
      <c r="BO114" s="196" t="s">
        <v>1141</v>
      </c>
      <c r="BP114" s="196" t="s">
        <v>1268</v>
      </c>
      <c r="BQ114" s="196" t="s">
        <v>1142</v>
      </c>
      <c r="BR114" s="232" t="s">
        <v>771</v>
      </c>
      <c r="BS114" s="196" t="s">
        <v>771</v>
      </c>
      <c r="BT114" s="196" t="s">
        <v>771</v>
      </c>
      <c r="BU114" s="196" t="s">
        <v>771</v>
      </c>
      <c r="BV114" s="196" t="s">
        <v>771</v>
      </c>
      <c r="BW114" s="196" t="s">
        <v>771</v>
      </c>
      <c r="BX114" s="195" t="s">
        <v>1207</v>
      </c>
      <c r="BY114" s="234" t="s">
        <v>2679</v>
      </c>
      <c r="BZ114" s="195" t="s">
        <v>2680</v>
      </c>
      <c r="CA114" s="195" t="s">
        <v>1141</v>
      </c>
    </row>
    <row r="115" spans="2:79" s="195" customFormat="1" ht="31.2">
      <c r="B115" s="188" t="s">
        <v>3131</v>
      </c>
      <c r="C115" s="210" t="s">
        <v>2945</v>
      </c>
      <c r="D115" s="210" t="s">
        <v>2952</v>
      </c>
      <c r="E115" s="210" t="s">
        <v>3183</v>
      </c>
      <c r="F115" s="194" t="s">
        <v>763</v>
      </c>
      <c r="G115" s="195" t="s">
        <v>1587</v>
      </c>
      <c r="H115" s="195" t="s">
        <v>3158</v>
      </c>
      <c r="I115" s="195" t="s">
        <v>80</v>
      </c>
      <c r="J115" s="198" t="s">
        <v>22</v>
      </c>
      <c r="K115" s="198" t="s">
        <v>173</v>
      </c>
      <c r="L115" s="198" t="s">
        <v>157</v>
      </c>
      <c r="M115" s="195" t="s">
        <v>80</v>
      </c>
      <c r="N115" s="200" t="s">
        <v>392</v>
      </c>
      <c r="O115" s="195" t="s">
        <v>2951</v>
      </c>
      <c r="P115" s="195" t="s">
        <v>1240</v>
      </c>
      <c r="Q115" s="195" t="s">
        <v>329</v>
      </c>
      <c r="R115" s="195" t="s">
        <v>329</v>
      </c>
      <c r="S115" s="195" t="s">
        <v>1248</v>
      </c>
      <c r="T115" s="195" t="s">
        <v>329</v>
      </c>
      <c r="U115" s="195" t="s">
        <v>3153</v>
      </c>
      <c r="V115" s="195" t="str">
        <f>IF(U115="","",VLOOKUP(U115,'Std Units'!$A$2:$B$51,2,FALSE))</f>
        <v>per client tested</v>
      </c>
      <c r="W115" s="195" t="str">
        <f>IF(V115="","",VLOOKUP(V115,'Std Units'!$B$2:$C$51,2,FALSE))</f>
        <v>per person tested</v>
      </c>
      <c r="X115" s="195" t="str">
        <f>IF(W115="","",VLOOKUP(W115,'Std Units'!$C$2:$D$51,2,FALSE))</f>
        <v>p1t</v>
      </c>
      <c r="Y115" s="230">
        <v>1.1414</v>
      </c>
      <c r="Z115" s="196" t="s">
        <v>771</v>
      </c>
      <c r="AA115" s="196" t="s">
        <v>771</v>
      </c>
      <c r="AB115" s="196" t="s">
        <v>771</v>
      </c>
      <c r="AC115" s="196" t="s">
        <v>771</v>
      </c>
      <c r="AD115" s="196" t="s">
        <v>771</v>
      </c>
      <c r="AE115" s="196" t="s">
        <v>771</v>
      </c>
      <c r="AF115" s="230" t="s">
        <v>771</v>
      </c>
      <c r="AG115" s="231" t="s">
        <v>771</v>
      </c>
      <c r="AH115" s="195" t="s">
        <v>329</v>
      </c>
      <c r="AI115" s="195" t="s">
        <v>771</v>
      </c>
      <c r="AJ115" s="219" t="s">
        <v>771</v>
      </c>
      <c r="AK115" s="232" t="s">
        <v>771</v>
      </c>
      <c r="AL115" s="232" t="s">
        <v>771</v>
      </c>
      <c r="AM115" s="195" t="s">
        <v>3154</v>
      </c>
      <c r="AN115" s="195" t="s">
        <v>3185</v>
      </c>
      <c r="AO115" s="196" t="s">
        <v>771</v>
      </c>
      <c r="AP115" s="196" t="s">
        <v>771</v>
      </c>
      <c r="AQ115" s="196" t="s">
        <v>771</v>
      </c>
      <c r="AR115" s="196" t="s">
        <v>1207</v>
      </c>
      <c r="AS115" s="196" t="s">
        <v>1259</v>
      </c>
      <c r="AT115" s="196" t="s">
        <v>3160</v>
      </c>
      <c r="AU115" s="196" t="s">
        <v>1141</v>
      </c>
      <c r="AV115" s="196" t="s">
        <v>771</v>
      </c>
      <c r="AW115" s="196" t="s">
        <v>771</v>
      </c>
      <c r="AX115" s="196" t="s">
        <v>1093</v>
      </c>
      <c r="AY115" s="196" t="s">
        <v>1142</v>
      </c>
      <c r="AZ115" s="196" t="s">
        <v>1263</v>
      </c>
      <c r="BA115" s="196" t="s">
        <v>1142</v>
      </c>
      <c r="BB115" s="196" t="s">
        <v>329</v>
      </c>
      <c r="BC115" s="196" t="s">
        <v>329</v>
      </c>
      <c r="BD115" s="196" t="s">
        <v>329</v>
      </c>
      <c r="BE115" s="196" t="s">
        <v>771</v>
      </c>
      <c r="BF115" s="196" t="s">
        <v>771</v>
      </c>
      <c r="BG115" s="196" t="s">
        <v>771</v>
      </c>
      <c r="BH115" s="196" t="s">
        <v>771</v>
      </c>
      <c r="BI115" s="196" t="s">
        <v>771</v>
      </c>
      <c r="BJ115" s="196" t="s">
        <v>1269</v>
      </c>
      <c r="BK115" s="196" t="s">
        <v>1142</v>
      </c>
      <c r="BL115" s="196" t="s">
        <v>329</v>
      </c>
      <c r="BM115" s="196" t="s">
        <v>329</v>
      </c>
      <c r="BN115" s="196" t="s">
        <v>1271</v>
      </c>
      <c r="BO115" s="196" t="s">
        <v>1141</v>
      </c>
      <c r="BP115" s="196" t="s">
        <v>1269</v>
      </c>
      <c r="BQ115" s="196" t="s">
        <v>1142</v>
      </c>
      <c r="BR115" s="232" t="s">
        <v>771</v>
      </c>
      <c r="BS115" s="196" t="s">
        <v>771</v>
      </c>
      <c r="BT115" s="196" t="s">
        <v>771</v>
      </c>
      <c r="BU115" s="196" t="s">
        <v>771</v>
      </c>
      <c r="BV115" s="196" t="s">
        <v>771</v>
      </c>
      <c r="BW115" s="196" t="s">
        <v>771</v>
      </c>
      <c r="BX115" s="195" t="s">
        <v>1207</v>
      </c>
      <c r="BY115" s="234" t="s">
        <v>2679</v>
      </c>
      <c r="BZ115" s="195" t="s">
        <v>2680</v>
      </c>
      <c r="CA115" s="195" t="s">
        <v>1141</v>
      </c>
    </row>
    <row r="116" spans="2:79" s="195" customFormat="1" ht="31.2">
      <c r="B116" s="188" t="s">
        <v>3131</v>
      </c>
      <c r="C116" s="210" t="s">
        <v>2945</v>
      </c>
      <c r="D116" s="210" t="s">
        <v>1017</v>
      </c>
      <c r="E116" s="210" t="s">
        <v>3183</v>
      </c>
      <c r="F116" s="194" t="s">
        <v>763</v>
      </c>
      <c r="G116" s="195" t="s">
        <v>1587</v>
      </c>
      <c r="H116" s="195" t="s">
        <v>3140</v>
      </c>
      <c r="I116" s="195" t="s">
        <v>54</v>
      </c>
      <c r="J116" s="198" t="s">
        <v>6</v>
      </c>
      <c r="K116" s="198" t="s">
        <v>120</v>
      </c>
      <c r="L116" s="198" t="s">
        <v>6</v>
      </c>
      <c r="M116" s="195" t="s">
        <v>409</v>
      </c>
      <c r="N116" s="200" t="s">
        <v>392</v>
      </c>
      <c r="O116" s="195" t="s">
        <v>2951</v>
      </c>
      <c r="P116" s="195" t="s">
        <v>1240</v>
      </c>
      <c r="Q116" s="195" t="s">
        <v>329</v>
      </c>
      <c r="R116" s="195" t="s">
        <v>329</v>
      </c>
      <c r="S116" s="195" t="s">
        <v>1248</v>
      </c>
      <c r="T116" s="195" t="s">
        <v>329</v>
      </c>
      <c r="U116" s="195" t="s">
        <v>3153</v>
      </c>
      <c r="V116" s="195" t="str">
        <f>IF(U116="","",VLOOKUP(U116,'Std Units'!$A$2:$B$51,2,FALSE))</f>
        <v>per client tested</v>
      </c>
      <c r="W116" s="195" t="str">
        <f>IF(V116="","",VLOOKUP(V116,'Std Units'!$B$2:$C$51,2,FALSE))</f>
        <v>per person tested</v>
      </c>
      <c r="X116" s="195" t="str">
        <f>IF(W116="","",VLOOKUP(W116,'Std Units'!$C$2:$D$51,2,FALSE))</f>
        <v>p1t</v>
      </c>
      <c r="Y116" s="230">
        <v>1.8262400000000001</v>
      </c>
      <c r="Z116" s="196" t="s">
        <v>771</v>
      </c>
      <c r="AA116" s="196" t="s">
        <v>771</v>
      </c>
      <c r="AB116" s="196" t="s">
        <v>771</v>
      </c>
      <c r="AC116" s="196" t="s">
        <v>771</v>
      </c>
      <c r="AD116" s="196" t="s">
        <v>771</v>
      </c>
      <c r="AE116" s="196" t="s">
        <v>771</v>
      </c>
      <c r="AF116" s="230" t="s">
        <v>771</v>
      </c>
      <c r="AG116" s="231" t="s">
        <v>771</v>
      </c>
      <c r="AH116" s="195" t="s">
        <v>329</v>
      </c>
      <c r="AI116" s="195" t="s">
        <v>771</v>
      </c>
      <c r="AJ116" s="219" t="s">
        <v>771</v>
      </c>
      <c r="AK116" s="232" t="s">
        <v>771</v>
      </c>
      <c r="AL116" s="232" t="s">
        <v>771</v>
      </c>
      <c r="AM116" s="195" t="s">
        <v>3154</v>
      </c>
      <c r="AN116" s="195" t="s">
        <v>3186</v>
      </c>
      <c r="AO116" s="196" t="s">
        <v>771</v>
      </c>
      <c r="AP116" s="196" t="s">
        <v>771</v>
      </c>
      <c r="AQ116" s="196" t="s">
        <v>771</v>
      </c>
      <c r="AR116" s="196" t="s">
        <v>1207</v>
      </c>
      <c r="AS116" s="196" t="s">
        <v>1259</v>
      </c>
      <c r="AT116" s="196" t="s">
        <v>3160</v>
      </c>
      <c r="AU116" s="196" t="s">
        <v>1141</v>
      </c>
      <c r="AV116" s="196" t="s">
        <v>771</v>
      </c>
      <c r="AW116" s="196" t="s">
        <v>771</v>
      </c>
      <c r="AX116" s="196" t="s">
        <v>1093</v>
      </c>
      <c r="AY116" s="196" t="s">
        <v>1142</v>
      </c>
      <c r="AZ116" s="196" t="s">
        <v>1263</v>
      </c>
      <c r="BA116" s="196" t="s">
        <v>1142</v>
      </c>
      <c r="BB116" s="196" t="s">
        <v>329</v>
      </c>
      <c r="BC116" s="196" t="s">
        <v>329</v>
      </c>
      <c r="BD116" s="196" t="s">
        <v>329</v>
      </c>
      <c r="BE116" s="196" t="s">
        <v>771</v>
      </c>
      <c r="BF116" s="196" t="s">
        <v>771</v>
      </c>
      <c r="BG116" s="196" t="s">
        <v>771</v>
      </c>
      <c r="BH116" s="196" t="s">
        <v>771</v>
      </c>
      <c r="BI116" s="196" t="s">
        <v>771</v>
      </c>
      <c r="BJ116" s="196" t="s">
        <v>1269</v>
      </c>
      <c r="BK116" s="196" t="s">
        <v>1142</v>
      </c>
      <c r="BL116" s="196" t="s">
        <v>329</v>
      </c>
      <c r="BM116" s="196" t="s">
        <v>329</v>
      </c>
      <c r="BN116" s="196" t="s">
        <v>771</v>
      </c>
      <c r="BO116" s="196" t="s">
        <v>771</v>
      </c>
      <c r="BP116" s="196" t="s">
        <v>1269</v>
      </c>
      <c r="BQ116" s="196" t="s">
        <v>1142</v>
      </c>
      <c r="BR116" s="232" t="s">
        <v>771</v>
      </c>
      <c r="BS116" s="196" t="s">
        <v>771</v>
      </c>
      <c r="BT116" s="196" t="s">
        <v>771</v>
      </c>
      <c r="BU116" s="196" t="s">
        <v>771</v>
      </c>
      <c r="BV116" s="196" t="s">
        <v>771</v>
      </c>
      <c r="BW116" s="196" t="s">
        <v>771</v>
      </c>
      <c r="BX116" s="195" t="s">
        <v>1207</v>
      </c>
      <c r="BY116" s="234" t="s">
        <v>2679</v>
      </c>
      <c r="BZ116" s="195" t="s">
        <v>2680</v>
      </c>
      <c r="CA116" s="195" t="s">
        <v>1141</v>
      </c>
    </row>
    <row r="117" spans="2:79" s="195" customFormat="1" ht="156">
      <c r="B117" s="188" t="s">
        <v>3131</v>
      </c>
      <c r="C117" s="210" t="s">
        <v>2945</v>
      </c>
      <c r="D117" s="210" t="s">
        <v>2953</v>
      </c>
      <c r="E117" s="210" t="s">
        <v>3183</v>
      </c>
      <c r="F117" s="194" t="s">
        <v>763</v>
      </c>
      <c r="G117" s="195" t="s">
        <v>1587</v>
      </c>
      <c r="H117" s="195" t="s">
        <v>3162</v>
      </c>
      <c r="I117" s="195" t="s">
        <v>17</v>
      </c>
      <c r="J117" s="198" t="s">
        <v>18</v>
      </c>
      <c r="K117" s="198" t="s">
        <v>180</v>
      </c>
      <c r="L117" s="195" t="s">
        <v>180</v>
      </c>
      <c r="M117" s="195" t="s">
        <v>180</v>
      </c>
      <c r="N117" s="200" t="s">
        <v>180</v>
      </c>
      <c r="O117" s="195" t="s">
        <v>2949</v>
      </c>
      <c r="P117" s="195" t="s">
        <v>1242</v>
      </c>
      <c r="Q117" s="195" t="s">
        <v>329</v>
      </c>
      <c r="R117" s="195" t="s">
        <v>329</v>
      </c>
      <c r="S117" s="195" t="s">
        <v>1248</v>
      </c>
      <c r="T117" s="195" t="s">
        <v>329</v>
      </c>
      <c r="U117" s="195" t="s">
        <v>3153</v>
      </c>
      <c r="V117" s="195" t="str">
        <f>IF(U117="","",VLOOKUP(U117,'Std Units'!$A$2:$B$51,2,FALSE))</f>
        <v>per client tested</v>
      </c>
      <c r="W117" s="195" t="str">
        <f>IF(V117="","",VLOOKUP(V117,'Std Units'!$B$2:$C$51,2,FALSE))</f>
        <v>per person tested</v>
      </c>
      <c r="X117" s="195" t="str">
        <f>IF(W117="","",VLOOKUP(W117,'Std Units'!$C$2:$D$51,2,FALSE))</f>
        <v>p1t</v>
      </c>
      <c r="Y117" s="230">
        <v>3.1520199999999998</v>
      </c>
      <c r="Z117" s="196" t="s">
        <v>771</v>
      </c>
      <c r="AA117" s="196" t="s">
        <v>771</v>
      </c>
      <c r="AB117" s="196" t="s">
        <v>771</v>
      </c>
      <c r="AC117" s="196" t="s">
        <v>771</v>
      </c>
      <c r="AD117" s="196" t="s">
        <v>771</v>
      </c>
      <c r="AE117" s="196" t="s">
        <v>771</v>
      </c>
      <c r="AF117" s="230" t="s">
        <v>771</v>
      </c>
      <c r="AG117" s="231" t="s">
        <v>771</v>
      </c>
      <c r="AH117" s="195" t="s">
        <v>329</v>
      </c>
      <c r="AI117" s="195" t="s">
        <v>771</v>
      </c>
      <c r="AJ117" s="219" t="s">
        <v>771</v>
      </c>
      <c r="AK117" s="232" t="s">
        <v>771</v>
      </c>
      <c r="AL117" s="232" t="s">
        <v>771</v>
      </c>
      <c r="AM117" s="195" t="s">
        <v>3154</v>
      </c>
      <c r="AN117" s="195" t="s">
        <v>3187</v>
      </c>
      <c r="AO117" s="196" t="s">
        <v>771</v>
      </c>
      <c r="AP117" s="196" t="s">
        <v>771</v>
      </c>
      <c r="AQ117" s="196" t="s">
        <v>771</v>
      </c>
      <c r="AR117" s="196" t="s">
        <v>1207</v>
      </c>
      <c r="AS117" s="196" t="s">
        <v>1259</v>
      </c>
      <c r="AT117" s="196" t="s">
        <v>3164</v>
      </c>
      <c r="AU117" s="196" t="s">
        <v>1141</v>
      </c>
      <c r="AV117" s="196" t="s">
        <v>2960</v>
      </c>
      <c r="AW117" s="196" t="s">
        <v>1141</v>
      </c>
      <c r="AX117" s="196" t="s">
        <v>1093</v>
      </c>
      <c r="AY117" s="196" t="s">
        <v>1142</v>
      </c>
      <c r="AZ117" s="196" t="s">
        <v>1264</v>
      </c>
      <c r="BA117" s="196" t="s">
        <v>1142</v>
      </c>
      <c r="BB117" s="196" t="s">
        <v>1023</v>
      </c>
      <c r="BC117" s="196" t="s">
        <v>1141</v>
      </c>
      <c r="BD117" s="196" t="s">
        <v>2961</v>
      </c>
      <c r="BE117" s="196" t="s">
        <v>1141</v>
      </c>
      <c r="BF117" s="196" t="s">
        <v>1165</v>
      </c>
      <c r="BG117" s="196" t="s">
        <v>329</v>
      </c>
      <c r="BH117" s="196" t="s">
        <v>329</v>
      </c>
      <c r="BI117" s="196" t="s">
        <v>329</v>
      </c>
      <c r="BJ117" s="196" t="s">
        <v>1268</v>
      </c>
      <c r="BK117" s="196" t="s">
        <v>1141</v>
      </c>
      <c r="BL117" s="196" t="s">
        <v>329</v>
      </c>
      <c r="BM117" s="196" t="s">
        <v>329</v>
      </c>
      <c r="BN117" s="196" t="s">
        <v>1270</v>
      </c>
      <c r="BO117" s="196" t="s">
        <v>1141</v>
      </c>
      <c r="BP117" s="196" t="s">
        <v>1268</v>
      </c>
      <c r="BQ117" s="196" t="s">
        <v>1141</v>
      </c>
      <c r="BR117" s="232" t="s">
        <v>771</v>
      </c>
      <c r="BS117" s="196" t="s">
        <v>771</v>
      </c>
      <c r="BT117" s="196" t="s">
        <v>771</v>
      </c>
      <c r="BU117" s="196" t="s">
        <v>771</v>
      </c>
      <c r="BV117" s="196" t="s">
        <v>1119</v>
      </c>
      <c r="BW117" s="196" t="s">
        <v>1141</v>
      </c>
      <c r="BX117" s="195" t="s">
        <v>1207</v>
      </c>
      <c r="BY117" s="234" t="s">
        <v>2679</v>
      </c>
      <c r="BZ117" s="195" t="s">
        <v>2680</v>
      </c>
      <c r="CA117" s="195" t="s">
        <v>1141</v>
      </c>
    </row>
    <row r="118" spans="2:79" s="195" customFormat="1" ht="46.8">
      <c r="B118" s="188" t="s">
        <v>3131</v>
      </c>
      <c r="C118" s="210" t="s">
        <v>2945</v>
      </c>
      <c r="D118" s="210" t="s">
        <v>3183</v>
      </c>
      <c r="E118" s="210" t="s">
        <v>2947</v>
      </c>
      <c r="F118" s="194" t="s">
        <v>763</v>
      </c>
      <c r="G118" s="195" t="s">
        <v>1587</v>
      </c>
      <c r="H118" s="195" t="s">
        <v>3153</v>
      </c>
      <c r="I118" s="195" t="s">
        <v>38</v>
      </c>
      <c r="J118" s="188" t="s">
        <v>39</v>
      </c>
      <c r="K118" s="195" t="s">
        <v>178</v>
      </c>
      <c r="L118" s="195" t="s">
        <v>180</v>
      </c>
      <c r="M118" s="195" t="s">
        <v>180</v>
      </c>
      <c r="N118" s="198" t="s">
        <v>1023</v>
      </c>
      <c r="O118" s="195" t="s">
        <v>2949</v>
      </c>
      <c r="P118" s="195" t="s">
        <v>1244</v>
      </c>
      <c r="Q118" s="195" t="s">
        <v>329</v>
      </c>
      <c r="R118" s="195" t="s">
        <v>329</v>
      </c>
      <c r="S118" s="195" t="s">
        <v>1248</v>
      </c>
      <c r="T118" s="195" t="s">
        <v>329</v>
      </c>
      <c r="U118" s="195" t="s">
        <v>3153</v>
      </c>
      <c r="V118" s="195" t="str">
        <f>IF(U118="","",VLOOKUP(U118,'Std Units'!$A$2:$B$51,2,FALSE))</f>
        <v>per client tested</v>
      </c>
      <c r="W118" s="195" t="str">
        <f>IF(V118="","",VLOOKUP(V118,'Std Units'!$B$2:$C$51,2,FALSE))</f>
        <v>per person tested</v>
      </c>
      <c r="X118" s="195" t="str">
        <f>IF(W118="","",VLOOKUP(W118,'Std Units'!$C$2:$D$51,2,FALSE))</f>
        <v>p1t</v>
      </c>
      <c r="Y118" s="230">
        <v>8.7799999999999994</v>
      </c>
      <c r="Z118" s="196" t="s">
        <v>771</v>
      </c>
      <c r="AA118" s="196" t="s">
        <v>771</v>
      </c>
      <c r="AB118" s="196" t="s">
        <v>771</v>
      </c>
      <c r="AC118" s="196" t="s">
        <v>771</v>
      </c>
      <c r="AD118" s="196" t="s">
        <v>771</v>
      </c>
      <c r="AE118" s="196" t="s">
        <v>771</v>
      </c>
      <c r="AF118" s="230" t="s">
        <v>329</v>
      </c>
      <c r="AG118" s="231" t="s">
        <v>771</v>
      </c>
      <c r="AH118" s="195" t="s">
        <v>329</v>
      </c>
      <c r="AI118" s="195" t="s">
        <v>771</v>
      </c>
      <c r="AJ118" s="219" t="s">
        <v>771</v>
      </c>
      <c r="AK118" s="232" t="s">
        <v>771</v>
      </c>
      <c r="AL118" s="232" t="s">
        <v>771</v>
      </c>
      <c r="AM118" s="195" t="s">
        <v>3154</v>
      </c>
      <c r="AN118" s="195" t="s">
        <v>1207</v>
      </c>
      <c r="AO118" s="196" t="s">
        <v>771</v>
      </c>
      <c r="AP118" s="196" t="s">
        <v>771</v>
      </c>
      <c r="AQ118" s="196" t="s">
        <v>771</v>
      </c>
      <c r="AR118" s="196" t="s">
        <v>1207</v>
      </c>
      <c r="AS118" s="196" t="s">
        <v>1259</v>
      </c>
      <c r="AT118" s="196" t="s">
        <v>1023</v>
      </c>
      <c r="AU118" s="196" t="s">
        <v>1141</v>
      </c>
      <c r="AV118" s="196" t="s">
        <v>180</v>
      </c>
      <c r="AW118" s="196" t="s">
        <v>1141</v>
      </c>
      <c r="AX118" s="196" t="s">
        <v>1093</v>
      </c>
      <c r="AY118" s="196" t="s">
        <v>1141</v>
      </c>
      <c r="AZ118" s="196" t="s">
        <v>1023</v>
      </c>
      <c r="BA118" s="196" t="s">
        <v>1141</v>
      </c>
      <c r="BB118" s="196" t="s">
        <v>1023</v>
      </c>
      <c r="BC118" s="196" t="s">
        <v>1141</v>
      </c>
      <c r="BD118" s="196" t="s">
        <v>329</v>
      </c>
      <c r="BE118" s="196" t="s">
        <v>771</v>
      </c>
      <c r="BF118" s="196" t="s">
        <v>1165</v>
      </c>
      <c r="BG118" s="196" t="s">
        <v>1141</v>
      </c>
      <c r="BH118" s="196" t="s">
        <v>329</v>
      </c>
      <c r="BI118" s="196" t="s">
        <v>1141</v>
      </c>
      <c r="BJ118" s="196" t="s">
        <v>1269</v>
      </c>
      <c r="BK118" s="196" t="s">
        <v>1141</v>
      </c>
      <c r="BL118" s="196" t="s">
        <v>329</v>
      </c>
      <c r="BM118" s="196" t="s">
        <v>329</v>
      </c>
      <c r="BN118" s="196" t="s">
        <v>1270</v>
      </c>
      <c r="BO118" s="196" t="s">
        <v>1141</v>
      </c>
      <c r="BP118" s="196" t="s">
        <v>771</v>
      </c>
      <c r="BQ118" s="196" t="s">
        <v>771</v>
      </c>
      <c r="BR118" s="232" t="s">
        <v>771</v>
      </c>
      <c r="BS118" s="196" t="s">
        <v>771</v>
      </c>
      <c r="BT118" s="196" t="s">
        <v>771</v>
      </c>
      <c r="BU118" s="196" t="s">
        <v>771</v>
      </c>
      <c r="BV118" s="196" t="s">
        <v>329</v>
      </c>
      <c r="BW118" s="196" t="s">
        <v>329</v>
      </c>
      <c r="BX118" s="195" t="s">
        <v>1207</v>
      </c>
      <c r="BY118" s="234" t="s">
        <v>2679</v>
      </c>
      <c r="BZ118" s="195" t="s">
        <v>2680</v>
      </c>
      <c r="CA118" s="195" t="s">
        <v>1141</v>
      </c>
    </row>
    <row r="119" spans="2:79" s="195" customFormat="1" ht="46.8">
      <c r="B119" s="188" t="s">
        <v>3131</v>
      </c>
      <c r="C119" s="210" t="s">
        <v>3022</v>
      </c>
      <c r="D119" s="210" t="s">
        <v>2946</v>
      </c>
      <c r="E119" s="210" t="s">
        <v>2947</v>
      </c>
      <c r="F119" s="194" t="s">
        <v>763</v>
      </c>
      <c r="G119" s="195" t="s">
        <v>1587</v>
      </c>
      <c r="H119" s="195" t="s">
        <v>3170</v>
      </c>
      <c r="I119" s="195" t="s">
        <v>38</v>
      </c>
      <c r="J119" s="188" t="s">
        <v>39</v>
      </c>
      <c r="K119" s="195" t="s">
        <v>178</v>
      </c>
      <c r="L119" s="195" t="s">
        <v>180</v>
      </c>
      <c r="M119" s="195" t="s">
        <v>180</v>
      </c>
      <c r="N119" s="198" t="s">
        <v>1023</v>
      </c>
      <c r="O119" s="195" t="s">
        <v>2949</v>
      </c>
      <c r="P119" s="195" t="s">
        <v>1244</v>
      </c>
      <c r="Q119" s="195" t="s">
        <v>329</v>
      </c>
      <c r="R119" s="195" t="s">
        <v>329</v>
      </c>
      <c r="S119" s="195" t="s">
        <v>1248</v>
      </c>
      <c r="T119" s="195" t="s">
        <v>329</v>
      </c>
      <c r="U119" s="195" t="s">
        <v>3170</v>
      </c>
      <c r="V119" s="195" t="str">
        <f>IF(U119="","",VLOOKUP(U119,'Std Units'!$A$2:$B$51,2,FALSE))</f>
        <v>per client diagnosed</v>
      </c>
      <c r="W119" s="195" t="str">
        <f>IF(V119="","",VLOOKUP(V119,'Std Units'!$B$2:$C$51,2,FALSE))</f>
        <v>per person diagnosed</v>
      </c>
      <c r="X119" s="195" t="str">
        <f>IF(W119="","",VLOOKUP(W119,'Std Units'!$C$2:$D$51,2,FALSE))</f>
        <v>p1d</v>
      </c>
      <c r="Y119" s="230">
        <v>97.5</v>
      </c>
      <c r="Z119" s="196" t="s">
        <v>771</v>
      </c>
      <c r="AA119" s="196" t="s">
        <v>771</v>
      </c>
      <c r="AB119" s="196" t="s">
        <v>771</v>
      </c>
      <c r="AC119" s="196" t="s">
        <v>771</v>
      </c>
      <c r="AD119" s="196" t="s">
        <v>771</v>
      </c>
      <c r="AE119" s="196" t="s">
        <v>771</v>
      </c>
      <c r="AF119" s="230" t="s">
        <v>329</v>
      </c>
      <c r="AG119" s="231" t="s">
        <v>771</v>
      </c>
      <c r="AH119" s="195" t="s">
        <v>329</v>
      </c>
      <c r="AI119" s="195" t="s">
        <v>771</v>
      </c>
      <c r="AJ119" s="219" t="s">
        <v>771</v>
      </c>
      <c r="AK119" s="232" t="s">
        <v>771</v>
      </c>
      <c r="AL119" s="232" t="s">
        <v>771</v>
      </c>
      <c r="AM119" s="195" t="s">
        <v>3154</v>
      </c>
      <c r="AN119" s="195" t="s">
        <v>1207</v>
      </c>
      <c r="AO119" s="196" t="s">
        <v>771</v>
      </c>
      <c r="AP119" s="196" t="s">
        <v>771</v>
      </c>
      <c r="AQ119" s="196" t="s">
        <v>771</v>
      </c>
      <c r="AR119" s="196" t="s">
        <v>1207</v>
      </c>
      <c r="AS119" s="196" t="s">
        <v>1259</v>
      </c>
      <c r="AT119" s="196" t="s">
        <v>1023</v>
      </c>
      <c r="AU119" s="196" t="s">
        <v>1141</v>
      </c>
      <c r="AV119" s="196" t="s">
        <v>180</v>
      </c>
      <c r="AW119" s="196" t="s">
        <v>1141</v>
      </c>
      <c r="AX119" s="196" t="s">
        <v>1093</v>
      </c>
      <c r="AY119" s="196" t="s">
        <v>1141</v>
      </c>
      <c r="AZ119" s="196" t="s">
        <v>1023</v>
      </c>
      <c r="BA119" s="196" t="s">
        <v>1141</v>
      </c>
      <c r="BB119" s="196" t="s">
        <v>1023</v>
      </c>
      <c r="BC119" s="196" t="s">
        <v>1141</v>
      </c>
      <c r="BD119" s="196" t="s">
        <v>329</v>
      </c>
      <c r="BE119" s="196" t="s">
        <v>771</v>
      </c>
      <c r="BF119" s="196" t="s">
        <v>1165</v>
      </c>
      <c r="BG119" s="196" t="s">
        <v>1141</v>
      </c>
      <c r="BH119" s="196" t="s">
        <v>329</v>
      </c>
      <c r="BI119" s="196" t="s">
        <v>1141</v>
      </c>
      <c r="BJ119" s="196" t="s">
        <v>1269</v>
      </c>
      <c r="BK119" s="196" t="s">
        <v>1141</v>
      </c>
      <c r="BL119" s="196" t="s">
        <v>329</v>
      </c>
      <c r="BM119" s="196" t="s">
        <v>329</v>
      </c>
      <c r="BN119" s="196" t="s">
        <v>1270</v>
      </c>
      <c r="BO119" s="196" t="s">
        <v>1141</v>
      </c>
      <c r="BP119" s="196" t="s">
        <v>771</v>
      </c>
      <c r="BQ119" s="196" t="s">
        <v>771</v>
      </c>
      <c r="BR119" s="232" t="s">
        <v>771</v>
      </c>
      <c r="BS119" s="196" t="s">
        <v>771</v>
      </c>
      <c r="BT119" s="196" t="s">
        <v>771</v>
      </c>
      <c r="BU119" s="196" t="s">
        <v>771</v>
      </c>
      <c r="BV119" s="196" t="s">
        <v>329</v>
      </c>
      <c r="BW119" s="196" t="s">
        <v>329</v>
      </c>
      <c r="BX119" s="195" t="s">
        <v>1207</v>
      </c>
      <c r="BY119" s="234" t="s">
        <v>2679</v>
      </c>
      <c r="BZ119" s="195" t="s">
        <v>2680</v>
      </c>
      <c r="CA119" s="195" t="s">
        <v>1141</v>
      </c>
    </row>
    <row r="120" spans="2:79" s="195" customFormat="1" ht="78">
      <c r="B120" s="188" t="s">
        <v>3131</v>
      </c>
      <c r="C120" s="210" t="s">
        <v>3123</v>
      </c>
      <c r="D120" s="210" t="s">
        <v>2946</v>
      </c>
      <c r="E120" s="210" t="s">
        <v>2947</v>
      </c>
      <c r="F120" s="194" t="s">
        <v>763</v>
      </c>
      <c r="G120" s="195" t="s">
        <v>1587</v>
      </c>
      <c r="H120" s="195" t="s">
        <v>3171</v>
      </c>
      <c r="I120" s="195" t="s">
        <v>38</v>
      </c>
      <c r="J120" s="188" t="s">
        <v>39</v>
      </c>
      <c r="K120" s="195" t="s">
        <v>178</v>
      </c>
      <c r="L120" s="195" t="s">
        <v>180</v>
      </c>
      <c r="M120" s="195" t="s">
        <v>180</v>
      </c>
      <c r="N120" s="198" t="s">
        <v>1023</v>
      </c>
      <c r="O120" s="195" t="s">
        <v>2949</v>
      </c>
      <c r="P120" s="195" t="s">
        <v>1244</v>
      </c>
      <c r="Q120" s="195" t="s">
        <v>329</v>
      </c>
      <c r="R120" s="195" t="s">
        <v>329</v>
      </c>
      <c r="S120" s="195" t="s">
        <v>1248</v>
      </c>
      <c r="T120" s="195" t="s">
        <v>329</v>
      </c>
      <c r="U120" s="195" t="s">
        <v>3171</v>
      </c>
      <c r="V120" s="195" t="str">
        <f>IF(U120="","",VLOOKUP(U120,'Std Units'!$A$2:$B$51,2,FALSE))</f>
        <v>per client tested and referred</v>
      </c>
      <c r="W120" s="195" t="str">
        <f>IF(V120="","",VLOOKUP(V120,'Std Units'!$B$2:$C$51,2,FALSE))</f>
        <v>per person tested and referred</v>
      </c>
      <c r="X120" s="195" t="str">
        <f>IF(W120="","",VLOOKUP(W120,'Std Units'!$C$2:$D$51,2,FALSE))</f>
        <v>p1r</v>
      </c>
      <c r="Y120" s="230">
        <v>165.14</v>
      </c>
      <c r="Z120" s="196" t="s">
        <v>771</v>
      </c>
      <c r="AA120" s="196" t="s">
        <v>771</v>
      </c>
      <c r="AB120" s="196" t="s">
        <v>771</v>
      </c>
      <c r="AC120" s="196" t="s">
        <v>771</v>
      </c>
      <c r="AD120" s="196" t="s">
        <v>771</v>
      </c>
      <c r="AE120" s="196" t="s">
        <v>771</v>
      </c>
      <c r="AF120" s="230" t="s">
        <v>329</v>
      </c>
      <c r="AG120" s="231" t="s">
        <v>771</v>
      </c>
      <c r="AH120" s="195" t="s">
        <v>329</v>
      </c>
      <c r="AI120" s="195" t="s">
        <v>771</v>
      </c>
      <c r="AJ120" s="219" t="s">
        <v>771</v>
      </c>
      <c r="AK120" s="232" t="s">
        <v>771</v>
      </c>
      <c r="AL120" s="232" t="s">
        <v>771</v>
      </c>
      <c r="AM120" s="195" t="s">
        <v>3154</v>
      </c>
      <c r="AN120" s="195" t="s">
        <v>1207</v>
      </c>
      <c r="AO120" s="196" t="s">
        <v>771</v>
      </c>
      <c r="AP120" s="196" t="s">
        <v>771</v>
      </c>
      <c r="AQ120" s="196" t="s">
        <v>771</v>
      </c>
      <c r="AR120" s="196" t="s">
        <v>1207</v>
      </c>
      <c r="AS120" s="196" t="s">
        <v>1259</v>
      </c>
      <c r="AT120" s="196" t="s">
        <v>1023</v>
      </c>
      <c r="AU120" s="196" t="s">
        <v>1141</v>
      </c>
      <c r="AV120" s="196" t="s">
        <v>180</v>
      </c>
      <c r="AW120" s="196" t="s">
        <v>1141</v>
      </c>
      <c r="AX120" s="196" t="s">
        <v>1093</v>
      </c>
      <c r="AY120" s="196" t="s">
        <v>1141</v>
      </c>
      <c r="AZ120" s="196" t="s">
        <v>1023</v>
      </c>
      <c r="BA120" s="196" t="s">
        <v>1141</v>
      </c>
      <c r="BB120" s="196" t="s">
        <v>1023</v>
      </c>
      <c r="BC120" s="196" t="s">
        <v>1141</v>
      </c>
      <c r="BD120" s="196" t="s">
        <v>329</v>
      </c>
      <c r="BE120" s="196" t="s">
        <v>771</v>
      </c>
      <c r="BF120" s="196" t="s">
        <v>1165</v>
      </c>
      <c r="BG120" s="196" t="s">
        <v>1141</v>
      </c>
      <c r="BH120" s="196" t="s">
        <v>329</v>
      </c>
      <c r="BI120" s="196" t="s">
        <v>1141</v>
      </c>
      <c r="BJ120" s="196" t="s">
        <v>1269</v>
      </c>
      <c r="BK120" s="196" t="s">
        <v>1141</v>
      </c>
      <c r="BL120" s="196" t="s">
        <v>329</v>
      </c>
      <c r="BM120" s="196" t="s">
        <v>329</v>
      </c>
      <c r="BN120" s="196" t="s">
        <v>1270</v>
      </c>
      <c r="BO120" s="196" t="s">
        <v>1141</v>
      </c>
      <c r="BP120" s="196" t="s">
        <v>771</v>
      </c>
      <c r="BQ120" s="196" t="s">
        <v>771</v>
      </c>
      <c r="BR120" s="232" t="s">
        <v>771</v>
      </c>
      <c r="BS120" s="196" t="s">
        <v>771</v>
      </c>
      <c r="BT120" s="196" t="s">
        <v>771</v>
      </c>
      <c r="BU120" s="196" t="s">
        <v>771</v>
      </c>
      <c r="BV120" s="196" t="s">
        <v>329</v>
      </c>
      <c r="BW120" s="196" t="s">
        <v>329</v>
      </c>
      <c r="BX120" s="195" t="s">
        <v>1207</v>
      </c>
      <c r="BY120" s="234" t="s">
        <v>2679</v>
      </c>
      <c r="BZ120" s="195" t="s">
        <v>2680</v>
      </c>
      <c r="CA120" s="195" t="s">
        <v>1141</v>
      </c>
    </row>
    <row r="121" spans="2:79" s="195" customFormat="1" ht="62.4">
      <c r="B121" s="188" t="s">
        <v>3131</v>
      </c>
      <c r="C121" s="210" t="s">
        <v>3125</v>
      </c>
      <c r="D121" s="210" t="s">
        <v>2946</v>
      </c>
      <c r="E121" s="210" t="s">
        <v>2947</v>
      </c>
      <c r="F121" s="194" t="s">
        <v>763</v>
      </c>
      <c r="G121" s="195" t="s">
        <v>1587</v>
      </c>
      <c r="H121" s="195" t="s">
        <v>3172</v>
      </c>
      <c r="I121" s="195" t="s">
        <v>38</v>
      </c>
      <c r="J121" s="188" t="s">
        <v>39</v>
      </c>
      <c r="K121" s="195" t="s">
        <v>178</v>
      </c>
      <c r="L121" s="195" t="s">
        <v>180</v>
      </c>
      <c r="M121" s="195" t="s">
        <v>180</v>
      </c>
      <c r="N121" s="198" t="s">
        <v>1023</v>
      </c>
      <c r="O121" s="195" t="s">
        <v>2949</v>
      </c>
      <c r="P121" s="195" t="s">
        <v>1244</v>
      </c>
      <c r="Q121" s="195" t="s">
        <v>329</v>
      </c>
      <c r="R121" s="195" t="s">
        <v>329</v>
      </c>
      <c r="S121" s="195" t="s">
        <v>1248</v>
      </c>
      <c r="T121" s="195" t="s">
        <v>329</v>
      </c>
      <c r="U121" s="195" t="s">
        <v>3172</v>
      </c>
      <c r="V121" s="195" t="str">
        <f>IF(U121="","",VLOOKUP(U121,'Std Units'!$A$2:$B$51,2,FALSE))</f>
        <v>per client tested and referred</v>
      </c>
      <c r="W121" s="195" t="str">
        <f>IF(V121="","",VLOOKUP(V121,'Std Units'!$B$2:$C$51,2,FALSE))</f>
        <v>per person tested and referred</v>
      </c>
      <c r="X121" s="195" t="str">
        <f>IF(W121="","",VLOOKUP(W121,'Std Units'!$C$2:$D$51,2,FALSE))</f>
        <v>p1r</v>
      </c>
      <c r="Y121" s="230">
        <v>319.67</v>
      </c>
      <c r="Z121" s="196" t="s">
        <v>771</v>
      </c>
      <c r="AA121" s="196" t="s">
        <v>771</v>
      </c>
      <c r="AB121" s="196" t="s">
        <v>771</v>
      </c>
      <c r="AC121" s="196" t="s">
        <v>771</v>
      </c>
      <c r="AD121" s="196" t="s">
        <v>771</v>
      </c>
      <c r="AE121" s="196" t="s">
        <v>771</v>
      </c>
      <c r="AF121" s="230" t="s">
        <v>329</v>
      </c>
      <c r="AG121" s="231" t="s">
        <v>771</v>
      </c>
      <c r="AH121" s="195" t="s">
        <v>329</v>
      </c>
      <c r="AI121" s="195" t="s">
        <v>771</v>
      </c>
      <c r="AJ121" s="219" t="s">
        <v>771</v>
      </c>
      <c r="AK121" s="232" t="s">
        <v>771</v>
      </c>
      <c r="AL121" s="232" t="s">
        <v>771</v>
      </c>
      <c r="AM121" s="195" t="s">
        <v>3154</v>
      </c>
      <c r="AN121" s="195" t="s">
        <v>1207</v>
      </c>
      <c r="AO121" s="196" t="s">
        <v>771</v>
      </c>
      <c r="AP121" s="196" t="s">
        <v>771</v>
      </c>
      <c r="AQ121" s="196" t="s">
        <v>771</v>
      </c>
      <c r="AR121" s="196" t="s">
        <v>1207</v>
      </c>
      <c r="AS121" s="196" t="s">
        <v>1259</v>
      </c>
      <c r="AT121" s="196" t="s">
        <v>1023</v>
      </c>
      <c r="AU121" s="196" t="s">
        <v>1141</v>
      </c>
      <c r="AV121" s="196" t="s">
        <v>180</v>
      </c>
      <c r="AW121" s="196" t="s">
        <v>1141</v>
      </c>
      <c r="AX121" s="196" t="s">
        <v>1093</v>
      </c>
      <c r="AY121" s="196" t="s">
        <v>1141</v>
      </c>
      <c r="AZ121" s="196" t="s">
        <v>1023</v>
      </c>
      <c r="BA121" s="196" t="s">
        <v>1141</v>
      </c>
      <c r="BB121" s="196" t="s">
        <v>1023</v>
      </c>
      <c r="BC121" s="196" t="s">
        <v>1141</v>
      </c>
      <c r="BD121" s="196" t="s">
        <v>329</v>
      </c>
      <c r="BE121" s="196" t="s">
        <v>771</v>
      </c>
      <c r="BF121" s="196" t="s">
        <v>1165</v>
      </c>
      <c r="BG121" s="196" t="s">
        <v>1141</v>
      </c>
      <c r="BH121" s="196" t="s">
        <v>329</v>
      </c>
      <c r="BI121" s="196" t="s">
        <v>1141</v>
      </c>
      <c r="BJ121" s="196" t="s">
        <v>1269</v>
      </c>
      <c r="BK121" s="196" t="s">
        <v>1141</v>
      </c>
      <c r="BL121" s="196" t="s">
        <v>329</v>
      </c>
      <c r="BM121" s="196" t="s">
        <v>329</v>
      </c>
      <c r="BN121" s="196" t="s">
        <v>1270</v>
      </c>
      <c r="BO121" s="196" t="s">
        <v>1141</v>
      </c>
      <c r="BP121" s="196" t="s">
        <v>771</v>
      </c>
      <c r="BQ121" s="196" t="s">
        <v>771</v>
      </c>
      <c r="BR121" s="232" t="s">
        <v>771</v>
      </c>
      <c r="BS121" s="196" t="s">
        <v>771</v>
      </c>
      <c r="BT121" s="196" t="s">
        <v>771</v>
      </c>
      <c r="BU121" s="196" t="s">
        <v>771</v>
      </c>
      <c r="BV121" s="196" t="s">
        <v>329</v>
      </c>
      <c r="BW121" s="196" t="s">
        <v>329</v>
      </c>
      <c r="BX121" s="195" t="s">
        <v>1207</v>
      </c>
      <c r="BY121" s="234" t="s">
        <v>2679</v>
      </c>
      <c r="BZ121" s="195" t="s">
        <v>2680</v>
      </c>
      <c r="CA121" s="195" t="s">
        <v>1141</v>
      </c>
    </row>
    <row r="122" spans="2:79" s="195" customFormat="1" ht="46.8">
      <c r="B122" s="188" t="s">
        <v>3188</v>
      </c>
      <c r="C122" s="210" t="s">
        <v>684</v>
      </c>
      <c r="D122" s="210" t="s">
        <v>2946</v>
      </c>
      <c r="E122" s="210" t="s">
        <v>2954</v>
      </c>
      <c r="F122" s="194" t="s">
        <v>763</v>
      </c>
      <c r="G122" s="195" t="s">
        <v>1587</v>
      </c>
      <c r="H122" s="195" t="s">
        <v>3189</v>
      </c>
      <c r="I122" s="195" t="s">
        <v>28</v>
      </c>
      <c r="J122" s="188" t="s">
        <v>10</v>
      </c>
      <c r="K122" s="195" t="s">
        <v>254</v>
      </c>
      <c r="L122" s="195" t="s">
        <v>241</v>
      </c>
      <c r="M122" s="195" t="s">
        <v>225</v>
      </c>
      <c r="N122" s="198" t="s">
        <v>225</v>
      </c>
      <c r="O122" s="195" t="s">
        <v>2949</v>
      </c>
      <c r="P122" s="195" t="s">
        <v>1242</v>
      </c>
      <c r="Q122" s="195" t="s">
        <v>266</v>
      </c>
      <c r="R122" s="195" t="s">
        <v>241</v>
      </c>
      <c r="S122" s="195" t="s">
        <v>661</v>
      </c>
      <c r="T122" s="195" t="s">
        <v>329</v>
      </c>
      <c r="U122" s="195" t="s">
        <v>3203</v>
      </c>
      <c r="V122" s="195" t="str">
        <f>IF(U122="","",VLOOKUP(U122,'Std Units'!$A$2:$B$51,2,FALSE))</f>
        <v>per client tested</v>
      </c>
      <c r="W122" s="195" t="str">
        <f>IF(V122="","",VLOOKUP(V122,'Std Units'!$B$2:$C$51,2,FALSE))</f>
        <v>per person tested</v>
      </c>
      <c r="X122" s="195" t="str">
        <f>IF(W122="","",VLOOKUP(W122,'Std Units'!$C$2:$D$51,2,FALSE))</f>
        <v>p1t</v>
      </c>
      <c r="Y122" s="230">
        <v>0.9</v>
      </c>
      <c r="Z122" s="196" t="s">
        <v>771</v>
      </c>
      <c r="AA122" s="196" t="s">
        <v>771</v>
      </c>
      <c r="AB122" s="196" t="s">
        <v>3190</v>
      </c>
      <c r="AC122" s="196" t="s">
        <v>771</v>
      </c>
      <c r="AD122" s="196" t="s">
        <v>771</v>
      </c>
      <c r="AE122" s="196" t="s">
        <v>771</v>
      </c>
      <c r="AF122" s="230" t="s">
        <v>329</v>
      </c>
      <c r="AG122" s="231" t="s">
        <v>771</v>
      </c>
      <c r="AH122" s="195" t="s">
        <v>329</v>
      </c>
      <c r="AI122" s="195" t="s">
        <v>771</v>
      </c>
      <c r="AJ122" s="219" t="s">
        <v>771</v>
      </c>
      <c r="AK122" s="232" t="s">
        <v>771</v>
      </c>
      <c r="AL122" s="232" t="s">
        <v>771</v>
      </c>
      <c r="AM122" s="195" t="s">
        <v>3191</v>
      </c>
      <c r="AN122" s="195" t="s">
        <v>1207</v>
      </c>
      <c r="AO122" s="196" t="s">
        <v>771</v>
      </c>
      <c r="AP122" s="196" t="s">
        <v>771</v>
      </c>
      <c r="AQ122" s="196" t="s">
        <v>771</v>
      </c>
      <c r="AR122" s="196" t="s">
        <v>1207</v>
      </c>
      <c r="AS122" s="196" t="s">
        <v>1259</v>
      </c>
      <c r="AT122" s="196" t="s">
        <v>3160</v>
      </c>
      <c r="AU122" s="196" t="s">
        <v>1141</v>
      </c>
      <c r="AV122" s="196" t="s">
        <v>3192</v>
      </c>
      <c r="AW122" s="196" t="s">
        <v>1141</v>
      </c>
      <c r="AX122" s="196" t="s">
        <v>1093</v>
      </c>
      <c r="AY122" s="196" t="s">
        <v>1141</v>
      </c>
      <c r="AZ122" s="196" t="s">
        <v>1023</v>
      </c>
      <c r="BA122" s="196" t="s">
        <v>1141</v>
      </c>
      <c r="BB122" s="196" t="s">
        <v>1023</v>
      </c>
      <c r="BC122" s="196" t="s">
        <v>1141</v>
      </c>
      <c r="BD122" s="196" t="s">
        <v>329</v>
      </c>
      <c r="BE122" s="196" t="s">
        <v>771</v>
      </c>
      <c r="BF122" s="196" t="s">
        <v>1165</v>
      </c>
      <c r="BG122" s="196" t="s">
        <v>1141</v>
      </c>
      <c r="BH122" s="196" t="s">
        <v>329</v>
      </c>
      <c r="BI122" s="196" t="s">
        <v>1141</v>
      </c>
      <c r="BJ122" s="196" t="s">
        <v>1268</v>
      </c>
      <c r="BK122" s="196" t="s">
        <v>1141</v>
      </c>
      <c r="BL122" s="196" t="s">
        <v>771</v>
      </c>
      <c r="BM122" s="196" t="s">
        <v>771</v>
      </c>
      <c r="BN122" s="196" t="s">
        <v>1271</v>
      </c>
      <c r="BO122" s="196" t="s">
        <v>1141</v>
      </c>
      <c r="BP122" s="196" t="s">
        <v>1268</v>
      </c>
      <c r="BQ122" s="196" t="s">
        <v>1141</v>
      </c>
      <c r="BR122" s="232" t="s">
        <v>771</v>
      </c>
      <c r="BS122" s="196" t="s">
        <v>771</v>
      </c>
      <c r="BT122" s="196" t="s">
        <v>771</v>
      </c>
      <c r="BU122" s="196" t="s">
        <v>771</v>
      </c>
      <c r="BV122" s="196" t="s">
        <v>329</v>
      </c>
      <c r="BW122" s="196" t="s">
        <v>329</v>
      </c>
      <c r="BX122" s="195" t="s">
        <v>1207</v>
      </c>
      <c r="BY122" s="234" t="s">
        <v>2679</v>
      </c>
      <c r="BZ122" s="195" t="s">
        <v>2680</v>
      </c>
      <c r="CA122" s="195" t="s">
        <v>1141</v>
      </c>
    </row>
    <row r="123" spans="2:79" s="195" customFormat="1" ht="46.8">
      <c r="B123" s="188" t="s">
        <v>3188</v>
      </c>
      <c r="C123" s="210" t="s">
        <v>684</v>
      </c>
      <c r="D123" s="210" t="s">
        <v>2952</v>
      </c>
      <c r="E123" s="210" t="s">
        <v>2954</v>
      </c>
      <c r="F123" s="194" t="s">
        <v>763</v>
      </c>
      <c r="G123" s="195" t="s">
        <v>1587</v>
      </c>
      <c r="H123" s="195" t="s">
        <v>3193</v>
      </c>
      <c r="I123" s="195" t="s">
        <v>78</v>
      </c>
      <c r="J123" s="188" t="s">
        <v>10</v>
      </c>
      <c r="K123" s="195" t="s">
        <v>284</v>
      </c>
      <c r="L123" s="195" t="s">
        <v>286</v>
      </c>
      <c r="M123" s="195" t="s">
        <v>225</v>
      </c>
      <c r="N123" s="198" t="s">
        <v>225</v>
      </c>
      <c r="O123" s="195" t="s">
        <v>2949</v>
      </c>
      <c r="P123" s="195" t="s">
        <v>1242</v>
      </c>
      <c r="Q123" s="195" t="s">
        <v>284</v>
      </c>
      <c r="R123" s="195" t="s">
        <v>286</v>
      </c>
      <c r="S123" s="195" t="s">
        <v>661</v>
      </c>
      <c r="T123" s="195" t="s">
        <v>329</v>
      </c>
      <c r="U123" s="195" t="s">
        <v>3203</v>
      </c>
      <c r="V123" s="195" t="str">
        <f>IF(U123="","",VLOOKUP(U123,'Std Units'!$A$2:$B$51,2,FALSE))</f>
        <v>per client tested</v>
      </c>
      <c r="W123" s="195" t="str">
        <f>IF(V123="","",VLOOKUP(V123,'Std Units'!$B$2:$C$51,2,FALSE))</f>
        <v>per person tested</v>
      </c>
      <c r="X123" s="195" t="str">
        <f>IF(W123="","",VLOOKUP(W123,'Std Units'!$C$2:$D$51,2,FALSE))</f>
        <v>p1t</v>
      </c>
      <c r="Y123" s="230">
        <v>1.07</v>
      </c>
      <c r="Z123" s="196" t="s">
        <v>771</v>
      </c>
      <c r="AA123" s="196" t="s">
        <v>771</v>
      </c>
      <c r="AB123" s="196" t="s">
        <v>3194</v>
      </c>
      <c r="AC123" s="196" t="s">
        <v>771</v>
      </c>
      <c r="AD123" s="196" t="s">
        <v>771</v>
      </c>
      <c r="AE123" s="196" t="s">
        <v>771</v>
      </c>
      <c r="AF123" s="230" t="s">
        <v>329</v>
      </c>
      <c r="AG123" s="231" t="s">
        <v>771</v>
      </c>
      <c r="AH123" s="195" t="s">
        <v>329</v>
      </c>
      <c r="AI123" s="195" t="s">
        <v>771</v>
      </c>
      <c r="AJ123" s="219" t="s">
        <v>771</v>
      </c>
      <c r="AK123" s="232" t="s">
        <v>771</v>
      </c>
      <c r="AL123" s="232" t="s">
        <v>771</v>
      </c>
      <c r="AM123" s="195" t="s">
        <v>3191</v>
      </c>
      <c r="AN123" s="195" t="s">
        <v>1207</v>
      </c>
      <c r="AO123" s="196" t="s">
        <v>771</v>
      </c>
      <c r="AP123" s="196" t="s">
        <v>771</v>
      </c>
      <c r="AQ123" s="196" t="s">
        <v>771</v>
      </c>
      <c r="AR123" s="196" t="s">
        <v>1207</v>
      </c>
      <c r="AS123" s="196" t="s">
        <v>1259</v>
      </c>
      <c r="AT123" s="196" t="s">
        <v>3160</v>
      </c>
      <c r="AU123" s="196" t="s">
        <v>1141</v>
      </c>
      <c r="AV123" s="196" t="s">
        <v>3198</v>
      </c>
      <c r="AW123" s="196" t="s">
        <v>1141</v>
      </c>
      <c r="AX123" s="196" t="s">
        <v>1093</v>
      </c>
      <c r="AY123" s="196" t="s">
        <v>1141</v>
      </c>
      <c r="AZ123" s="196" t="s">
        <v>1023</v>
      </c>
      <c r="BA123" s="196" t="s">
        <v>1141</v>
      </c>
      <c r="BB123" s="196" t="s">
        <v>1023</v>
      </c>
      <c r="BC123" s="196" t="s">
        <v>1141</v>
      </c>
      <c r="BD123" s="196" t="s">
        <v>329</v>
      </c>
      <c r="BE123" s="196" t="s">
        <v>771</v>
      </c>
      <c r="BF123" s="196" t="s">
        <v>1165</v>
      </c>
      <c r="BG123" s="196" t="s">
        <v>1141</v>
      </c>
      <c r="BH123" s="196" t="s">
        <v>329</v>
      </c>
      <c r="BI123" s="196" t="s">
        <v>1141</v>
      </c>
      <c r="BJ123" s="196" t="s">
        <v>1268</v>
      </c>
      <c r="BK123" s="196" t="s">
        <v>1141</v>
      </c>
      <c r="BL123" s="196" t="s">
        <v>771</v>
      </c>
      <c r="BM123" s="196" t="s">
        <v>771</v>
      </c>
      <c r="BN123" s="196" t="s">
        <v>1271</v>
      </c>
      <c r="BO123" s="196" t="s">
        <v>1141</v>
      </c>
      <c r="BP123" s="196" t="s">
        <v>1268</v>
      </c>
      <c r="BQ123" s="196" t="s">
        <v>1141</v>
      </c>
      <c r="BR123" s="232" t="s">
        <v>771</v>
      </c>
      <c r="BS123" s="196" t="s">
        <v>771</v>
      </c>
      <c r="BT123" s="196" t="s">
        <v>771</v>
      </c>
      <c r="BU123" s="196" t="s">
        <v>771</v>
      </c>
      <c r="BV123" s="196" t="s">
        <v>329</v>
      </c>
      <c r="BW123" s="196" t="s">
        <v>329</v>
      </c>
      <c r="BX123" s="195" t="s">
        <v>1207</v>
      </c>
      <c r="BY123" s="234" t="s">
        <v>2679</v>
      </c>
      <c r="BZ123" s="195" t="s">
        <v>2680</v>
      </c>
      <c r="CA123" s="195" t="s">
        <v>1141</v>
      </c>
    </row>
    <row r="124" spans="2:79" s="195" customFormat="1" ht="46.8">
      <c r="B124" s="188" t="s">
        <v>3188</v>
      </c>
      <c r="C124" s="210" t="s">
        <v>684</v>
      </c>
      <c r="D124" s="210" t="s">
        <v>1017</v>
      </c>
      <c r="E124" s="210" t="s">
        <v>2954</v>
      </c>
      <c r="F124" s="194" t="s">
        <v>763</v>
      </c>
      <c r="G124" s="195" t="s">
        <v>1587</v>
      </c>
      <c r="H124" s="195" t="s">
        <v>3196</v>
      </c>
      <c r="I124" s="195" t="s">
        <v>28</v>
      </c>
      <c r="J124" s="188" t="s">
        <v>10</v>
      </c>
      <c r="K124" s="195" t="s">
        <v>254</v>
      </c>
      <c r="L124" s="195" t="s">
        <v>241</v>
      </c>
      <c r="M124" s="195" t="s">
        <v>225</v>
      </c>
      <c r="N124" s="198" t="s">
        <v>225</v>
      </c>
      <c r="O124" s="195" t="s">
        <v>2949</v>
      </c>
      <c r="P124" s="195" t="s">
        <v>1242</v>
      </c>
      <c r="Q124" s="195" t="s">
        <v>272</v>
      </c>
      <c r="R124" s="195" t="s">
        <v>241</v>
      </c>
      <c r="S124" s="195" t="s">
        <v>1249</v>
      </c>
      <c r="T124" s="195" t="s">
        <v>329</v>
      </c>
      <c r="U124" s="195" t="s">
        <v>3202</v>
      </c>
      <c r="V124" s="195" t="str">
        <f>IF(U124="","",VLOOKUP(U124,'Std Units'!$A$2:$B$51,2,FALSE))</f>
        <v>per client tested</v>
      </c>
      <c r="W124" s="195" t="str">
        <f>IF(V124="","",VLOOKUP(V124,'Std Units'!$B$2:$C$51,2,FALSE))</f>
        <v>per person tested</v>
      </c>
      <c r="X124" s="195" t="str">
        <f>IF(W124="","",VLOOKUP(W124,'Std Units'!$C$2:$D$51,2,FALSE))</f>
        <v>p1t</v>
      </c>
      <c r="Y124" s="230">
        <v>0.24</v>
      </c>
      <c r="Z124" s="196" t="s">
        <v>771</v>
      </c>
      <c r="AA124" s="196" t="s">
        <v>771</v>
      </c>
      <c r="AB124" s="196" t="s">
        <v>3197</v>
      </c>
      <c r="AC124" s="196" t="s">
        <v>771</v>
      </c>
      <c r="AD124" s="196" t="s">
        <v>771</v>
      </c>
      <c r="AE124" s="196" t="s">
        <v>771</v>
      </c>
      <c r="AF124" s="230" t="s">
        <v>329</v>
      </c>
      <c r="AG124" s="231" t="s">
        <v>771</v>
      </c>
      <c r="AH124" s="195" t="s">
        <v>329</v>
      </c>
      <c r="AI124" s="195" t="s">
        <v>771</v>
      </c>
      <c r="AJ124" s="219" t="s">
        <v>771</v>
      </c>
      <c r="AK124" s="232" t="s">
        <v>771</v>
      </c>
      <c r="AL124" s="232" t="s">
        <v>771</v>
      </c>
      <c r="AM124" s="195" t="s">
        <v>3191</v>
      </c>
      <c r="AN124" s="195" t="s">
        <v>1207</v>
      </c>
      <c r="AO124" s="196" t="s">
        <v>771</v>
      </c>
      <c r="AP124" s="196" t="s">
        <v>771</v>
      </c>
      <c r="AQ124" s="196" t="s">
        <v>771</v>
      </c>
      <c r="AR124" s="196" t="s">
        <v>1207</v>
      </c>
      <c r="AS124" s="196" t="s">
        <v>1259</v>
      </c>
      <c r="AT124" s="196" t="s">
        <v>3160</v>
      </c>
      <c r="AU124" s="196" t="s">
        <v>1141</v>
      </c>
      <c r="AV124" s="196" t="s">
        <v>3192</v>
      </c>
      <c r="AW124" s="196" t="s">
        <v>1141</v>
      </c>
      <c r="AX124" s="196" t="s">
        <v>1093</v>
      </c>
      <c r="AY124" s="196" t="s">
        <v>1141</v>
      </c>
      <c r="AZ124" s="196" t="s">
        <v>1023</v>
      </c>
      <c r="BA124" s="196" t="s">
        <v>1141</v>
      </c>
      <c r="BB124" s="196" t="s">
        <v>1023</v>
      </c>
      <c r="BC124" s="196" t="s">
        <v>1141</v>
      </c>
      <c r="BD124" s="196" t="s">
        <v>329</v>
      </c>
      <c r="BE124" s="196" t="s">
        <v>771</v>
      </c>
      <c r="BF124" s="196" t="s">
        <v>1165</v>
      </c>
      <c r="BG124" s="196" t="s">
        <v>1141</v>
      </c>
      <c r="BH124" s="196" t="s">
        <v>329</v>
      </c>
      <c r="BI124" s="196" t="s">
        <v>1141</v>
      </c>
      <c r="BJ124" s="196" t="s">
        <v>1268</v>
      </c>
      <c r="BK124" s="196" t="s">
        <v>1141</v>
      </c>
      <c r="BL124" s="196" t="s">
        <v>771</v>
      </c>
      <c r="BM124" s="196" t="s">
        <v>771</v>
      </c>
      <c r="BN124" s="196" t="s">
        <v>1271</v>
      </c>
      <c r="BO124" s="196" t="s">
        <v>1141</v>
      </c>
      <c r="BP124" s="196" t="s">
        <v>1268</v>
      </c>
      <c r="BQ124" s="196" t="s">
        <v>1141</v>
      </c>
      <c r="BR124" s="232" t="s">
        <v>771</v>
      </c>
      <c r="BS124" s="196" t="s">
        <v>771</v>
      </c>
      <c r="BT124" s="196" t="s">
        <v>771</v>
      </c>
      <c r="BU124" s="196" t="s">
        <v>771</v>
      </c>
      <c r="BV124" s="196" t="s">
        <v>329</v>
      </c>
      <c r="BW124" s="196" t="s">
        <v>329</v>
      </c>
      <c r="BX124" s="195" t="s">
        <v>1207</v>
      </c>
      <c r="BY124" s="234" t="s">
        <v>2679</v>
      </c>
      <c r="BZ124" s="195" t="s">
        <v>2680</v>
      </c>
      <c r="CA124" s="195" t="s">
        <v>1141</v>
      </c>
    </row>
    <row r="125" spans="2:79" s="195" customFormat="1" ht="46.8">
      <c r="B125" s="188" t="s">
        <v>3188</v>
      </c>
      <c r="C125" s="210" t="s">
        <v>684</v>
      </c>
      <c r="D125" s="210" t="s">
        <v>2953</v>
      </c>
      <c r="E125" s="210" t="s">
        <v>2954</v>
      </c>
      <c r="F125" s="194" t="s">
        <v>763</v>
      </c>
      <c r="G125" s="195" t="s">
        <v>1587</v>
      </c>
      <c r="H125" s="195" t="s">
        <v>3195</v>
      </c>
      <c r="I125" s="195" t="s">
        <v>78</v>
      </c>
      <c r="J125" s="188" t="s">
        <v>10</v>
      </c>
      <c r="K125" s="195" t="s">
        <v>284</v>
      </c>
      <c r="L125" s="195" t="s">
        <v>286</v>
      </c>
      <c r="M125" s="195" t="s">
        <v>225</v>
      </c>
      <c r="N125" s="198" t="s">
        <v>225</v>
      </c>
      <c r="O125" s="195" t="s">
        <v>2949</v>
      </c>
      <c r="P125" s="195" t="s">
        <v>1242</v>
      </c>
      <c r="Q125" s="195" t="s">
        <v>284</v>
      </c>
      <c r="R125" s="195" t="s">
        <v>286</v>
      </c>
      <c r="S125" s="195" t="s">
        <v>1249</v>
      </c>
      <c r="T125" s="195" t="s">
        <v>329</v>
      </c>
      <c r="U125" s="195" t="s">
        <v>3202</v>
      </c>
      <c r="V125" s="195" t="str">
        <f>IF(U125="","",VLOOKUP(U125,'Std Units'!$A$2:$B$51,2,FALSE))</f>
        <v>per client tested</v>
      </c>
      <c r="W125" s="195" t="str">
        <f>IF(V125="","",VLOOKUP(V125,'Std Units'!$B$2:$C$51,2,FALSE))</f>
        <v>per person tested</v>
      </c>
      <c r="X125" s="195" t="str">
        <f>IF(W125="","",VLOOKUP(W125,'Std Units'!$C$2:$D$51,2,FALSE))</f>
        <v>p1t</v>
      </c>
      <c r="Y125" s="230">
        <v>0.03</v>
      </c>
      <c r="Z125" s="196" t="s">
        <v>771</v>
      </c>
      <c r="AA125" s="196" t="s">
        <v>771</v>
      </c>
      <c r="AB125" s="196" t="s">
        <v>3199</v>
      </c>
      <c r="AC125" s="196" t="s">
        <v>771</v>
      </c>
      <c r="AD125" s="196" t="s">
        <v>771</v>
      </c>
      <c r="AE125" s="196" t="s">
        <v>771</v>
      </c>
      <c r="AF125" s="230" t="s">
        <v>329</v>
      </c>
      <c r="AG125" s="231" t="s">
        <v>771</v>
      </c>
      <c r="AH125" s="195" t="s">
        <v>329</v>
      </c>
      <c r="AI125" s="195" t="s">
        <v>771</v>
      </c>
      <c r="AJ125" s="219" t="s">
        <v>771</v>
      </c>
      <c r="AK125" s="232" t="s">
        <v>771</v>
      </c>
      <c r="AL125" s="232" t="s">
        <v>771</v>
      </c>
      <c r="AM125" s="195" t="s">
        <v>3191</v>
      </c>
      <c r="AN125" s="195" t="s">
        <v>1207</v>
      </c>
      <c r="AO125" s="196" t="s">
        <v>771</v>
      </c>
      <c r="AP125" s="196" t="s">
        <v>771</v>
      </c>
      <c r="AQ125" s="196" t="s">
        <v>771</v>
      </c>
      <c r="AR125" s="196" t="s">
        <v>1207</v>
      </c>
      <c r="AS125" s="196" t="s">
        <v>1259</v>
      </c>
      <c r="AT125" s="196" t="s">
        <v>3160</v>
      </c>
      <c r="AU125" s="196" t="s">
        <v>1141</v>
      </c>
      <c r="AV125" s="196" t="s">
        <v>3198</v>
      </c>
      <c r="AW125" s="196" t="s">
        <v>1141</v>
      </c>
      <c r="AX125" s="196" t="s">
        <v>1093</v>
      </c>
      <c r="AY125" s="196" t="s">
        <v>1141</v>
      </c>
      <c r="AZ125" s="196" t="s">
        <v>1023</v>
      </c>
      <c r="BA125" s="196" t="s">
        <v>1141</v>
      </c>
      <c r="BB125" s="196" t="s">
        <v>1023</v>
      </c>
      <c r="BC125" s="196" t="s">
        <v>1141</v>
      </c>
      <c r="BD125" s="196" t="s">
        <v>329</v>
      </c>
      <c r="BE125" s="196" t="s">
        <v>771</v>
      </c>
      <c r="BF125" s="196" t="s">
        <v>1165</v>
      </c>
      <c r="BG125" s="196" t="s">
        <v>1141</v>
      </c>
      <c r="BH125" s="196" t="s">
        <v>329</v>
      </c>
      <c r="BI125" s="196" t="s">
        <v>1141</v>
      </c>
      <c r="BJ125" s="196" t="s">
        <v>1268</v>
      </c>
      <c r="BK125" s="196" t="s">
        <v>1141</v>
      </c>
      <c r="BL125" s="196" t="s">
        <v>771</v>
      </c>
      <c r="BM125" s="196" t="s">
        <v>771</v>
      </c>
      <c r="BN125" s="196" t="s">
        <v>1271</v>
      </c>
      <c r="BO125" s="196" t="s">
        <v>1141</v>
      </c>
      <c r="BP125" s="196" t="s">
        <v>1268</v>
      </c>
      <c r="BQ125" s="196" t="s">
        <v>1141</v>
      </c>
      <c r="BR125" s="232" t="s">
        <v>771</v>
      </c>
      <c r="BS125" s="196" t="s">
        <v>771</v>
      </c>
      <c r="BT125" s="196" t="s">
        <v>771</v>
      </c>
      <c r="BU125" s="196" t="s">
        <v>771</v>
      </c>
      <c r="BV125" s="196" t="s">
        <v>329</v>
      </c>
      <c r="BW125" s="196" t="s">
        <v>329</v>
      </c>
      <c r="BX125" s="195" t="s">
        <v>1207</v>
      </c>
      <c r="BY125" s="234" t="s">
        <v>2679</v>
      </c>
      <c r="BZ125" s="195" t="s">
        <v>2680</v>
      </c>
      <c r="CA125" s="195" t="s">
        <v>1141</v>
      </c>
    </row>
    <row r="126" spans="2:79" s="195" customFormat="1" ht="62.4">
      <c r="B126" s="188" t="s">
        <v>3188</v>
      </c>
      <c r="C126" s="210" t="s">
        <v>684</v>
      </c>
      <c r="D126" s="210" t="s">
        <v>2954</v>
      </c>
      <c r="E126" s="210" t="s">
        <v>2947</v>
      </c>
      <c r="F126" s="194" t="s">
        <v>763</v>
      </c>
      <c r="G126" s="195" t="s">
        <v>1587</v>
      </c>
      <c r="H126" s="195" t="s">
        <v>3200</v>
      </c>
      <c r="I126" s="195" t="s">
        <v>76</v>
      </c>
      <c r="J126" s="188" t="s">
        <v>76</v>
      </c>
      <c r="K126" s="195" t="s">
        <v>178</v>
      </c>
      <c r="L126" s="195" t="s">
        <v>180</v>
      </c>
      <c r="M126" s="195" t="s">
        <v>180</v>
      </c>
      <c r="N126" s="198" t="s">
        <v>1023</v>
      </c>
      <c r="O126" s="195" t="s">
        <v>2949</v>
      </c>
      <c r="P126" s="195" t="s">
        <v>1244</v>
      </c>
      <c r="Q126" s="195" t="s">
        <v>317</v>
      </c>
      <c r="R126" s="195" t="s">
        <v>317</v>
      </c>
      <c r="S126" s="195" t="s">
        <v>1250</v>
      </c>
      <c r="T126" s="195" t="s">
        <v>329</v>
      </c>
      <c r="U126" s="195" t="s">
        <v>3201</v>
      </c>
      <c r="V126" s="195" t="str">
        <f>IF(U126="","",VLOOKUP(U126,'Std Units'!$A$2:$B$51,2,FALSE))</f>
        <v>per client tested</v>
      </c>
      <c r="W126" s="195" t="str">
        <f>IF(V126="","",VLOOKUP(V126,'Std Units'!$B$2:$C$51,2,FALSE))</f>
        <v>per person tested</v>
      </c>
      <c r="X126" s="195" t="str">
        <f>IF(W126="","",VLOOKUP(W126,'Std Units'!$C$2:$D$51,2,FALSE))</f>
        <v>p1t</v>
      </c>
      <c r="Y126" s="230">
        <v>2.2200000000000002</v>
      </c>
      <c r="Z126" s="196" t="s">
        <v>771</v>
      </c>
      <c r="AA126" s="196" t="s">
        <v>771</v>
      </c>
      <c r="AB126" s="196" t="s">
        <v>3204</v>
      </c>
      <c r="AC126" s="196" t="s">
        <v>771</v>
      </c>
      <c r="AD126" s="196" t="s">
        <v>771</v>
      </c>
      <c r="AE126" s="196" t="s">
        <v>771</v>
      </c>
      <c r="AF126" s="230" t="s">
        <v>329</v>
      </c>
      <c r="AG126" s="231" t="s">
        <v>771</v>
      </c>
      <c r="AH126" s="195" t="s">
        <v>329</v>
      </c>
      <c r="AI126" s="195" t="s">
        <v>771</v>
      </c>
      <c r="AJ126" s="219" t="s">
        <v>771</v>
      </c>
      <c r="AK126" s="232" t="s">
        <v>771</v>
      </c>
      <c r="AL126" s="232" t="s">
        <v>771</v>
      </c>
      <c r="AM126" s="195" t="s">
        <v>3154</v>
      </c>
      <c r="AN126" s="195" t="s">
        <v>1207</v>
      </c>
      <c r="AO126" s="196" t="s">
        <v>771</v>
      </c>
      <c r="AP126" s="196" t="s">
        <v>771</v>
      </c>
      <c r="AQ126" s="196" t="s">
        <v>771</v>
      </c>
      <c r="AR126" s="196" t="s">
        <v>1207</v>
      </c>
      <c r="AS126" s="196" t="s">
        <v>1259</v>
      </c>
      <c r="AT126" s="196" t="s">
        <v>3160</v>
      </c>
      <c r="AU126" s="196" t="s">
        <v>1141</v>
      </c>
      <c r="AV126" s="196" t="s">
        <v>180</v>
      </c>
      <c r="AW126" s="196" t="s">
        <v>1141</v>
      </c>
      <c r="AX126" s="196" t="s">
        <v>1093</v>
      </c>
      <c r="AY126" s="196" t="s">
        <v>1141</v>
      </c>
      <c r="AZ126" s="196" t="s">
        <v>1023</v>
      </c>
      <c r="BA126" s="196" t="s">
        <v>1141</v>
      </c>
      <c r="BB126" s="196" t="s">
        <v>1023</v>
      </c>
      <c r="BC126" s="196" t="s">
        <v>1141</v>
      </c>
      <c r="BD126" s="196" t="s">
        <v>329</v>
      </c>
      <c r="BE126" s="196" t="s">
        <v>771</v>
      </c>
      <c r="BF126" s="196" t="s">
        <v>1165</v>
      </c>
      <c r="BG126" s="196" t="s">
        <v>1141</v>
      </c>
      <c r="BH126" s="196" t="s">
        <v>329</v>
      </c>
      <c r="BI126" s="196" t="s">
        <v>1141</v>
      </c>
      <c r="BJ126" s="196" t="s">
        <v>1269</v>
      </c>
      <c r="BK126" s="196" t="s">
        <v>1141</v>
      </c>
      <c r="BL126" s="196" t="s">
        <v>329</v>
      </c>
      <c r="BM126" s="196" t="s">
        <v>771</v>
      </c>
      <c r="BN126" s="196" t="s">
        <v>1271</v>
      </c>
      <c r="BO126" s="196" t="s">
        <v>1141</v>
      </c>
      <c r="BP126" s="196" t="s">
        <v>1268</v>
      </c>
      <c r="BQ126" s="196" t="s">
        <v>1141</v>
      </c>
      <c r="BR126" s="232" t="s">
        <v>771</v>
      </c>
      <c r="BS126" s="196" t="s">
        <v>771</v>
      </c>
      <c r="BT126" s="196" t="s">
        <v>771</v>
      </c>
      <c r="BU126" s="196" t="s">
        <v>771</v>
      </c>
      <c r="BV126" s="196" t="s">
        <v>329</v>
      </c>
      <c r="BW126" s="196" t="s">
        <v>329</v>
      </c>
      <c r="BX126" s="195" t="s">
        <v>1207</v>
      </c>
      <c r="BY126" s="234" t="s">
        <v>2679</v>
      </c>
      <c r="BZ126" s="195" t="s">
        <v>2680</v>
      </c>
      <c r="CA126" s="195" t="s">
        <v>1141</v>
      </c>
    </row>
    <row r="127" spans="2:79" s="195" customFormat="1" ht="31.2">
      <c r="B127" s="188" t="s">
        <v>3205</v>
      </c>
      <c r="C127" s="210" t="s">
        <v>2945</v>
      </c>
      <c r="D127" s="210" t="s">
        <v>2946</v>
      </c>
      <c r="E127" s="210" t="s">
        <v>1017</v>
      </c>
      <c r="F127" s="194" t="s">
        <v>763</v>
      </c>
      <c r="G127" s="195" t="s">
        <v>1587</v>
      </c>
      <c r="H127" s="195" t="s">
        <v>3217</v>
      </c>
      <c r="I127" s="195" t="s">
        <v>69</v>
      </c>
      <c r="J127" s="198" t="s">
        <v>6</v>
      </c>
      <c r="K127" s="198" t="s">
        <v>71</v>
      </c>
      <c r="L127" s="198" t="s">
        <v>6</v>
      </c>
      <c r="M127" s="195" t="s">
        <v>3927</v>
      </c>
      <c r="N127" s="200" t="s">
        <v>377</v>
      </c>
      <c r="O127" s="195" t="s">
        <v>2949</v>
      </c>
      <c r="P127" s="195" t="s">
        <v>1243</v>
      </c>
      <c r="Q127" s="195" t="s">
        <v>329</v>
      </c>
      <c r="R127" s="195" t="s">
        <v>329</v>
      </c>
      <c r="S127" s="195" t="s">
        <v>1248</v>
      </c>
      <c r="T127" s="195" t="s">
        <v>329</v>
      </c>
      <c r="U127" s="195" t="s">
        <v>3218</v>
      </c>
      <c r="V127" s="195" t="str">
        <f>IF(U127="","",VLOOKUP(U127,'Std Units'!$A$2:$B$51,2,FALSE))</f>
        <v>per client diagnosed</v>
      </c>
      <c r="W127" s="195" t="str">
        <f>IF(V127="","",VLOOKUP(V127,'Std Units'!$B$2:$C$51,2,FALSE))</f>
        <v>per person diagnosed</v>
      </c>
      <c r="X127" s="195" t="str">
        <f>IF(W127="","",VLOOKUP(W127,'Std Units'!$C$2:$D$51,2,FALSE))</f>
        <v>p1d</v>
      </c>
      <c r="Y127" s="230">
        <v>142.97743882778633</v>
      </c>
      <c r="Z127" s="196" t="s">
        <v>771</v>
      </c>
      <c r="AA127" s="196" t="s">
        <v>771</v>
      </c>
      <c r="AB127" s="196" t="s">
        <v>771</v>
      </c>
      <c r="AC127" s="196" t="s">
        <v>771</v>
      </c>
      <c r="AD127" s="196" t="s">
        <v>771</v>
      </c>
      <c r="AE127" s="196" t="s">
        <v>771</v>
      </c>
      <c r="AF127" s="230">
        <v>3630</v>
      </c>
      <c r="AG127" s="231">
        <v>2</v>
      </c>
      <c r="AH127" s="195" t="s">
        <v>3219</v>
      </c>
      <c r="AI127" s="195" t="s">
        <v>771</v>
      </c>
      <c r="AJ127" s="219" t="s">
        <v>771</v>
      </c>
      <c r="AK127" s="232" t="s">
        <v>771</v>
      </c>
      <c r="AL127" s="232" t="s">
        <v>771</v>
      </c>
      <c r="AM127" s="195" t="s">
        <v>3221</v>
      </c>
      <c r="AN127" s="195" t="s">
        <v>3220</v>
      </c>
      <c r="AO127" s="196" t="s">
        <v>771</v>
      </c>
      <c r="AP127" s="196" t="s">
        <v>771</v>
      </c>
      <c r="AQ127" s="196" t="s">
        <v>771</v>
      </c>
      <c r="AR127" s="196" t="s">
        <v>1207</v>
      </c>
      <c r="AS127" s="196" t="s">
        <v>1259</v>
      </c>
      <c r="AT127" s="196" t="s">
        <v>2994</v>
      </c>
      <c r="AU127" s="196" t="s">
        <v>1141</v>
      </c>
      <c r="AV127" s="196" t="s">
        <v>2995</v>
      </c>
      <c r="AW127" s="196" t="s">
        <v>1141</v>
      </c>
      <c r="AX127" s="196" t="s">
        <v>1093</v>
      </c>
      <c r="AY127" s="196" t="s">
        <v>1141</v>
      </c>
      <c r="AZ127" s="196" t="s">
        <v>1264</v>
      </c>
      <c r="BA127" s="196" t="s">
        <v>1142</v>
      </c>
      <c r="BB127" s="196" t="s">
        <v>329</v>
      </c>
      <c r="BC127" s="196" t="s">
        <v>329</v>
      </c>
      <c r="BD127" s="196" t="s">
        <v>329</v>
      </c>
      <c r="BE127" s="196" t="s">
        <v>771</v>
      </c>
      <c r="BF127" s="196" t="s">
        <v>329</v>
      </c>
      <c r="BG127" s="196" t="s">
        <v>329</v>
      </c>
      <c r="BH127" s="196" t="s">
        <v>771</v>
      </c>
      <c r="BI127" s="196" t="s">
        <v>771</v>
      </c>
      <c r="BJ127" s="196" t="s">
        <v>1269</v>
      </c>
      <c r="BK127" s="196" t="s">
        <v>1141</v>
      </c>
      <c r="BL127" s="196" t="s">
        <v>329</v>
      </c>
      <c r="BM127" s="196" t="s">
        <v>329</v>
      </c>
      <c r="BN127" s="196" t="s">
        <v>1270</v>
      </c>
      <c r="BO127" s="196" t="s">
        <v>1141</v>
      </c>
      <c r="BP127" s="196" t="s">
        <v>1269</v>
      </c>
      <c r="BQ127" s="196" t="s">
        <v>1141</v>
      </c>
      <c r="BR127" s="232" t="s">
        <v>771</v>
      </c>
      <c r="BS127" s="196" t="s">
        <v>771</v>
      </c>
      <c r="BT127" s="196" t="s">
        <v>771</v>
      </c>
      <c r="BU127" s="196" t="s">
        <v>771</v>
      </c>
      <c r="BV127" s="196" t="s">
        <v>771</v>
      </c>
      <c r="BW127" s="196" t="s">
        <v>771</v>
      </c>
      <c r="BX127" s="195" t="s">
        <v>1207</v>
      </c>
      <c r="BY127" s="234" t="s">
        <v>2813</v>
      </c>
      <c r="BZ127" s="195" t="s">
        <v>2814</v>
      </c>
      <c r="CA127" s="195" t="s">
        <v>1141</v>
      </c>
    </row>
    <row r="128" spans="2:79" s="195" customFormat="1" ht="31.2">
      <c r="B128" s="188" t="s">
        <v>3205</v>
      </c>
      <c r="C128" s="210" t="s">
        <v>2945</v>
      </c>
      <c r="D128" s="210" t="s">
        <v>2952</v>
      </c>
      <c r="E128" s="210" t="s">
        <v>1017</v>
      </c>
      <c r="F128" s="194" t="s">
        <v>763</v>
      </c>
      <c r="G128" s="195" t="s">
        <v>1587</v>
      </c>
      <c r="H128" s="195" t="s">
        <v>3222</v>
      </c>
      <c r="I128" s="195" t="s">
        <v>62</v>
      </c>
      <c r="J128" s="198" t="s">
        <v>6</v>
      </c>
      <c r="K128" s="198" t="s">
        <v>71</v>
      </c>
      <c r="L128" s="198" t="s">
        <v>6</v>
      </c>
      <c r="M128" s="195" t="s">
        <v>3927</v>
      </c>
      <c r="N128" s="200" t="s">
        <v>377</v>
      </c>
      <c r="O128" s="195" t="s">
        <v>2949</v>
      </c>
      <c r="P128" s="195" t="s">
        <v>1243</v>
      </c>
      <c r="Q128" s="195" t="s">
        <v>329</v>
      </c>
      <c r="R128" s="195" t="s">
        <v>329</v>
      </c>
      <c r="S128" s="195" t="s">
        <v>1248</v>
      </c>
      <c r="T128" s="195" t="s">
        <v>329</v>
      </c>
      <c r="U128" s="195" t="s">
        <v>3218</v>
      </c>
      <c r="V128" s="195" t="str">
        <f>IF(U128="","",VLOOKUP(U128,'Std Units'!$A$2:$B$51,2,FALSE))</f>
        <v>per client diagnosed</v>
      </c>
      <c r="W128" s="195" t="str">
        <f>IF(V128="","",VLOOKUP(V128,'Std Units'!$B$2:$C$51,2,FALSE))</f>
        <v>per person diagnosed</v>
      </c>
      <c r="X128" s="195" t="str">
        <f>IF(W128="","",VLOOKUP(W128,'Std Units'!$C$2:$D$51,2,FALSE))</f>
        <v>p1d</v>
      </c>
      <c r="Y128" s="230">
        <v>97.258257801024627</v>
      </c>
      <c r="Z128" s="196" t="s">
        <v>771</v>
      </c>
      <c r="AA128" s="196" t="s">
        <v>771</v>
      </c>
      <c r="AB128" s="196" t="s">
        <v>771</v>
      </c>
      <c r="AC128" s="196" t="s">
        <v>771</v>
      </c>
      <c r="AD128" s="196" t="s">
        <v>771</v>
      </c>
      <c r="AE128" s="196" t="s">
        <v>771</v>
      </c>
      <c r="AF128" s="230">
        <v>2315</v>
      </c>
      <c r="AG128" s="231">
        <v>2.1</v>
      </c>
      <c r="AH128" s="195" t="s">
        <v>3219</v>
      </c>
      <c r="AI128" s="195" t="s">
        <v>771</v>
      </c>
      <c r="AJ128" s="219" t="s">
        <v>771</v>
      </c>
      <c r="AK128" s="232" t="s">
        <v>771</v>
      </c>
      <c r="AL128" s="232" t="s">
        <v>771</v>
      </c>
      <c r="AM128" s="195" t="s">
        <v>3221</v>
      </c>
      <c r="AN128" s="195" t="s">
        <v>3220</v>
      </c>
      <c r="AO128" s="196" t="s">
        <v>771</v>
      </c>
      <c r="AP128" s="196" t="s">
        <v>771</v>
      </c>
      <c r="AQ128" s="196" t="s">
        <v>771</v>
      </c>
      <c r="AR128" s="196" t="s">
        <v>1207</v>
      </c>
      <c r="AS128" s="196" t="s">
        <v>1259</v>
      </c>
      <c r="AT128" s="196" t="s">
        <v>2994</v>
      </c>
      <c r="AU128" s="196" t="s">
        <v>1141</v>
      </c>
      <c r="AV128" s="196" t="s">
        <v>2995</v>
      </c>
      <c r="AW128" s="196" t="s">
        <v>1141</v>
      </c>
      <c r="AX128" s="196" t="s">
        <v>1093</v>
      </c>
      <c r="AY128" s="196" t="s">
        <v>1141</v>
      </c>
      <c r="AZ128" s="196" t="s">
        <v>1264</v>
      </c>
      <c r="BA128" s="196" t="s">
        <v>1142</v>
      </c>
      <c r="BB128" s="196" t="s">
        <v>329</v>
      </c>
      <c r="BC128" s="196" t="s">
        <v>329</v>
      </c>
      <c r="BD128" s="196" t="s">
        <v>329</v>
      </c>
      <c r="BE128" s="196" t="s">
        <v>771</v>
      </c>
      <c r="BF128" s="196" t="s">
        <v>329</v>
      </c>
      <c r="BG128" s="196" t="s">
        <v>329</v>
      </c>
      <c r="BH128" s="196" t="s">
        <v>771</v>
      </c>
      <c r="BI128" s="196" t="s">
        <v>771</v>
      </c>
      <c r="BJ128" s="196" t="s">
        <v>1269</v>
      </c>
      <c r="BK128" s="196" t="s">
        <v>1141</v>
      </c>
      <c r="BL128" s="196" t="s">
        <v>329</v>
      </c>
      <c r="BM128" s="196" t="s">
        <v>329</v>
      </c>
      <c r="BN128" s="196" t="s">
        <v>1270</v>
      </c>
      <c r="BO128" s="196" t="s">
        <v>1141</v>
      </c>
      <c r="BP128" s="196" t="s">
        <v>1269</v>
      </c>
      <c r="BQ128" s="196" t="s">
        <v>1141</v>
      </c>
      <c r="BR128" s="232" t="s">
        <v>771</v>
      </c>
      <c r="BS128" s="196" t="s">
        <v>771</v>
      </c>
      <c r="BT128" s="196" t="s">
        <v>771</v>
      </c>
      <c r="BU128" s="196" t="s">
        <v>771</v>
      </c>
      <c r="BV128" s="196" t="s">
        <v>771</v>
      </c>
      <c r="BW128" s="196" t="s">
        <v>771</v>
      </c>
      <c r="BX128" s="195" t="s">
        <v>1207</v>
      </c>
      <c r="BY128" s="234" t="s">
        <v>2813</v>
      </c>
      <c r="BZ128" s="195" t="s">
        <v>2814</v>
      </c>
      <c r="CA128" s="195" t="s">
        <v>1141</v>
      </c>
    </row>
    <row r="129" spans="2:79" s="195" customFormat="1" ht="31.2">
      <c r="B129" s="188" t="s">
        <v>3205</v>
      </c>
      <c r="C129" s="210" t="s">
        <v>2945</v>
      </c>
      <c r="D129" s="210" t="s">
        <v>1017</v>
      </c>
      <c r="E129" s="210" t="s">
        <v>3249</v>
      </c>
      <c r="F129" s="194" t="s">
        <v>763</v>
      </c>
      <c r="G129" s="195" t="s">
        <v>1587</v>
      </c>
      <c r="H129" s="195" t="s">
        <v>3223</v>
      </c>
      <c r="I129" s="195" t="s">
        <v>76</v>
      </c>
      <c r="J129" s="198" t="s">
        <v>76</v>
      </c>
      <c r="K129" s="198" t="s">
        <v>120</v>
      </c>
      <c r="L129" s="198" t="s">
        <v>6</v>
      </c>
      <c r="M129" s="195" t="s">
        <v>3927</v>
      </c>
      <c r="N129" s="200" t="s">
        <v>377</v>
      </c>
      <c r="O129" s="195" t="s">
        <v>2949</v>
      </c>
      <c r="P129" s="195" t="s">
        <v>1243</v>
      </c>
      <c r="Q129" s="195" t="s">
        <v>329</v>
      </c>
      <c r="R129" s="195" t="s">
        <v>329</v>
      </c>
      <c r="S129" s="195" t="s">
        <v>1248</v>
      </c>
      <c r="T129" s="195" t="s">
        <v>329</v>
      </c>
      <c r="U129" s="195" t="s">
        <v>3218</v>
      </c>
      <c r="V129" s="195" t="str">
        <f>IF(U129="","",VLOOKUP(U129,'Std Units'!$A$2:$B$51,2,FALSE))</f>
        <v>per client diagnosed</v>
      </c>
      <c r="W129" s="195" t="str">
        <f>IF(V129="","",VLOOKUP(V129,'Std Units'!$B$2:$C$51,2,FALSE))</f>
        <v>per person diagnosed</v>
      </c>
      <c r="X129" s="195" t="str">
        <f>IF(W129="","",VLOOKUP(W129,'Std Units'!$C$2:$D$51,2,FALSE))</f>
        <v>p1d</v>
      </c>
      <c r="Y129" s="230">
        <v>240.23569662881096</v>
      </c>
      <c r="Z129" s="196" t="s">
        <v>771</v>
      </c>
      <c r="AA129" s="196" t="s">
        <v>771</v>
      </c>
      <c r="AB129" s="196" t="s">
        <v>771</v>
      </c>
      <c r="AC129" s="196" t="s">
        <v>771</v>
      </c>
      <c r="AD129" s="196" t="s">
        <v>771</v>
      </c>
      <c r="AE129" s="196" t="s">
        <v>771</v>
      </c>
      <c r="AF129" s="230" t="s">
        <v>329</v>
      </c>
      <c r="AG129" s="231" t="s">
        <v>329</v>
      </c>
      <c r="AH129" s="195" t="s">
        <v>329</v>
      </c>
      <c r="AI129" s="195" t="s">
        <v>771</v>
      </c>
      <c r="AJ129" s="219" t="s">
        <v>771</v>
      </c>
      <c r="AK129" s="232" t="s">
        <v>771</v>
      </c>
      <c r="AL129" s="232" t="s">
        <v>771</v>
      </c>
      <c r="AM129" s="195" t="s">
        <v>3221</v>
      </c>
      <c r="AN129" s="195" t="s">
        <v>3220</v>
      </c>
      <c r="AO129" s="196" t="s">
        <v>771</v>
      </c>
      <c r="AP129" s="196" t="s">
        <v>771</v>
      </c>
      <c r="AQ129" s="196" t="s">
        <v>771</v>
      </c>
      <c r="AR129" s="196" t="s">
        <v>1207</v>
      </c>
      <c r="AS129" s="196" t="s">
        <v>1259</v>
      </c>
      <c r="AT129" s="196" t="s">
        <v>2994</v>
      </c>
      <c r="AU129" s="196" t="s">
        <v>1141</v>
      </c>
      <c r="AV129" s="196" t="s">
        <v>2995</v>
      </c>
      <c r="AW129" s="196" t="s">
        <v>1141</v>
      </c>
      <c r="AX129" s="196" t="s">
        <v>1093</v>
      </c>
      <c r="AY129" s="196" t="s">
        <v>1141</v>
      </c>
      <c r="AZ129" s="196" t="s">
        <v>1264</v>
      </c>
      <c r="BA129" s="196" t="s">
        <v>1142</v>
      </c>
      <c r="BB129" s="196" t="s">
        <v>329</v>
      </c>
      <c r="BC129" s="196" t="s">
        <v>329</v>
      </c>
      <c r="BD129" s="196" t="s">
        <v>329</v>
      </c>
      <c r="BE129" s="196" t="s">
        <v>771</v>
      </c>
      <c r="BF129" s="196" t="s">
        <v>329</v>
      </c>
      <c r="BG129" s="196" t="s">
        <v>329</v>
      </c>
      <c r="BH129" s="196" t="s">
        <v>771</v>
      </c>
      <c r="BI129" s="196" t="s">
        <v>771</v>
      </c>
      <c r="BJ129" s="196" t="s">
        <v>1269</v>
      </c>
      <c r="BK129" s="196" t="s">
        <v>1141</v>
      </c>
      <c r="BL129" s="196" t="s">
        <v>329</v>
      </c>
      <c r="BM129" s="196" t="s">
        <v>329</v>
      </c>
      <c r="BN129" s="196" t="s">
        <v>1270</v>
      </c>
      <c r="BO129" s="196" t="s">
        <v>1141</v>
      </c>
      <c r="BP129" s="196" t="s">
        <v>1269</v>
      </c>
      <c r="BQ129" s="196" t="s">
        <v>1141</v>
      </c>
      <c r="BR129" s="232" t="s">
        <v>771</v>
      </c>
      <c r="BS129" s="196" t="s">
        <v>771</v>
      </c>
      <c r="BT129" s="196" t="s">
        <v>771</v>
      </c>
      <c r="BU129" s="196" t="s">
        <v>771</v>
      </c>
      <c r="BV129" s="196" t="s">
        <v>771</v>
      </c>
      <c r="BW129" s="196" t="s">
        <v>771</v>
      </c>
      <c r="BX129" s="195" t="s">
        <v>1207</v>
      </c>
      <c r="BY129" s="234" t="s">
        <v>2813</v>
      </c>
      <c r="BZ129" s="195" t="s">
        <v>2814</v>
      </c>
      <c r="CA129" s="195" t="s">
        <v>1141</v>
      </c>
    </row>
    <row r="130" spans="2:79" s="195" customFormat="1" ht="62.4">
      <c r="B130" s="188" t="s">
        <v>3205</v>
      </c>
      <c r="C130" s="210" t="s">
        <v>2945</v>
      </c>
      <c r="D130" s="210" t="s">
        <v>2953</v>
      </c>
      <c r="E130" s="210" t="s">
        <v>2958</v>
      </c>
      <c r="F130" s="194" t="s">
        <v>763</v>
      </c>
      <c r="G130" s="195" t="s">
        <v>1587</v>
      </c>
      <c r="H130" s="195" t="s">
        <v>3224</v>
      </c>
      <c r="I130" s="195" t="s">
        <v>33</v>
      </c>
      <c r="J130" s="198" t="s">
        <v>64</v>
      </c>
      <c r="K130" s="198" t="s">
        <v>156</v>
      </c>
      <c r="L130" s="198" t="s">
        <v>157</v>
      </c>
      <c r="M130" s="195" t="s">
        <v>416</v>
      </c>
      <c r="N130" s="200" t="s">
        <v>392</v>
      </c>
      <c r="O130" s="195" t="s">
        <v>2949</v>
      </c>
      <c r="P130" s="195" t="s">
        <v>1241</v>
      </c>
      <c r="Q130" s="195" t="s">
        <v>329</v>
      </c>
      <c r="R130" s="195" t="s">
        <v>329</v>
      </c>
      <c r="S130" s="195" t="s">
        <v>1248</v>
      </c>
      <c r="T130" s="195" t="s">
        <v>329</v>
      </c>
      <c r="U130" s="195" t="s">
        <v>3218</v>
      </c>
      <c r="V130" s="195" t="str">
        <f>IF(U130="","",VLOOKUP(U130,'Std Units'!$A$2:$B$51,2,FALSE))</f>
        <v>per client diagnosed</v>
      </c>
      <c r="W130" s="195" t="str">
        <f>IF(V130="","",VLOOKUP(V130,'Std Units'!$B$2:$C$51,2,FALSE))</f>
        <v>per person diagnosed</v>
      </c>
      <c r="X130" s="195" t="str">
        <f>IF(W130="","",VLOOKUP(W130,'Std Units'!$C$2:$D$51,2,FALSE))</f>
        <v>p1d</v>
      </c>
      <c r="Y130" s="230">
        <v>7.739861354924229</v>
      </c>
      <c r="Z130" s="196" t="s">
        <v>771</v>
      </c>
      <c r="AA130" s="196" t="s">
        <v>771</v>
      </c>
      <c r="AB130" s="196" t="s">
        <v>771</v>
      </c>
      <c r="AC130" s="196" t="s">
        <v>771</v>
      </c>
      <c r="AD130" s="196" t="s">
        <v>771</v>
      </c>
      <c r="AE130" s="196" t="s">
        <v>771</v>
      </c>
      <c r="AF130" s="230">
        <v>1684</v>
      </c>
      <c r="AG130" s="231">
        <v>0.23</v>
      </c>
      <c r="AH130" s="195" t="s">
        <v>3225</v>
      </c>
      <c r="AI130" s="195" t="s">
        <v>771</v>
      </c>
      <c r="AJ130" s="219" t="s">
        <v>771</v>
      </c>
      <c r="AK130" s="232" t="s">
        <v>771</v>
      </c>
      <c r="AL130" s="232" t="s">
        <v>771</v>
      </c>
      <c r="AM130" s="195" t="s">
        <v>3221</v>
      </c>
      <c r="AN130" s="195" t="s">
        <v>3220</v>
      </c>
      <c r="AO130" s="196" t="s">
        <v>771</v>
      </c>
      <c r="AP130" s="196" t="s">
        <v>771</v>
      </c>
      <c r="AQ130" s="196" t="s">
        <v>771</v>
      </c>
      <c r="AR130" s="196" t="s">
        <v>1207</v>
      </c>
      <c r="AS130" s="196" t="s">
        <v>1259</v>
      </c>
      <c r="AT130" s="196" t="s">
        <v>3168</v>
      </c>
      <c r="AU130" s="196" t="s">
        <v>1141</v>
      </c>
      <c r="AV130" s="196" t="s">
        <v>3168</v>
      </c>
      <c r="AW130" s="196" t="s">
        <v>1141</v>
      </c>
      <c r="AX130" s="196" t="s">
        <v>1093</v>
      </c>
      <c r="AY130" s="196" t="s">
        <v>1142</v>
      </c>
      <c r="AZ130" s="196" t="s">
        <v>1263</v>
      </c>
      <c r="BA130" s="196" t="s">
        <v>1142</v>
      </c>
      <c r="BB130" s="196" t="s">
        <v>329</v>
      </c>
      <c r="BC130" s="196" t="s">
        <v>329</v>
      </c>
      <c r="BD130" s="196" t="s">
        <v>329</v>
      </c>
      <c r="BE130" s="196" t="s">
        <v>771</v>
      </c>
      <c r="BF130" s="196" t="s">
        <v>1165</v>
      </c>
      <c r="BG130" s="196" t="s">
        <v>329</v>
      </c>
      <c r="BH130" s="196" t="s">
        <v>329</v>
      </c>
      <c r="BI130" s="196" t="s">
        <v>329</v>
      </c>
      <c r="BJ130" s="196" t="s">
        <v>1269</v>
      </c>
      <c r="BK130" s="196" t="s">
        <v>1141</v>
      </c>
      <c r="BL130" s="196" t="s">
        <v>329</v>
      </c>
      <c r="BM130" s="196" t="s">
        <v>329</v>
      </c>
      <c r="BN130" s="196" t="s">
        <v>1270</v>
      </c>
      <c r="BO130" s="196" t="s">
        <v>1141</v>
      </c>
      <c r="BP130" s="196" t="s">
        <v>1269</v>
      </c>
      <c r="BQ130" s="196" t="s">
        <v>1141</v>
      </c>
      <c r="BR130" s="232" t="s">
        <v>771</v>
      </c>
      <c r="BS130" s="196" t="s">
        <v>771</v>
      </c>
      <c r="BT130" s="196" t="s">
        <v>771</v>
      </c>
      <c r="BU130" s="196" t="s">
        <v>771</v>
      </c>
      <c r="BV130" s="196" t="s">
        <v>1119</v>
      </c>
      <c r="BW130" s="196" t="s">
        <v>1141</v>
      </c>
      <c r="BX130" s="195" t="s">
        <v>1207</v>
      </c>
      <c r="BY130" s="234" t="s">
        <v>2813</v>
      </c>
      <c r="BZ130" s="195" t="s">
        <v>2814</v>
      </c>
      <c r="CA130" s="195" t="s">
        <v>1141</v>
      </c>
    </row>
    <row r="131" spans="2:79" s="195" customFormat="1" ht="62.4">
      <c r="B131" s="188" t="s">
        <v>3205</v>
      </c>
      <c r="C131" s="210" t="s">
        <v>2945</v>
      </c>
      <c r="D131" s="210" t="s">
        <v>2954</v>
      </c>
      <c r="E131" s="210" t="s">
        <v>2958</v>
      </c>
      <c r="F131" s="194" t="s">
        <v>763</v>
      </c>
      <c r="G131" s="195" t="s">
        <v>1587</v>
      </c>
      <c r="H131" s="195" t="s">
        <v>3226</v>
      </c>
      <c r="I131" s="195" t="s">
        <v>83</v>
      </c>
      <c r="J131" s="198" t="s">
        <v>64</v>
      </c>
      <c r="K131" s="198" t="s">
        <v>156</v>
      </c>
      <c r="L131" s="198" t="s">
        <v>157</v>
      </c>
      <c r="M131" s="195" t="s">
        <v>416</v>
      </c>
      <c r="N131" s="200" t="s">
        <v>392</v>
      </c>
      <c r="O131" s="195" t="s">
        <v>2949</v>
      </c>
      <c r="P131" s="195" t="s">
        <v>1241</v>
      </c>
      <c r="Q131" s="195" t="s">
        <v>329</v>
      </c>
      <c r="R131" s="195" t="s">
        <v>329</v>
      </c>
      <c r="S131" s="195" t="s">
        <v>1248</v>
      </c>
      <c r="T131" s="195" t="s">
        <v>329</v>
      </c>
      <c r="U131" s="195" t="s">
        <v>3218</v>
      </c>
      <c r="V131" s="195" t="str">
        <f>IF(U131="","",VLOOKUP(U131,'Std Units'!$A$2:$B$51,2,FALSE))</f>
        <v>per client diagnosed</v>
      </c>
      <c r="W131" s="195" t="str">
        <f>IF(V131="","",VLOOKUP(V131,'Std Units'!$B$2:$C$51,2,FALSE))</f>
        <v>per person diagnosed</v>
      </c>
      <c r="X131" s="195" t="str">
        <f>IF(W131="","",VLOOKUP(W131,'Std Units'!$C$2:$D$51,2,FALSE))</f>
        <v>p1d</v>
      </c>
      <c r="Y131" s="230">
        <v>28.259493784258233</v>
      </c>
      <c r="Z131" s="196" t="s">
        <v>771</v>
      </c>
      <c r="AA131" s="196" t="s">
        <v>771</v>
      </c>
      <c r="AB131" s="196" t="s">
        <v>771</v>
      </c>
      <c r="AC131" s="196" t="s">
        <v>771</v>
      </c>
      <c r="AD131" s="196" t="s">
        <v>771</v>
      </c>
      <c r="AE131" s="196" t="s">
        <v>771</v>
      </c>
      <c r="AF131" s="230">
        <v>7884</v>
      </c>
      <c r="AG131" s="231">
        <v>0.18</v>
      </c>
      <c r="AH131" s="195" t="s">
        <v>3225</v>
      </c>
      <c r="AI131" s="195" t="s">
        <v>771</v>
      </c>
      <c r="AJ131" s="219" t="s">
        <v>771</v>
      </c>
      <c r="AK131" s="232" t="s">
        <v>771</v>
      </c>
      <c r="AL131" s="232" t="s">
        <v>771</v>
      </c>
      <c r="AM131" s="195" t="s">
        <v>3221</v>
      </c>
      <c r="AN131" s="195" t="s">
        <v>3220</v>
      </c>
      <c r="AO131" s="196" t="s">
        <v>771</v>
      </c>
      <c r="AP131" s="196" t="s">
        <v>771</v>
      </c>
      <c r="AQ131" s="196" t="s">
        <v>771</v>
      </c>
      <c r="AR131" s="196" t="s">
        <v>1207</v>
      </c>
      <c r="AS131" s="196" t="s">
        <v>1259</v>
      </c>
      <c r="AT131" s="196" t="s">
        <v>3168</v>
      </c>
      <c r="AU131" s="196" t="s">
        <v>1141</v>
      </c>
      <c r="AV131" s="196" t="s">
        <v>3168</v>
      </c>
      <c r="AW131" s="196" t="s">
        <v>1141</v>
      </c>
      <c r="AX131" s="196" t="s">
        <v>1093</v>
      </c>
      <c r="AY131" s="196" t="s">
        <v>1142</v>
      </c>
      <c r="AZ131" s="196" t="s">
        <v>1263</v>
      </c>
      <c r="BA131" s="196" t="s">
        <v>1142</v>
      </c>
      <c r="BB131" s="196" t="s">
        <v>329</v>
      </c>
      <c r="BC131" s="196" t="s">
        <v>329</v>
      </c>
      <c r="BD131" s="196" t="s">
        <v>329</v>
      </c>
      <c r="BE131" s="196" t="s">
        <v>771</v>
      </c>
      <c r="BF131" s="196" t="s">
        <v>1165</v>
      </c>
      <c r="BG131" s="196" t="s">
        <v>329</v>
      </c>
      <c r="BH131" s="196" t="s">
        <v>329</v>
      </c>
      <c r="BI131" s="196" t="s">
        <v>329</v>
      </c>
      <c r="BJ131" s="196" t="s">
        <v>1269</v>
      </c>
      <c r="BK131" s="196" t="s">
        <v>1141</v>
      </c>
      <c r="BL131" s="196" t="s">
        <v>329</v>
      </c>
      <c r="BM131" s="196" t="s">
        <v>329</v>
      </c>
      <c r="BN131" s="196" t="s">
        <v>1270</v>
      </c>
      <c r="BO131" s="196" t="s">
        <v>1141</v>
      </c>
      <c r="BP131" s="196" t="s">
        <v>1269</v>
      </c>
      <c r="BQ131" s="196" t="s">
        <v>1141</v>
      </c>
      <c r="BR131" s="232" t="s">
        <v>771</v>
      </c>
      <c r="BS131" s="196" t="s">
        <v>771</v>
      </c>
      <c r="BT131" s="196" t="s">
        <v>771</v>
      </c>
      <c r="BU131" s="196" t="s">
        <v>771</v>
      </c>
      <c r="BV131" s="196" t="s">
        <v>1119</v>
      </c>
      <c r="BW131" s="196" t="s">
        <v>1141</v>
      </c>
      <c r="BX131" s="195" t="s">
        <v>1207</v>
      </c>
      <c r="BY131" s="234" t="s">
        <v>2813</v>
      </c>
      <c r="BZ131" s="195" t="s">
        <v>2814</v>
      </c>
      <c r="CA131" s="195" t="s">
        <v>1141</v>
      </c>
    </row>
    <row r="132" spans="2:79" s="195" customFormat="1" ht="62.4">
      <c r="B132" s="188" t="s">
        <v>3205</v>
      </c>
      <c r="C132" s="210" t="s">
        <v>2945</v>
      </c>
      <c r="D132" s="210" t="s">
        <v>2955</v>
      </c>
      <c r="E132" s="210" t="s">
        <v>2958</v>
      </c>
      <c r="F132" s="194" t="s">
        <v>763</v>
      </c>
      <c r="G132" s="195" t="s">
        <v>1587</v>
      </c>
      <c r="H132" s="195" t="s">
        <v>3227</v>
      </c>
      <c r="I132" s="195" t="s">
        <v>23</v>
      </c>
      <c r="J132" s="198" t="s">
        <v>64</v>
      </c>
      <c r="K132" s="198" t="s">
        <v>171</v>
      </c>
      <c r="L132" s="198" t="s">
        <v>157</v>
      </c>
      <c r="M132" s="195" t="s">
        <v>225</v>
      </c>
      <c r="N132" s="200" t="s">
        <v>225</v>
      </c>
      <c r="O132" s="195" t="s">
        <v>2949</v>
      </c>
      <c r="P132" s="195" t="s">
        <v>1241</v>
      </c>
      <c r="Q132" s="195" t="s">
        <v>329</v>
      </c>
      <c r="R132" s="195" t="s">
        <v>329</v>
      </c>
      <c r="S132" s="195" t="s">
        <v>1248</v>
      </c>
      <c r="T132" s="195" t="s">
        <v>329</v>
      </c>
      <c r="U132" s="195" t="s">
        <v>3218</v>
      </c>
      <c r="V132" s="195" t="str">
        <f>IF(U132="","",VLOOKUP(U132,'Std Units'!$A$2:$B$51,2,FALSE))</f>
        <v>per client diagnosed</v>
      </c>
      <c r="W132" s="195" t="str">
        <f>IF(V132="","",VLOOKUP(V132,'Std Units'!$B$2:$C$51,2,FALSE))</f>
        <v>per person diagnosed</v>
      </c>
      <c r="X132" s="195" t="str">
        <f>IF(W132="","",VLOOKUP(W132,'Std Units'!$C$2:$D$51,2,FALSE))</f>
        <v>p1d</v>
      </c>
      <c r="Y132" s="230">
        <v>4.9599111525095836</v>
      </c>
      <c r="Z132" s="196" t="s">
        <v>771</v>
      </c>
      <c r="AA132" s="196" t="s">
        <v>771</v>
      </c>
      <c r="AB132" s="196" t="s">
        <v>771</v>
      </c>
      <c r="AC132" s="196" t="s">
        <v>771</v>
      </c>
      <c r="AD132" s="196" t="s">
        <v>771</v>
      </c>
      <c r="AE132" s="196" t="s">
        <v>771</v>
      </c>
      <c r="AF132" s="230">
        <v>248</v>
      </c>
      <c r="AG132" s="231">
        <v>100</v>
      </c>
      <c r="AH132" s="195" t="s">
        <v>3225</v>
      </c>
      <c r="AI132" s="195" t="s">
        <v>771</v>
      </c>
      <c r="AJ132" s="219" t="s">
        <v>771</v>
      </c>
      <c r="AK132" s="232" t="s">
        <v>771</v>
      </c>
      <c r="AL132" s="232" t="s">
        <v>771</v>
      </c>
      <c r="AM132" s="195" t="s">
        <v>3221</v>
      </c>
      <c r="AN132" s="195" t="s">
        <v>3220</v>
      </c>
      <c r="AO132" s="196" t="s">
        <v>771</v>
      </c>
      <c r="AP132" s="196" t="s">
        <v>771</v>
      </c>
      <c r="AQ132" s="196" t="s">
        <v>771</v>
      </c>
      <c r="AR132" s="196" t="s">
        <v>1207</v>
      </c>
      <c r="AS132" s="196" t="s">
        <v>1259</v>
      </c>
      <c r="AT132" s="196" t="s">
        <v>2997</v>
      </c>
      <c r="AU132" s="196" t="s">
        <v>1141</v>
      </c>
      <c r="AV132" s="196" t="s">
        <v>2997</v>
      </c>
      <c r="AW132" s="196" t="s">
        <v>1141</v>
      </c>
      <c r="AX132" s="196" t="s">
        <v>1093</v>
      </c>
      <c r="AY132" s="196" t="s">
        <v>1142</v>
      </c>
      <c r="AZ132" s="196" t="s">
        <v>1263</v>
      </c>
      <c r="BA132" s="196" t="s">
        <v>1142</v>
      </c>
      <c r="BB132" s="196" t="s">
        <v>329</v>
      </c>
      <c r="BC132" s="196" t="s">
        <v>329</v>
      </c>
      <c r="BD132" s="196" t="s">
        <v>329</v>
      </c>
      <c r="BE132" s="196" t="s">
        <v>771</v>
      </c>
      <c r="BF132" s="196" t="s">
        <v>1165</v>
      </c>
      <c r="BG132" s="196" t="s">
        <v>329</v>
      </c>
      <c r="BH132" s="196" t="s">
        <v>329</v>
      </c>
      <c r="BI132" s="196" t="s">
        <v>329</v>
      </c>
      <c r="BJ132" s="196" t="s">
        <v>1269</v>
      </c>
      <c r="BK132" s="196" t="s">
        <v>1141</v>
      </c>
      <c r="BL132" s="196" t="s">
        <v>329</v>
      </c>
      <c r="BM132" s="196" t="s">
        <v>329</v>
      </c>
      <c r="BN132" s="196" t="s">
        <v>1270</v>
      </c>
      <c r="BO132" s="196" t="s">
        <v>1141</v>
      </c>
      <c r="BP132" s="196" t="s">
        <v>1269</v>
      </c>
      <c r="BQ132" s="196" t="s">
        <v>1141</v>
      </c>
      <c r="BR132" s="232" t="s">
        <v>771</v>
      </c>
      <c r="BS132" s="196" t="s">
        <v>771</v>
      </c>
      <c r="BT132" s="196" t="s">
        <v>771</v>
      </c>
      <c r="BU132" s="196" t="s">
        <v>771</v>
      </c>
      <c r="BV132" s="196" t="s">
        <v>1119</v>
      </c>
      <c r="BW132" s="196" t="s">
        <v>1141</v>
      </c>
      <c r="BX132" s="195" t="s">
        <v>1207</v>
      </c>
      <c r="BY132" s="234" t="s">
        <v>2813</v>
      </c>
      <c r="BZ132" s="195" t="s">
        <v>2814</v>
      </c>
      <c r="CA132" s="195" t="s">
        <v>1141</v>
      </c>
    </row>
    <row r="133" spans="2:79" s="195" customFormat="1" ht="46.8">
      <c r="B133" s="188" t="s">
        <v>3205</v>
      </c>
      <c r="C133" s="210" t="s">
        <v>2945</v>
      </c>
      <c r="D133" s="210" t="s">
        <v>2956</v>
      </c>
      <c r="E133" s="210" t="s">
        <v>2958</v>
      </c>
      <c r="F133" s="194" t="s">
        <v>763</v>
      </c>
      <c r="G133" s="195" t="s">
        <v>1587</v>
      </c>
      <c r="H133" s="195" t="s">
        <v>3228</v>
      </c>
      <c r="I133" s="195" t="s">
        <v>5</v>
      </c>
      <c r="J133" s="198" t="s">
        <v>64</v>
      </c>
      <c r="K133" s="198" t="s">
        <v>173</v>
      </c>
      <c r="L133" s="198" t="s">
        <v>157</v>
      </c>
      <c r="M133" s="195" t="s">
        <v>420</v>
      </c>
      <c r="N133" s="200" t="s">
        <v>392</v>
      </c>
      <c r="O133" s="195" t="s">
        <v>2951</v>
      </c>
      <c r="P133" s="195" t="s">
        <v>1241</v>
      </c>
      <c r="Q133" s="195" t="s">
        <v>329</v>
      </c>
      <c r="R133" s="195" t="s">
        <v>329</v>
      </c>
      <c r="S133" s="195" t="s">
        <v>1248</v>
      </c>
      <c r="T133" s="195" t="s">
        <v>329</v>
      </c>
      <c r="U133" s="195" t="s">
        <v>3218</v>
      </c>
      <c r="V133" s="195" t="str">
        <f>IF(U133="","",VLOOKUP(U133,'Std Units'!$A$2:$B$51,2,FALSE))</f>
        <v>per client diagnosed</v>
      </c>
      <c r="W133" s="195" t="str">
        <f>IF(V133="","",VLOOKUP(V133,'Std Units'!$B$2:$C$51,2,FALSE))</f>
        <v>per person diagnosed</v>
      </c>
      <c r="X133" s="195" t="str">
        <f>IF(W133="","",VLOOKUP(W133,'Std Units'!$C$2:$D$51,2,FALSE))</f>
        <v>p1d</v>
      </c>
      <c r="Y133" s="230">
        <v>2.8799484111345968</v>
      </c>
      <c r="Z133" s="196" t="s">
        <v>771</v>
      </c>
      <c r="AA133" s="196" t="s">
        <v>771</v>
      </c>
      <c r="AB133" s="196" t="s">
        <v>771</v>
      </c>
      <c r="AC133" s="196" t="s">
        <v>771</v>
      </c>
      <c r="AD133" s="196" t="s">
        <v>771</v>
      </c>
      <c r="AE133" s="196" t="s">
        <v>771</v>
      </c>
      <c r="AF133" s="230">
        <v>2526</v>
      </c>
      <c r="AG133" s="231">
        <v>0.06</v>
      </c>
      <c r="AH133" s="195" t="s">
        <v>3225</v>
      </c>
      <c r="AI133" s="195" t="s">
        <v>771</v>
      </c>
      <c r="AJ133" s="219" t="s">
        <v>771</v>
      </c>
      <c r="AK133" s="232" t="s">
        <v>771</v>
      </c>
      <c r="AL133" s="232" t="s">
        <v>771</v>
      </c>
      <c r="AM133" s="195" t="s">
        <v>3221</v>
      </c>
      <c r="AN133" s="195" t="s">
        <v>3220</v>
      </c>
      <c r="AO133" s="196" t="s">
        <v>771</v>
      </c>
      <c r="AP133" s="196" t="s">
        <v>771</v>
      </c>
      <c r="AQ133" s="196" t="s">
        <v>771</v>
      </c>
      <c r="AR133" s="196" t="s">
        <v>1207</v>
      </c>
      <c r="AS133" s="196" t="s">
        <v>1259</v>
      </c>
      <c r="AT133" s="196" t="s">
        <v>3168</v>
      </c>
      <c r="AU133" s="196" t="s">
        <v>1141</v>
      </c>
      <c r="AV133" s="196" t="s">
        <v>3168</v>
      </c>
      <c r="AW133" s="196" t="s">
        <v>1141</v>
      </c>
      <c r="AX133" s="196" t="s">
        <v>1093</v>
      </c>
      <c r="AY133" s="196" t="s">
        <v>1142</v>
      </c>
      <c r="AZ133" s="196" t="s">
        <v>1263</v>
      </c>
      <c r="BA133" s="196" t="s">
        <v>1142</v>
      </c>
      <c r="BB133" s="196" t="s">
        <v>329</v>
      </c>
      <c r="BC133" s="196" t="s">
        <v>329</v>
      </c>
      <c r="BD133" s="196" t="s">
        <v>329</v>
      </c>
      <c r="BE133" s="196" t="s">
        <v>771</v>
      </c>
      <c r="BF133" s="196" t="s">
        <v>1165</v>
      </c>
      <c r="BG133" s="196" t="s">
        <v>329</v>
      </c>
      <c r="BH133" s="196" t="s">
        <v>329</v>
      </c>
      <c r="BI133" s="196" t="s">
        <v>329</v>
      </c>
      <c r="BJ133" s="196" t="s">
        <v>1269</v>
      </c>
      <c r="BK133" s="196" t="s">
        <v>1141</v>
      </c>
      <c r="BL133" s="196" t="s">
        <v>329</v>
      </c>
      <c r="BM133" s="196" t="s">
        <v>329</v>
      </c>
      <c r="BN133" s="196" t="s">
        <v>1270</v>
      </c>
      <c r="BO133" s="196" t="s">
        <v>1141</v>
      </c>
      <c r="BP133" s="196" t="s">
        <v>1269</v>
      </c>
      <c r="BQ133" s="196" t="s">
        <v>1141</v>
      </c>
      <c r="BR133" s="232" t="s">
        <v>771</v>
      </c>
      <c r="BS133" s="196" t="s">
        <v>771</v>
      </c>
      <c r="BT133" s="196" t="s">
        <v>771</v>
      </c>
      <c r="BU133" s="196" t="s">
        <v>771</v>
      </c>
      <c r="BV133" s="196" t="s">
        <v>1119</v>
      </c>
      <c r="BW133" s="196" t="s">
        <v>1141</v>
      </c>
      <c r="BX133" s="195" t="s">
        <v>1207</v>
      </c>
      <c r="BY133" s="234" t="s">
        <v>2813</v>
      </c>
      <c r="BZ133" s="195" t="s">
        <v>2814</v>
      </c>
      <c r="CA133" s="195" t="s">
        <v>1141</v>
      </c>
    </row>
    <row r="134" spans="2:79" s="195" customFormat="1" ht="31.2">
      <c r="B134" s="188" t="s">
        <v>3205</v>
      </c>
      <c r="C134" s="210" t="s">
        <v>2945</v>
      </c>
      <c r="D134" s="210" t="s">
        <v>2957</v>
      </c>
      <c r="E134" s="210" t="s">
        <v>2958</v>
      </c>
      <c r="F134" s="194" t="s">
        <v>763</v>
      </c>
      <c r="G134" s="195" t="s">
        <v>1587</v>
      </c>
      <c r="H134" s="195" t="s">
        <v>3229</v>
      </c>
      <c r="I134" s="195" t="s">
        <v>5</v>
      </c>
      <c r="J134" s="198" t="s">
        <v>64</v>
      </c>
      <c r="K134" s="198" t="s">
        <v>173</v>
      </c>
      <c r="L134" s="198" t="s">
        <v>157</v>
      </c>
      <c r="M134" s="195" t="s">
        <v>420</v>
      </c>
      <c r="N134" s="200" t="s">
        <v>392</v>
      </c>
      <c r="O134" s="195" t="s">
        <v>2949</v>
      </c>
      <c r="P134" s="195" t="s">
        <v>1241</v>
      </c>
      <c r="Q134" s="195" t="s">
        <v>329</v>
      </c>
      <c r="R134" s="195" t="s">
        <v>329</v>
      </c>
      <c r="S134" s="195" t="s">
        <v>1248</v>
      </c>
      <c r="T134" s="195" t="s">
        <v>329</v>
      </c>
      <c r="U134" s="195" t="s">
        <v>3218</v>
      </c>
      <c r="V134" s="195" t="str">
        <f>IF(U134="","",VLOOKUP(U134,'Std Units'!$A$2:$B$51,2,FALSE))</f>
        <v>per client diagnosed</v>
      </c>
      <c r="W134" s="195" t="str">
        <f>IF(V134="","",VLOOKUP(V134,'Std Units'!$B$2:$C$51,2,FALSE))</f>
        <v>per person diagnosed</v>
      </c>
      <c r="X134" s="195" t="str">
        <f>IF(W134="","",VLOOKUP(W134,'Std Units'!$C$2:$D$51,2,FALSE))</f>
        <v>p1d</v>
      </c>
      <c r="Y134" s="230">
        <v>9.2998334109554683</v>
      </c>
      <c r="Z134" s="196" t="s">
        <v>771</v>
      </c>
      <c r="AA134" s="196" t="s">
        <v>771</v>
      </c>
      <c r="AB134" s="196" t="s">
        <v>771</v>
      </c>
      <c r="AC134" s="196" t="s">
        <v>771</v>
      </c>
      <c r="AD134" s="196" t="s">
        <v>771</v>
      </c>
      <c r="AE134" s="196" t="s">
        <v>771</v>
      </c>
      <c r="AF134" s="230">
        <v>209620</v>
      </c>
      <c r="AG134" s="231">
        <v>0.02</v>
      </c>
      <c r="AH134" s="195" t="s">
        <v>3225</v>
      </c>
      <c r="AI134" s="195" t="s">
        <v>771</v>
      </c>
      <c r="AJ134" s="219" t="s">
        <v>771</v>
      </c>
      <c r="AK134" s="232" t="s">
        <v>771</v>
      </c>
      <c r="AL134" s="232" t="s">
        <v>771</v>
      </c>
      <c r="AM134" s="195" t="s">
        <v>3221</v>
      </c>
      <c r="AN134" s="195" t="s">
        <v>3220</v>
      </c>
      <c r="AO134" s="196" t="s">
        <v>771</v>
      </c>
      <c r="AP134" s="196" t="s">
        <v>771</v>
      </c>
      <c r="AQ134" s="196" t="s">
        <v>771</v>
      </c>
      <c r="AR134" s="196" t="s">
        <v>1207</v>
      </c>
      <c r="AS134" s="196" t="s">
        <v>1259</v>
      </c>
      <c r="AT134" s="196" t="s">
        <v>3168</v>
      </c>
      <c r="AU134" s="196" t="s">
        <v>1141</v>
      </c>
      <c r="AV134" s="196" t="s">
        <v>3168</v>
      </c>
      <c r="AW134" s="196" t="s">
        <v>1141</v>
      </c>
      <c r="AX134" s="196" t="s">
        <v>1093</v>
      </c>
      <c r="AY134" s="196" t="s">
        <v>1142</v>
      </c>
      <c r="AZ134" s="196" t="s">
        <v>1263</v>
      </c>
      <c r="BA134" s="196" t="s">
        <v>1142</v>
      </c>
      <c r="BB134" s="196" t="s">
        <v>329</v>
      </c>
      <c r="BC134" s="196" t="s">
        <v>329</v>
      </c>
      <c r="BD134" s="196" t="s">
        <v>329</v>
      </c>
      <c r="BE134" s="196" t="s">
        <v>771</v>
      </c>
      <c r="BF134" s="196" t="s">
        <v>1165</v>
      </c>
      <c r="BG134" s="196" t="s">
        <v>329</v>
      </c>
      <c r="BH134" s="196" t="s">
        <v>329</v>
      </c>
      <c r="BI134" s="196" t="s">
        <v>329</v>
      </c>
      <c r="BJ134" s="196" t="s">
        <v>1269</v>
      </c>
      <c r="BK134" s="196" t="s">
        <v>1141</v>
      </c>
      <c r="BL134" s="196" t="s">
        <v>329</v>
      </c>
      <c r="BM134" s="196" t="s">
        <v>329</v>
      </c>
      <c r="BN134" s="196" t="s">
        <v>1270</v>
      </c>
      <c r="BO134" s="196" t="s">
        <v>1141</v>
      </c>
      <c r="BP134" s="196" t="s">
        <v>1269</v>
      </c>
      <c r="BQ134" s="196" t="s">
        <v>1141</v>
      </c>
      <c r="BR134" s="232" t="s">
        <v>771</v>
      </c>
      <c r="BS134" s="196" t="s">
        <v>771</v>
      </c>
      <c r="BT134" s="196" t="s">
        <v>771</v>
      </c>
      <c r="BU134" s="196" t="s">
        <v>771</v>
      </c>
      <c r="BV134" s="196" t="s">
        <v>1119</v>
      </c>
      <c r="BW134" s="196" t="s">
        <v>1141</v>
      </c>
      <c r="BX134" s="195" t="s">
        <v>1207</v>
      </c>
      <c r="BY134" s="234" t="s">
        <v>2813</v>
      </c>
      <c r="BZ134" s="195" t="s">
        <v>2814</v>
      </c>
      <c r="CA134" s="195" t="s">
        <v>1141</v>
      </c>
    </row>
    <row r="135" spans="2:79" s="195" customFormat="1" ht="46.8">
      <c r="B135" s="188" t="s">
        <v>3205</v>
      </c>
      <c r="C135" s="210" t="s">
        <v>2945</v>
      </c>
      <c r="D135" s="210" t="s">
        <v>2958</v>
      </c>
      <c r="E135" s="210" t="s">
        <v>3249</v>
      </c>
      <c r="F135" s="194" t="s">
        <v>763</v>
      </c>
      <c r="G135" s="195" t="s">
        <v>1587</v>
      </c>
      <c r="H135" s="195" t="s">
        <v>3230</v>
      </c>
      <c r="I135" s="195" t="s">
        <v>76</v>
      </c>
      <c r="J135" s="198" t="s">
        <v>76</v>
      </c>
      <c r="K135" s="198" t="s">
        <v>180</v>
      </c>
      <c r="L135" s="198" t="s">
        <v>180</v>
      </c>
      <c r="M135" s="195" t="s">
        <v>180</v>
      </c>
      <c r="N135" s="200" t="s">
        <v>180</v>
      </c>
      <c r="P135" s="195" t="s">
        <v>1241</v>
      </c>
      <c r="Q135" s="195" t="s">
        <v>329</v>
      </c>
      <c r="R135" s="195" t="s">
        <v>329</v>
      </c>
      <c r="S135" s="195" t="s">
        <v>1248</v>
      </c>
      <c r="T135" s="195" t="s">
        <v>329</v>
      </c>
      <c r="U135" s="195" t="s">
        <v>3218</v>
      </c>
      <c r="V135" s="195" t="str">
        <f>IF(U135="","",VLOOKUP(U135,'Std Units'!$A$2:$B$51,2,FALSE))</f>
        <v>per client diagnosed</v>
      </c>
      <c r="W135" s="195" t="str">
        <f>IF(V135="","",VLOOKUP(V135,'Std Units'!$B$2:$C$51,2,FALSE))</f>
        <v>per person diagnosed</v>
      </c>
      <c r="X135" s="195" t="str">
        <f>IF(W135="","",VLOOKUP(W135,'Std Units'!$C$2:$D$51,2,FALSE))</f>
        <v>p1d</v>
      </c>
      <c r="Y135" s="230">
        <v>53.13904811378211</v>
      </c>
      <c r="Z135" s="196" t="s">
        <v>771</v>
      </c>
      <c r="AA135" s="196" t="s">
        <v>771</v>
      </c>
      <c r="AB135" s="196" t="s">
        <v>771</v>
      </c>
      <c r="AC135" s="196" t="s">
        <v>771</v>
      </c>
      <c r="AD135" s="196" t="s">
        <v>771</v>
      </c>
      <c r="AE135" s="196" t="s">
        <v>771</v>
      </c>
      <c r="AF135" s="230" t="s">
        <v>329</v>
      </c>
      <c r="AG135" s="231" t="s">
        <v>329</v>
      </c>
      <c r="AH135" s="195" t="s">
        <v>329</v>
      </c>
      <c r="AI135" s="195" t="s">
        <v>771</v>
      </c>
      <c r="AJ135" s="219" t="s">
        <v>771</v>
      </c>
      <c r="AK135" s="232" t="s">
        <v>771</v>
      </c>
      <c r="AL135" s="232" t="s">
        <v>771</v>
      </c>
      <c r="AM135" s="195" t="s">
        <v>3221</v>
      </c>
      <c r="AN135" s="195" t="s">
        <v>3220</v>
      </c>
      <c r="AO135" s="196" t="s">
        <v>771</v>
      </c>
      <c r="AP135" s="196" t="s">
        <v>771</v>
      </c>
      <c r="AQ135" s="196" t="s">
        <v>771</v>
      </c>
      <c r="AR135" s="196" t="s">
        <v>1207</v>
      </c>
      <c r="AS135" s="196" t="s">
        <v>1259</v>
      </c>
      <c r="AT135" s="196" t="s">
        <v>3168</v>
      </c>
      <c r="AU135" s="196" t="s">
        <v>1141</v>
      </c>
      <c r="AV135" s="196" t="s">
        <v>3168</v>
      </c>
      <c r="AW135" s="196" t="s">
        <v>1141</v>
      </c>
      <c r="AX135" s="196" t="s">
        <v>1093</v>
      </c>
      <c r="AY135" s="196" t="s">
        <v>1142</v>
      </c>
      <c r="AZ135" s="196" t="s">
        <v>1263</v>
      </c>
      <c r="BA135" s="196" t="s">
        <v>1142</v>
      </c>
      <c r="BB135" s="196" t="s">
        <v>329</v>
      </c>
      <c r="BC135" s="196" t="s">
        <v>329</v>
      </c>
      <c r="BD135" s="196" t="s">
        <v>329</v>
      </c>
      <c r="BE135" s="196" t="s">
        <v>771</v>
      </c>
      <c r="BF135" s="196" t="s">
        <v>1165</v>
      </c>
      <c r="BG135" s="196" t="s">
        <v>329</v>
      </c>
      <c r="BH135" s="196" t="s">
        <v>329</v>
      </c>
      <c r="BI135" s="196" t="s">
        <v>329</v>
      </c>
      <c r="BJ135" s="196" t="s">
        <v>1269</v>
      </c>
      <c r="BK135" s="196" t="s">
        <v>1141</v>
      </c>
      <c r="BL135" s="196" t="s">
        <v>329</v>
      </c>
      <c r="BM135" s="196" t="s">
        <v>329</v>
      </c>
      <c r="BN135" s="196" t="s">
        <v>1270</v>
      </c>
      <c r="BO135" s="196" t="s">
        <v>1141</v>
      </c>
      <c r="BP135" s="196" t="s">
        <v>1269</v>
      </c>
      <c r="BQ135" s="196" t="s">
        <v>1141</v>
      </c>
      <c r="BR135" s="232" t="s">
        <v>771</v>
      </c>
      <c r="BS135" s="196" t="s">
        <v>771</v>
      </c>
      <c r="BT135" s="196" t="s">
        <v>771</v>
      </c>
      <c r="BU135" s="196" t="s">
        <v>771</v>
      </c>
      <c r="BV135" s="196" t="s">
        <v>1119</v>
      </c>
      <c r="BW135" s="196" t="s">
        <v>1141</v>
      </c>
      <c r="BX135" s="195" t="s">
        <v>1207</v>
      </c>
      <c r="BY135" s="234" t="s">
        <v>2813</v>
      </c>
      <c r="BZ135" s="195" t="s">
        <v>2814</v>
      </c>
      <c r="CA135" s="195" t="s">
        <v>1141</v>
      </c>
    </row>
    <row r="136" spans="2:79" s="195" customFormat="1" ht="46.8">
      <c r="B136" s="188" t="s">
        <v>3205</v>
      </c>
      <c r="C136" s="210" t="s">
        <v>2945</v>
      </c>
      <c r="D136" s="210" t="s">
        <v>1041</v>
      </c>
      <c r="E136" s="210" t="s">
        <v>3249</v>
      </c>
      <c r="F136" s="194" t="s">
        <v>763</v>
      </c>
      <c r="G136" s="195" t="s">
        <v>1587</v>
      </c>
      <c r="H136" s="195" t="s">
        <v>3231</v>
      </c>
      <c r="I136" s="195" t="s">
        <v>81</v>
      </c>
      <c r="J136" s="198" t="s">
        <v>22</v>
      </c>
      <c r="K136" s="198" t="s">
        <v>173</v>
      </c>
      <c r="L136" s="198" t="s">
        <v>157</v>
      </c>
      <c r="M136" s="195" t="s">
        <v>81</v>
      </c>
      <c r="N136" s="200" t="s">
        <v>392</v>
      </c>
      <c r="O136" s="195" t="s">
        <v>2949</v>
      </c>
      <c r="P136" s="195" t="s">
        <v>1243</v>
      </c>
      <c r="Q136" s="195" t="s">
        <v>329</v>
      </c>
      <c r="R136" s="195" t="s">
        <v>329</v>
      </c>
      <c r="S136" s="195" t="s">
        <v>1248</v>
      </c>
      <c r="T136" s="195" t="s">
        <v>329</v>
      </c>
      <c r="U136" s="195" t="s">
        <v>3218</v>
      </c>
      <c r="V136" s="195" t="str">
        <f>IF(U136="","",VLOOKUP(U136,'Std Units'!$A$2:$B$51,2,FALSE))</f>
        <v>per client diagnosed</v>
      </c>
      <c r="W136" s="195" t="str">
        <f>IF(V136="","",VLOOKUP(V136,'Std Units'!$B$2:$C$51,2,FALSE))</f>
        <v>per person diagnosed</v>
      </c>
      <c r="X136" s="195" t="str">
        <f>IF(W136="","",VLOOKUP(W136,'Std Units'!$C$2:$D$51,2,FALSE))</f>
        <v>p1d</v>
      </c>
      <c r="Y136" s="230">
        <v>119.87785261347759</v>
      </c>
      <c r="Z136" s="196" t="s">
        <v>771</v>
      </c>
      <c r="AA136" s="196" t="s">
        <v>771</v>
      </c>
      <c r="AB136" s="196" t="s">
        <v>771</v>
      </c>
      <c r="AC136" s="196" t="s">
        <v>771</v>
      </c>
      <c r="AD136" s="196" t="s">
        <v>771</v>
      </c>
      <c r="AE136" s="196" t="s">
        <v>771</v>
      </c>
      <c r="AF136" s="230">
        <v>2.74</v>
      </c>
      <c r="AG136" s="231">
        <v>2186</v>
      </c>
      <c r="AH136" s="195" t="s">
        <v>3232</v>
      </c>
      <c r="AI136" s="195" t="s">
        <v>771</v>
      </c>
      <c r="AJ136" s="219" t="s">
        <v>771</v>
      </c>
      <c r="AK136" s="232" t="s">
        <v>771</v>
      </c>
      <c r="AL136" s="232" t="s">
        <v>771</v>
      </c>
      <c r="AM136" s="195" t="s">
        <v>3221</v>
      </c>
      <c r="AN136" s="195" t="s">
        <v>3220</v>
      </c>
      <c r="AO136" s="196" t="s">
        <v>771</v>
      </c>
      <c r="AP136" s="196" t="s">
        <v>771</v>
      </c>
      <c r="AQ136" s="196" t="s">
        <v>771</v>
      </c>
      <c r="AR136" s="196" t="s">
        <v>1207</v>
      </c>
      <c r="AS136" s="196" t="s">
        <v>1259</v>
      </c>
      <c r="AT136" s="196" t="s">
        <v>3168</v>
      </c>
      <c r="AU136" s="196" t="s">
        <v>1141</v>
      </c>
      <c r="AV136" s="196" t="s">
        <v>3168</v>
      </c>
      <c r="AW136" s="196" t="s">
        <v>1141</v>
      </c>
      <c r="AX136" s="196" t="s">
        <v>1093</v>
      </c>
      <c r="AY136" s="196" t="s">
        <v>1142</v>
      </c>
      <c r="AZ136" s="196" t="s">
        <v>1263</v>
      </c>
      <c r="BA136" s="196" t="s">
        <v>1142</v>
      </c>
      <c r="BB136" s="196" t="s">
        <v>329</v>
      </c>
      <c r="BC136" s="196" t="s">
        <v>329</v>
      </c>
      <c r="BD136" s="196" t="s">
        <v>329</v>
      </c>
      <c r="BE136" s="196" t="s">
        <v>771</v>
      </c>
      <c r="BF136" s="196" t="s">
        <v>1165</v>
      </c>
      <c r="BG136" s="196" t="s">
        <v>329</v>
      </c>
      <c r="BH136" s="196" t="s">
        <v>329</v>
      </c>
      <c r="BI136" s="196" t="s">
        <v>329</v>
      </c>
      <c r="BJ136" s="196" t="s">
        <v>1269</v>
      </c>
      <c r="BK136" s="196" t="s">
        <v>1141</v>
      </c>
      <c r="BL136" s="196" t="s">
        <v>329</v>
      </c>
      <c r="BM136" s="196" t="s">
        <v>329</v>
      </c>
      <c r="BN136" s="196" t="s">
        <v>1270</v>
      </c>
      <c r="BO136" s="196" t="s">
        <v>1141</v>
      </c>
      <c r="BP136" s="196" t="s">
        <v>1269</v>
      </c>
      <c r="BQ136" s="196" t="s">
        <v>1141</v>
      </c>
      <c r="BR136" s="232" t="s">
        <v>771</v>
      </c>
      <c r="BS136" s="196" t="s">
        <v>771</v>
      </c>
      <c r="BT136" s="196" t="s">
        <v>771</v>
      </c>
      <c r="BU136" s="196" t="s">
        <v>771</v>
      </c>
      <c r="BV136" s="196" t="s">
        <v>1119</v>
      </c>
      <c r="BW136" s="196" t="s">
        <v>1141</v>
      </c>
      <c r="BX136" s="195" t="s">
        <v>1207</v>
      </c>
      <c r="BY136" s="234" t="s">
        <v>2813</v>
      </c>
      <c r="BZ136" s="195" t="s">
        <v>2814</v>
      </c>
      <c r="CA136" s="195" t="s">
        <v>1141</v>
      </c>
    </row>
    <row r="137" spans="2:79" s="195" customFormat="1" ht="31.2">
      <c r="B137" s="188" t="s">
        <v>3205</v>
      </c>
      <c r="C137" s="210" t="s">
        <v>2945</v>
      </c>
      <c r="D137" s="210" t="s">
        <v>3235</v>
      </c>
      <c r="E137" s="210" t="s">
        <v>3249</v>
      </c>
      <c r="F137" s="194" t="s">
        <v>763</v>
      </c>
      <c r="G137" s="195" t="s">
        <v>1587</v>
      </c>
      <c r="H137" s="195" t="s">
        <v>3233</v>
      </c>
      <c r="I137" s="195" t="s">
        <v>50</v>
      </c>
      <c r="J137" s="198" t="s">
        <v>6</v>
      </c>
      <c r="K137" s="198" t="s">
        <v>71</v>
      </c>
      <c r="L137" s="198" t="s">
        <v>6</v>
      </c>
      <c r="M137" s="195" t="s">
        <v>3927</v>
      </c>
      <c r="N137" s="200" t="s">
        <v>377</v>
      </c>
      <c r="O137" s="195" t="s">
        <v>2949</v>
      </c>
      <c r="P137" s="195" t="s">
        <v>1243</v>
      </c>
      <c r="Q137" s="195" t="s">
        <v>329</v>
      </c>
      <c r="R137" s="195" t="s">
        <v>329</v>
      </c>
      <c r="S137" s="195" t="s">
        <v>1248</v>
      </c>
      <c r="T137" s="195" t="s">
        <v>329</v>
      </c>
      <c r="U137" s="195" t="s">
        <v>3218</v>
      </c>
      <c r="V137" s="195" t="str">
        <f>IF(U137="","",VLOOKUP(U137,'Std Units'!$A$2:$B$51,2,FALSE))</f>
        <v>per client diagnosed</v>
      </c>
      <c r="W137" s="195" t="str">
        <f>IF(V137="","",VLOOKUP(V137,'Std Units'!$B$2:$C$51,2,FALSE))</f>
        <v>per person diagnosed</v>
      </c>
      <c r="X137" s="195" t="str">
        <f>IF(W137="","",VLOOKUP(W137,'Std Units'!$C$2:$D$51,2,FALSE))</f>
        <v>p1d</v>
      </c>
      <c r="Y137" s="230">
        <v>12.079783613370115</v>
      </c>
      <c r="Z137" s="196" t="s">
        <v>771</v>
      </c>
      <c r="AA137" s="196" t="s">
        <v>771</v>
      </c>
      <c r="AB137" s="196" t="s">
        <v>771</v>
      </c>
      <c r="AC137" s="196" t="s">
        <v>771</v>
      </c>
      <c r="AD137" s="196" t="s">
        <v>771</v>
      </c>
      <c r="AE137" s="196" t="s">
        <v>771</v>
      </c>
      <c r="AF137" s="230">
        <v>14993</v>
      </c>
      <c r="AG137" s="231">
        <v>0.04</v>
      </c>
      <c r="AH137" s="195" t="s">
        <v>3219</v>
      </c>
      <c r="AI137" s="195" t="s">
        <v>771</v>
      </c>
      <c r="AJ137" s="219" t="s">
        <v>771</v>
      </c>
      <c r="AK137" s="232" t="s">
        <v>771</v>
      </c>
      <c r="AL137" s="232" t="s">
        <v>771</v>
      </c>
      <c r="AM137" s="195" t="s">
        <v>3221</v>
      </c>
      <c r="AN137" s="195" t="s">
        <v>3220</v>
      </c>
      <c r="AO137" s="196" t="s">
        <v>771</v>
      </c>
      <c r="AP137" s="196" t="s">
        <v>771</v>
      </c>
      <c r="AQ137" s="196" t="s">
        <v>771</v>
      </c>
      <c r="AR137" s="196" t="s">
        <v>1207</v>
      </c>
      <c r="AS137" s="196" t="s">
        <v>1259</v>
      </c>
      <c r="AT137" s="196" t="s">
        <v>2994</v>
      </c>
      <c r="AU137" s="196" t="s">
        <v>1141</v>
      </c>
      <c r="AV137" s="196" t="s">
        <v>2995</v>
      </c>
      <c r="AW137" s="196" t="s">
        <v>1141</v>
      </c>
      <c r="AX137" s="196" t="s">
        <v>1093</v>
      </c>
      <c r="AY137" s="196" t="s">
        <v>1141</v>
      </c>
      <c r="AZ137" s="196" t="s">
        <v>1264</v>
      </c>
      <c r="BA137" s="196" t="s">
        <v>1142</v>
      </c>
      <c r="BB137" s="196" t="s">
        <v>329</v>
      </c>
      <c r="BC137" s="196" t="s">
        <v>329</v>
      </c>
      <c r="BD137" s="196" t="s">
        <v>329</v>
      </c>
      <c r="BE137" s="196" t="s">
        <v>771</v>
      </c>
      <c r="BF137" s="196" t="s">
        <v>329</v>
      </c>
      <c r="BG137" s="196" t="s">
        <v>329</v>
      </c>
      <c r="BH137" s="196" t="s">
        <v>771</v>
      </c>
      <c r="BI137" s="196" t="s">
        <v>771</v>
      </c>
      <c r="BJ137" s="196" t="s">
        <v>1269</v>
      </c>
      <c r="BK137" s="196" t="s">
        <v>1141</v>
      </c>
      <c r="BL137" s="196" t="s">
        <v>329</v>
      </c>
      <c r="BM137" s="196" t="s">
        <v>329</v>
      </c>
      <c r="BN137" s="196" t="s">
        <v>1270</v>
      </c>
      <c r="BO137" s="196" t="s">
        <v>1141</v>
      </c>
      <c r="BP137" s="196" t="s">
        <v>1269</v>
      </c>
      <c r="BQ137" s="196" t="s">
        <v>1141</v>
      </c>
      <c r="BR137" s="232" t="s">
        <v>771</v>
      </c>
      <c r="BS137" s="196" t="s">
        <v>771</v>
      </c>
      <c r="BT137" s="196" t="s">
        <v>771</v>
      </c>
      <c r="BU137" s="196" t="s">
        <v>771</v>
      </c>
      <c r="BV137" s="196" t="s">
        <v>771</v>
      </c>
      <c r="BW137" s="196" t="s">
        <v>771</v>
      </c>
      <c r="BX137" s="195" t="s">
        <v>1207</v>
      </c>
      <c r="BY137" s="234" t="s">
        <v>2813</v>
      </c>
      <c r="BZ137" s="195" t="s">
        <v>2814</v>
      </c>
      <c r="CA137" s="195" t="s">
        <v>1141</v>
      </c>
    </row>
    <row r="138" spans="2:79" s="195" customFormat="1" ht="46.8">
      <c r="B138" s="188" t="s">
        <v>3205</v>
      </c>
      <c r="C138" s="210" t="s">
        <v>2945</v>
      </c>
      <c r="D138" s="210" t="s">
        <v>3236</v>
      </c>
      <c r="E138" s="210" t="s">
        <v>3249</v>
      </c>
      <c r="F138" s="194" t="s">
        <v>763</v>
      </c>
      <c r="G138" s="195" t="s">
        <v>1587</v>
      </c>
      <c r="H138" s="195" t="s">
        <v>3234</v>
      </c>
      <c r="I138" s="195" t="s">
        <v>76</v>
      </c>
      <c r="J138" s="198" t="s">
        <v>76</v>
      </c>
      <c r="K138" s="198" t="s">
        <v>180</v>
      </c>
      <c r="L138" s="198" t="s">
        <v>180</v>
      </c>
      <c r="M138" s="195" t="s">
        <v>180</v>
      </c>
      <c r="N138" s="200" t="s">
        <v>180</v>
      </c>
      <c r="P138" s="195" t="s">
        <v>1241</v>
      </c>
      <c r="Q138" s="195" t="s">
        <v>329</v>
      </c>
      <c r="R138" s="195" t="s">
        <v>329</v>
      </c>
      <c r="S138" s="195" t="s">
        <v>1248</v>
      </c>
      <c r="T138" s="195" t="s">
        <v>329</v>
      </c>
      <c r="U138" s="195" t="s">
        <v>3218</v>
      </c>
      <c r="V138" s="195" t="str">
        <f>IF(U138="","",VLOOKUP(U138,'Std Units'!$A$2:$B$51,2,FALSE))</f>
        <v>per client diagnosed</v>
      </c>
      <c r="W138" s="195" t="str">
        <f>IF(V138="","",VLOOKUP(V138,'Std Units'!$B$2:$C$51,2,FALSE))</f>
        <v>per person diagnosed</v>
      </c>
      <c r="X138" s="195" t="str">
        <f>IF(W138="","",VLOOKUP(W138,'Std Units'!$C$2:$D$51,2,FALSE))</f>
        <v>p1d</v>
      </c>
      <c r="Y138" s="230">
        <v>20.519632429334003</v>
      </c>
      <c r="Z138" s="196" t="s">
        <v>771</v>
      </c>
      <c r="AA138" s="196" t="s">
        <v>771</v>
      </c>
      <c r="AB138" s="196" t="s">
        <v>771</v>
      </c>
      <c r="AC138" s="196" t="s">
        <v>771</v>
      </c>
      <c r="AD138" s="196" t="s">
        <v>771</v>
      </c>
      <c r="AE138" s="196" t="s">
        <v>771</v>
      </c>
      <c r="AF138" s="230" t="s">
        <v>329</v>
      </c>
      <c r="AG138" s="231" t="s">
        <v>329</v>
      </c>
      <c r="AH138" s="195" t="s">
        <v>329</v>
      </c>
      <c r="AI138" s="195" t="s">
        <v>771</v>
      </c>
      <c r="AJ138" s="219" t="s">
        <v>771</v>
      </c>
      <c r="AK138" s="232" t="s">
        <v>771</v>
      </c>
      <c r="AL138" s="232" t="s">
        <v>771</v>
      </c>
      <c r="AM138" s="195" t="s">
        <v>3221</v>
      </c>
      <c r="AN138" s="195" t="s">
        <v>3220</v>
      </c>
      <c r="AO138" s="196" t="s">
        <v>771</v>
      </c>
      <c r="AP138" s="196" t="s">
        <v>771</v>
      </c>
      <c r="AQ138" s="196" t="s">
        <v>771</v>
      </c>
      <c r="AR138" s="196" t="s">
        <v>1207</v>
      </c>
      <c r="AS138" s="196" t="s">
        <v>1259</v>
      </c>
      <c r="AT138" s="196" t="s">
        <v>3168</v>
      </c>
      <c r="AU138" s="196" t="s">
        <v>1141</v>
      </c>
      <c r="AV138" s="196" t="s">
        <v>3168</v>
      </c>
      <c r="AW138" s="196" t="s">
        <v>1141</v>
      </c>
      <c r="AX138" s="196" t="s">
        <v>1093</v>
      </c>
      <c r="AY138" s="196" t="s">
        <v>1142</v>
      </c>
      <c r="AZ138" s="196" t="s">
        <v>1263</v>
      </c>
      <c r="BA138" s="196" t="s">
        <v>1142</v>
      </c>
      <c r="BB138" s="196" t="s">
        <v>329</v>
      </c>
      <c r="BC138" s="196" t="s">
        <v>329</v>
      </c>
      <c r="BD138" s="196" t="s">
        <v>329</v>
      </c>
      <c r="BE138" s="196" t="s">
        <v>771</v>
      </c>
      <c r="BF138" s="196" t="s">
        <v>1165</v>
      </c>
      <c r="BG138" s="196" t="s">
        <v>329</v>
      </c>
      <c r="BH138" s="196" t="s">
        <v>329</v>
      </c>
      <c r="BI138" s="196" t="s">
        <v>329</v>
      </c>
      <c r="BJ138" s="196" t="s">
        <v>1269</v>
      </c>
      <c r="BK138" s="196" t="s">
        <v>1141</v>
      </c>
      <c r="BL138" s="196" t="s">
        <v>329</v>
      </c>
      <c r="BM138" s="196" t="s">
        <v>329</v>
      </c>
      <c r="BN138" s="196" t="s">
        <v>1270</v>
      </c>
      <c r="BO138" s="196" t="s">
        <v>1141</v>
      </c>
      <c r="BP138" s="196" t="s">
        <v>1269</v>
      </c>
      <c r="BQ138" s="196" t="s">
        <v>1141</v>
      </c>
      <c r="BR138" s="232" t="s">
        <v>771</v>
      </c>
      <c r="BS138" s="196" t="s">
        <v>771</v>
      </c>
      <c r="BT138" s="196" t="s">
        <v>771</v>
      </c>
      <c r="BU138" s="196" t="s">
        <v>771</v>
      </c>
      <c r="BV138" s="196" t="s">
        <v>1119</v>
      </c>
      <c r="BW138" s="196" t="s">
        <v>1141</v>
      </c>
      <c r="BX138" s="195" t="s">
        <v>1207</v>
      </c>
      <c r="BY138" s="234" t="s">
        <v>2813</v>
      </c>
      <c r="BZ138" s="195" t="s">
        <v>2814</v>
      </c>
      <c r="CA138" s="195" t="s">
        <v>1141</v>
      </c>
    </row>
    <row r="139" spans="2:79" s="195" customFormat="1" ht="46.8">
      <c r="B139" s="188" t="s">
        <v>3205</v>
      </c>
      <c r="C139" s="210" t="s">
        <v>2945</v>
      </c>
      <c r="D139" s="210" t="s">
        <v>3237</v>
      </c>
      <c r="E139" s="210" t="s">
        <v>3247</v>
      </c>
      <c r="F139" s="194" t="s">
        <v>763</v>
      </c>
      <c r="G139" s="195" t="s">
        <v>1587</v>
      </c>
      <c r="H139" s="195" t="s">
        <v>3238</v>
      </c>
      <c r="I139" s="195" t="s">
        <v>52</v>
      </c>
      <c r="J139" s="198" t="s">
        <v>22</v>
      </c>
      <c r="K139" s="198" t="s">
        <v>165</v>
      </c>
      <c r="L139" s="198" t="s">
        <v>157</v>
      </c>
      <c r="M139" s="195" t="s">
        <v>387</v>
      </c>
      <c r="N139" s="200" t="s">
        <v>377</v>
      </c>
      <c r="O139" s="195" t="s">
        <v>2949</v>
      </c>
      <c r="P139" s="195" t="s">
        <v>1242</v>
      </c>
      <c r="Q139" s="195" t="s">
        <v>329</v>
      </c>
      <c r="R139" s="195" t="s">
        <v>329</v>
      </c>
      <c r="S139" s="195" t="s">
        <v>1248</v>
      </c>
      <c r="T139" s="195" t="s">
        <v>329</v>
      </c>
      <c r="U139" s="195" t="s">
        <v>3218</v>
      </c>
      <c r="V139" s="195" t="str">
        <f>IF(U139="","",VLOOKUP(U139,'Std Units'!$A$2:$B$51,2,FALSE))</f>
        <v>per client diagnosed</v>
      </c>
      <c r="W139" s="195" t="str">
        <f>IF(V139="","",VLOOKUP(V139,'Std Units'!$B$2:$C$51,2,FALSE))</f>
        <v>per person diagnosed</v>
      </c>
      <c r="X139" s="195" t="str">
        <f>IF(W139="","",VLOOKUP(W139,'Std Units'!$C$2:$D$51,2,FALSE))</f>
        <v>p1d</v>
      </c>
      <c r="Y139" s="230">
        <v>85.178474187654501</v>
      </c>
      <c r="Z139" s="196" t="s">
        <v>771</v>
      </c>
      <c r="AA139" s="196" t="s">
        <v>771</v>
      </c>
      <c r="AB139" s="196" t="s">
        <v>771</v>
      </c>
      <c r="AC139" s="196" t="s">
        <v>771</v>
      </c>
      <c r="AD139" s="196" t="s">
        <v>771</v>
      </c>
      <c r="AE139" s="196" t="s">
        <v>771</v>
      </c>
      <c r="AF139" s="230">
        <v>0.59</v>
      </c>
      <c r="AG139" s="231">
        <v>7172</v>
      </c>
      <c r="AH139" s="195" t="s">
        <v>3239</v>
      </c>
      <c r="AI139" s="195" t="s">
        <v>771</v>
      </c>
      <c r="AJ139" s="219" t="s">
        <v>771</v>
      </c>
      <c r="AK139" s="232" t="s">
        <v>771</v>
      </c>
      <c r="AL139" s="232" t="s">
        <v>771</v>
      </c>
      <c r="AM139" s="195" t="s">
        <v>3221</v>
      </c>
      <c r="AN139" s="195" t="s">
        <v>3220</v>
      </c>
      <c r="AO139" s="196" t="s">
        <v>771</v>
      </c>
      <c r="AP139" s="196" t="s">
        <v>771</v>
      </c>
      <c r="AQ139" s="196" t="s">
        <v>771</v>
      </c>
      <c r="AR139" s="196" t="s">
        <v>1207</v>
      </c>
      <c r="AS139" s="196" t="s">
        <v>1259</v>
      </c>
      <c r="AT139" s="196" t="s">
        <v>2997</v>
      </c>
      <c r="AU139" s="196" t="s">
        <v>1141</v>
      </c>
      <c r="AV139" s="196" t="s">
        <v>2997</v>
      </c>
      <c r="AW139" s="196" t="s">
        <v>1141</v>
      </c>
      <c r="AX139" s="196" t="s">
        <v>1093</v>
      </c>
      <c r="AY139" s="196" t="s">
        <v>1142</v>
      </c>
      <c r="AZ139" s="196" t="s">
        <v>1264</v>
      </c>
      <c r="BA139" s="196" t="s">
        <v>1142</v>
      </c>
      <c r="BB139" s="196" t="s">
        <v>329</v>
      </c>
      <c r="BC139" s="196" t="s">
        <v>329</v>
      </c>
      <c r="BD139" s="196" t="s">
        <v>2961</v>
      </c>
      <c r="BE139" s="196" t="s">
        <v>1142</v>
      </c>
      <c r="BF139" s="196" t="s">
        <v>1165</v>
      </c>
      <c r="BG139" s="196" t="s">
        <v>329</v>
      </c>
      <c r="BH139" s="196" t="s">
        <v>329</v>
      </c>
      <c r="BI139" s="196" t="s">
        <v>329</v>
      </c>
      <c r="BJ139" s="196" t="s">
        <v>1269</v>
      </c>
      <c r="BK139" s="196" t="s">
        <v>1141</v>
      </c>
      <c r="BL139" s="196" t="s">
        <v>329</v>
      </c>
      <c r="BM139" s="196" t="s">
        <v>329</v>
      </c>
      <c r="BN139" s="196" t="s">
        <v>1270</v>
      </c>
      <c r="BO139" s="196" t="s">
        <v>1141</v>
      </c>
      <c r="BP139" s="196" t="s">
        <v>1269</v>
      </c>
      <c r="BQ139" s="196" t="s">
        <v>1141</v>
      </c>
      <c r="BR139" s="232" t="s">
        <v>771</v>
      </c>
      <c r="BS139" s="196" t="s">
        <v>771</v>
      </c>
      <c r="BT139" s="196" t="s">
        <v>771</v>
      </c>
      <c r="BU139" s="196" t="s">
        <v>771</v>
      </c>
      <c r="BV139" s="196" t="s">
        <v>1119</v>
      </c>
      <c r="BW139" s="196" t="s">
        <v>1141</v>
      </c>
      <c r="BX139" s="195" t="s">
        <v>1207</v>
      </c>
      <c r="BY139" s="234" t="s">
        <v>2813</v>
      </c>
      <c r="BZ139" s="195" t="s">
        <v>2814</v>
      </c>
      <c r="CA139" s="195" t="s">
        <v>1141</v>
      </c>
    </row>
    <row r="140" spans="2:79" s="195" customFormat="1" ht="46.8">
      <c r="B140" s="188" t="s">
        <v>3205</v>
      </c>
      <c r="C140" s="210" t="s">
        <v>2945</v>
      </c>
      <c r="D140" s="210" t="s">
        <v>3241</v>
      </c>
      <c r="E140" s="210" t="s">
        <v>3247</v>
      </c>
      <c r="F140" s="194" t="s">
        <v>763</v>
      </c>
      <c r="G140" s="195" t="s">
        <v>1587</v>
      </c>
      <c r="H140" s="195" t="s">
        <v>3240</v>
      </c>
      <c r="I140" s="195" t="s">
        <v>52</v>
      </c>
      <c r="J140" s="198" t="s">
        <v>22</v>
      </c>
      <c r="K140" s="198" t="s">
        <v>165</v>
      </c>
      <c r="L140" s="198" t="s">
        <v>157</v>
      </c>
      <c r="M140" s="195" t="s">
        <v>387</v>
      </c>
      <c r="N140" s="200" t="s">
        <v>377</v>
      </c>
      <c r="O140" s="195" t="s">
        <v>2949</v>
      </c>
      <c r="P140" s="195" t="s">
        <v>1242</v>
      </c>
      <c r="Q140" s="195" t="s">
        <v>329</v>
      </c>
      <c r="R140" s="195" t="s">
        <v>329</v>
      </c>
      <c r="S140" s="195" t="s">
        <v>1248</v>
      </c>
      <c r="T140" s="195" t="s">
        <v>329</v>
      </c>
      <c r="U140" s="195" t="s">
        <v>3218</v>
      </c>
      <c r="V140" s="195" t="str">
        <f>IF(U140="","",VLOOKUP(U140,'Std Units'!$A$2:$B$51,2,FALSE))</f>
        <v>per client diagnosed</v>
      </c>
      <c r="W140" s="195" t="str">
        <f>IF(V140="","",VLOOKUP(V140,'Std Units'!$B$2:$C$51,2,FALSE))</f>
        <v>per person diagnosed</v>
      </c>
      <c r="X140" s="195" t="str">
        <f>IF(W140="","",VLOOKUP(W140,'Std Units'!$C$2:$D$51,2,FALSE))</f>
        <v>p1d</v>
      </c>
      <c r="Y140" s="230">
        <v>20.35963529538208</v>
      </c>
      <c r="Z140" s="196" t="s">
        <v>771</v>
      </c>
      <c r="AA140" s="196" t="s">
        <v>771</v>
      </c>
      <c r="AB140" s="196" t="s">
        <v>771</v>
      </c>
      <c r="AC140" s="196" t="s">
        <v>771</v>
      </c>
      <c r="AD140" s="196" t="s">
        <v>771</v>
      </c>
      <c r="AE140" s="196" t="s">
        <v>771</v>
      </c>
      <c r="AF140" s="230">
        <v>1.63</v>
      </c>
      <c r="AG140" s="231">
        <v>623</v>
      </c>
      <c r="AH140" s="195" t="s">
        <v>3239</v>
      </c>
      <c r="AI140" s="195" t="s">
        <v>771</v>
      </c>
      <c r="AJ140" s="219" t="s">
        <v>771</v>
      </c>
      <c r="AK140" s="232" t="s">
        <v>771</v>
      </c>
      <c r="AL140" s="232" t="s">
        <v>771</v>
      </c>
      <c r="AM140" s="195" t="s">
        <v>3221</v>
      </c>
      <c r="AN140" s="195" t="s">
        <v>3220</v>
      </c>
      <c r="AO140" s="196" t="s">
        <v>771</v>
      </c>
      <c r="AP140" s="196" t="s">
        <v>771</v>
      </c>
      <c r="AQ140" s="196" t="s">
        <v>771</v>
      </c>
      <c r="AR140" s="196" t="s">
        <v>1207</v>
      </c>
      <c r="AS140" s="196" t="s">
        <v>1259</v>
      </c>
      <c r="AT140" s="196" t="s">
        <v>2997</v>
      </c>
      <c r="AU140" s="196" t="s">
        <v>1141</v>
      </c>
      <c r="AV140" s="196" t="s">
        <v>2997</v>
      </c>
      <c r="AW140" s="196" t="s">
        <v>1141</v>
      </c>
      <c r="AX140" s="196" t="s">
        <v>1093</v>
      </c>
      <c r="AY140" s="196" t="s">
        <v>1142</v>
      </c>
      <c r="AZ140" s="196" t="s">
        <v>1264</v>
      </c>
      <c r="BA140" s="196" t="s">
        <v>1142</v>
      </c>
      <c r="BB140" s="196" t="s">
        <v>329</v>
      </c>
      <c r="BC140" s="196" t="s">
        <v>329</v>
      </c>
      <c r="BD140" s="196" t="s">
        <v>2961</v>
      </c>
      <c r="BE140" s="196" t="s">
        <v>1142</v>
      </c>
      <c r="BF140" s="196" t="s">
        <v>1165</v>
      </c>
      <c r="BG140" s="196" t="s">
        <v>329</v>
      </c>
      <c r="BH140" s="196" t="s">
        <v>329</v>
      </c>
      <c r="BI140" s="196" t="s">
        <v>329</v>
      </c>
      <c r="BJ140" s="196" t="s">
        <v>1269</v>
      </c>
      <c r="BK140" s="196" t="s">
        <v>1141</v>
      </c>
      <c r="BL140" s="196" t="s">
        <v>329</v>
      </c>
      <c r="BM140" s="196" t="s">
        <v>329</v>
      </c>
      <c r="BN140" s="196" t="s">
        <v>1270</v>
      </c>
      <c r="BO140" s="196" t="s">
        <v>1141</v>
      </c>
      <c r="BP140" s="196" t="s">
        <v>1269</v>
      </c>
      <c r="BQ140" s="196" t="s">
        <v>1141</v>
      </c>
      <c r="BR140" s="232" t="s">
        <v>771</v>
      </c>
      <c r="BS140" s="196" t="s">
        <v>771</v>
      </c>
      <c r="BT140" s="196" t="s">
        <v>771</v>
      </c>
      <c r="BU140" s="196" t="s">
        <v>771</v>
      </c>
      <c r="BV140" s="196" t="s">
        <v>1119</v>
      </c>
      <c r="BW140" s="196" t="s">
        <v>1141</v>
      </c>
      <c r="BX140" s="195" t="s">
        <v>1207</v>
      </c>
      <c r="BY140" s="234" t="s">
        <v>2813</v>
      </c>
      <c r="BZ140" s="195" t="s">
        <v>2814</v>
      </c>
      <c r="CA140" s="195" t="s">
        <v>1141</v>
      </c>
    </row>
    <row r="141" spans="2:79" s="195" customFormat="1" ht="62.4">
      <c r="B141" s="188" t="s">
        <v>3205</v>
      </c>
      <c r="C141" s="210" t="s">
        <v>2945</v>
      </c>
      <c r="D141" s="210" t="s">
        <v>3242</v>
      </c>
      <c r="E141" s="210" t="s">
        <v>3247</v>
      </c>
      <c r="F141" s="194" t="s">
        <v>763</v>
      </c>
      <c r="G141" s="195" t="s">
        <v>1587</v>
      </c>
      <c r="H141" s="195" t="s">
        <v>3243</v>
      </c>
      <c r="I141" s="195" t="s">
        <v>53</v>
      </c>
      <c r="J141" s="198" t="s">
        <v>22</v>
      </c>
      <c r="K141" s="198" t="s">
        <v>173</v>
      </c>
      <c r="L141" s="198" t="s">
        <v>157</v>
      </c>
      <c r="M141" s="195" t="s">
        <v>416</v>
      </c>
      <c r="N141" s="200" t="s">
        <v>392</v>
      </c>
      <c r="O141" s="195" t="s">
        <v>2949</v>
      </c>
      <c r="P141" s="195" t="s">
        <v>1241</v>
      </c>
      <c r="Q141" s="195" t="s">
        <v>329</v>
      </c>
      <c r="R141" s="195" t="s">
        <v>329</v>
      </c>
      <c r="S141" s="195" t="s">
        <v>1248</v>
      </c>
      <c r="T141" s="195" t="s">
        <v>329</v>
      </c>
      <c r="U141" s="195" t="s">
        <v>3218</v>
      </c>
      <c r="V141" s="195" t="str">
        <f>IF(U141="","",VLOOKUP(U141,'Std Units'!$A$2:$B$51,2,FALSE))</f>
        <v>per client diagnosed</v>
      </c>
      <c r="W141" s="195" t="str">
        <f>IF(V141="","",VLOOKUP(V141,'Std Units'!$B$2:$C$51,2,FALSE))</f>
        <v>per person diagnosed</v>
      </c>
      <c r="X141" s="195" t="str">
        <f>IF(W141="","",VLOOKUP(W141,'Std Units'!$C$2:$D$51,2,FALSE))</f>
        <v>p1d</v>
      </c>
      <c r="Y141" s="230">
        <v>3.0599451868305088</v>
      </c>
      <c r="Z141" s="196" t="s">
        <v>771</v>
      </c>
      <c r="AA141" s="196" t="s">
        <v>771</v>
      </c>
      <c r="AB141" s="196" t="s">
        <v>771</v>
      </c>
      <c r="AC141" s="196" t="s">
        <v>771</v>
      </c>
      <c r="AD141" s="196" t="s">
        <v>771</v>
      </c>
      <c r="AE141" s="196" t="s">
        <v>771</v>
      </c>
      <c r="AF141" s="230">
        <v>0.02</v>
      </c>
      <c r="AG141" s="231">
        <v>7795</v>
      </c>
      <c r="AH141" s="195" t="s">
        <v>3244</v>
      </c>
      <c r="AI141" s="195" t="s">
        <v>771</v>
      </c>
      <c r="AJ141" s="219" t="s">
        <v>771</v>
      </c>
      <c r="AK141" s="232" t="s">
        <v>771</v>
      </c>
      <c r="AL141" s="232" t="s">
        <v>771</v>
      </c>
      <c r="AM141" s="195" t="s">
        <v>3221</v>
      </c>
      <c r="AN141" s="195" t="s">
        <v>3220</v>
      </c>
      <c r="AO141" s="196" t="s">
        <v>771</v>
      </c>
      <c r="AP141" s="196" t="s">
        <v>771</v>
      </c>
      <c r="AQ141" s="196" t="s">
        <v>771</v>
      </c>
      <c r="AR141" s="196" t="s">
        <v>1207</v>
      </c>
      <c r="AS141" s="196" t="s">
        <v>1259</v>
      </c>
      <c r="AT141" s="196" t="s">
        <v>2997</v>
      </c>
      <c r="AU141" s="196" t="s">
        <v>1141</v>
      </c>
      <c r="AV141" s="196" t="s">
        <v>2997</v>
      </c>
      <c r="AW141" s="196" t="s">
        <v>1141</v>
      </c>
      <c r="AX141" s="196" t="s">
        <v>1093</v>
      </c>
      <c r="AY141" s="196" t="s">
        <v>1142</v>
      </c>
      <c r="AZ141" s="196" t="s">
        <v>1263</v>
      </c>
      <c r="BA141" s="196" t="s">
        <v>1142</v>
      </c>
      <c r="BB141" s="196" t="s">
        <v>329</v>
      </c>
      <c r="BC141" s="196" t="s">
        <v>329</v>
      </c>
      <c r="BD141" s="196" t="s">
        <v>329</v>
      </c>
      <c r="BE141" s="196" t="s">
        <v>771</v>
      </c>
      <c r="BF141" s="196" t="s">
        <v>1165</v>
      </c>
      <c r="BG141" s="196" t="s">
        <v>329</v>
      </c>
      <c r="BH141" s="196" t="s">
        <v>329</v>
      </c>
      <c r="BI141" s="196" t="s">
        <v>329</v>
      </c>
      <c r="BJ141" s="196" t="s">
        <v>1269</v>
      </c>
      <c r="BK141" s="196" t="s">
        <v>1141</v>
      </c>
      <c r="BL141" s="196" t="s">
        <v>329</v>
      </c>
      <c r="BM141" s="196" t="s">
        <v>329</v>
      </c>
      <c r="BN141" s="196" t="s">
        <v>1270</v>
      </c>
      <c r="BO141" s="196" t="s">
        <v>1141</v>
      </c>
      <c r="BP141" s="196" t="s">
        <v>1269</v>
      </c>
      <c r="BQ141" s="196" t="s">
        <v>1141</v>
      </c>
      <c r="BR141" s="232" t="s">
        <v>771</v>
      </c>
      <c r="BS141" s="196" t="s">
        <v>771</v>
      </c>
      <c r="BT141" s="196" t="s">
        <v>771</v>
      </c>
      <c r="BU141" s="196" t="s">
        <v>771</v>
      </c>
      <c r="BV141" s="196" t="s">
        <v>1119</v>
      </c>
      <c r="BW141" s="196" t="s">
        <v>1141</v>
      </c>
      <c r="BX141" s="195" t="s">
        <v>1207</v>
      </c>
      <c r="BY141" s="234" t="s">
        <v>2813</v>
      </c>
      <c r="BZ141" s="195" t="s">
        <v>2814</v>
      </c>
      <c r="CA141" s="195" t="s">
        <v>1141</v>
      </c>
    </row>
    <row r="142" spans="2:79" s="195" customFormat="1" ht="62.4">
      <c r="B142" s="188" t="s">
        <v>3205</v>
      </c>
      <c r="C142" s="210" t="s">
        <v>2945</v>
      </c>
      <c r="D142" s="210" t="s">
        <v>3246</v>
      </c>
      <c r="E142" s="210" t="s">
        <v>3247</v>
      </c>
      <c r="F142" s="194" t="s">
        <v>763</v>
      </c>
      <c r="G142" s="195" t="s">
        <v>1587</v>
      </c>
      <c r="H142" s="195" t="s">
        <v>3245</v>
      </c>
      <c r="I142" s="195" t="s">
        <v>23</v>
      </c>
      <c r="J142" s="198" t="s">
        <v>64</v>
      </c>
      <c r="K142" s="198" t="s">
        <v>171</v>
      </c>
      <c r="L142" s="198" t="s">
        <v>157</v>
      </c>
      <c r="M142" s="195" t="s">
        <v>225</v>
      </c>
      <c r="N142" s="200" t="s">
        <v>225</v>
      </c>
      <c r="O142" s="195" t="s">
        <v>2949</v>
      </c>
      <c r="P142" s="195" t="s">
        <v>1242</v>
      </c>
      <c r="Q142" s="195" t="s">
        <v>329</v>
      </c>
      <c r="R142" s="195" t="s">
        <v>329</v>
      </c>
      <c r="S142" s="195" t="s">
        <v>1248</v>
      </c>
      <c r="T142" s="195" t="s">
        <v>329</v>
      </c>
      <c r="U142" s="195" t="s">
        <v>3218</v>
      </c>
      <c r="V142" s="195" t="str">
        <f>IF(U142="","",VLOOKUP(U142,'Std Units'!$A$2:$B$51,2,FALSE))</f>
        <v>per client diagnosed</v>
      </c>
      <c r="W142" s="195" t="str">
        <f>IF(V142="","",VLOOKUP(V142,'Std Units'!$B$2:$C$51,2,FALSE))</f>
        <v>per person diagnosed</v>
      </c>
      <c r="X142" s="195" t="str">
        <f>IF(W142="","",VLOOKUP(W142,'Std Units'!$C$2:$D$51,2,FALSE))</f>
        <v>p1d</v>
      </c>
      <c r="Y142" s="230">
        <v>3.7799322896141585</v>
      </c>
      <c r="Z142" s="196" t="s">
        <v>771</v>
      </c>
      <c r="AA142" s="196" t="s">
        <v>771</v>
      </c>
      <c r="AB142" s="196" t="s">
        <v>771</v>
      </c>
      <c r="AC142" s="196" t="s">
        <v>771</v>
      </c>
      <c r="AD142" s="196" t="s">
        <v>771</v>
      </c>
      <c r="AE142" s="196" t="s">
        <v>771</v>
      </c>
      <c r="AF142" s="230">
        <v>0.02</v>
      </c>
      <c r="AG142" s="231">
        <v>7795</v>
      </c>
      <c r="AH142" s="195" t="s">
        <v>3244</v>
      </c>
      <c r="AI142" s="195" t="s">
        <v>771</v>
      </c>
      <c r="AJ142" s="219" t="s">
        <v>771</v>
      </c>
      <c r="AK142" s="232" t="s">
        <v>771</v>
      </c>
      <c r="AL142" s="232" t="s">
        <v>771</v>
      </c>
      <c r="AM142" s="195" t="s">
        <v>3221</v>
      </c>
      <c r="AN142" s="195" t="s">
        <v>3220</v>
      </c>
      <c r="AO142" s="196" t="s">
        <v>771</v>
      </c>
      <c r="AP142" s="196" t="s">
        <v>771</v>
      </c>
      <c r="AQ142" s="196" t="s">
        <v>771</v>
      </c>
      <c r="AR142" s="196" t="s">
        <v>1207</v>
      </c>
      <c r="AS142" s="196" t="s">
        <v>1259</v>
      </c>
      <c r="AT142" s="196" t="s">
        <v>2997</v>
      </c>
      <c r="AU142" s="196" t="s">
        <v>1141</v>
      </c>
      <c r="AV142" s="196" t="s">
        <v>2997</v>
      </c>
      <c r="AW142" s="196" t="s">
        <v>1141</v>
      </c>
      <c r="AX142" s="196" t="s">
        <v>1093</v>
      </c>
      <c r="AY142" s="196" t="s">
        <v>1142</v>
      </c>
      <c r="AZ142" s="196" t="s">
        <v>1264</v>
      </c>
      <c r="BA142" s="196" t="s">
        <v>1142</v>
      </c>
      <c r="BB142" s="196" t="s">
        <v>329</v>
      </c>
      <c r="BC142" s="196" t="s">
        <v>329</v>
      </c>
      <c r="BD142" s="196" t="s">
        <v>2961</v>
      </c>
      <c r="BE142" s="196" t="s">
        <v>1142</v>
      </c>
      <c r="BF142" s="196" t="s">
        <v>1165</v>
      </c>
      <c r="BG142" s="196" t="s">
        <v>329</v>
      </c>
      <c r="BH142" s="196" t="s">
        <v>329</v>
      </c>
      <c r="BI142" s="196" t="s">
        <v>329</v>
      </c>
      <c r="BJ142" s="196" t="s">
        <v>1269</v>
      </c>
      <c r="BK142" s="196" t="s">
        <v>1141</v>
      </c>
      <c r="BL142" s="196" t="s">
        <v>329</v>
      </c>
      <c r="BM142" s="196" t="s">
        <v>329</v>
      </c>
      <c r="BN142" s="196" t="s">
        <v>1270</v>
      </c>
      <c r="BO142" s="196" t="s">
        <v>1141</v>
      </c>
      <c r="BP142" s="196" t="s">
        <v>1269</v>
      </c>
      <c r="BQ142" s="196" t="s">
        <v>1141</v>
      </c>
      <c r="BR142" s="232" t="s">
        <v>771</v>
      </c>
      <c r="BS142" s="196" t="s">
        <v>771</v>
      </c>
      <c r="BT142" s="196" t="s">
        <v>771</v>
      </c>
      <c r="BU142" s="196" t="s">
        <v>771</v>
      </c>
      <c r="BV142" s="196" t="s">
        <v>1119</v>
      </c>
      <c r="BW142" s="196" t="s">
        <v>1141</v>
      </c>
      <c r="BX142" s="195" t="s">
        <v>1207</v>
      </c>
      <c r="BY142" s="234" t="s">
        <v>2813</v>
      </c>
      <c r="BZ142" s="195" t="s">
        <v>2814</v>
      </c>
      <c r="CA142" s="195" t="s">
        <v>1141</v>
      </c>
    </row>
    <row r="143" spans="2:79" s="195" customFormat="1" ht="46.8">
      <c r="B143" s="188" t="s">
        <v>3205</v>
      </c>
      <c r="C143" s="210" t="s">
        <v>2945</v>
      </c>
      <c r="D143" s="210" t="s">
        <v>3247</v>
      </c>
      <c r="E143" s="210" t="s">
        <v>3249</v>
      </c>
      <c r="F143" s="194" t="s">
        <v>763</v>
      </c>
      <c r="G143" s="195" t="s">
        <v>1587</v>
      </c>
      <c r="H143" s="195" t="s">
        <v>3248</v>
      </c>
      <c r="I143" s="195" t="s">
        <v>76</v>
      </c>
      <c r="J143" s="198" t="s">
        <v>76</v>
      </c>
      <c r="K143" s="198" t="s">
        <v>180</v>
      </c>
      <c r="L143" s="198" t="s">
        <v>180</v>
      </c>
      <c r="M143" s="195" t="s">
        <v>180</v>
      </c>
      <c r="N143" s="200" t="s">
        <v>180</v>
      </c>
      <c r="O143" s="195" t="s">
        <v>2949</v>
      </c>
      <c r="P143" s="195" t="s">
        <v>1247</v>
      </c>
      <c r="Q143" s="195" t="s">
        <v>329</v>
      </c>
      <c r="R143" s="195" t="s">
        <v>329</v>
      </c>
      <c r="S143" s="195" t="s">
        <v>1248</v>
      </c>
      <c r="T143" s="195" t="s">
        <v>329</v>
      </c>
      <c r="U143" s="195" t="s">
        <v>3218</v>
      </c>
      <c r="V143" s="195" t="str">
        <f>IF(U143="","",VLOOKUP(U143,'Std Units'!$A$2:$B$51,2,FALSE))</f>
        <v>per client diagnosed</v>
      </c>
      <c r="W143" s="195" t="str">
        <f>IF(V143="","",VLOOKUP(V143,'Std Units'!$B$2:$C$51,2,FALSE))</f>
        <v>per person diagnosed</v>
      </c>
      <c r="X143" s="195" t="str">
        <f>IF(W143="","",VLOOKUP(W143,'Std Units'!$C$2:$D$51,2,FALSE))</f>
        <v>p1d</v>
      </c>
      <c r="Y143" s="230">
        <v>112.37798695948123</v>
      </c>
      <c r="Z143" s="196" t="s">
        <v>771</v>
      </c>
      <c r="AA143" s="196" t="s">
        <v>771</v>
      </c>
      <c r="AB143" s="196" t="s">
        <v>771</v>
      </c>
      <c r="AC143" s="196" t="s">
        <v>771</v>
      </c>
      <c r="AD143" s="196" t="s">
        <v>771</v>
      </c>
      <c r="AE143" s="196" t="s">
        <v>771</v>
      </c>
      <c r="AF143" s="230" t="s">
        <v>329</v>
      </c>
      <c r="AG143" s="231" t="s">
        <v>329</v>
      </c>
      <c r="AH143" s="195" t="s">
        <v>329</v>
      </c>
      <c r="AI143" s="195" t="s">
        <v>771</v>
      </c>
      <c r="AJ143" s="219" t="s">
        <v>771</v>
      </c>
      <c r="AK143" s="232" t="s">
        <v>771</v>
      </c>
      <c r="AL143" s="232" t="s">
        <v>771</v>
      </c>
      <c r="AM143" s="195" t="s">
        <v>3221</v>
      </c>
      <c r="AN143" s="195" t="s">
        <v>3220</v>
      </c>
      <c r="AO143" s="196" t="s">
        <v>771</v>
      </c>
      <c r="AP143" s="196" t="s">
        <v>771</v>
      </c>
      <c r="AQ143" s="196" t="s">
        <v>771</v>
      </c>
      <c r="AR143" s="196" t="s">
        <v>1207</v>
      </c>
      <c r="AS143" s="196" t="s">
        <v>1259</v>
      </c>
      <c r="AT143" s="196" t="s">
        <v>2997</v>
      </c>
      <c r="AU143" s="196" t="s">
        <v>1141</v>
      </c>
      <c r="AV143" s="196" t="s">
        <v>2997</v>
      </c>
      <c r="AW143" s="196" t="s">
        <v>1141</v>
      </c>
      <c r="AX143" s="196" t="s">
        <v>1093</v>
      </c>
      <c r="AY143" s="196" t="s">
        <v>1141</v>
      </c>
      <c r="AZ143" s="196" t="s">
        <v>1023</v>
      </c>
      <c r="BA143" s="196" t="s">
        <v>1142</v>
      </c>
      <c r="BB143" s="196" t="s">
        <v>329</v>
      </c>
      <c r="BC143" s="196" t="s">
        <v>329</v>
      </c>
      <c r="BD143" s="196" t="s">
        <v>329</v>
      </c>
      <c r="BE143" s="196" t="s">
        <v>771</v>
      </c>
      <c r="BF143" s="196" t="s">
        <v>329</v>
      </c>
      <c r="BG143" s="196" t="s">
        <v>329</v>
      </c>
      <c r="BH143" s="196" t="s">
        <v>771</v>
      </c>
      <c r="BI143" s="196" t="s">
        <v>771</v>
      </c>
      <c r="BJ143" s="196" t="s">
        <v>1269</v>
      </c>
      <c r="BK143" s="196" t="s">
        <v>1141</v>
      </c>
      <c r="BL143" s="196" t="s">
        <v>329</v>
      </c>
      <c r="BM143" s="196" t="s">
        <v>329</v>
      </c>
      <c r="BN143" s="196" t="s">
        <v>1270</v>
      </c>
      <c r="BO143" s="196" t="s">
        <v>1141</v>
      </c>
      <c r="BP143" s="196" t="s">
        <v>1269</v>
      </c>
      <c r="BQ143" s="196" t="s">
        <v>1141</v>
      </c>
      <c r="BR143" s="232" t="s">
        <v>771</v>
      </c>
      <c r="BS143" s="196" t="s">
        <v>771</v>
      </c>
      <c r="BT143" s="196" t="s">
        <v>771</v>
      </c>
      <c r="BU143" s="196" t="s">
        <v>771</v>
      </c>
      <c r="BV143" s="196" t="s">
        <v>771</v>
      </c>
      <c r="BW143" s="196" t="s">
        <v>771</v>
      </c>
      <c r="BX143" s="195" t="s">
        <v>1207</v>
      </c>
      <c r="BY143" s="234" t="s">
        <v>2813</v>
      </c>
      <c r="BZ143" s="195" t="s">
        <v>2814</v>
      </c>
      <c r="CA143" s="195" t="s">
        <v>1141</v>
      </c>
    </row>
    <row r="144" spans="2:79" s="195" customFormat="1" ht="31.2">
      <c r="B144" s="188" t="s">
        <v>3205</v>
      </c>
      <c r="C144" s="210" t="s">
        <v>2945</v>
      </c>
      <c r="D144" s="210" t="s">
        <v>3249</v>
      </c>
      <c r="E144" s="210" t="s">
        <v>2947</v>
      </c>
      <c r="F144" s="194" t="s">
        <v>763</v>
      </c>
      <c r="G144" s="195" t="s">
        <v>1587</v>
      </c>
      <c r="H144" s="195" t="s">
        <v>3250</v>
      </c>
      <c r="I144" s="195" t="s">
        <v>38</v>
      </c>
      <c r="J144" s="188" t="s">
        <v>39</v>
      </c>
      <c r="K144" s="195" t="s">
        <v>178</v>
      </c>
      <c r="L144" s="195" t="s">
        <v>180</v>
      </c>
      <c r="M144" s="195" t="s">
        <v>180</v>
      </c>
      <c r="N144" s="198" t="s">
        <v>1023</v>
      </c>
      <c r="P144" s="195" t="s">
        <v>1244</v>
      </c>
      <c r="Q144" s="195" t="s">
        <v>329</v>
      </c>
      <c r="R144" s="195" t="s">
        <v>329</v>
      </c>
      <c r="S144" s="195" t="s">
        <v>1248</v>
      </c>
      <c r="T144" s="195" t="s">
        <v>329</v>
      </c>
      <c r="U144" s="195" t="s">
        <v>3218</v>
      </c>
      <c r="V144" s="195" t="str">
        <f>IF(U144="","",VLOOKUP(U144,'Std Units'!$A$2:$B$51,2,FALSE))</f>
        <v>per client diagnosed</v>
      </c>
      <c r="W144" s="195" t="str">
        <f>IF(V144="","",VLOOKUP(V144,'Std Units'!$B$2:$C$51,2,FALSE))</f>
        <v>per person diagnosed</v>
      </c>
      <c r="X144" s="195" t="str">
        <f>IF(W144="","",VLOOKUP(W144,'Std Units'!$C$2:$D$51,2,FALSE))</f>
        <v>p1d</v>
      </c>
      <c r="Y144" s="230">
        <v>558.23000035825601</v>
      </c>
      <c r="Z144" s="196" t="s">
        <v>771</v>
      </c>
      <c r="AA144" s="196" t="s">
        <v>771</v>
      </c>
      <c r="AB144" s="196" t="s">
        <v>771</v>
      </c>
      <c r="AC144" s="196" t="s">
        <v>771</v>
      </c>
      <c r="AD144" s="196" t="s">
        <v>771</v>
      </c>
      <c r="AE144" s="196" t="s">
        <v>771</v>
      </c>
      <c r="AF144" s="230" t="s">
        <v>329</v>
      </c>
      <c r="AG144" s="231" t="s">
        <v>329</v>
      </c>
      <c r="AH144" s="195" t="s">
        <v>329</v>
      </c>
      <c r="AI144" s="195" t="s">
        <v>771</v>
      </c>
      <c r="AJ144" s="219" t="s">
        <v>771</v>
      </c>
      <c r="AK144" s="232" t="s">
        <v>771</v>
      </c>
      <c r="AL144" s="232" t="s">
        <v>771</v>
      </c>
      <c r="AM144" s="195" t="s">
        <v>3221</v>
      </c>
      <c r="AN144" s="195" t="s">
        <v>3251</v>
      </c>
      <c r="AO144" s="196" t="s">
        <v>771</v>
      </c>
      <c r="AP144" s="196" t="s">
        <v>771</v>
      </c>
      <c r="AQ144" s="196" t="s">
        <v>771</v>
      </c>
      <c r="AR144" s="196" t="s">
        <v>1207</v>
      </c>
      <c r="AS144" s="196" t="s">
        <v>1259</v>
      </c>
      <c r="AT144" s="196" t="s">
        <v>2997</v>
      </c>
      <c r="AU144" s="196" t="s">
        <v>1141</v>
      </c>
      <c r="AV144" s="196" t="s">
        <v>2997</v>
      </c>
      <c r="AW144" s="196" t="s">
        <v>1141</v>
      </c>
      <c r="AX144" s="196" t="s">
        <v>1093</v>
      </c>
      <c r="AY144" s="196" t="s">
        <v>1141</v>
      </c>
      <c r="AZ144" s="196" t="s">
        <v>1023</v>
      </c>
      <c r="BA144" s="196" t="s">
        <v>1142</v>
      </c>
      <c r="BB144" s="196" t="s">
        <v>329</v>
      </c>
      <c r="BC144" s="196" t="s">
        <v>329</v>
      </c>
      <c r="BD144" s="196" t="s">
        <v>329</v>
      </c>
      <c r="BE144" s="196" t="s">
        <v>771</v>
      </c>
      <c r="BF144" s="196" t="s">
        <v>329</v>
      </c>
      <c r="BG144" s="196" t="s">
        <v>329</v>
      </c>
      <c r="BH144" s="196" t="s">
        <v>771</v>
      </c>
      <c r="BI144" s="196" t="s">
        <v>771</v>
      </c>
      <c r="BJ144" s="196" t="s">
        <v>1269</v>
      </c>
      <c r="BK144" s="196" t="s">
        <v>1141</v>
      </c>
      <c r="BL144" s="196" t="s">
        <v>329</v>
      </c>
      <c r="BM144" s="196" t="s">
        <v>329</v>
      </c>
      <c r="BN144" s="196" t="s">
        <v>1270</v>
      </c>
      <c r="BO144" s="196" t="s">
        <v>1141</v>
      </c>
      <c r="BP144" s="196" t="s">
        <v>1269</v>
      </c>
      <c r="BQ144" s="196" t="s">
        <v>1141</v>
      </c>
      <c r="BR144" s="232" t="s">
        <v>771</v>
      </c>
      <c r="BS144" s="196" t="s">
        <v>771</v>
      </c>
      <c r="BT144" s="196" t="s">
        <v>771</v>
      </c>
      <c r="BU144" s="196" t="s">
        <v>771</v>
      </c>
      <c r="BV144" s="196" t="s">
        <v>771</v>
      </c>
      <c r="BW144" s="196" t="s">
        <v>771</v>
      </c>
      <c r="BX144" s="195" t="s">
        <v>1207</v>
      </c>
      <c r="BY144" s="234" t="s">
        <v>2813</v>
      </c>
      <c r="BZ144" s="195" t="s">
        <v>2814</v>
      </c>
      <c r="CA144" s="195" t="s">
        <v>1141</v>
      </c>
    </row>
    <row r="145" spans="2:79" s="195" customFormat="1" ht="31.2">
      <c r="B145" s="188" t="s">
        <v>3206</v>
      </c>
      <c r="C145" s="210" t="s">
        <v>2945</v>
      </c>
      <c r="D145" s="210" t="s">
        <v>2946</v>
      </c>
      <c r="E145" s="210" t="s">
        <v>1017</v>
      </c>
      <c r="F145" s="194" t="s">
        <v>763</v>
      </c>
      <c r="G145" s="195" t="s">
        <v>1587</v>
      </c>
      <c r="H145" s="195" t="s">
        <v>3217</v>
      </c>
      <c r="I145" s="195" t="s">
        <v>69</v>
      </c>
      <c r="J145" s="198" t="s">
        <v>6</v>
      </c>
      <c r="K145" s="198" t="s">
        <v>71</v>
      </c>
      <c r="L145" s="198" t="s">
        <v>6</v>
      </c>
      <c r="M145" s="195" t="s">
        <v>3927</v>
      </c>
      <c r="N145" s="200" t="s">
        <v>377</v>
      </c>
      <c r="O145" s="195" t="s">
        <v>2949</v>
      </c>
      <c r="P145" s="195" t="s">
        <v>1243</v>
      </c>
      <c r="Q145" s="195" t="s">
        <v>329</v>
      </c>
      <c r="R145" s="195" t="s">
        <v>329</v>
      </c>
      <c r="S145" s="195" t="s">
        <v>1248</v>
      </c>
      <c r="T145" s="195" t="s">
        <v>329</v>
      </c>
      <c r="U145" s="195" t="s">
        <v>3218</v>
      </c>
      <c r="V145" s="195" t="str">
        <f>IF(U145="","",VLOOKUP(U145,'Std Units'!$A$2:$B$51,2,FALSE))</f>
        <v>per client diagnosed</v>
      </c>
      <c r="W145" s="195" t="str">
        <f>IF(V145="","",VLOOKUP(V145,'Std Units'!$B$2:$C$51,2,FALSE))</f>
        <v>per person diagnosed</v>
      </c>
      <c r="X145" s="195" t="str">
        <f>IF(W145="","",VLOOKUP(W145,'Std Units'!$C$2:$D$51,2,FALSE))</f>
        <v>p1d</v>
      </c>
      <c r="Y145" s="230">
        <v>59.868057712744218</v>
      </c>
      <c r="Z145" s="196" t="s">
        <v>771</v>
      </c>
      <c r="AA145" s="196" t="s">
        <v>771</v>
      </c>
      <c r="AB145" s="196" t="s">
        <v>771</v>
      </c>
      <c r="AC145" s="196" t="s">
        <v>771</v>
      </c>
      <c r="AD145" s="196" t="s">
        <v>771</v>
      </c>
      <c r="AE145" s="196" t="s">
        <v>771</v>
      </c>
      <c r="AF145" s="230">
        <v>3630</v>
      </c>
      <c r="AG145" s="231">
        <v>1.8</v>
      </c>
      <c r="AH145" s="195" t="s">
        <v>3219</v>
      </c>
      <c r="AI145" s="195" t="s">
        <v>771</v>
      </c>
      <c r="AJ145" s="219" t="s">
        <v>771</v>
      </c>
      <c r="AK145" s="232" t="s">
        <v>771</v>
      </c>
      <c r="AL145" s="232" t="s">
        <v>771</v>
      </c>
      <c r="AM145" s="195" t="s">
        <v>3221</v>
      </c>
      <c r="AN145" s="195" t="s">
        <v>3220</v>
      </c>
      <c r="AO145" s="196" t="s">
        <v>771</v>
      </c>
      <c r="AP145" s="196" t="s">
        <v>771</v>
      </c>
      <c r="AQ145" s="196" t="s">
        <v>771</v>
      </c>
      <c r="AR145" s="196" t="s">
        <v>1207</v>
      </c>
      <c r="AS145" s="196" t="s">
        <v>1259</v>
      </c>
      <c r="AT145" s="196" t="s">
        <v>2994</v>
      </c>
      <c r="AU145" s="196" t="s">
        <v>1141</v>
      </c>
      <c r="AV145" s="196" t="s">
        <v>2995</v>
      </c>
      <c r="AW145" s="196" t="s">
        <v>1141</v>
      </c>
      <c r="AX145" s="196" t="s">
        <v>1093</v>
      </c>
      <c r="AY145" s="196" t="s">
        <v>1141</v>
      </c>
      <c r="AZ145" s="196" t="s">
        <v>1264</v>
      </c>
      <c r="BA145" s="196" t="s">
        <v>1142</v>
      </c>
      <c r="BB145" s="196" t="s">
        <v>329</v>
      </c>
      <c r="BC145" s="196" t="s">
        <v>329</v>
      </c>
      <c r="BD145" s="196" t="s">
        <v>329</v>
      </c>
      <c r="BE145" s="196" t="s">
        <v>771</v>
      </c>
      <c r="BF145" s="196" t="s">
        <v>329</v>
      </c>
      <c r="BG145" s="196" t="s">
        <v>329</v>
      </c>
      <c r="BH145" s="196" t="s">
        <v>771</v>
      </c>
      <c r="BI145" s="196" t="s">
        <v>771</v>
      </c>
      <c r="BJ145" s="196" t="s">
        <v>1269</v>
      </c>
      <c r="BK145" s="196" t="s">
        <v>1141</v>
      </c>
      <c r="BL145" s="196" t="s">
        <v>329</v>
      </c>
      <c r="BM145" s="196" t="s">
        <v>329</v>
      </c>
      <c r="BN145" s="196" t="s">
        <v>1270</v>
      </c>
      <c r="BO145" s="196" t="s">
        <v>1141</v>
      </c>
      <c r="BP145" s="196" t="s">
        <v>1269</v>
      </c>
      <c r="BQ145" s="196" t="s">
        <v>1141</v>
      </c>
      <c r="BR145" s="232" t="s">
        <v>771</v>
      </c>
      <c r="BS145" s="196" t="s">
        <v>771</v>
      </c>
      <c r="BT145" s="196" t="s">
        <v>771</v>
      </c>
      <c r="BU145" s="196" t="s">
        <v>771</v>
      </c>
      <c r="BV145" s="196" t="s">
        <v>771</v>
      </c>
      <c r="BW145" s="196" t="s">
        <v>771</v>
      </c>
      <c r="BX145" s="195" t="s">
        <v>1207</v>
      </c>
      <c r="BY145" s="234" t="s">
        <v>2813</v>
      </c>
      <c r="BZ145" s="195" t="s">
        <v>2814</v>
      </c>
      <c r="CA145" s="195" t="s">
        <v>1141</v>
      </c>
    </row>
    <row r="146" spans="2:79" s="195" customFormat="1" ht="31.2">
      <c r="B146" s="188" t="s">
        <v>3206</v>
      </c>
      <c r="C146" s="210" t="s">
        <v>2945</v>
      </c>
      <c r="D146" s="210" t="s">
        <v>2952</v>
      </c>
      <c r="E146" s="210" t="s">
        <v>1017</v>
      </c>
      <c r="F146" s="194" t="s">
        <v>763</v>
      </c>
      <c r="G146" s="195" t="s">
        <v>1587</v>
      </c>
      <c r="H146" s="195" t="s">
        <v>3222</v>
      </c>
      <c r="I146" s="195" t="s">
        <v>62</v>
      </c>
      <c r="J146" s="198" t="s">
        <v>6</v>
      </c>
      <c r="K146" s="198" t="s">
        <v>71</v>
      </c>
      <c r="L146" s="198" t="s">
        <v>6</v>
      </c>
      <c r="M146" s="195" t="s">
        <v>3927</v>
      </c>
      <c r="N146" s="200" t="s">
        <v>377</v>
      </c>
      <c r="O146" s="195" t="s">
        <v>2949</v>
      </c>
      <c r="P146" s="195" t="s">
        <v>1243</v>
      </c>
      <c r="Q146" s="195" t="s">
        <v>329</v>
      </c>
      <c r="R146" s="195" t="s">
        <v>329</v>
      </c>
      <c r="S146" s="195" t="s">
        <v>1248</v>
      </c>
      <c r="T146" s="195" t="s">
        <v>329</v>
      </c>
      <c r="U146" s="195" t="s">
        <v>3218</v>
      </c>
      <c r="V146" s="195" t="str">
        <f>IF(U146="","",VLOOKUP(U146,'Std Units'!$A$2:$B$51,2,FALSE))</f>
        <v>per client diagnosed</v>
      </c>
      <c r="W146" s="195" t="str">
        <f>IF(V146="","",VLOOKUP(V146,'Std Units'!$B$2:$C$51,2,FALSE))</f>
        <v>per person diagnosed</v>
      </c>
      <c r="X146" s="195" t="str">
        <f>IF(W146="","",VLOOKUP(W146,'Std Units'!$C$2:$D$51,2,FALSE))</f>
        <v>p1d</v>
      </c>
      <c r="Y146" s="230">
        <v>24.270581623477479</v>
      </c>
      <c r="Z146" s="196" t="s">
        <v>771</v>
      </c>
      <c r="AA146" s="196" t="s">
        <v>771</v>
      </c>
      <c r="AB146" s="196" t="s">
        <v>771</v>
      </c>
      <c r="AC146" s="196" t="s">
        <v>771</v>
      </c>
      <c r="AD146" s="196" t="s">
        <v>771</v>
      </c>
      <c r="AE146" s="196" t="s">
        <v>771</v>
      </c>
      <c r="AF146" s="230">
        <v>2315</v>
      </c>
      <c r="AG146" s="231">
        <v>0.5</v>
      </c>
      <c r="AH146" s="195" t="s">
        <v>3219</v>
      </c>
      <c r="AI146" s="195" t="s">
        <v>771</v>
      </c>
      <c r="AJ146" s="219" t="s">
        <v>771</v>
      </c>
      <c r="AK146" s="232" t="s">
        <v>771</v>
      </c>
      <c r="AL146" s="232" t="s">
        <v>771</v>
      </c>
      <c r="AM146" s="195" t="s">
        <v>3221</v>
      </c>
      <c r="AN146" s="195" t="s">
        <v>3220</v>
      </c>
      <c r="AO146" s="196" t="s">
        <v>771</v>
      </c>
      <c r="AP146" s="196" t="s">
        <v>771</v>
      </c>
      <c r="AQ146" s="196" t="s">
        <v>771</v>
      </c>
      <c r="AR146" s="196" t="s">
        <v>1207</v>
      </c>
      <c r="AS146" s="196" t="s">
        <v>1259</v>
      </c>
      <c r="AT146" s="196" t="s">
        <v>2994</v>
      </c>
      <c r="AU146" s="196" t="s">
        <v>1141</v>
      </c>
      <c r="AV146" s="196" t="s">
        <v>2995</v>
      </c>
      <c r="AW146" s="196" t="s">
        <v>1141</v>
      </c>
      <c r="AX146" s="196" t="s">
        <v>1093</v>
      </c>
      <c r="AY146" s="196" t="s">
        <v>1141</v>
      </c>
      <c r="AZ146" s="196" t="s">
        <v>1264</v>
      </c>
      <c r="BA146" s="196" t="s">
        <v>1142</v>
      </c>
      <c r="BB146" s="196" t="s">
        <v>329</v>
      </c>
      <c r="BC146" s="196" t="s">
        <v>329</v>
      </c>
      <c r="BD146" s="196" t="s">
        <v>329</v>
      </c>
      <c r="BE146" s="196" t="s">
        <v>771</v>
      </c>
      <c r="BF146" s="196" t="s">
        <v>329</v>
      </c>
      <c r="BG146" s="196" t="s">
        <v>329</v>
      </c>
      <c r="BH146" s="196" t="s">
        <v>771</v>
      </c>
      <c r="BI146" s="196" t="s">
        <v>771</v>
      </c>
      <c r="BJ146" s="196" t="s">
        <v>1269</v>
      </c>
      <c r="BK146" s="196" t="s">
        <v>1141</v>
      </c>
      <c r="BL146" s="196" t="s">
        <v>329</v>
      </c>
      <c r="BM146" s="196" t="s">
        <v>329</v>
      </c>
      <c r="BN146" s="196" t="s">
        <v>1270</v>
      </c>
      <c r="BO146" s="196" t="s">
        <v>1141</v>
      </c>
      <c r="BP146" s="196" t="s">
        <v>1269</v>
      </c>
      <c r="BQ146" s="196" t="s">
        <v>1141</v>
      </c>
      <c r="BR146" s="232" t="s">
        <v>771</v>
      </c>
      <c r="BS146" s="196" t="s">
        <v>771</v>
      </c>
      <c r="BT146" s="196" t="s">
        <v>771</v>
      </c>
      <c r="BU146" s="196" t="s">
        <v>771</v>
      </c>
      <c r="BV146" s="196" t="s">
        <v>771</v>
      </c>
      <c r="BW146" s="196" t="s">
        <v>771</v>
      </c>
      <c r="BX146" s="195" t="s">
        <v>1207</v>
      </c>
      <c r="BY146" s="234" t="s">
        <v>2813</v>
      </c>
      <c r="BZ146" s="195" t="s">
        <v>2814</v>
      </c>
      <c r="CA146" s="195" t="s">
        <v>1141</v>
      </c>
    </row>
    <row r="147" spans="2:79" s="195" customFormat="1" ht="31.2">
      <c r="B147" s="188" t="s">
        <v>3206</v>
      </c>
      <c r="C147" s="210" t="s">
        <v>2945</v>
      </c>
      <c r="D147" s="210" t="s">
        <v>1017</v>
      </c>
      <c r="E147" s="210" t="s">
        <v>3249</v>
      </c>
      <c r="F147" s="194" t="s">
        <v>763</v>
      </c>
      <c r="G147" s="195" t="s">
        <v>1587</v>
      </c>
      <c r="H147" s="195" t="s">
        <v>3223</v>
      </c>
      <c r="I147" s="195" t="s">
        <v>76</v>
      </c>
      <c r="J147" s="198" t="s">
        <v>76</v>
      </c>
      <c r="K147" s="198" t="s">
        <v>120</v>
      </c>
      <c r="L147" s="198" t="s">
        <v>6</v>
      </c>
      <c r="M147" s="195" t="s">
        <v>3927</v>
      </c>
      <c r="N147" s="200" t="s">
        <v>377</v>
      </c>
      <c r="O147" s="195" t="s">
        <v>2949</v>
      </c>
      <c r="P147" s="195" t="s">
        <v>1243</v>
      </c>
      <c r="Q147" s="195" t="s">
        <v>329</v>
      </c>
      <c r="R147" s="195" t="s">
        <v>329</v>
      </c>
      <c r="S147" s="195" t="s">
        <v>1248</v>
      </c>
      <c r="T147" s="195" t="s">
        <v>329</v>
      </c>
      <c r="U147" s="195" t="s">
        <v>3218</v>
      </c>
      <c r="V147" s="195" t="str">
        <f>IF(U147="","",VLOOKUP(U147,'Std Units'!$A$2:$B$51,2,FALSE))</f>
        <v>per client diagnosed</v>
      </c>
      <c r="W147" s="195" t="str">
        <f>IF(V147="","",VLOOKUP(V147,'Std Units'!$B$2:$C$51,2,FALSE))</f>
        <v>per person diagnosed</v>
      </c>
      <c r="X147" s="195" t="str">
        <f>IF(W147="","",VLOOKUP(W147,'Std Units'!$C$2:$D$51,2,FALSE))</f>
        <v>p1d</v>
      </c>
      <c r="Y147" s="230">
        <v>84.138639336221701</v>
      </c>
      <c r="Z147" s="196" t="s">
        <v>771</v>
      </c>
      <c r="AA147" s="196" t="s">
        <v>771</v>
      </c>
      <c r="AB147" s="196" t="s">
        <v>771</v>
      </c>
      <c r="AC147" s="196" t="s">
        <v>771</v>
      </c>
      <c r="AD147" s="196" t="s">
        <v>771</v>
      </c>
      <c r="AE147" s="196" t="s">
        <v>771</v>
      </c>
      <c r="AF147" s="230" t="s">
        <v>329</v>
      </c>
      <c r="AG147" s="231" t="s">
        <v>329</v>
      </c>
      <c r="AH147" s="195" t="s">
        <v>329</v>
      </c>
      <c r="AI147" s="195" t="s">
        <v>771</v>
      </c>
      <c r="AJ147" s="219" t="s">
        <v>771</v>
      </c>
      <c r="AK147" s="232" t="s">
        <v>771</v>
      </c>
      <c r="AL147" s="232" t="s">
        <v>771</v>
      </c>
      <c r="AM147" s="195" t="s">
        <v>3221</v>
      </c>
      <c r="AN147" s="195" t="s">
        <v>3220</v>
      </c>
      <c r="AO147" s="196" t="s">
        <v>771</v>
      </c>
      <c r="AP147" s="196" t="s">
        <v>771</v>
      </c>
      <c r="AQ147" s="196" t="s">
        <v>771</v>
      </c>
      <c r="AR147" s="196" t="s">
        <v>1207</v>
      </c>
      <c r="AS147" s="196" t="s">
        <v>1259</v>
      </c>
      <c r="AT147" s="196" t="s">
        <v>2994</v>
      </c>
      <c r="AU147" s="196" t="s">
        <v>1141</v>
      </c>
      <c r="AV147" s="196" t="s">
        <v>2995</v>
      </c>
      <c r="AW147" s="196" t="s">
        <v>1141</v>
      </c>
      <c r="AX147" s="196" t="s">
        <v>1093</v>
      </c>
      <c r="AY147" s="196" t="s">
        <v>1141</v>
      </c>
      <c r="AZ147" s="196" t="s">
        <v>1264</v>
      </c>
      <c r="BA147" s="196" t="s">
        <v>1142</v>
      </c>
      <c r="BB147" s="196" t="s">
        <v>329</v>
      </c>
      <c r="BC147" s="196" t="s">
        <v>329</v>
      </c>
      <c r="BD147" s="196" t="s">
        <v>329</v>
      </c>
      <c r="BE147" s="196" t="s">
        <v>771</v>
      </c>
      <c r="BF147" s="196" t="s">
        <v>329</v>
      </c>
      <c r="BG147" s="196" t="s">
        <v>329</v>
      </c>
      <c r="BH147" s="196" t="s">
        <v>771</v>
      </c>
      <c r="BI147" s="196" t="s">
        <v>771</v>
      </c>
      <c r="BJ147" s="196" t="s">
        <v>1269</v>
      </c>
      <c r="BK147" s="196" t="s">
        <v>1141</v>
      </c>
      <c r="BL147" s="196" t="s">
        <v>329</v>
      </c>
      <c r="BM147" s="196" t="s">
        <v>329</v>
      </c>
      <c r="BN147" s="196" t="s">
        <v>1270</v>
      </c>
      <c r="BO147" s="196" t="s">
        <v>1141</v>
      </c>
      <c r="BP147" s="196" t="s">
        <v>1269</v>
      </c>
      <c r="BQ147" s="196" t="s">
        <v>1141</v>
      </c>
      <c r="BR147" s="232" t="s">
        <v>771</v>
      </c>
      <c r="BS147" s="196" t="s">
        <v>771</v>
      </c>
      <c r="BT147" s="196" t="s">
        <v>771</v>
      </c>
      <c r="BU147" s="196" t="s">
        <v>771</v>
      </c>
      <c r="BV147" s="196" t="s">
        <v>771</v>
      </c>
      <c r="BW147" s="196" t="s">
        <v>771</v>
      </c>
      <c r="BX147" s="195" t="s">
        <v>1207</v>
      </c>
      <c r="BY147" s="234" t="s">
        <v>2813</v>
      </c>
      <c r="BZ147" s="195" t="s">
        <v>2814</v>
      </c>
      <c r="CA147" s="195" t="s">
        <v>1141</v>
      </c>
    </row>
    <row r="148" spans="2:79" s="195" customFormat="1" ht="62.4">
      <c r="B148" s="188" t="s">
        <v>3206</v>
      </c>
      <c r="C148" s="210" t="s">
        <v>2945</v>
      </c>
      <c r="D148" s="210" t="s">
        <v>2953</v>
      </c>
      <c r="E148" s="210" t="s">
        <v>2958</v>
      </c>
      <c r="F148" s="194" t="s">
        <v>763</v>
      </c>
      <c r="G148" s="195" t="s">
        <v>1587</v>
      </c>
      <c r="H148" s="195" t="s">
        <v>3224</v>
      </c>
      <c r="I148" s="195" t="s">
        <v>33</v>
      </c>
      <c r="J148" s="198" t="s">
        <v>64</v>
      </c>
      <c r="K148" s="198" t="s">
        <v>156</v>
      </c>
      <c r="L148" s="198" t="s">
        <v>157</v>
      </c>
      <c r="M148" s="195" t="s">
        <v>416</v>
      </c>
      <c r="N148" s="200" t="s">
        <v>392</v>
      </c>
      <c r="O148" s="195" t="s">
        <v>2949</v>
      </c>
      <c r="P148" s="195" t="s">
        <v>1241</v>
      </c>
      <c r="Q148" s="195" t="s">
        <v>329</v>
      </c>
      <c r="R148" s="195" t="s">
        <v>329</v>
      </c>
      <c r="S148" s="195" t="s">
        <v>1248</v>
      </c>
      <c r="T148" s="195" t="s">
        <v>329</v>
      </c>
      <c r="U148" s="195" t="s">
        <v>3218</v>
      </c>
      <c r="V148" s="195" t="str">
        <f>IF(U148="","",VLOOKUP(U148,'Std Units'!$A$2:$B$51,2,FALSE))</f>
        <v>per client diagnosed</v>
      </c>
      <c r="W148" s="195" t="str">
        <f>IF(V148="","",VLOOKUP(V148,'Std Units'!$B$2:$C$51,2,FALSE))</f>
        <v>per person diagnosed</v>
      </c>
      <c r="X148" s="195" t="str">
        <f>IF(W148="","",VLOOKUP(W148,'Std Units'!$C$2:$D$51,2,FALSE))</f>
        <v>p1d</v>
      </c>
      <c r="Y148" s="230">
        <v>0.30840554238535106</v>
      </c>
      <c r="Z148" s="196" t="s">
        <v>771</v>
      </c>
      <c r="AA148" s="196" t="s">
        <v>771</v>
      </c>
      <c r="AB148" s="196" t="s">
        <v>771</v>
      </c>
      <c r="AC148" s="196" t="s">
        <v>771</v>
      </c>
      <c r="AD148" s="196" t="s">
        <v>771</v>
      </c>
      <c r="AE148" s="196" t="s">
        <v>771</v>
      </c>
      <c r="AF148" s="230">
        <v>145</v>
      </c>
      <c r="AG148" s="231">
        <v>0.08</v>
      </c>
      <c r="AH148" s="195" t="s">
        <v>3225</v>
      </c>
      <c r="AI148" s="195" t="s">
        <v>771</v>
      </c>
      <c r="AJ148" s="219" t="s">
        <v>771</v>
      </c>
      <c r="AK148" s="232" t="s">
        <v>771</v>
      </c>
      <c r="AL148" s="232" t="s">
        <v>771</v>
      </c>
      <c r="AM148" s="195" t="s">
        <v>3221</v>
      </c>
      <c r="AN148" s="195" t="s">
        <v>3220</v>
      </c>
      <c r="AO148" s="196" t="s">
        <v>771</v>
      </c>
      <c r="AP148" s="196" t="s">
        <v>771</v>
      </c>
      <c r="AQ148" s="196" t="s">
        <v>771</v>
      </c>
      <c r="AR148" s="196" t="s">
        <v>1207</v>
      </c>
      <c r="AS148" s="196" t="s">
        <v>1259</v>
      </c>
      <c r="AT148" s="196" t="s">
        <v>3168</v>
      </c>
      <c r="AU148" s="196" t="s">
        <v>1141</v>
      </c>
      <c r="AV148" s="196" t="s">
        <v>3168</v>
      </c>
      <c r="AW148" s="196" t="s">
        <v>1141</v>
      </c>
      <c r="AX148" s="196" t="s">
        <v>1093</v>
      </c>
      <c r="AY148" s="196" t="s">
        <v>1142</v>
      </c>
      <c r="AZ148" s="196" t="s">
        <v>1263</v>
      </c>
      <c r="BA148" s="196" t="s">
        <v>1142</v>
      </c>
      <c r="BB148" s="196" t="s">
        <v>329</v>
      </c>
      <c r="BC148" s="196" t="s">
        <v>329</v>
      </c>
      <c r="BD148" s="196" t="s">
        <v>329</v>
      </c>
      <c r="BE148" s="196" t="s">
        <v>771</v>
      </c>
      <c r="BF148" s="196" t="s">
        <v>1165</v>
      </c>
      <c r="BG148" s="196" t="s">
        <v>329</v>
      </c>
      <c r="BH148" s="196" t="s">
        <v>329</v>
      </c>
      <c r="BI148" s="196" t="s">
        <v>329</v>
      </c>
      <c r="BJ148" s="196" t="s">
        <v>1269</v>
      </c>
      <c r="BK148" s="196" t="s">
        <v>1141</v>
      </c>
      <c r="BL148" s="196" t="s">
        <v>329</v>
      </c>
      <c r="BM148" s="196" t="s">
        <v>329</v>
      </c>
      <c r="BN148" s="196" t="s">
        <v>1270</v>
      </c>
      <c r="BO148" s="196" t="s">
        <v>1141</v>
      </c>
      <c r="BP148" s="196" t="s">
        <v>1269</v>
      </c>
      <c r="BQ148" s="196" t="s">
        <v>1141</v>
      </c>
      <c r="BR148" s="232" t="s">
        <v>771</v>
      </c>
      <c r="BS148" s="196" t="s">
        <v>771</v>
      </c>
      <c r="BT148" s="196" t="s">
        <v>771</v>
      </c>
      <c r="BU148" s="196" t="s">
        <v>771</v>
      </c>
      <c r="BV148" s="196" t="s">
        <v>1119</v>
      </c>
      <c r="BW148" s="196" t="s">
        <v>1141</v>
      </c>
      <c r="BX148" s="195" t="s">
        <v>1207</v>
      </c>
      <c r="BY148" s="234" t="s">
        <v>2813</v>
      </c>
      <c r="BZ148" s="195" t="s">
        <v>2814</v>
      </c>
      <c r="CA148" s="195" t="s">
        <v>1141</v>
      </c>
    </row>
    <row r="149" spans="2:79" s="195" customFormat="1" ht="62.4">
      <c r="B149" s="188" t="s">
        <v>3206</v>
      </c>
      <c r="C149" s="210" t="s">
        <v>2945</v>
      </c>
      <c r="D149" s="210" t="s">
        <v>2954</v>
      </c>
      <c r="E149" s="210" t="s">
        <v>2958</v>
      </c>
      <c r="F149" s="194" t="s">
        <v>763</v>
      </c>
      <c r="G149" s="195" t="s">
        <v>1587</v>
      </c>
      <c r="H149" s="195" t="s">
        <v>3226</v>
      </c>
      <c r="I149" s="195" t="s">
        <v>83</v>
      </c>
      <c r="J149" s="198" t="s">
        <v>64</v>
      </c>
      <c r="K149" s="198" t="s">
        <v>156</v>
      </c>
      <c r="L149" s="198" t="s">
        <v>157</v>
      </c>
      <c r="M149" s="195" t="s">
        <v>416</v>
      </c>
      <c r="N149" s="200" t="s">
        <v>392</v>
      </c>
      <c r="O149" s="195" t="s">
        <v>2949</v>
      </c>
      <c r="P149" s="195" t="s">
        <v>1241</v>
      </c>
      <c r="Q149" s="195" t="s">
        <v>329</v>
      </c>
      <c r="R149" s="195" t="s">
        <v>329</v>
      </c>
      <c r="S149" s="195" t="s">
        <v>1248</v>
      </c>
      <c r="T149" s="195" t="s">
        <v>329</v>
      </c>
      <c r="U149" s="195" t="s">
        <v>3218</v>
      </c>
      <c r="V149" s="195" t="str">
        <f>IF(U149="","",VLOOKUP(U149,'Std Units'!$A$2:$B$51,2,FALSE))</f>
        <v>per client diagnosed</v>
      </c>
      <c r="W149" s="195" t="str">
        <f>IF(V149="","",VLOOKUP(V149,'Std Units'!$B$2:$C$51,2,FALSE))</f>
        <v>per person diagnosed</v>
      </c>
      <c r="X149" s="195" t="str">
        <f>IF(W149="","",VLOOKUP(W149,'Std Units'!$C$2:$D$51,2,FALSE))</f>
        <v>p1d</v>
      </c>
      <c r="Y149" s="230">
        <v>13.205364587590942</v>
      </c>
      <c r="Z149" s="196" t="s">
        <v>771</v>
      </c>
      <c r="AA149" s="196" t="s">
        <v>771</v>
      </c>
      <c r="AB149" s="196" t="s">
        <v>771</v>
      </c>
      <c r="AC149" s="196" t="s">
        <v>771</v>
      </c>
      <c r="AD149" s="196" t="s">
        <v>771</v>
      </c>
      <c r="AE149" s="196" t="s">
        <v>771</v>
      </c>
      <c r="AF149" s="230">
        <v>7887</v>
      </c>
      <c r="AG149" s="231">
        <v>0.28999999999999998</v>
      </c>
      <c r="AH149" s="195" t="s">
        <v>3225</v>
      </c>
      <c r="AI149" s="195" t="s">
        <v>771</v>
      </c>
      <c r="AJ149" s="219" t="s">
        <v>771</v>
      </c>
      <c r="AK149" s="232" t="s">
        <v>771</v>
      </c>
      <c r="AL149" s="232" t="s">
        <v>771</v>
      </c>
      <c r="AM149" s="195" t="s">
        <v>3221</v>
      </c>
      <c r="AN149" s="195" t="s">
        <v>3220</v>
      </c>
      <c r="AO149" s="196" t="s">
        <v>771</v>
      </c>
      <c r="AP149" s="196" t="s">
        <v>771</v>
      </c>
      <c r="AQ149" s="196" t="s">
        <v>771</v>
      </c>
      <c r="AR149" s="196" t="s">
        <v>1207</v>
      </c>
      <c r="AS149" s="196" t="s">
        <v>1259</v>
      </c>
      <c r="AT149" s="196" t="s">
        <v>3168</v>
      </c>
      <c r="AU149" s="196" t="s">
        <v>1141</v>
      </c>
      <c r="AV149" s="196" t="s">
        <v>3168</v>
      </c>
      <c r="AW149" s="196" t="s">
        <v>1141</v>
      </c>
      <c r="AX149" s="196" t="s">
        <v>1093</v>
      </c>
      <c r="AY149" s="196" t="s">
        <v>1142</v>
      </c>
      <c r="AZ149" s="196" t="s">
        <v>1263</v>
      </c>
      <c r="BA149" s="196" t="s">
        <v>1142</v>
      </c>
      <c r="BB149" s="196" t="s">
        <v>329</v>
      </c>
      <c r="BC149" s="196" t="s">
        <v>329</v>
      </c>
      <c r="BD149" s="196" t="s">
        <v>329</v>
      </c>
      <c r="BE149" s="196" t="s">
        <v>771</v>
      </c>
      <c r="BF149" s="196" t="s">
        <v>1165</v>
      </c>
      <c r="BG149" s="196" t="s">
        <v>329</v>
      </c>
      <c r="BH149" s="196" t="s">
        <v>329</v>
      </c>
      <c r="BI149" s="196" t="s">
        <v>329</v>
      </c>
      <c r="BJ149" s="196" t="s">
        <v>1269</v>
      </c>
      <c r="BK149" s="196" t="s">
        <v>1141</v>
      </c>
      <c r="BL149" s="196" t="s">
        <v>329</v>
      </c>
      <c r="BM149" s="196" t="s">
        <v>329</v>
      </c>
      <c r="BN149" s="196" t="s">
        <v>1270</v>
      </c>
      <c r="BO149" s="196" t="s">
        <v>1141</v>
      </c>
      <c r="BP149" s="196" t="s">
        <v>1269</v>
      </c>
      <c r="BQ149" s="196" t="s">
        <v>1141</v>
      </c>
      <c r="BR149" s="232" t="s">
        <v>771</v>
      </c>
      <c r="BS149" s="196" t="s">
        <v>771</v>
      </c>
      <c r="BT149" s="196" t="s">
        <v>771</v>
      </c>
      <c r="BU149" s="196" t="s">
        <v>771</v>
      </c>
      <c r="BV149" s="196" t="s">
        <v>1119</v>
      </c>
      <c r="BW149" s="196" t="s">
        <v>1141</v>
      </c>
      <c r="BX149" s="195" t="s">
        <v>1207</v>
      </c>
      <c r="BY149" s="234" t="s">
        <v>2813</v>
      </c>
      <c r="BZ149" s="195" t="s">
        <v>2814</v>
      </c>
      <c r="CA149" s="195" t="s">
        <v>1141</v>
      </c>
    </row>
    <row r="150" spans="2:79" s="195" customFormat="1" ht="62.4">
      <c r="B150" s="188" t="s">
        <v>3206</v>
      </c>
      <c r="C150" s="210" t="s">
        <v>2945</v>
      </c>
      <c r="D150" s="210" t="s">
        <v>2955</v>
      </c>
      <c r="E150" s="210" t="s">
        <v>2958</v>
      </c>
      <c r="F150" s="194" t="s">
        <v>763</v>
      </c>
      <c r="G150" s="195" t="s">
        <v>1587</v>
      </c>
      <c r="H150" s="195" t="s">
        <v>3227</v>
      </c>
      <c r="I150" s="195" t="s">
        <v>23</v>
      </c>
      <c r="J150" s="198" t="s">
        <v>64</v>
      </c>
      <c r="K150" s="198" t="s">
        <v>171</v>
      </c>
      <c r="L150" s="198" t="s">
        <v>157</v>
      </c>
      <c r="M150" s="195" t="s">
        <v>225</v>
      </c>
      <c r="N150" s="200" t="s">
        <v>225</v>
      </c>
      <c r="O150" s="195" t="s">
        <v>2949</v>
      </c>
      <c r="P150" s="195" t="s">
        <v>1241</v>
      </c>
      <c r="Q150" s="195" t="s">
        <v>329</v>
      </c>
      <c r="R150" s="195" t="s">
        <v>329</v>
      </c>
      <c r="S150" s="195" t="s">
        <v>1248</v>
      </c>
      <c r="T150" s="195" t="s">
        <v>329</v>
      </c>
      <c r="U150" s="195" t="s">
        <v>3218</v>
      </c>
      <c r="V150" s="195" t="str">
        <f>IF(U150="","",VLOOKUP(U150,'Std Units'!$A$2:$B$51,2,FALSE))</f>
        <v>per client diagnosed</v>
      </c>
      <c r="W150" s="195" t="str">
        <f>IF(V150="","",VLOOKUP(V150,'Std Units'!$B$2:$C$51,2,FALSE))</f>
        <v>per person diagnosed</v>
      </c>
      <c r="X150" s="195" t="str">
        <f>IF(W150="","",VLOOKUP(W150,'Std Units'!$C$2:$D$51,2,FALSE))</f>
        <v>p1d</v>
      </c>
      <c r="Y150" s="230">
        <v>6.3643689201340639</v>
      </c>
      <c r="Z150" s="196" t="s">
        <v>771</v>
      </c>
      <c r="AA150" s="196" t="s">
        <v>771</v>
      </c>
      <c r="AB150" s="196" t="s">
        <v>771</v>
      </c>
      <c r="AC150" s="196" t="s">
        <v>771</v>
      </c>
      <c r="AD150" s="196" t="s">
        <v>771</v>
      </c>
      <c r="AE150" s="196" t="s">
        <v>771</v>
      </c>
      <c r="AF150" s="230">
        <v>681</v>
      </c>
      <c r="AG150" s="231">
        <v>100</v>
      </c>
      <c r="AH150" s="195" t="s">
        <v>3225</v>
      </c>
      <c r="AI150" s="195" t="s">
        <v>771</v>
      </c>
      <c r="AJ150" s="219" t="s">
        <v>771</v>
      </c>
      <c r="AK150" s="232" t="s">
        <v>771</v>
      </c>
      <c r="AL150" s="232" t="s">
        <v>771</v>
      </c>
      <c r="AM150" s="195" t="s">
        <v>3221</v>
      </c>
      <c r="AN150" s="195" t="s">
        <v>3220</v>
      </c>
      <c r="AO150" s="196" t="s">
        <v>771</v>
      </c>
      <c r="AP150" s="196" t="s">
        <v>771</v>
      </c>
      <c r="AQ150" s="196" t="s">
        <v>771</v>
      </c>
      <c r="AR150" s="196" t="s">
        <v>1207</v>
      </c>
      <c r="AS150" s="196" t="s">
        <v>1259</v>
      </c>
      <c r="AT150" s="196" t="s">
        <v>2997</v>
      </c>
      <c r="AU150" s="196" t="s">
        <v>1141</v>
      </c>
      <c r="AV150" s="196" t="s">
        <v>2997</v>
      </c>
      <c r="AW150" s="196" t="s">
        <v>1141</v>
      </c>
      <c r="AX150" s="196" t="s">
        <v>1093</v>
      </c>
      <c r="AY150" s="196" t="s">
        <v>1142</v>
      </c>
      <c r="AZ150" s="196" t="s">
        <v>1263</v>
      </c>
      <c r="BA150" s="196" t="s">
        <v>1142</v>
      </c>
      <c r="BB150" s="196" t="s">
        <v>329</v>
      </c>
      <c r="BC150" s="196" t="s">
        <v>329</v>
      </c>
      <c r="BD150" s="196" t="s">
        <v>329</v>
      </c>
      <c r="BE150" s="196" t="s">
        <v>771</v>
      </c>
      <c r="BF150" s="196" t="s">
        <v>1165</v>
      </c>
      <c r="BG150" s="196" t="s">
        <v>329</v>
      </c>
      <c r="BH150" s="196" t="s">
        <v>329</v>
      </c>
      <c r="BI150" s="196" t="s">
        <v>329</v>
      </c>
      <c r="BJ150" s="196" t="s">
        <v>1269</v>
      </c>
      <c r="BK150" s="196" t="s">
        <v>1141</v>
      </c>
      <c r="BL150" s="196" t="s">
        <v>329</v>
      </c>
      <c r="BM150" s="196" t="s">
        <v>329</v>
      </c>
      <c r="BN150" s="196" t="s">
        <v>1270</v>
      </c>
      <c r="BO150" s="196" t="s">
        <v>1141</v>
      </c>
      <c r="BP150" s="196" t="s">
        <v>1269</v>
      </c>
      <c r="BQ150" s="196" t="s">
        <v>1141</v>
      </c>
      <c r="BR150" s="232" t="s">
        <v>771</v>
      </c>
      <c r="BS150" s="196" t="s">
        <v>771</v>
      </c>
      <c r="BT150" s="196" t="s">
        <v>771</v>
      </c>
      <c r="BU150" s="196" t="s">
        <v>771</v>
      </c>
      <c r="BV150" s="196" t="s">
        <v>1119</v>
      </c>
      <c r="BW150" s="196" t="s">
        <v>1141</v>
      </c>
      <c r="BX150" s="195" t="s">
        <v>1207</v>
      </c>
      <c r="BY150" s="234" t="s">
        <v>2813</v>
      </c>
      <c r="BZ150" s="195" t="s">
        <v>2814</v>
      </c>
      <c r="CA150" s="195" t="s">
        <v>1141</v>
      </c>
    </row>
    <row r="151" spans="2:79" s="195" customFormat="1" ht="46.8">
      <c r="B151" s="188" t="s">
        <v>3206</v>
      </c>
      <c r="C151" s="210" t="s">
        <v>2945</v>
      </c>
      <c r="D151" s="210" t="s">
        <v>2956</v>
      </c>
      <c r="E151" s="210" t="s">
        <v>2958</v>
      </c>
      <c r="F151" s="194" t="s">
        <v>763</v>
      </c>
      <c r="G151" s="195" t="s">
        <v>1587</v>
      </c>
      <c r="H151" s="195" t="s">
        <v>3228</v>
      </c>
      <c r="I151" s="195" t="s">
        <v>5</v>
      </c>
      <c r="J151" s="198" t="s">
        <v>64</v>
      </c>
      <c r="K151" s="198" t="s">
        <v>173</v>
      </c>
      <c r="L151" s="198" t="s">
        <v>157</v>
      </c>
      <c r="M151" s="195" t="s">
        <v>420</v>
      </c>
      <c r="N151" s="200" t="s">
        <v>392</v>
      </c>
      <c r="O151" s="195" t="s">
        <v>2951</v>
      </c>
      <c r="P151" s="195" t="s">
        <v>1241</v>
      </c>
      <c r="Q151" s="195" t="s">
        <v>329</v>
      </c>
      <c r="R151" s="195" t="s">
        <v>329</v>
      </c>
      <c r="S151" s="195" t="s">
        <v>1248</v>
      </c>
      <c r="T151" s="195" t="s">
        <v>329</v>
      </c>
      <c r="U151" s="195" t="s">
        <v>3218</v>
      </c>
      <c r="V151" s="195" t="str">
        <f>IF(U151="","",VLOOKUP(U151,'Std Units'!$A$2:$B$51,2,FALSE))</f>
        <v>per client diagnosed</v>
      </c>
      <c r="W151" s="195" t="str">
        <f>IF(V151="","",VLOOKUP(V151,'Std Units'!$B$2:$C$51,2,FALSE))</f>
        <v>per person diagnosed</v>
      </c>
      <c r="X151" s="195" t="str">
        <f>IF(W151="","",VLOOKUP(W151,'Std Units'!$C$2:$D$51,2,FALSE))</f>
        <v>p1d</v>
      </c>
      <c r="Y151" s="230">
        <v>1.3644608844927657</v>
      </c>
      <c r="Z151" s="196" t="s">
        <v>771</v>
      </c>
      <c r="AA151" s="196" t="s">
        <v>771</v>
      </c>
      <c r="AB151" s="196" t="s">
        <v>771</v>
      </c>
      <c r="AC151" s="196" t="s">
        <v>771</v>
      </c>
      <c r="AD151" s="196" t="s">
        <v>771</v>
      </c>
      <c r="AE151" s="196" t="s">
        <v>771</v>
      </c>
      <c r="AF151" s="230">
        <v>2558</v>
      </c>
      <c r="AG151" s="231">
        <v>0.05</v>
      </c>
      <c r="AH151" s="195" t="s">
        <v>3225</v>
      </c>
      <c r="AI151" s="195" t="s">
        <v>771</v>
      </c>
      <c r="AJ151" s="219" t="s">
        <v>771</v>
      </c>
      <c r="AK151" s="232" t="s">
        <v>771</v>
      </c>
      <c r="AL151" s="232" t="s">
        <v>771</v>
      </c>
      <c r="AM151" s="195" t="s">
        <v>3221</v>
      </c>
      <c r="AN151" s="195" t="s">
        <v>3220</v>
      </c>
      <c r="AO151" s="196" t="s">
        <v>771</v>
      </c>
      <c r="AP151" s="196" t="s">
        <v>771</v>
      </c>
      <c r="AQ151" s="196" t="s">
        <v>771</v>
      </c>
      <c r="AR151" s="196" t="s">
        <v>1207</v>
      </c>
      <c r="AS151" s="196" t="s">
        <v>1259</v>
      </c>
      <c r="AT151" s="196" t="s">
        <v>3168</v>
      </c>
      <c r="AU151" s="196" t="s">
        <v>1141</v>
      </c>
      <c r="AV151" s="196" t="s">
        <v>3168</v>
      </c>
      <c r="AW151" s="196" t="s">
        <v>1141</v>
      </c>
      <c r="AX151" s="196" t="s">
        <v>1093</v>
      </c>
      <c r="AY151" s="196" t="s">
        <v>1142</v>
      </c>
      <c r="AZ151" s="196" t="s">
        <v>1263</v>
      </c>
      <c r="BA151" s="196" t="s">
        <v>1142</v>
      </c>
      <c r="BB151" s="196" t="s">
        <v>329</v>
      </c>
      <c r="BC151" s="196" t="s">
        <v>329</v>
      </c>
      <c r="BD151" s="196" t="s">
        <v>329</v>
      </c>
      <c r="BE151" s="196" t="s">
        <v>771</v>
      </c>
      <c r="BF151" s="196" t="s">
        <v>1165</v>
      </c>
      <c r="BG151" s="196" t="s">
        <v>329</v>
      </c>
      <c r="BH151" s="196" t="s">
        <v>329</v>
      </c>
      <c r="BI151" s="196" t="s">
        <v>329</v>
      </c>
      <c r="BJ151" s="196" t="s">
        <v>1269</v>
      </c>
      <c r="BK151" s="196" t="s">
        <v>1141</v>
      </c>
      <c r="BL151" s="196" t="s">
        <v>329</v>
      </c>
      <c r="BM151" s="196" t="s">
        <v>329</v>
      </c>
      <c r="BN151" s="196" t="s">
        <v>1270</v>
      </c>
      <c r="BO151" s="196" t="s">
        <v>1141</v>
      </c>
      <c r="BP151" s="196" t="s">
        <v>1269</v>
      </c>
      <c r="BQ151" s="196" t="s">
        <v>1141</v>
      </c>
      <c r="BR151" s="232" t="s">
        <v>771</v>
      </c>
      <c r="BS151" s="196" t="s">
        <v>771</v>
      </c>
      <c r="BT151" s="196" t="s">
        <v>771</v>
      </c>
      <c r="BU151" s="196" t="s">
        <v>771</v>
      </c>
      <c r="BV151" s="196" t="s">
        <v>1119</v>
      </c>
      <c r="BW151" s="196" t="s">
        <v>1141</v>
      </c>
      <c r="BX151" s="195" t="s">
        <v>1207</v>
      </c>
      <c r="BY151" s="234" t="s">
        <v>2813</v>
      </c>
      <c r="BZ151" s="195" t="s">
        <v>2814</v>
      </c>
      <c r="CA151" s="195" t="s">
        <v>1141</v>
      </c>
    </row>
    <row r="152" spans="2:79" s="195" customFormat="1" ht="31.2">
      <c r="B152" s="188" t="s">
        <v>3206</v>
      </c>
      <c r="C152" s="210" t="s">
        <v>2945</v>
      </c>
      <c r="D152" s="210" t="s">
        <v>2957</v>
      </c>
      <c r="E152" s="210" t="s">
        <v>2958</v>
      </c>
      <c r="F152" s="194" t="s">
        <v>763</v>
      </c>
      <c r="G152" s="195" t="s">
        <v>1587</v>
      </c>
      <c r="H152" s="195" t="s">
        <v>3229</v>
      </c>
      <c r="I152" s="195" t="s">
        <v>5</v>
      </c>
      <c r="J152" s="198" t="s">
        <v>64</v>
      </c>
      <c r="K152" s="198" t="s">
        <v>173</v>
      </c>
      <c r="L152" s="198" t="s">
        <v>157</v>
      </c>
      <c r="M152" s="195" t="s">
        <v>420</v>
      </c>
      <c r="N152" s="200" t="s">
        <v>392</v>
      </c>
      <c r="O152" s="195" t="s">
        <v>2949</v>
      </c>
      <c r="P152" s="195" t="s">
        <v>1241</v>
      </c>
      <c r="Q152" s="195" t="s">
        <v>329</v>
      </c>
      <c r="R152" s="195" t="s">
        <v>329</v>
      </c>
      <c r="S152" s="195" t="s">
        <v>1248</v>
      </c>
      <c r="T152" s="195" t="s">
        <v>329</v>
      </c>
      <c r="U152" s="195" t="s">
        <v>3218</v>
      </c>
      <c r="V152" s="195" t="str">
        <f>IF(U152="","",VLOOKUP(U152,'Std Units'!$A$2:$B$51,2,FALSE))</f>
        <v>per client diagnosed</v>
      </c>
      <c r="W152" s="195" t="str">
        <f>IF(V152="","",VLOOKUP(V152,'Std Units'!$B$2:$C$51,2,FALSE))</f>
        <v>per person diagnosed</v>
      </c>
      <c r="X152" s="195" t="str">
        <f>IF(W152="","",VLOOKUP(W152,'Std Units'!$C$2:$D$51,2,FALSE))</f>
        <v>p1d</v>
      </c>
      <c r="Y152" s="230">
        <v>3.9531983160304094</v>
      </c>
      <c r="Z152" s="196" t="s">
        <v>771</v>
      </c>
      <c r="AA152" s="196" t="s">
        <v>771</v>
      </c>
      <c r="AB152" s="196" t="s">
        <v>771</v>
      </c>
      <c r="AC152" s="196" t="s">
        <v>771</v>
      </c>
      <c r="AD152" s="196" t="s">
        <v>771</v>
      </c>
      <c r="AE152" s="196" t="s">
        <v>771</v>
      </c>
      <c r="AF152" s="230">
        <v>190589</v>
      </c>
      <c r="AG152" s="231">
        <v>3.0000000000000001E-3</v>
      </c>
      <c r="AH152" s="195" t="s">
        <v>3225</v>
      </c>
      <c r="AI152" s="195" t="s">
        <v>771</v>
      </c>
      <c r="AJ152" s="219" t="s">
        <v>771</v>
      </c>
      <c r="AK152" s="232" t="s">
        <v>771</v>
      </c>
      <c r="AL152" s="232" t="s">
        <v>771</v>
      </c>
      <c r="AM152" s="195" t="s">
        <v>3221</v>
      </c>
      <c r="AN152" s="195" t="s">
        <v>3220</v>
      </c>
      <c r="AO152" s="196" t="s">
        <v>771</v>
      </c>
      <c r="AP152" s="196" t="s">
        <v>771</v>
      </c>
      <c r="AQ152" s="196" t="s">
        <v>771</v>
      </c>
      <c r="AR152" s="196" t="s">
        <v>1207</v>
      </c>
      <c r="AS152" s="196" t="s">
        <v>1259</v>
      </c>
      <c r="AT152" s="196" t="s">
        <v>3168</v>
      </c>
      <c r="AU152" s="196" t="s">
        <v>1141</v>
      </c>
      <c r="AV152" s="196" t="s">
        <v>3168</v>
      </c>
      <c r="AW152" s="196" t="s">
        <v>1141</v>
      </c>
      <c r="AX152" s="196" t="s">
        <v>1093</v>
      </c>
      <c r="AY152" s="196" t="s">
        <v>1142</v>
      </c>
      <c r="AZ152" s="196" t="s">
        <v>1263</v>
      </c>
      <c r="BA152" s="196" t="s">
        <v>1142</v>
      </c>
      <c r="BB152" s="196" t="s">
        <v>329</v>
      </c>
      <c r="BC152" s="196" t="s">
        <v>329</v>
      </c>
      <c r="BD152" s="196" t="s">
        <v>329</v>
      </c>
      <c r="BE152" s="196" t="s">
        <v>771</v>
      </c>
      <c r="BF152" s="196" t="s">
        <v>1165</v>
      </c>
      <c r="BG152" s="196" t="s">
        <v>329</v>
      </c>
      <c r="BH152" s="196" t="s">
        <v>329</v>
      </c>
      <c r="BI152" s="196" t="s">
        <v>329</v>
      </c>
      <c r="BJ152" s="196" t="s">
        <v>1269</v>
      </c>
      <c r="BK152" s="196" t="s">
        <v>1141</v>
      </c>
      <c r="BL152" s="196" t="s">
        <v>329</v>
      </c>
      <c r="BM152" s="196" t="s">
        <v>329</v>
      </c>
      <c r="BN152" s="196" t="s">
        <v>1270</v>
      </c>
      <c r="BO152" s="196" t="s">
        <v>1141</v>
      </c>
      <c r="BP152" s="196" t="s">
        <v>1269</v>
      </c>
      <c r="BQ152" s="196" t="s">
        <v>1141</v>
      </c>
      <c r="BR152" s="232" t="s">
        <v>771</v>
      </c>
      <c r="BS152" s="196" t="s">
        <v>771</v>
      </c>
      <c r="BT152" s="196" t="s">
        <v>771</v>
      </c>
      <c r="BU152" s="196" t="s">
        <v>771</v>
      </c>
      <c r="BV152" s="196" t="s">
        <v>1119</v>
      </c>
      <c r="BW152" s="196" t="s">
        <v>1141</v>
      </c>
      <c r="BX152" s="195" t="s">
        <v>1207</v>
      </c>
      <c r="BY152" s="234" t="s">
        <v>2813</v>
      </c>
      <c r="BZ152" s="195" t="s">
        <v>2814</v>
      </c>
      <c r="CA152" s="195" t="s">
        <v>1141</v>
      </c>
    </row>
    <row r="153" spans="2:79" s="195" customFormat="1" ht="46.8">
      <c r="B153" s="188" t="s">
        <v>3206</v>
      </c>
      <c r="C153" s="210" t="s">
        <v>2945</v>
      </c>
      <c r="D153" s="210" t="s">
        <v>2958</v>
      </c>
      <c r="E153" s="210" t="s">
        <v>3249</v>
      </c>
      <c r="F153" s="194" t="s">
        <v>763</v>
      </c>
      <c r="G153" s="195" t="s">
        <v>1587</v>
      </c>
      <c r="H153" s="195" t="s">
        <v>3230</v>
      </c>
      <c r="I153" s="195" t="s">
        <v>76</v>
      </c>
      <c r="J153" s="198" t="s">
        <v>76</v>
      </c>
      <c r="K153" s="198" t="s">
        <v>180</v>
      </c>
      <c r="L153" s="198" t="s">
        <v>180</v>
      </c>
      <c r="M153" s="195" t="s">
        <v>180</v>
      </c>
      <c r="N153" s="200" t="s">
        <v>180</v>
      </c>
      <c r="P153" s="195" t="s">
        <v>1241</v>
      </c>
      <c r="Q153" s="195" t="s">
        <v>329</v>
      </c>
      <c r="R153" s="195" t="s">
        <v>329</v>
      </c>
      <c r="S153" s="195" t="s">
        <v>1248</v>
      </c>
      <c r="T153" s="195" t="s">
        <v>329</v>
      </c>
      <c r="U153" s="195" t="s">
        <v>3218</v>
      </c>
      <c r="V153" s="195" t="str">
        <f>IF(U153="","",VLOOKUP(U153,'Std Units'!$A$2:$B$51,2,FALSE))</f>
        <v>per client diagnosed</v>
      </c>
      <c r="W153" s="195" t="str">
        <f>IF(V153="","",VLOOKUP(V153,'Std Units'!$B$2:$C$51,2,FALSE))</f>
        <v>per person diagnosed</v>
      </c>
      <c r="X153" s="195" t="str">
        <f>IF(W153="","",VLOOKUP(W153,'Std Units'!$C$2:$D$51,2,FALSE))</f>
        <v>p1d</v>
      </c>
      <c r="Y153" s="230">
        <v>25.19579825063353</v>
      </c>
      <c r="Z153" s="196" t="s">
        <v>771</v>
      </c>
      <c r="AA153" s="196" t="s">
        <v>771</v>
      </c>
      <c r="AB153" s="196" t="s">
        <v>771</v>
      </c>
      <c r="AC153" s="196" t="s">
        <v>771</v>
      </c>
      <c r="AD153" s="196" t="s">
        <v>771</v>
      </c>
      <c r="AE153" s="196" t="s">
        <v>771</v>
      </c>
      <c r="AF153" s="230" t="s">
        <v>329</v>
      </c>
      <c r="AG153" s="231" t="s">
        <v>329</v>
      </c>
      <c r="AH153" s="195" t="s">
        <v>329</v>
      </c>
      <c r="AI153" s="195" t="s">
        <v>771</v>
      </c>
      <c r="AJ153" s="219" t="s">
        <v>771</v>
      </c>
      <c r="AK153" s="232" t="s">
        <v>771</v>
      </c>
      <c r="AL153" s="232" t="s">
        <v>771</v>
      </c>
      <c r="AM153" s="195" t="s">
        <v>3221</v>
      </c>
      <c r="AN153" s="195" t="s">
        <v>3220</v>
      </c>
      <c r="AO153" s="196" t="s">
        <v>771</v>
      </c>
      <c r="AP153" s="196" t="s">
        <v>771</v>
      </c>
      <c r="AQ153" s="196" t="s">
        <v>771</v>
      </c>
      <c r="AR153" s="196" t="s">
        <v>1207</v>
      </c>
      <c r="AS153" s="196" t="s">
        <v>1259</v>
      </c>
      <c r="AT153" s="196" t="s">
        <v>3168</v>
      </c>
      <c r="AU153" s="196" t="s">
        <v>1141</v>
      </c>
      <c r="AV153" s="196" t="s">
        <v>3168</v>
      </c>
      <c r="AW153" s="196" t="s">
        <v>1141</v>
      </c>
      <c r="AX153" s="196" t="s">
        <v>1093</v>
      </c>
      <c r="AY153" s="196" t="s">
        <v>1142</v>
      </c>
      <c r="AZ153" s="196" t="s">
        <v>1263</v>
      </c>
      <c r="BA153" s="196" t="s">
        <v>1142</v>
      </c>
      <c r="BB153" s="196" t="s">
        <v>329</v>
      </c>
      <c r="BC153" s="196" t="s">
        <v>329</v>
      </c>
      <c r="BD153" s="196" t="s">
        <v>329</v>
      </c>
      <c r="BE153" s="196" t="s">
        <v>771</v>
      </c>
      <c r="BF153" s="196" t="s">
        <v>1165</v>
      </c>
      <c r="BG153" s="196" t="s">
        <v>329</v>
      </c>
      <c r="BH153" s="196" t="s">
        <v>329</v>
      </c>
      <c r="BI153" s="196" t="s">
        <v>329</v>
      </c>
      <c r="BJ153" s="196" t="s">
        <v>1269</v>
      </c>
      <c r="BK153" s="196" t="s">
        <v>1141</v>
      </c>
      <c r="BL153" s="196" t="s">
        <v>329</v>
      </c>
      <c r="BM153" s="196" t="s">
        <v>329</v>
      </c>
      <c r="BN153" s="196" t="s">
        <v>1270</v>
      </c>
      <c r="BO153" s="196" t="s">
        <v>1141</v>
      </c>
      <c r="BP153" s="196" t="s">
        <v>1269</v>
      </c>
      <c r="BQ153" s="196" t="s">
        <v>1141</v>
      </c>
      <c r="BR153" s="232" t="s">
        <v>771</v>
      </c>
      <c r="BS153" s="196" t="s">
        <v>771</v>
      </c>
      <c r="BT153" s="196" t="s">
        <v>771</v>
      </c>
      <c r="BU153" s="196" t="s">
        <v>771</v>
      </c>
      <c r="BV153" s="196" t="s">
        <v>1119</v>
      </c>
      <c r="BW153" s="196" t="s">
        <v>1141</v>
      </c>
      <c r="BX153" s="195" t="s">
        <v>1207</v>
      </c>
      <c r="BY153" s="234" t="s">
        <v>2813</v>
      </c>
      <c r="BZ153" s="195" t="s">
        <v>2814</v>
      </c>
      <c r="CA153" s="195" t="s">
        <v>1141</v>
      </c>
    </row>
    <row r="154" spans="2:79" s="195" customFormat="1" ht="46.8">
      <c r="B154" s="188" t="s">
        <v>3206</v>
      </c>
      <c r="C154" s="210" t="s">
        <v>2945</v>
      </c>
      <c r="D154" s="210" t="s">
        <v>1041</v>
      </c>
      <c r="E154" s="210" t="s">
        <v>3249</v>
      </c>
      <c r="F154" s="194" t="s">
        <v>763</v>
      </c>
      <c r="G154" s="195" t="s">
        <v>1587</v>
      </c>
      <c r="H154" s="195" t="s">
        <v>3231</v>
      </c>
      <c r="I154" s="195" t="s">
        <v>81</v>
      </c>
      <c r="J154" s="198" t="s">
        <v>22</v>
      </c>
      <c r="K154" s="198" t="s">
        <v>173</v>
      </c>
      <c r="L154" s="198" t="s">
        <v>157</v>
      </c>
      <c r="M154" s="195" t="s">
        <v>81</v>
      </c>
      <c r="N154" s="200" t="s">
        <v>392</v>
      </c>
      <c r="O154" s="195" t="s">
        <v>2949</v>
      </c>
      <c r="P154" s="195" t="s">
        <v>1243</v>
      </c>
      <c r="Q154" s="195" t="s">
        <v>329</v>
      </c>
      <c r="R154" s="195" t="s">
        <v>329</v>
      </c>
      <c r="S154" s="195" t="s">
        <v>1248</v>
      </c>
      <c r="T154" s="195" t="s">
        <v>329</v>
      </c>
      <c r="U154" s="195" t="s">
        <v>3218</v>
      </c>
      <c r="V154" s="195" t="str">
        <f>IF(U154="","",VLOOKUP(U154,'Std Units'!$A$2:$B$51,2,FALSE))</f>
        <v>per client diagnosed</v>
      </c>
      <c r="W154" s="195" t="str">
        <f>IF(V154="","",VLOOKUP(V154,'Std Units'!$B$2:$C$51,2,FALSE))</f>
        <v>per person diagnosed</v>
      </c>
      <c r="X154" s="195" t="str">
        <f>IF(W154="","",VLOOKUP(W154,'Std Units'!$C$2:$D$51,2,FALSE))</f>
        <v>p1d</v>
      </c>
      <c r="Y154" s="230">
        <v>14.495060492111502</v>
      </c>
      <c r="Z154" s="196" t="s">
        <v>771</v>
      </c>
      <c r="AA154" s="196" t="s">
        <v>771</v>
      </c>
      <c r="AB154" s="196" t="s">
        <v>771</v>
      </c>
      <c r="AC154" s="196" t="s">
        <v>771</v>
      </c>
      <c r="AD154" s="196" t="s">
        <v>771</v>
      </c>
      <c r="AE154" s="196" t="s">
        <v>771</v>
      </c>
      <c r="AF154" s="230">
        <v>2.56</v>
      </c>
      <c r="AG154" s="231">
        <v>606</v>
      </c>
      <c r="AH154" s="195" t="s">
        <v>3232</v>
      </c>
      <c r="AI154" s="195" t="s">
        <v>771</v>
      </c>
      <c r="AJ154" s="219" t="s">
        <v>771</v>
      </c>
      <c r="AK154" s="232" t="s">
        <v>771</v>
      </c>
      <c r="AL154" s="232" t="s">
        <v>771</v>
      </c>
      <c r="AM154" s="195" t="s">
        <v>3221</v>
      </c>
      <c r="AN154" s="195" t="s">
        <v>3220</v>
      </c>
      <c r="AO154" s="196" t="s">
        <v>771</v>
      </c>
      <c r="AP154" s="196" t="s">
        <v>771</v>
      </c>
      <c r="AQ154" s="196" t="s">
        <v>771</v>
      </c>
      <c r="AR154" s="196" t="s">
        <v>1207</v>
      </c>
      <c r="AS154" s="196" t="s">
        <v>1259</v>
      </c>
      <c r="AT154" s="196" t="s">
        <v>3168</v>
      </c>
      <c r="AU154" s="196" t="s">
        <v>1141</v>
      </c>
      <c r="AV154" s="196" t="s">
        <v>3168</v>
      </c>
      <c r="AW154" s="196" t="s">
        <v>1141</v>
      </c>
      <c r="AX154" s="196" t="s">
        <v>1093</v>
      </c>
      <c r="AY154" s="196" t="s">
        <v>1142</v>
      </c>
      <c r="AZ154" s="196" t="s">
        <v>1263</v>
      </c>
      <c r="BA154" s="196" t="s">
        <v>1142</v>
      </c>
      <c r="BB154" s="196" t="s">
        <v>329</v>
      </c>
      <c r="BC154" s="196" t="s">
        <v>329</v>
      </c>
      <c r="BD154" s="196" t="s">
        <v>329</v>
      </c>
      <c r="BE154" s="196" t="s">
        <v>771</v>
      </c>
      <c r="BF154" s="196" t="s">
        <v>1165</v>
      </c>
      <c r="BG154" s="196" t="s">
        <v>329</v>
      </c>
      <c r="BH154" s="196" t="s">
        <v>329</v>
      </c>
      <c r="BI154" s="196" t="s">
        <v>329</v>
      </c>
      <c r="BJ154" s="196" t="s">
        <v>1269</v>
      </c>
      <c r="BK154" s="196" t="s">
        <v>1141</v>
      </c>
      <c r="BL154" s="196" t="s">
        <v>329</v>
      </c>
      <c r="BM154" s="196" t="s">
        <v>329</v>
      </c>
      <c r="BN154" s="196" t="s">
        <v>1270</v>
      </c>
      <c r="BO154" s="196" t="s">
        <v>1141</v>
      </c>
      <c r="BP154" s="196" t="s">
        <v>1269</v>
      </c>
      <c r="BQ154" s="196" t="s">
        <v>1141</v>
      </c>
      <c r="BR154" s="232" t="s">
        <v>771</v>
      </c>
      <c r="BS154" s="196" t="s">
        <v>771</v>
      </c>
      <c r="BT154" s="196" t="s">
        <v>771</v>
      </c>
      <c r="BU154" s="196" t="s">
        <v>771</v>
      </c>
      <c r="BV154" s="196" t="s">
        <v>1119</v>
      </c>
      <c r="BW154" s="196" t="s">
        <v>1141</v>
      </c>
      <c r="BX154" s="195" t="s">
        <v>1207</v>
      </c>
      <c r="BY154" s="234" t="s">
        <v>2813</v>
      </c>
      <c r="BZ154" s="195" t="s">
        <v>2814</v>
      </c>
      <c r="CA154" s="195" t="s">
        <v>1141</v>
      </c>
    </row>
    <row r="155" spans="2:79" s="195" customFormat="1" ht="31.2">
      <c r="B155" s="188" t="s">
        <v>3206</v>
      </c>
      <c r="C155" s="210" t="s">
        <v>2945</v>
      </c>
      <c r="D155" s="210" t="s">
        <v>3235</v>
      </c>
      <c r="E155" s="210" t="s">
        <v>3249</v>
      </c>
      <c r="F155" s="194" t="s">
        <v>763</v>
      </c>
      <c r="G155" s="195" t="s">
        <v>1587</v>
      </c>
      <c r="H155" s="195" t="s">
        <v>3233</v>
      </c>
      <c r="I155" s="195" t="s">
        <v>50</v>
      </c>
      <c r="J155" s="198" t="s">
        <v>6</v>
      </c>
      <c r="K155" s="198" t="s">
        <v>71</v>
      </c>
      <c r="L155" s="198" t="s">
        <v>6</v>
      </c>
      <c r="M155" s="195" t="s">
        <v>3927</v>
      </c>
      <c r="N155" s="200" t="s">
        <v>377</v>
      </c>
      <c r="O155" s="195" t="s">
        <v>2949</v>
      </c>
      <c r="P155" s="195" t="s">
        <v>1243</v>
      </c>
      <c r="Q155" s="195" t="s">
        <v>329</v>
      </c>
      <c r="R155" s="195" t="s">
        <v>329</v>
      </c>
      <c r="S155" s="195" t="s">
        <v>1248</v>
      </c>
      <c r="T155" s="195" t="s">
        <v>329</v>
      </c>
      <c r="U155" s="195" t="s">
        <v>3218</v>
      </c>
      <c r="V155" s="195" t="str">
        <f>IF(U155="","",VLOOKUP(U155,'Std Units'!$A$2:$B$51,2,FALSE))</f>
        <v>per client diagnosed</v>
      </c>
      <c r="W155" s="195" t="str">
        <f>IF(V155="","",VLOOKUP(V155,'Std Units'!$B$2:$C$51,2,FALSE))</f>
        <v>per person diagnosed</v>
      </c>
      <c r="X155" s="195" t="str">
        <f>IF(W155="","",VLOOKUP(W155,'Std Units'!$C$2:$D$51,2,FALSE))</f>
        <v>p1d</v>
      </c>
      <c r="Y155" s="230">
        <v>2.0093088367530454</v>
      </c>
      <c r="Z155" s="196" t="s">
        <v>771</v>
      </c>
      <c r="AA155" s="196" t="s">
        <v>771</v>
      </c>
      <c r="AB155" s="196" t="s">
        <v>771</v>
      </c>
      <c r="AC155" s="196" t="s">
        <v>771</v>
      </c>
      <c r="AD155" s="196" t="s">
        <v>771</v>
      </c>
      <c r="AE155" s="196" t="s">
        <v>771</v>
      </c>
      <c r="AF155" s="230">
        <v>14993</v>
      </c>
      <c r="AG155" s="231">
        <v>0.01</v>
      </c>
      <c r="AH155" s="195" t="s">
        <v>3219</v>
      </c>
      <c r="AI155" s="195" t="s">
        <v>771</v>
      </c>
      <c r="AJ155" s="219" t="s">
        <v>771</v>
      </c>
      <c r="AK155" s="232" t="s">
        <v>771</v>
      </c>
      <c r="AL155" s="232" t="s">
        <v>771</v>
      </c>
      <c r="AM155" s="195" t="s">
        <v>3221</v>
      </c>
      <c r="AN155" s="195" t="s">
        <v>3220</v>
      </c>
      <c r="AO155" s="196" t="s">
        <v>771</v>
      </c>
      <c r="AP155" s="196" t="s">
        <v>771</v>
      </c>
      <c r="AQ155" s="196" t="s">
        <v>771</v>
      </c>
      <c r="AR155" s="196" t="s">
        <v>1207</v>
      </c>
      <c r="AS155" s="196" t="s">
        <v>1259</v>
      </c>
      <c r="AT155" s="196" t="s">
        <v>2994</v>
      </c>
      <c r="AU155" s="196" t="s">
        <v>1141</v>
      </c>
      <c r="AV155" s="196" t="s">
        <v>2995</v>
      </c>
      <c r="AW155" s="196" t="s">
        <v>1141</v>
      </c>
      <c r="AX155" s="196" t="s">
        <v>1093</v>
      </c>
      <c r="AY155" s="196" t="s">
        <v>1141</v>
      </c>
      <c r="AZ155" s="196" t="s">
        <v>1264</v>
      </c>
      <c r="BA155" s="196" t="s">
        <v>1142</v>
      </c>
      <c r="BB155" s="196" t="s">
        <v>329</v>
      </c>
      <c r="BC155" s="196" t="s">
        <v>329</v>
      </c>
      <c r="BD155" s="196" t="s">
        <v>329</v>
      </c>
      <c r="BE155" s="196" t="s">
        <v>771</v>
      </c>
      <c r="BF155" s="196" t="s">
        <v>329</v>
      </c>
      <c r="BG155" s="196" t="s">
        <v>329</v>
      </c>
      <c r="BH155" s="196" t="s">
        <v>771</v>
      </c>
      <c r="BI155" s="196" t="s">
        <v>771</v>
      </c>
      <c r="BJ155" s="196" t="s">
        <v>1269</v>
      </c>
      <c r="BK155" s="196" t="s">
        <v>1141</v>
      </c>
      <c r="BL155" s="196" t="s">
        <v>329</v>
      </c>
      <c r="BM155" s="196" t="s">
        <v>329</v>
      </c>
      <c r="BN155" s="196" t="s">
        <v>1270</v>
      </c>
      <c r="BO155" s="196" t="s">
        <v>1141</v>
      </c>
      <c r="BP155" s="196" t="s">
        <v>1269</v>
      </c>
      <c r="BQ155" s="196" t="s">
        <v>1141</v>
      </c>
      <c r="BR155" s="232" t="s">
        <v>771</v>
      </c>
      <c r="BS155" s="196" t="s">
        <v>771</v>
      </c>
      <c r="BT155" s="196" t="s">
        <v>771</v>
      </c>
      <c r="BU155" s="196" t="s">
        <v>771</v>
      </c>
      <c r="BV155" s="196" t="s">
        <v>771</v>
      </c>
      <c r="BW155" s="196" t="s">
        <v>771</v>
      </c>
      <c r="BX155" s="195" t="s">
        <v>1207</v>
      </c>
      <c r="BY155" s="234" t="s">
        <v>2813</v>
      </c>
      <c r="BZ155" s="195" t="s">
        <v>2814</v>
      </c>
      <c r="CA155" s="195" t="s">
        <v>1141</v>
      </c>
    </row>
    <row r="156" spans="2:79" s="195" customFormat="1" ht="46.8">
      <c r="B156" s="188" t="s">
        <v>3206</v>
      </c>
      <c r="C156" s="210" t="s">
        <v>2945</v>
      </c>
      <c r="D156" s="210" t="s">
        <v>3236</v>
      </c>
      <c r="E156" s="210" t="s">
        <v>3249</v>
      </c>
      <c r="F156" s="194" t="s">
        <v>763</v>
      </c>
      <c r="G156" s="195" t="s">
        <v>1587</v>
      </c>
      <c r="H156" s="195" t="s">
        <v>3234</v>
      </c>
      <c r="I156" s="195" t="s">
        <v>76</v>
      </c>
      <c r="J156" s="198" t="s">
        <v>76</v>
      </c>
      <c r="K156" s="198" t="s">
        <v>180</v>
      </c>
      <c r="L156" s="198" t="s">
        <v>180</v>
      </c>
      <c r="M156" s="195" t="s">
        <v>180</v>
      </c>
      <c r="N156" s="200" t="s">
        <v>180</v>
      </c>
      <c r="P156" s="195" t="s">
        <v>1241</v>
      </c>
      <c r="Q156" s="195" t="s">
        <v>329</v>
      </c>
      <c r="R156" s="195" t="s">
        <v>329</v>
      </c>
      <c r="S156" s="195" t="s">
        <v>1248</v>
      </c>
      <c r="T156" s="195" t="s">
        <v>329</v>
      </c>
      <c r="U156" s="195" t="s">
        <v>3218</v>
      </c>
      <c r="V156" s="195" t="str">
        <f>IF(U156="","",VLOOKUP(U156,'Std Units'!$A$2:$B$51,2,FALSE))</f>
        <v>per client diagnosed</v>
      </c>
      <c r="W156" s="195" t="str">
        <f>IF(V156="","",VLOOKUP(V156,'Std Units'!$B$2:$C$51,2,FALSE))</f>
        <v>per person diagnosed</v>
      </c>
      <c r="X156" s="195" t="str">
        <f>IF(W156="","",VLOOKUP(W156,'Std Units'!$C$2:$D$51,2,FALSE))</f>
        <v>p1d</v>
      </c>
      <c r="Y156" s="230">
        <v>6.4391339001062704</v>
      </c>
      <c r="Z156" s="196" t="s">
        <v>771</v>
      </c>
      <c r="AA156" s="196" t="s">
        <v>771</v>
      </c>
      <c r="AB156" s="196" t="s">
        <v>771</v>
      </c>
      <c r="AC156" s="196" t="s">
        <v>771</v>
      </c>
      <c r="AD156" s="196" t="s">
        <v>771</v>
      </c>
      <c r="AE156" s="196" t="s">
        <v>771</v>
      </c>
      <c r="AF156" s="230" t="s">
        <v>329</v>
      </c>
      <c r="AG156" s="231" t="s">
        <v>329</v>
      </c>
      <c r="AH156" s="195" t="s">
        <v>329</v>
      </c>
      <c r="AI156" s="195" t="s">
        <v>771</v>
      </c>
      <c r="AJ156" s="219" t="s">
        <v>771</v>
      </c>
      <c r="AK156" s="232" t="s">
        <v>771</v>
      </c>
      <c r="AL156" s="232" t="s">
        <v>771</v>
      </c>
      <c r="AM156" s="195" t="s">
        <v>3221</v>
      </c>
      <c r="AN156" s="195" t="s">
        <v>3220</v>
      </c>
      <c r="AO156" s="196" t="s">
        <v>771</v>
      </c>
      <c r="AP156" s="196" t="s">
        <v>771</v>
      </c>
      <c r="AQ156" s="196" t="s">
        <v>771</v>
      </c>
      <c r="AR156" s="196" t="s">
        <v>1207</v>
      </c>
      <c r="AS156" s="196" t="s">
        <v>1259</v>
      </c>
      <c r="AT156" s="196" t="s">
        <v>3168</v>
      </c>
      <c r="AU156" s="196" t="s">
        <v>1141</v>
      </c>
      <c r="AV156" s="196" t="s">
        <v>3168</v>
      </c>
      <c r="AW156" s="196" t="s">
        <v>1141</v>
      </c>
      <c r="AX156" s="196" t="s">
        <v>1093</v>
      </c>
      <c r="AY156" s="196" t="s">
        <v>1142</v>
      </c>
      <c r="AZ156" s="196" t="s">
        <v>1263</v>
      </c>
      <c r="BA156" s="196" t="s">
        <v>1142</v>
      </c>
      <c r="BB156" s="196" t="s">
        <v>329</v>
      </c>
      <c r="BC156" s="196" t="s">
        <v>329</v>
      </c>
      <c r="BD156" s="196" t="s">
        <v>329</v>
      </c>
      <c r="BE156" s="196" t="s">
        <v>771</v>
      </c>
      <c r="BF156" s="196" t="s">
        <v>1165</v>
      </c>
      <c r="BG156" s="196" t="s">
        <v>329</v>
      </c>
      <c r="BH156" s="196" t="s">
        <v>329</v>
      </c>
      <c r="BI156" s="196" t="s">
        <v>329</v>
      </c>
      <c r="BJ156" s="196" t="s">
        <v>1269</v>
      </c>
      <c r="BK156" s="196" t="s">
        <v>1141</v>
      </c>
      <c r="BL156" s="196" t="s">
        <v>329</v>
      </c>
      <c r="BM156" s="196" t="s">
        <v>329</v>
      </c>
      <c r="BN156" s="196" t="s">
        <v>1270</v>
      </c>
      <c r="BO156" s="196" t="s">
        <v>1141</v>
      </c>
      <c r="BP156" s="196" t="s">
        <v>1269</v>
      </c>
      <c r="BQ156" s="196" t="s">
        <v>1141</v>
      </c>
      <c r="BR156" s="232" t="s">
        <v>771</v>
      </c>
      <c r="BS156" s="196" t="s">
        <v>771</v>
      </c>
      <c r="BT156" s="196" t="s">
        <v>771</v>
      </c>
      <c r="BU156" s="196" t="s">
        <v>771</v>
      </c>
      <c r="BV156" s="196" t="s">
        <v>1119</v>
      </c>
      <c r="BW156" s="196" t="s">
        <v>1141</v>
      </c>
      <c r="BX156" s="195" t="s">
        <v>1207</v>
      </c>
      <c r="BY156" s="234" t="s">
        <v>2813</v>
      </c>
      <c r="BZ156" s="195" t="s">
        <v>2814</v>
      </c>
      <c r="CA156" s="195" t="s">
        <v>1141</v>
      </c>
    </row>
    <row r="157" spans="2:79" s="195" customFormat="1" ht="46.8">
      <c r="B157" s="188" t="s">
        <v>3206</v>
      </c>
      <c r="C157" s="210" t="s">
        <v>2945</v>
      </c>
      <c r="D157" s="210" t="s">
        <v>3237</v>
      </c>
      <c r="E157" s="210" t="s">
        <v>3247</v>
      </c>
      <c r="F157" s="194" t="s">
        <v>763</v>
      </c>
      <c r="G157" s="195" t="s">
        <v>1587</v>
      </c>
      <c r="H157" s="195" t="s">
        <v>3238</v>
      </c>
      <c r="I157" s="195" t="s">
        <v>52</v>
      </c>
      <c r="J157" s="198" t="s">
        <v>22</v>
      </c>
      <c r="K157" s="198" t="s">
        <v>165</v>
      </c>
      <c r="L157" s="198" t="s">
        <v>157</v>
      </c>
      <c r="M157" s="195" t="s">
        <v>387</v>
      </c>
      <c r="N157" s="200" t="s">
        <v>377</v>
      </c>
      <c r="O157" s="195" t="s">
        <v>2949</v>
      </c>
      <c r="P157" s="195" t="s">
        <v>1242</v>
      </c>
      <c r="Q157" s="195" t="s">
        <v>329</v>
      </c>
      <c r="R157" s="195" t="s">
        <v>329</v>
      </c>
      <c r="S157" s="195" t="s">
        <v>1248</v>
      </c>
      <c r="T157" s="195" t="s">
        <v>329</v>
      </c>
      <c r="U157" s="195" t="s">
        <v>3218</v>
      </c>
      <c r="V157" s="195" t="str">
        <f>IF(U157="","",VLOOKUP(U157,'Std Units'!$A$2:$B$51,2,FALSE))</f>
        <v>per client diagnosed</v>
      </c>
      <c r="W157" s="195" t="str">
        <f>IF(V157="","",VLOOKUP(V157,'Std Units'!$B$2:$C$51,2,FALSE))</f>
        <v>per person diagnosed</v>
      </c>
      <c r="X157" s="195" t="str">
        <f>IF(W157="","",VLOOKUP(W157,'Std Units'!$C$2:$D$51,2,FALSE))</f>
        <v>p1d</v>
      </c>
      <c r="Y157" s="230">
        <v>37.2142687811657</v>
      </c>
      <c r="Z157" s="196" t="s">
        <v>771</v>
      </c>
      <c r="AA157" s="196" t="s">
        <v>771</v>
      </c>
      <c r="AB157" s="196" t="s">
        <v>771</v>
      </c>
      <c r="AC157" s="196" t="s">
        <v>771</v>
      </c>
      <c r="AD157" s="196" t="s">
        <v>771</v>
      </c>
      <c r="AE157" s="196" t="s">
        <v>771</v>
      </c>
      <c r="AF157" s="230">
        <v>0.59</v>
      </c>
      <c r="AG157" s="231">
        <v>6705</v>
      </c>
      <c r="AH157" s="195" t="s">
        <v>3239</v>
      </c>
      <c r="AI157" s="195" t="s">
        <v>771</v>
      </c>
      <c r="AJ157" s="219" t="s">
        <v>771</v>
      </c>
      <c r="AK157" s="232" t="s">
        <v>771</v>
      </c>
      <c r="AL157" s="232" t="s">
        <v>771</v>
      </c>
      <c r="AM157" s="195" t="s">
        <v>3221</v>
      </c>
      <c r="AN157" s="195" t="s">
        <v>3220</v>
      </c>
      <c r="AO157" s="196" t="s">
        <v>771</v>
      </c>
      <c r="AP157" s="196" t="s">
        <v>771</v>
      </c>
      <c r="AQ157" s="196" t="s">
        <v>771</v>
      </c>
      <c r="AR157" s="196" t="s">
        <v>1207</v>
      </c>
      <c r="AS157" s="196" t="s">
        <v>1259</v>
      </c>
      <c r="AT157" s="196" t="s">
        <v>2997</v>
      </c>
      <c r="AU157" s="196" t="s">
        <v>1141</v>
      </c>
      <c r="AV157" s="196" t="s">
        <v>2997</v>
      </c>
      <c r="AW157" s="196" t="s">
        <v>1141</v>
      </c>
      <c r="AX157" s="196" t="s">
        <v>1093</v>
      </c>
      <c r="AY157" s="196" t="s">
        <v>1142</v>
      </c>
      <c r="AZ157" s="196" t="s">
        <v>1264</v>
      </c>
      <c r="BA157" s="196" t="s">
        <v>1142</v>
      </c>
      <c r="BB157" s="196" t="s">
        <v>329</v>
      </c>
      <c r="BC157" s="196" t="s">
        <v>329</v>
      </c>
      <c r="BD157" s="196" t="s">
        <v>2961</v>
      </c>
      <c r="BE157" s="196" t="s">
        <v>1142</v>
      </c>
      <c r="BF157" s="196" t="s">
        <v>1165</v>
      </c>
      <c r="BG157" s="196" t="s">
        <v>329</v>
      </c>
      <c r="BH157" s="196" t="s">
        <v>329</v>
      </c>
      <c r="BI157" s="196" t="s">
        <v>329</v>
      </c>
      <c r="BJ157" s="196" t="s">
        <v>1269</v>
      </c>
      <c r="BK157" s="196" t="s">
        <v>1141</v>
      </c>
      <c r="BL157" s="196" t="s">
        <v>329</v>
      </c>
      <c r="BM157" s="196" t="s">
        <v>329</v>
      </c>
      <c r="BN157" s="196" t="s">
        <v>1270</v>
      </c>
      <c r="BO157" s="196" t="s">
        <v>1141</v>
      </c>
      <c r="BP157" s="196" t="s">
        <v>1269</v>
      </c>
      <c r="BQ157" s="196" t="s">
        <v>1141</v>
      </c>
      <c r="BR157" s="232" t="s">
        <v>771</v>
      </c>
      <c r="BS157" s="196" t="s">
        <v>771</v>
      </c>
      <c r="BT157" s="196" t="s">
        <v>771</v>
      </c>
      <c r="BU157" s="196" t="s">
        <v>771</v>
      </c>
      <c r="BV157" s="196" t="s">
        <v>1119</v>
      </c>
      <c r="BW157" s="196" t="s">
        <v>1141</v>
      </c>
      <c r="BX157" s="195" t="s">
        <v>1207</v>
      </c>
      <c r="BY157" s="234" t="s">
        <v>2813</v>
      </c>
      <c r="BZ157" s="195" t="s">
        <v>2814</v>
      </c>
      <c r="CA157" s="195" t="s">
        <v>1141</v>
      </c>
    </row>
    <row r="158" spans="2:79" s="195" customFormat="1" ht="46.8">
      <c r="B158" s="188" t="s">
        <v>3206</v>
      </c>
      <c r="C158" s="210" t="s">
        <v>2945</v>
      </c>
      <c r="D158" s="210" t="s">
        <v>3241</v>
      </c>
      <c r="E158" s="210" t="s">
        <v>3247</v>
      </c>
      <c r="F158" s="194" t="s">
        <v>763</v>
      </c>
      <c r="G158" s="195" t="s">
        <v>1587</v>
      </c>
      <c r="H158" s="195" t="s">
        <v>3240</v>
      </c>
      <c r="I158" s="195" t="s">
        <v>52</v>
      </c>
      <c r="J158" s="198" t="s">
        <v>22</v>
      </c>
      <c r="K158" s="198" t="s">
        <v>165</v>
      </c>
      <c r="L158" s="198" t="s">
        <v>157</v>
      </c>
      <c r="M158" s="195" t="s">
        <v>387</v>
      </c>
      <c r="N158" s="200" t="s">
        <v>377</v>
      </c>
      <c r="O158" s="195" t="s">
        <v>2949</v>
      </c>
      <c r="P158" s="195" t="s">
        <v>1242</v>
      </c>
      <c r="Q158" s="195" t="s">
        <v>329</v>
      </c>
      <c r="R158" s="195" t="s">
        <v>329</v>
      </c>
      <c r="S158" s="195" t="s">
        <v>1248</v>
      </c>
      <c r="T158" s="195" t="s">
        <v>329</v>
      </c>
      <c r="U158" s="195" t="s">
        <v>3218</v>
      </c>
      <c r="V158" s="195" t="str">
        <f>IF(U158="","",VLOOKUP(U158,'Std Units'!$A$2:$B$51,2,FALSE))</f>
        <v>per client diagnosed</v>
      </c>
      <c r="W158" s="195" t="str">
        <f>IF(V158="","",VLOOKUP(V158,'Std Units'!$B$2:$C$51,2,FALSE))</f>
        <v>per person diagnosed</v>
      </c>
      <c r="X158" s="195" t="str">
        <f>IF(W158="","",VLOOKUP(W158,'Std Units'!$C$2:$D$51,2,FALSE))</f>
        <v>p1d</v>
      </c>
      <c r="Y158" s="230">
        <v>11.513806915719774</v>
      </c>
      <c r="Z158" s="196" t="s">
        <v>771</v>
      </c>
      <c r="AA158" s="196" t="s">
        <v>771</v>
      </c>
      <c r="AB158" s="196" t="s">
        <v>771</v>
      </c>
      <c r="AC158" s="196" t="s">
        <v>771</v>
      </c>
      <c r="AD158" s="196" t="s">
        <v>771</v>
      </c>
      <c r="AE158" s="196" t="s">
        <v>771</v>
      </c>
      <c r="AF158" s="230">
        <v>1.63</v>
      </c>
      <c r="AG158" s="231">
        <v>754</v>
      </c>
      <c r="AH158" s="195" t="s">
        <v>3239</v>
      </c>
      <c r="AI158" s="195" t="s">
        <v>771</v>
      </c>
      <c r="AJ158" s="219" t="s">
        <v>771</v>
      </c>
      <c r="AK158" s="232" t="s">
        <v>771</v>
      </c>
      <c r="AL158" s="232" t="s">
        <v>771</v>
      </c>
      <c r="AM158" s="195" t="s">
        <v>3221</v>
      </c>
      <c r="AN158" s="195" t="s">
        <v>3220</v>
      </c>
      <c r="AO158" s="196" t="s">
        <v>771</v>
      </c>
      <c r="AP158" s="196" t="s">
        <v>771</v>
      </c>
      <c r="AQ158" s="196" t="s">
        <v>771</v>
      </c>
      <c r="AR158" s="196" t="s">
        <v>1207</v>
      </c>
      <c r="AS158" s="196" t="s">
        <v>1259</v>
      </c>
      <c r="AT158" s="196" t="s">
        <v>2997</v>
      </c>
      <c r="AU158" s="196" t="s">
        <v>1141</v>
      </c>
      <c r="AV158" s="196" t="s">
        <v>2997</v>
      </c>
      <c r="AW158" s="196" t="s">
        <v>1141</v>
      </c>
      <c r="AX158" s="196" t="s">
        <v>1093</v>
      </c>
      <c r="AY158" s="196" t="s">
        <v>1142</v>
      </c>
      <c r="AZ158" s="196" t="s">
        <v>1264</v>
      </c>
      <c r="BA158" s="196" t="s">
        <v>1142</v>
      </c>
      <c r="BB158" s="196" t="s">
        <v>329</v>
      </c>
      <c r="BC158" s="196" t="s">
        <v>329</v>
      </c>
      <c r="BD158" s="196" t="s">
        <v>2961</v>
      </c>
      <c r="BE158" s="196" t="s">
        <v>1142</v>
      </c>
      <c r="BF158" s="196" t="s">
        <v>1165</v>
      </c>
      <c r="BG158" s="196" t="s">
        <v>329</v>
      </c>
      <c r="BH158" s="196" t="s">
        <v>329</v>
      </c>
      <c r="BI158" s="196" t="s">
        <v>329</v>
      </c>
      <c r="BJ158" s="196" t="s">
        <v>1269</v>
      </c>
      <c r="BK158" s="196" t="s">
        <v>1141</v>
      </c>
      <c r="BL158" s="196" t="s">
        <v>329</v>
      </c>
      <c r="BM158" s="196" t="s">
        <v>329</v>
      </c>
      <c r="BN158" s="196" t="s">
        <v>1270</v>
      </c>
      <c r="BO158" s="196" t="s">
        <v>1141</v>
      </c>
      <c r="BP158" s="196" t="s">
        <v>1269</v>
      </c>
      <c r="BQ158" s="196" t="s">
        <v>1141</v>
      </c>
      <c r="BR158" s="232" t="s">
        <v>771</v>
      </c>
      <c r="BS158" s="196" t="s">
        <v>771</v>
      </c>
      <c r="BT158" s="196" t="s">
        <v>771</v>
      </c>
      <c r="BU158" s="196" t="s">
        <v>771</v>
      </c>
      <c r="BV158" s="196" t="s">
        <v>1119</v>
      </c>
      <c r="BW158" s="196" t="s">
        <v>1141</v>
      </c>
      <c r="BX158" s="195" t="s">
        <v>1207</v>
      </c>
      <c r="BY158" s="234" t="s">
        <v>2813</v>
      </c>
      <c r="BZ158" s="195" t="s">
        <v>2814</v>
      </c>
      <c r="CA158" s="195" t="s">
        <v>1141</v>
      </c>
    </row>
    <row r="159" spans="2:79" s="195" customFormat="1" ht="62.4">
      <c r="B159" s="188" t="s">
        <v>3206</v>
      </c>
      <c r="C159" s="210" t="s">
        <v>2945</v>
      </c>
      <c r="D159" s="210" t="s">
        <v>3242</v>
      </c>
      <c r="E159" s="210" t="s">
        <v>3247</v>
      </c>
      <c r="F159" s="194" t="s">
        <v>763</v>
      </c>
      <c r="G159" s="195" t="s">
        <v>1587</v>
      </c>
      <c r="H159" s="195" t="s">
        <v>3243</v>
      </c>
      <c r="I159" s="195" t="s">
        <v>53</v>
      </c>
      <c r="J159" s="198" t="s">
        <v>22</v>
      </c>
      <c r="K159" s="198" t="s">
        <v>173</v>
      </c>
      <c r="L159" s="198" t="s">
        <v>157</v>
      </c>
      <c r="M159" s="195" t="s">
        <v>416</v>
      </c>
      <c r="N159" s="200" t="s">
        <v>392</v>
      </c>
      <c r="O159" s="195" t="s">
        <v>2949</v>
      </c>
      <c r="P159" s="195" t="s">
        <v>1241</v>
      </c>
      <c r="Q159" s="195" t="s">
        <v>329</v>
      </c>
      <c r="R159" s="195" t="s">
        <v>329</v>
      </c>
      <c r="S159" s="195" t="s">
        <v>1248</v>
      </c>
      <c r="T159" s="195" t="s">
        <v>329</v>
      </c>
      <c r="U159" s="195" t="s">
        <v>3218</v>
      </c>
      <c r="V159" s="195" t="str">
        <f>IF(U159="","",VLOOKUP(U159,'Std Units'!$A$2:$B$51,2,FALSE))</f>
        <v>per client diagnosed</v>
      </c>
      <c r="W159" s="195" t="str">
        <f>IF(V159="","",VLOOKUP(V159,'Std Units'!$B$2:$C$51,2,FALSE))</f>
        <v>per person diagnosed</v>
      </c>
      <c r="X159" s="195" t="str">
        <f>IF(W159="","",VLOOKUP(W159,'Std Units'!$C$2:$D$51,2,FALSE))</f>
        <v>p1d</v>
      </c>
      <c r="Y159" s="230">
        <v>1.3738065069892913</v>
      </c>
      <c r="Z159" s="196" t="s">
        <v>771</v>
      </c>
      <c r="AA159" s="196" t="s">
        <v>771</v>
      </c>
      <c r="AB159" s="196" t="s">
        <v>771</v>
      </c>
      <c r="AC159" s="196" t="s">
        <v>771</v>
      </c>
      <c r="AD159" s="196" t="s">
        <v>771</v>
      </c>
      <c r="AE159" s="196" t="s">
        <v>771</v>
      </c>
      <c r="AF159" s="230">
        <v>0.02</v>
      </c>
      <c r="AG159" s="231">
        <v>7460</v>
      </c>
      <c r="AH159" s="195" t="s">
        <v>3244</v>
      </c>
      <c r="AI159" s="195" t="s">
        <v>771</v>
      </c>
      <c r="AJ159" s="219" t="s">
        <v>771</v>
      </c>
      <c r="AK159" s="232" t="s">
        <v>771</v>
      </c>
      <c r="AL159" s="232" t="s">
        <v>771</v>
      </c>
      <c r="AM159" s="195" t="s">
        <v>3221</v>
      </c>
      <c r="AN159" s="195" t="s">
        <v>3220</v>
      </c>
      <c r="AO159" s="196" t="s">
        <v>771</v>
      </c>
      <c r="AP159" s="196" t="s">
        <v>771</v>
      </c>
      <c r="AQ159" s="196" t="s">
        <v>771</v>
      </c>
      <c r="AR159" s="196" t="s">
        <v>1207</v>
      </c>
      <c r="AS159" s="196" t="s">
        <v>1259</v>
      </c>
      <c r="AT159" s="196" t="s">
        <v>2997</v>
      </c>
      <c r="AU159" s="196" t="s">
        <v>1141</v>
      </c>
      <c r="AV159" s="196" t="s">
        <v>2997</v>
      </c>
      <c r="AW159" s="196" t="s">
        <v>1141</v>
      </c>
      <c r="AX159" s="196" t="s">
        <v>1093</v>
      </c>
      <c r="AY159" s="196" t="s">
        <v>1142</v>
      </c>
      <c r="AZ159" s="196" t="s">
        <v>1263</v>
      </c>
      <c r="BA159" s="196" t="s">
        <v>1142</v>
      </c>
      <c r="BB159" s="196" t="s">
        <v>329</v>
      </c>
      <c r="BC159" s="196" t="s">
        <v>329</v>
      </c>
      <c r="BD159" s="196" t="s">
        <v>329</v>
      </c>
      <c r="BE159" s="196" t="s">
        <v>771</v>
      </c>
      <c r="BF159" s="196" t="s">
        <v>1165</v>
      </c>
      <c r="BG159" s="196" t="s">
        <v>329</v>
      </c>
      <c r="BH159" s="196" t="s">
        <v>329</v>
      </c>
      <c r="BI159" s="196" t="s">
        <v>329</v>
      </c>
      <c r="BJ159" s="196" t="s">
        <v>1269</v>
      </c>
      <c r="BK159" s="196" t="s">
        <v>1141</v>
      </c>
      <c r="BL159" s="196" t="s">
        <v>329</v>
      </c>
      <c r="BM159" s="196" t="s">
        <v>329</v>
      </c>
      <c r="BN159" s="196" t="s">
        <v>1270</v>
      </c>
      <c r="BO159" s="196" t="s">
        <v>1141</v>
      </c>
      <c r="BP159" s="196" t="s">
        <v>1269</v>
      </c>
      <c r="BQ159" s="196" t="s">
        <v>1141</v>
      </c>
      <c r="BR159" s="232" t="s">
        <v>771</v>
      </c>
      <c r="BS159" s="196" t="s">
        <v>771</v>
      </c>
      <c r="BT159" s="196" t="s">
        <v>771</v>
      </c>
      <c r="BU159" s="196" t="s">
        <v>771</v>
      </c>
      <c r="BV159" s="196" t="s">
        <v>1119</v>
      </c>
      <c r="BW159" s="196" t="s">
        <v>1141</v>
      </c>
      <c r="BX159" s="195" t="s">
        <v>1207</v>
      </c>
      <c r="BY159" s="234" t="s">
        <v>2813</v>
      </c>
      <c r="BZ159" s="195" t="s">
        <v>2814</v>
      </c>
      <c r="CA159" s="195" t="s">
        <v>1141</v>
      </c>
    </row>
    <row r="160" spans="2:79" s="195" customFormat="1" ht="62.4">
      <c r="B160" s="188" t="s">
        <v>3206</v>
      </c>
      <c r="C160" s="210" t="s">
        <v>2945</v>
      </c>
      <c r="D160" s="210" t="s">
        <v>3246</v>
      </c>
      <c r="E160" s="210" t="s">
        <v>3247</v>
      </c>
      <c r="F160" s="194" t="s">
        <v>763</v>
      </c>
      <c r="G160" s="195" t="s">
        <v>1587</v>
      </c>
      <c r="H160" s="195" t="s">
        <v>3245</v>
      </c>
      <c r="I160" s="195" t="s">
        <v>23</v>
      </c>
      <c r="J160" s="198" t="s">
        <v>64</v>
      </c>
      <c r="K160" s="198" t="s">
        <v>171</v>
      </c>
      <c r="L160" s="198" t="s">
        <v>157</v>
      </c>
      <c r="M160" s="195" t="s">
        <v>225</v>
      </c>
      <c r="N160" s="200" t="s">
        <v>225</v>
      </c>
      <c r="O160" s="195" t="s">
        <v>2949</v>
      </c>
      <c r="P160" s="195" t="s">
        <v>1242</v>
      </c>
      <c r="Q160" s="195" t="s">
        <v>329</v>
      </c>
      <c r="R160" s="195" t="s">
        <v>329</v>
      </c>
      <c r="S160" s="195" t="s">
        <v>1248</v>
      </c>
      <c r="T160" s="195" t="s">
        <v>329</v>
      </c>
      <c r="U160" s="195" t="s">
        <v>3218</v>
      </c>
      <c r="V160" s="195" t="str">
        <f>IF(U160="","",VLOOKUP(U160,'Std Units'!$A$2:$B$51,2,FALSE))</f>
        <v>per client diagnosed</v>
      </c>
      <c r="W160" s="195" t="str">
        <f>IF(V160="","",VLOOKUP(V160,'Std Units'!$B$2:$C$51,2,FALSE))</f>
        <v>per person diagnosed</v>
      </c>
      <c r="X160" s="195" t="str">
        <f>IF(W160="","",VLOOKUP(W160,'Std Units'!$C$2:$D$51,2,FALSE))</f>
        <v>p1d</v>
      </c>
      <c r="Y160" s="230">
        <v>1.6822120493746424</v>
      </c>
      <c r="Z160" s="196" t="s">
        <v>771</v>
      </c>
      <c r="AA160" s="196" t="s">
        <v>771</v>
      </c>
      <c r="AB160" s="196" t="s">
        <v>771</v>
      </c>
      <c r="AC160" s="196" t="s">
        <v>771</v>
      </c>
      <c r="AD160" s="196" t="s">
        <v>771</v>
      </c>
      <c r="AE160" s="196" t="s">
        <v>771</v>
      </c>
      <c r="AF160" s="230">
        <v>0.02</v>
      </c>
      <c r="AG160" s="231">
        <v>7460</v>
      </c>
      <c r="AH160" s="195" t="s">
        <v>3244</v>
      </c>
      <c r="AI160" s="195" t="s">
        <v>771</v>
      </c>
      <c r="AJ160" s="219" t="s">
        <v>771</v>
      </c>
      <c r="AK160" s="232" t="s">
        <v>771</v>
      </c>
      <c r="AL160" s="232" t="s">
        <v>771</v>
      </c>
      <c r="AM160" s="195" t="s">
        <v>3221</v>
      </c>
      <c r="AN160" s="195" t="s">
        <v>3220</v>
      </c>
      <c r="AO160" s="196" t="s">
        <v>771</v>
      </c>
      <c r="AP160" s="196" t="s">
        <v>771</v>
      </c>
      <c r="AQ160" s="196" t="s">
        <v>771</v>
      </c>
      <c r="AR160" s="196" t="s">
        <v>1207</v>
      </c>
      <c r="AS160" s="196" t="s">
        <v>1259</v>
      </c>
      <c r="AT160" s="196" t="s">
        <v>2997</v>
      </c>
      <c r="AU160" s="196" t="s">
        <v>1141</v>
      </c>
      <c r="AV160" s="196" t="s">
        <v>2997</v>
      </c>
      <c r="AW160" s="196" t="s">
        <v>1141</v>
      </c>
      <c r="AX160" s="196" t="s">
        <v>1093</v>
      </c>
      <c r="AY160" s="196" t="s">
        <v>1142</v>
      </c>
      <c r="AZ160" s="196" t="s">
        <v>1264</v>
      </c>
      <c r="BA160" s="196" t="s">
        <v>1142</v>
      </c>
      <c r="BB160" s="196" t="s">
        <v>329</v>
      </c>
      <c r="BC160" s="196" t="s">
        <v>329</v>
      </c>
      <c r="BD160" s="196" t="s">
        <v>2961</v>
      </c>
      <c r="BE160" s="196" t="s">
        <v>1142</v>
      </c>
      <c r="BF160" s="196" t="s">
        <v>1165</v>
      </c>
      <c r="BG160" s="196" t="s">
        <v>329</v>
      </c>
      <c r="BH160" s="196" t="s">
        <v>329</v>
      </c>
      <c r="BI160" s="196" t="s">
        <v>329</v>
      </c>
      <c r="BJ160" s="196" t="s">
        <v>1269</v>
      </c>
      <c r="BK160" s="196" t="s">
        <v>1141</v>
      </c>
      <c r="BL160" s="196" t="s">
        <v>329</v>
      </c>
      <c r="BM160" s="196" t="s">
        <v>329</v>
      </c>
      <c r="BN160" s="196" t="s">
        <v>1270</v>
      </c>
      <c r="BO160" s="196" t="s">
        <v>1141</v>
      </c>
      <c r="BP160" s="196" t="s">
        <v>1269</v>
      </c>
      <c r="BQ160" s="196" t="s">
        <v>1141</v>
      </c>
      <c r="BR160" s="232" t="s">
        <v>771</v>
      </c>
      <c r="BS160" s="196" t="s">
        <v>771</v>
      </c>
      <c r="BT160" s="196" t="s">
        <v>771</v>
      </c>
      <c r="BU160" s="196" t="s">
        <v>771</v>
      </c>
      <c r="BV160" s="196" t="s">
        <v>1119</v>
      </c>
      <c r="BW160" s="196" t="s">
        <v>1141</v>
      </c>
      <c r="BX160" s="195" t="s">
        <v>1207</v>
      </c>
      <c r="BY160" s="234" t="s">
        <v>2813</v>
      </c>
      <c r="BZ160" s="195" t="s">
        <v>2814</v>
      </c>
      <c r="CA160" s="195" t="s">
        <v>1141</v>
      </c>
    </row>
    <row r="161" spans="2:79" s="195" customFormat="1" ht="46.8">
      <c r="B161" s="188" t="s">
        <v>3206</v>
      </c>
      <c r="C161" s="210" t="s">
        <v>2945</v>
      </c>
      <c r="D161" s="210" t="s">
        <v>3247</v>
      </c>
      <c r="E161" s="210" t="s">
        <v>3249</v>
      </c>
      <c r="F161" s="194" t="s">
        <v>763</v>
      </c>
      <c r="G161" s="195" t="s">
        <v>1587</v>
      </c>
      <c r="H161" s="195" t="s">
        <v>3248</v>
      </c>
      <c r="I161" s="195" t="s">
        <v>76</v>
      </c>
      <c r="J161" s="198" t="s">
        <v>76</v>
      </c>
      <c r="K161" s="198" t="s">
        <v>180</v>
      </c>
      <c r="L161" s="198" t="s">
        <v>180</v>
      </c>
      <c r="M161" s="195" t="s">
        <v>180</v>
      </c>
      <c r="N161" s="200" t="s">
        <v>180</v>
      </c>
      <c r="O161" s="195" t="s">
        <v>2949</v>
      </c>
      <c r="P161" s="195" t="s">
        <v>1243</v>
      </c>
      <c r="Q161" s="195" t="s">
        <v>329</v>
      </c>
      <c r="R161" s="195" t="s">
        <v>329</v>
      </c>
      <c r="S161" s="195" t="s">
        <v>1248</v>
      </c>
      <c r="T161" s="195" t="s">
        <v>329</v>
      </c>
      <c r="U161" s="195" t="s">
        <v>3218</v>
      </c>
      <c r="V161" s="195" t="str">
        <f>IF(U161="","",VLOOKUP(U161,'Std Units'!$A$2:$B$51,2,FALSE))</f>
        <v>per client diagnosed</v>
      </c>
      <c r="W161" s="195" t="str">
        <f>IF(V161="","",VLOOKUP(V161,'Std Units'!$B$2:$C$51,2,FALSE))</f>
        <v>per person diagnosed</v>
      </c>
      <c r="X161" s="195" t="str">
        <f>IF(W161="","",VLOOKUP(W161,'Std Units'!$C$2:$D$51,2,FALSE))</f>
        <v>p1d</v>
      </c>
      <c r="Y161" s="230">
        <v>51.784094253249407</v>
      </c>
      <c r="Z161" s="196" t="s">
        <v>771</v>
      </c>
      <c r="AA161" s="196" t="s">
        <v>771</v>
      </c>
      <c r="AB161" s="196" t="s">
        <v>771</v>
      </c>
      <c r="AC161" s="196" t="s">
        <v>771</v>
      </c>
      <c r="AD161" s="196" t="s">
        <v>771</v>
      </c>
      <c r="AE161" s="196" t="s">
        <v>771</v>
      </c>
      <c r="AF161" s="230" t="s">
        <v>329</v>
      </c>
      <c r="AG161" s="231" t="s">
        <v>329</v>
      </c>
      <c r="AH161" s="195" t="s">
        <v>329</v>
      </c>
      <c r="AI161" s="195" t="s">
        <v>771</v>
      </c>
      <c r="AJ161" s="219" t="s">
        <v>771</v>
      </c>
      <c r="AK161" s="232" t="s">
        <v>771</v>
      </c>
      <c r="AL161" s="232" t="s">
        <v>771</v>
      </c>
      <c r="AM161" s="195" t="s">
        <v>3221</v>
      </c>
      <c r="AN161" s="195" t="s">
        <v>3220</v>
      </c>
      <c r="AO161" s="196" t="s">
        <v>771</v>
      </c>
      <c r="AP161" s="196" t="s">
        <v>771</v>
      </c>
      <c r="AQ161" s="196" t="s">
        <v>771</v>
      </c>
      <c r="AR161" s="196" t="s">
        <v>1207</v>
      </c>
      <c r="AS161" s="196" t="s">
        <v>1259</v>
      </c>
      <c r="AT161" s="196" t="s">
        <v>2997</v>
      </c>
      <c r="AU161" s="196" t="s">
        <v>1141</v>
      </c>
      <c r="AV161" s="196" t="s">
        <v>2997</v>
      </c>
      <c r="AW161" s="196" t="s">
        <v>1141</v>
      </c>
      <c r="AX161" s="196" t="s">
        <v>1093</v>
      </c>
      <c r="AY161" s="196" t="s">
        <v>1141</v>
      </c>
      <c r="AZ161" s="196" t="s">
        <v>1023</v>
      </c>
      <c r="BA161" s="196" t="s">
        <v>1142</v>
      </c>
      <c r="BB161" s="196" t="s">
        <v>329</v>
      </c>
      <c r="BC161" s="196" t="s">
        <v>329</v>
      </c>
      <c r="BD161" s="196" t="s">
        <v>329</v>
      </c>
      <c r="BE161" s="196" t="s">
        <v>771</v>
      </c>
      <c r="BF161" s="196" t="s">
        <v>329</v>
      </c>
      <c r="BG161" s="196" t="s">
        <v>329</v>
      </c>
      <c r="BH161" s="196" t="s">
        <v>771</v>
      </c>
      <c r="BI161" s="196" t="s">
        <v>771</v>
      </c>
      <c r="BJ161" s="196" t="s">
        <v>1269</v>
      </c>
      <c r="BK161" s="196" t="s">
        <v>1141</v>
      </c>
      <c r="BL161" s="196" t="s">
        <v>329</v>
      </c>
      <c r="BM161" s="196" t="s">
        <v>329</v>
      </c>
      <c r="BN161" s="196" t="s">
        <v>1270</v>
      </c>
      <c r="BO161" s="196" t="s">
        <v>1141</v>
      </c>
      <c r="BP161" s="196" t="s">
        <v>1269</v>
      </c>
      <c r="BQ161" s="196" t="s">
        <v>1141</v>
      </c>
      <c r="BR161" s="232" t="s">
        <v>771</v>
      </c>
      <c r="BS161" s="196" t="s">
        <v>771</v>
      </c>
      <c r="BT161" s="196" t="s">
        <v>771</v>
      </c>
      <c r="BU161" s="196" t="s">
        <v>771</v>
      </c>
      <c r="BV161" s="196" t="s">
        <v>771</v>
      </c>
      <c r="BW161" s="196" t="s">
        <v>771</v>
      </c>
      <c r="BX161" s="195" t="s">
        <v>1207</v>
      </c>
      <c r="BY161" s="234" t="s">
        <v>2813</v>
      </c>
      <c r="BZ161" s="195" t="s">
        <v>2814</v>
      </c>
      <c r="CA161" s="195" t="s">
        <v>1141</v>
      </c>
    </row>
    <row r="162" spans="2:79" s="195" customFormat="1" ht="46.8">
      <c r="B162" s="188" t="s">
        <v>3206</v>
      </c>
      <c r="C162" s="210" t="s">
        <v>2945</v>
      </c>
      <c r="D162" s="210" t="s">
        <v>3249</v>
      </c>
      <c r="E162" s="210" t="s">
        <v>3282</v>
      </c>
      <c r="F162" s="194" t="s">
        <v>763</v>
      </c>
      <c r="G162" s="195" t="s">
        <v>1587</v>
      </c>
      <c r="H162" s="195" t="s">
        <v>3253</v>
      </c>
      <c r="I162" s="195" t="s">
        <v>76</v>
      </c>
      <c r="J162" s="198" t="s">
        <v>76</v>
      </c>
      <c r="K162" s="198" t="s">
        <v>180</v>
      </c>
      <c r="L162" s="198" t="s">
        <v>180</v>
      </c>
      <c r="M162" s="195" t="s">
        <v>180</v>
      </c>
      <c r="N162" s="198" t="s">
        <v>1023</v>
      </c>
      <c r="P162" s="195" t="s">
        <v>1244</v>
      </c>
      <c r="Q162" s="195" t="s">
        <v>329</v>
      </c>
      <c r="R162" s="195" t="s">
        <v>329</v>
      </c>
      <c r="S162" s="195" t="s">
        <v>1248</v>
      </c>
      <c r="T162" s="195" t="s">
        <v>329</v>
      </c>
      <c r="U162" s="195" t="s">
        <v>3218</v>
      </c>
      <c r="V162" s="195" t="str">
        <f>IF(U162="","",VLOOKUP(U162,'Std Units'!$A$2:$B$51,2,FALSE))</f>
        <v>per client diagnosed</v>
      </c>
      <c r="W162" s="195" t="str">
        <f>IF(V162="","",VLOOKUP(V162,'Std Units'!$B$2:$C$51,2,FALSE))</f>
        <v>per person diagnosed</v>
      </c>
      <c r="X162" s="195" t="str">
        <f>IF(W162="","",VLOOKUP(W162,'Std Units'!$C$2:$D$51,2,FALSE))</f>
        <v>p1d</v>
      </c>
      <c r="Y162" s="230">
        <v>184.06203506907548</v>
      </c>
      <c r="Z162" s="196" t="s">
        <v>771</v>
      </c>
      <c r="AA162" s="196" t="s">
        <v>771</v>
      </c>
      <c r="AB162" s="196" t="s">
        <v>771</v>
      </c>
      <c r="AC162" s="196" t="s">
        <v>771</v>
      </c>
      <c r="AD162" s="196" t="s">
        <v>771</v>
      </c>
      <c r="AE162" s="196" t="s">
        <v>771</v>
      </c>
      <c r="AF162" s="230" t="s">
        <v>329</v>
      </c>
      <c r="AG162" s="231" t="s">
        <v>329</v>
      </c>
      <c r="AH162" s="195" t="s">
        <v>329</v>
      </c>
      <c r="AI162" s="195" t="s">
        <v>771</v>
      </c>
      <c r="AJ162" s="219" t="s">
        <v>771</v>
      </c>
      <c r="AK162" s="232" t="s">
        <v>771</v>
      </c>
      <c r="AL162" s="232" t="s">
        <v>771</v>
      </c>
      <c r="AM162" s="195" t="s">
        <v>3221</v>
      </c>
      <c r="AN162" s="195" t="s">
        <v>3252</v>
      </c>
      <c r="AO162" s="196" t="s">
        <v>771</v>
      </c>
      <c r="AP162" s="196" t="s">
        <v>771</v>
      </c>
      <c r="AQ162" s="196" t="s">
        <v>771</v>
      </c>
      <c r="AR162" s="196" t="s">
        <v>1207</v>
      </c>
      <c r="AS162" s="196" t="s">
        <v>1259</v>
      </c>
      <c r="AT162" s="196" t="s">
        <v>2997</v>
      </c>
      <c r="AU162" s="196" t="s">
        <v>1141</v>
      </c>
      <c r="AV162" s="196" t="s">
        <v>2997</v>
      </c>
      <c r="AW162" s="196" t="s">
        <v>1141</v>
      </c>
      <c r="AX162" s="196" t="s">
        <v>1093</v>
      </c>
      <c r="AY162" s="196" t="s">
        <v>1141</v>
      </c>
      <c r="AZ162" s="196" t="s">
        <v>1023</v>
      </c>
      <c r="BA162" s="196" t="s">
        <v>1142</v>
      </c>
      <c r="BB162" s="196" t="s">
        <v>329</v>
      </c>
      <c r="BC162" s="196" t="s">
        <v>329</v>
      </c>
      <c r="BD162" s="196" t="s">
        <v>329</v>
      </c>
      <c r="BE162" s="196" t="s">
        <v>771</v>
      </c>
      <c r="BF162" s="196" t="s">
        <v>329</v>
      </c>
      <c r="BG162" s="196" t="s">
        <v>329</v>
      </c>
      <c r="BH162" s="196" t="s">
        <v>771</v>
      </c>
      <c r="BI162" s="196" t="s">
        <v>771</v>
      </c>
      <c r="BJ162" s="196" t="s">
        <v>1269</v>
      </c>
      <c r="BK162" s="196" t="s">
        <v>1141</v>
      </c>
      <c r="BL162" s="196" t="s">
        <v>329</v>
      </c>
      <c r="BM162" s="196" t="s">
        <v>329</v>
      </c>
      <c r="BN162" s="196" t="s">
        <v>1270</v>
      </c>
      <c r="BO162" s="196" t="s">
        <v>1141</v>
      </c>
      <c r="BP162" s="196" t="s">
        <v>1269</v>
      </c>
      <c r="BQ162" s="196" t="s">
        <v>1141</v>
      </c>
      <c r="BR162" s="232" t="s">
        <v>771</v>
      </c>
      <c r="BS162" s="196" t="s">
        <v>771</v>
      </c>
      <c r="BT162" s="196" t="s">
        <v>771</v>
      </c>
      <c r="BU162" s="196" t="s">
        <v>771</v>
      </c>
      <c r="BV162" s="196" t="s">
        <v>771</v>
      </c>
      <c r="BW162" s="196" t="s">
        <v>771</v>
      </c>
      <c r="BX162" s="195" t="s">
        <v>1207</v>
      </c>
      <c r="BY162" s="234" t="s">
        <v>2813</v>
      </c>
      <c r="BZ162" s="195" t="s">
        <v>2814</v>
      </c>
      <c r="CA162" s="195" t="s">
        <v>1141</v>
      </c>
    </row>
    <row r="163" spans="2:79" s="195" customFormat="1" ht="31.2">
      <c r="B163" s="188" t="s">
        <v>3206</v>
      </c>
      <c r="C163" s="210" t="s">
        <v>2945</v>
      </c>
      <c r="D163" s="210" t="s">
        <v>3254</v>
      </c>
      <c r="E163" s="210" t="s">
        <v>3256</v>
      </c>
      <c r="F163" s="194" t="s">
        <v>763</v>
      </c>
      <c r="G163" s="195" t="s">
        <v>1587</v>
      </c>
      <c r="H163" s="195" t="s">
        <v>3263</v>
      </c>
      <c r="I163" s="195" t="s">
        <v>69</v>
      </c>
      <c r="J163" s="198" t="s">
        <v>6</v>
      </c>
      <c r="K163" s="198" t="s">
        <v>71</v>
      </c>
      <c r="L163" s="198" t="s">
        <v>6</v>
      </c>
      <c r="M163" s="195" t="s">
        <v>379</v>
      </c>
      <c r="N163" s="200" t="s">
        <v>377</v>
      </c>
      <c r="O163" s="195" t="s">
        <v>2949</v>
      </c>
      <c r="P163" s="195" t="s">
        <v>1243</v>
      </c>
      <c r="Q163" s="195" t="s">
        <v>329</v>
      </c>
      <c r="R163" s="195" t="s">
        <v>329</v>
      </c>
      <c r="S163" s="195" t="s">
        <v>1248</v>
      </c>
      <c r="T163" s="195" t="s">
        <v>329</v>
      </c>
      <c r="U163" s="195" t="s">
        <v>3218</v>
      </c>
      <c r="V163" s="195" t="str">
        <f>IF(U163="","",VLOOKUP(U163,'Std Units'!$A$2:$B$51,2,FALSE))</f>
        <v>per client diagnosed</v>
      </c>
      <c r="W163" s="195" t="str">
        <f>IF(V163="","",VLOOKUP(V163,'Std Units'!$B$2:$C$51,2,FALSE))</f>
        <v>per person diagnosed</v>
      </c>
      <c r="X163" s="195" t="str">
        <f>IF(W163="","",VLOOKUP(W163,'Std Units'!$C$2:$D$51,2,FALSE))</f>
        <v>p1d</v>
      </c>
      <c r="Y163" s="230">
        <v>63.662380446333685</v>
      </c>
      <c r="Z163" s="196" t="s">
        <v>771</v>
      </c>
      <c r="AA163" s="196" t="s">
        <v>771</v>
      </c>
      <c r="AB163" s="196" t="s">
        <v>771</v>
      </c>
      <c r="AC163" s="196" t="s">
        <v>771</v>
      </c>
      <c r="AD163" s="196" t="s">
        <v>771</v>
      </c>
      <c r="AE163" s="196" t="s">
        <v>771</v>
      </c>
      <c r="AF163" s="230">
        <v>0.02</v>
      </c>
      <c r="AG163" s="231">
        <v>16037</v>
      </c>
      <c r="AH163" s="195" t="s">
        <v>3265</v>
      </c>
      <c r="AI163" s="195" t="s">
        <v>771</v>
      </c>
      <c r="AJ163" s="219" t="s">
        <v>771</v>
      </c>
      <c r="AK163" s="232" t="s">
        <v>771</v>
      </c>
      <c r="AL163" s="232" t="s">
        <v>771</v>
      </c>
      <c r="AM163" s="195" t="s">
        <v>3221</v>
      </c>
      <c r="AN163" s="195" t="s">
        <v>3220</v>
      </c>
      <c r="AO163" s="196" t="s">
        <v>771</v>
      </c>
      <c r="AP163" s="196" t="s">
        <v>771</v>
      </c>
      <c r="AQ163" s="196" t="s">
        <v>771</v>
      </c>
      <c r="AR163" s="196" t="s">
        <v>1207</v>
      </c>
      <c r="AS163" s="196" t="s">
        <v>1259</v>
      </c>
      <c r="AT163" s="196" t="s">
        <v>2994</v>
      </c>
      <c r="AU163" s="196" t="s">
        <v>1141</v>
      </c>
      <c r="AV163" s="196" t="s">
        <v>2995</v>
      </c>
      <c r="AW163" s="196" t="s">
        <v>1141</v>
      </c>
      <c r="AX163" s="196" t="s">
        <v>1093</v>
      </c>
      <c r="AY163" s="196" t="s">
        <v>1141</v>
      </c>
      <c r="AZ163" s="196" t="s">
        <v>1264</v>
      </c>
      <c r="BA163" s="196" t="s">
        <v>1142</v>
      </c>
      <c r="BB163" s="196" t="s">
        <v>329</v>
      </c>
      <c r="BC163" s="196" t="s">
        <v>329</v>
      </c>
      <c r="BD163" s="196" t="s">
        <v>329</v>
      </c>
      <c r="BE163" s="196" t="s">
        <v>771</v>
      </c>
      <c r="BF163" s="196" t="s">
        <v>329</v>
      </c>
      <c r="BG163" s="196" t="s">
        <v>329</v>
      </c>
      <c r="BH163" s="196" t="s">
        <v>771</v>
      </c>
      <c r="BI163" s="196" t="s">
        <v>771</v>
      </c>
      <c r="BJ163" s="196" t="s">
        <v>1268</v>
      </c>
      <c r="BK163" s="196" t="s">
        <v>1141</v>
      </c>
      <c r="BL163" s="196" t="s">
        <v>329</v>
      </c>
      <c r="BM163" s="196" t="s">
        <v>329</v>
      </c>
      <c r="BN163" s="196" t="s">
        <v>1270</v>
      </c>
      <c r="BO163" s="196" t="s">
        <v>1141</v>
      </c>
      <c r="BP163" s="196" t="s">
        <v>1268</v>
      </c>
      <c r="BQ163" s="196" t="s">
        <v>1141</v>
      </c>
      <c r="BR163" s="232" t="s">
        <v>771</v>
      </c>
      <c r="BS163" s="196" t="s">
        <v>771</v>
      </c>
      <c r="BT163" s="196" t="s">
        <v>771</v>
      </c>
      <c r="BU163" s="196" t="s">
        <v>771</v>
      </c>
      <c r="BV163" s="196" t="s">
        <v>771</v>
      </c>
      <c r="BW163" s="196" t="s">
        <v>771</v>
      </c>
      <c r="BX163" s="195" t="s">
        <v>1207</v>
      </c>
      <c r="BY163" s="234" t="s">
        <v>2813</v>
      </c>
      <c r="BZ163" s="195" t="s">
        <v>2814</v>
      </c>
      <c r="CA163" s="195" t="s">
        <v>1141</v>
      </c>
    </row>
    <row r="164" spans="2:79" s="195" customFormat="1" ht="31.2">
      <c r="B164" s="188" t="s">
        <v>3206</v>
      </c>
      <c r="C164" s="210" t="s">
        <v>2945</v>
      </c>
      <c r="D164" s="210" t="s">
        <v>3255</v>
      </c>
      <c r="E164" s="210" t="s">
        <v>3256</v>
      </c>
      <c r="F164" s="194" t="s">
        <v>763</v>
      </c>
      <c r="G164" s="195" t="s">
        <v>1587</v>
      </c>
      <c r="H164" s="195" t="s">
        <v>3264</v>
      </c>
      <c r="I164" s="195" t="s">
        <v>62</v>
      </c>
      <c r="J164" s="198" t="s">
        <v>6</v>
      </c>
      <c r="K164" s="198" t="s">
        <v>71</v>
      </c>
      <c r="L164" s="198" t="s">
        <v>6</v>
      </c>
      <c r="M164" s="195" t="s">
        <v>379</v>
      </c>
      <c r="N164" s="200" t="s">
        <v>377</v>
      </c>
      <c r="O164" s="195" t="s">
        <v>2949</v>
      </c>
      <c r="P164" s="195" t="s">
        <v>1243</v>
      </c>
      <c r="Q164" s="195" t="s">
        <v>329</v>
      </c>
      <c r="R164" s="195" t="s">
        <v>329</v>
      </c>
      <c r="S164" s="195" t="s">
        <v>1248</v>
      </c>
      <c r="T164" s="195" t="s">
        <v>329</v>
      </c>
      <c r="U164" s="195" t="s">
        <v>3218</v>
      </c>
      <c r="V164" s="195" t="str">
        <f>IF(U164="","",VLOOKUP(U164,'Std Units'!$A$2:$B$51,2,FALSE))</f>
        <v>per client diagnosed</v>
      </c>
      <c r="W164" s="195" t="str">
        <f>IF(V164="","",VLOOKUP(V164,'Std Units'!$B$2:$C$51,2,FALSE))</f>
        <v>per person diagnosed</v>
      </c>
      <c r="X164" s="195" t="str">
        <f>IF(W164="","",VLOOKUP(W164,'Std Units'!$C$2:$D$51,2,FALSE))</f>
        <v>p1d</v>
      </c>
      <c r="Y164" s="230">
        <v>38.774987738085507</v>
      </c>
      <c r="Z164" s="196" t="s">
        <v>771</v>
      </c>
      <c r="AA164" s="196" t="s">
        <v>771</v>
      </c>
      <c r="AB164" s="196" t="s">
        <v>771</v>
      </c>
      <c r="AC164" s="196" t="s">
        <v>771</v>
      </c>
      <c r="AD164" s="196" t="s">
        <v>771</v>
      </c>
      <c r="AE164" s="196" t="s">
        <v>771</v>
      </c>
      <c r="AF164" s="230">
        <v>3.0000000000000001E-3</v>
      </c>
      <c r="AG164" s="231">
        <v>191023</v>
      </c>
      <c r="AH164" s="195" t="s">
        <v>3265</v>
      </c>
      <c r="AI164" s="195" t="s">
        <v>771</v>
      </c>
      <c r="AJ164" s="219" t="s">
        <v>771</v>
      </c>
      <c r="AK164" s="232" t="s">
        <v>771</v>
      </c>
      <c r="AL164" s="232" t="s">
        <v>771</v>
      </c>
      <c r="AM164" s="195" t="s">
        <v>3221</v>
      </c>
      <c r="AN164" s="195" t="s">
        <v>3220</v>
      </c>
      <c r="AO164" s="196" t="s">
        <v>771</v>
      </c>
      <c r="AP164" s="196" t="s">
        <v>771</v>
      </c>
      <c r="AQ164" s="196" t="s">
        <v>771</v>
      </c>
      <c r="AR164" s="196" t="s">
        <v>1207</v>
      </c>
      <c r="AS164" s="196" t="s">
        <v>1259</v>
      </c>
      <c r="AT164" s="196" t="s">
        <v>2994</v>
      </c>
      <c r="AU164" s="196" t="s">
        <v>1141</v>
      </c>
      <c r="AV164" s="196" t="s">
        <v>2995</v>
      </c>
      <c r="AW164" s="196" t="s">
        <v>1141</v>
      </c>
      <c r="AX164" s="196" t="s">
        <v>1093</v>
      </c>
      <c r="AY164" s="196" t="s">
        <v>1141</v>
      </c>
      <c r="AZ164" s="196" t="s">
        <v>1264</v>
      </c>
      <c r="BA164" s="196" t="s">
        <v>1142</v>
      </c>
      <c r="BB164" s="196" t="s">
        <v>329</v>
      </c>
      <c r="BC164" s="196" t="s">
        <v>329</v>
      </c>
      <c r="BD164" s="196" t="s">
        <v>329</v>
      </c>
      <c r="BE164" s="196" t="s">
        <v>771</v>
      </c>
      <c r="BF164" s="196" t="s">
        <v>329</v>
      </c>
      <c r="BG164" s="196" t="s">
        <v>329</v>
      </c>
      <c r="BH164" s="196" t="s">
        <v>771</v>
      </c>
      <c r="BI164" s="196" t="s">
        <v>771</v>
      </c>
      <c r="BJ164" s="196" t="s">
        <v>1268</v>
      </c>
      <c r="BK164" s="196" t="s">
        <v>1141</v>
      </c>
      <c r="BL164" s="196" t="s">
        <v>329</v>
      </c>
      <c r="BM164" s="196" t="s">
        <v>329</v>
      </c>
      <c r="BN164" s="196" t="s">
        <v>1270</v>
      </c>
      <c r="BO164" s="196" t="s">
        <v>1141</v>
      </c>
      <c r="BP164" s="196" t="s">
        <v>1268</v>
      </c>
      <c r="BQ164" s="196" t="s">
        <v>1141</v>
      </c>
      <c r="BR164" s="232" t="s">
        <v>771</v>
      </c>
      <c r="BS164" s="196" t="s">
        <v>771</v>
      </c>
      <c r="BT164" s="196" t="s">
        <v>771</v>
      </c>
      <c r="BU164" s="196" t="s">
        <v>771</v>
      </c>
      <c r="BV164" s="196" t="s">
        <v>771</v>
      </c>
      <c r="BW164" s="196" t="s">
        <v>771</v>
      </c>
      <c r="BX164" s="195" t="s">
        <v>1207</v>
      </c>
      <c r="BY164" s="234" t="s">
        <v>2813</v>
      </c>
      <c r="BZ164" s="195" t="s">
        <v>2814</v>
      </c>
      <c r="CA164" s="195" t="s">
        <v>1141</v>
      </c>
    </row>
    <row r="165" spans="2:79" s="195" customFormat="1" ht="31.2">
      <c r="B165" s="188" t="s">
        <v>3206</v>
      </c>
      <c r="C165" s="210" t="s">
        <v>2945</v>
      </c>
      <c r="D165" s="210" t="s">
        <v>3256</v>
      </c>
      <c r="E165" s="210" t="s">
        <v>3280</v>
      </c>
      <c r="F165" s="194" t="s">
        <v>763</v>
      </c>
      <c r="G165" s="195" t="s">
        <v>1587</v>
      </c>
      <c r="H165" s="195" t="s">
        <v>3267</v>
      </c>
      <c r="I165" s="195" t="s">
        <v>76</v>
      </c>
      <c r="J165" s="198" t="s">
        <v>76</v>
      </c>
      <c r="K165" s="198" t="s">
        <v>120</v>
      </c>
      <c r="L165" s="198" t="s">
        <v>6</v>
      </c>
      <c r="M165" s="195" t="s">
        <v>379</v>
      </c>
      <c r="N165" s="200" t="s">
        <v>377</v>
      </c>
      <c r="O165" s="195" t="s">
        <v>2949</v>
      </c>
      <c r="P165" s="195" t="s">
        <v>1243</v>
      </c>
      <c r="Q165" s="195" t="s">
        <v>329</v>
      </c>
      <c r="R165" s="195" t="s">
        <v>329</v>
      </c>
      <c r="S165" s="195" t="s">
        <v>1248</v>
      </c>
      <c r="T165" s="195" t="s">
        <v>329</v>
      </c>
      <c r="U165" s="195" t="s">
        <v>3218</v>
      </c>
      <c r="V165" s="195" t="str">
        <f>IF(U165="","",VLOOKUP(U165,'Std Units'!$A$2:$B$51,2,FALSE))</f>
        <v>per client diagnosed</v>
      </c>
      <c r="W165" s="195" t="str">
        <f>IF(V165="","",VLOOKUP(V165,'Std Units'!$B$2:$C$51,2,FALSE))</f>
        <v>per person diagnosed</v>
      </c>
      <c r="X165" s="195" t="str">
        <f>IF(W165="","",VLOOKUP(W165,'Std Units'!$C$2:$D$51,2,FALSE))</f>
        <v>p1d</v>
      </c>
      <c r="Y165" s="230">
        <v>102.4373681844192</v>
      </c>
      <c r="Z165" s="196" t="s">
        <v>771</v>
      </c>
      <c r="AA165" s="196" t="s">
        <v>771</v>
      </c>
      <c r="AB165" s="196" t="s">
        <v>771</v>
      </c>
      <c r="AC165" s="196" t="s">
        <v>771</v>
      </c>
      <c r="AD165" s="196" t="s">
        <v>771</v>
      </c>
      <c r="AE165" s="196" t="s">
        <v>771</v>
      </c>
      <c r="AF165" s="230" t="s">
        <v>329</v>
      </c>
      <c r="AG165" s="231" t="s">
        <v>329</v>
      </c>
      <c r="AH165" s="195" t="s">
        <v>329</v>
      </c>
      <c r="AI165" s="195" t="s">
        <v>771</v>
      </c>
      <c r="AJ165" s="219" t="s">
        <v>771</v>
      </c>
      <c r="AK165" s="232" t="s">
        <v>771</v>
      </c>
      <c r="AL165" s="232" t="s">
        <v>771</v>
      </c>
      <c r="AM165" s="195" t="s">
        <v>3221</v>
      </c>
      <c r="AN165" s="195" t="s">
        <v>3220</v>
      </c>
      <c r="AO165" s="196" t="s">
        <v>771</v>
      </c>
      <c r="AP165" s="196" t="s">
        <v>771</v>
      </c>
      <c r="AQ165" s="196" t="s">
        <v>771</v>
      </c>
      <c r="AR165" s="196" t="s">
        <v>1207</v>
      </c>
      <c r="AS165" s="196" t="s">
        <v>1259</v>
      </c>
      <c r="AT165" s="196" t="s">
        <v>2994</v>
      </c>
      <c r="AU165" s="196" t="s">
        <v>1141</v>
      </c>
      <c r="AV165" s="196" t="s">
        <v>2995</v>
      </c>
      <c r="AW165" s="196" t="s">
        <v>1141</v>
      </c>
      <c r="AX165" s="196" t="s">
        <v>1093</v>
      </c>
      <c r="AY165" s="196" t="s">
        <v>1141</v>
      </c>
      <c r="AZ165" s="196" t="s">
        <v>1264</v>
      </c>
      <c r="BA165" s="196" t="s">
        <v>1142</v>
      </c>
      <c r="BB165" s="196" t="s">
        <v>329</v>
      </c>
      <c r="BC165" s="196" t="s">
        <v>329</v>
      </c>
      <c r="BD165" s="196" t="s">
        <v>329</v>
      </c>
      <c r="BE165" s="196" t="s">
        <v>771</v>
      </c>
      <c r="BF165" s="196" t="s">
        <v>329</v>
      </c>
      <c r="BG165" s="196" t="s">
        <v>329</v>
      </c>
      <c r="BH165" s="196" t="s">
        <v>771</v>
      </c>
      <c r="BI165" s="196" t="s">
        <v>771</v>
      </c>
      <c r="BJ165" s="196" t="s">
        <v>1268</v>
      </c>
      <c r="BK165" s="196" t="s">
        <v>1141</v>
      </c>
      <c r="BL165" s="196" t="s">
        <v>329</v>
      </c>
      <c r="BM165" s="196" t="s">
        <v>329</v>
      </c>
      <c r="BN165" s="196" t="s">
        <v>1270</v>
      </c>
      <c r="BO165" s="196" t="s">
        <v>1141</v>
      </c>
      <c r="BP165" s="196" t="s">
        <v>1268</v>
      </c>
      <c r="BQ165" s="196" t="s">
        <v>1141</v>
      </c>
      <c r="BR165" s="232" t="s">
        <v>771</v>
      </c>
      <c r="BS165" s="196" t="s">
        <v>771</v>
      </c>
      <c r="BT165" s="196" t="s">
        <v>771</v>
      </c>
      <c r="BU165" s="196" t="s">
        <v>771</v>
      </c>
      <c r="BV165" s="196" t="s">
        <v>771</v>
      </c>
      <c r="BW165" s="196" t="s">
        <v>771</v>
      </c>
      <c r="BX165" s="195" t="s">
        <v>1207</v>
      </c>
      <c r="BY165" s="234" t="s">
        <v>2813</v>
      </c>
      <c r="BZ165" s="195" t="s">
        <v>2814</v>
      </c>
      <c r="CA165" s="195" t="s">
        <v>1141</v>
      </c>
    </row>
    <row r="166" spans="2:79" s="195" customFormat="1" ht="62.4">
      <c r="B166" s="188" t="s">
        <v>3206</v>
      </c>
      <c r="C166" s="210" t="s">
        <v>2945</v>
      </c>
      <c r="D166" s="210" t="s">
        <v>3257</v>
      </c>
      <c r="E166" s="210" t="s">
        <v>3262</v>
      </c>
      <c r="F166" s="194" t="s">
        <v>763</v>
      </c>
      <c r="G166" s="195" t="s">
        <v>1587</v>
      </c>
      <c r="H166" s="195" t="s">
        <v>3268</v>
      </c>
      <c r="I166" s="195" t="s">
        <v>33</v>
      </c>
      <c r="J166" s="198" t="s">
        <v>64</v>
      </c>
      <c r="K166" s="198" t="s">
        <v>156</v>
      </c>
      <c r="L166" s="198" t="s">
        <v>157</v>
      </c>
      <c r="M166" s="195" t="s">
        <v>416</v>
      </c>
      <c r="N166" s="200" t="s">
        <v>392</v>
      </c>
      <c r="O166" s="195" t="s">
        <v>2949</v>
      </c>
      <c r="P166" s="195" t="s">
        <v>1241</v>
      </c>
      <c r="Q166" s="195" t="s">
        <v>329</v>
      </c>
      <c r="R166" s="195" t="s">
        <v>329</v>
      </c>
      <c r="S166" s="195" t="s">
        <v>1248</v>
      </c>
      <c r="T166" s="195" t="s">
        <v>329</v>
      </c>
      <c r="U166" s="195" t="s">
        <v>3218</v>
      </c>
      <c r="V166" s="195" t="str">
        <f>IF(U166="","",VLOOKUP(U166,'Std Units'!$A$2:$B$51,2,FALSE))</f>
        <v>per client diagnosed</v>
      </c>
      <c r="W166" s="195" t="str">
        <f>IF(V166="","",VLOOKUP(V166,'Std Units'!$B$2:$C$51,2,FALSE))</f>
        <v>per person diagnosed</v>
      </c>
      <c r="X166" s="195" t="str">
        <f>IF(W166="","",VLOOKUP(W166,'Std Units'!$C$2:$D$51,2,FALSE))</f>
        <v>p1d</v>
      </c>
      <c r="Y166" s="230">
        <v>0.18691244993051584</v>
      </c>
      <c r="Z166" s="196" t="s">
        <v>771</v>
      </c>
      <c r="AA166" s="196" t="s">
        <v>771</v>
      </c>
      <c r="AB166" s="196" t="s">
        <v>771</v>
      </c>
      <c r="AC166" s="196" t="s">
        <v>771</v>
      </c>
      <c r="AD166" s="196" t="s">
        <v>771</v>
      </c>
      <c r="AE166" s="196" t="s">
        <v>771</v>
      </c>
      <c r="AF166" s="230">
        <v>1025</v>
      </c>
      <c r="AG166" s="231">
        <v>0.02</v>
      </c>
      <c r="AH166" s="195" t="s">
        <v>3285</v>
      </c>
      <c r="AI166" s="195" t="s">
        <v>771</v>
      </c>
      <c r="AJ166" s="219" t="s">
        <v>771</v>
      </c>
      <c r="AK166" s="232" t="s">
        <v>771</v>
      </c>
      <c r="AL166" s="232" t="s">
        <v>771</v>
      </c>
      <c r="AM166" s="195" t="s">
        <v>3221</v>
      </c>
      <c r="AN166" s="195" t="s">
        <v>3220</v>
      </c>
      <c r="AO166" s="196" t="s">
        <v>771</v>
      </c>
      <c r="AP166" s="196" t="s">
        <v>771</v>
      </c>
      <c r="AQ166" s="196" t="s">
        <v>771</v>
      </c>
      <c r="AR166" s="196" t="s">
        <v>1207</v>
      </c>
      <c r="AS166" s="196" t="s">
        <v>1259</v>
      </c>
      <c r="AT166" s="196" t="s">
        <v>3168</v>
      </c>
      <c r="AU166" s="196" t="s">
        <v>1141</v>
      </c>
      <c r="AV166" s="196" t="s">
        <v>3168</v>
      </c>
      <c r="AW166" s="196" t="s">
        <v>1141</v>
      </c>
      <c r="AX166" s="196" t="s">
        <v>1093</v>
      </c>
      <c r="AY166" s="196" t="s">
        <v>1142</v>
      </c>
      <c r="AZ166" s="196" t="s">
        <v>1263</v>
      </c>
      <c r="BA166" s="196" t="s">
        <v>1142</v>
      </c>
      <c r="BB166" s="196" t="s">
        <v>329</v>
      </c>
      <c r="BC166" s="196" t="s">
        <v>329</v>
      </c>
      <c r="BD166" s="196" t="s">
        <v>329</v>
      </c>
      <c r="BE166" s="196" t="s">
        <v>771</v>
      </c>
      <c r="BF166" s="196" t="s">
        <v>329</v>
      </c>
      <c r="BG166" s="196" t="s">
        <v>329</v>
      </c>
      <c r="BH166" s="196" t="s">
        <v>329</v>
      </c>
      <c r="BI166" s="196" t="s">
        <v>329</v>
      </c>
      <c r="BJ166" s="196" t="s">
        <v>1269</v>
      </c>
      <c r="BK166" s="196" t="s">
        <v>1141</v>
      </c>
      <c r="BL166" s="196" t="s">
        <v>329</v>
      </c>
      <c r="BM166" s="196" t="s">
        <v>329</v>
      </c>
      <c r="BN166" s="196" t="s">
        <v>1270</v>
      </c>
      <c r="BO166" s="196" t="s">
        <v>1141</v>
      </c>
      <c r="BP166" s="196" t="s">
        <v>1269</v>
      </c>
      <c r="BQ166" s="196" t="s">
        <v>1141</v>
      </c>
      <c r="BR166" s="232" t="s">
        <v>771</v>
      </c>
      <c r="BS166" s="196" t="s">
        <v>771</v>
      </c>
      <c r="BT166" s="196" t="s">
        <v>771</v>
      </c>
      <c r="BU166" s="196" t="s">
        <v>771</v>
      </c>
      <c r="BV166" s="196" t="s">
        <v>1119</v>
      </c>
      <c r="BW166" s="196" t="s">
        <v>1141</v>
      </c>
      <c r="BX166" s="195" t="s">
        <v>1207</v>
      </c>
      <c r="BY166" s="234" t="s">
        <v>2813</v>
      </c>
      <c r="BZ166" s="195" t="s">
        <v>2814</v>
      </c>
      <c r="CA166" s="195" t="s">
        <v>1141</v>
      </c>
    </row>
    <row r="167" spans="2:79" s="195" customFormat="1" ht="62.4">
      <c r="B167" s="188" t="s">
        <v>3206</v>
      </c>
      <c r="C167" s="210" t="s">
        <v>2945</v>
      </c>
      <c r="D167" s="210" t="s">
        <v>3258</v>
      </c>
      <c r="E167" s="210" t="s">
        <v>3262</v>
      </c>
      <c r="F167" s="194" t="s">
        <v>763</v>
      </c>
      <c r="G167" s="195" t="s">
        <v>1587</v>
      </c>
      <c r="H167" s="195" t="s">
        <v>3269</v>
      </c>
      <c r="I167" s="195" t="s">
        <v>83</v>
      </c>
      <c r="J167" s="198" t="s">
        <v>64</v>
      </c>
      <c r="K167" s="198" t="s">
        <v>156</v>
      </c>
      <c r="L167" s="198" t="s">
        <v>157</v>
      </c>
      <c r="M167" s="195" t="s">
        <v>416</v>
      </c>
      <c r="N167" s="200" t="s">
        <v>392</v>
      </c>
      <c r="O167" s="195" t="s">
        <v>2949</v>
      </c>
      <c r="P167" s="195" t="s">
        <v>1241</v>
      </c>
      <c r="Q167" s="195" t="s">
        <v>329</v>
      </c>
      <c r="R167" s="195" t="s">
        <v>329</v>
      </c>
      <c r="S167" s="195" t="s">
        <v>1248</v>
      </c>
      <c r="T167" s="195" t="s">
        <v>329</v>
      </c>
      <c r="U167" s="195" t="s">
        <v>3218</v>
      </c>
      <c r="V167" s="195" t="str">
        <f>IF(U167="","",VLOOKUP(U167,'Std Units'!$A$2:$B$51,2,FALSE))</f>
        <v>per client diagnosed</v>
      </c>
      <c r="W167" s="195" t="str">
        <f>IF(V167="","",VLOOKUP(V167,'Std Units'!$B$2:$C$51,2,FALSE))</f>
        <v>per person diagnosed</v>
      </c>
      <c r="X167" s="195" t="str">
        <f>IF(W167="","",VLOOKUP(W167,'Std Units'!$C$2:$D$51,2,FALSE))</f>
        <v>p1d</v>
      </c>
      <c r="Y167" s="230">
        <v>23.878065478623398</v>
      </c>
      <c r="Z167" s="196" t="s">
        <v>771</v>
      </c>
      <c r="AA167" s="196" t="s">
        <v>771</v>
      </c>
      <c r="AB167" s="196" t="s">
        <v>771</v>
      </c>
      <c r="AC167" s="196" t="s">
        <v>771</v>
      </c>
      <c r="AD167" s="196" t="s">
        <v>771</v>
      </c>
      <c r="AE167" s="196" t="s">
        <v>771</v>
      </c>
      <c r="AF167" s="230">
        <v>128295</v>
      </c>
      <c r="AG167" s="231">
        <v>0.02</v>
      </c>
      <c r="AH167" s="195" t="s">
        <v>3285</v>
      </c>
      <c r="AI167" s="195" t="s">
        <v>771</v>
      </c>
      <c r="AJ167" s="219" t="s">
        <v>771</v>
      </c>
      <c r="AK167" s="232" t="s">
        <v>771</v>
      </c>
      <c r="AL167" s="232" t="s">
        <v>771</v>
      </c>
      <c r="AM167" s="195" t="s">
        <v>3221</v>
      </c>
      <c r="AN167" s="195" t="s">
        <v>3220</v>
      </c>
      <c r="AO167" s="196" t="s">
        <v>771</v>
      </c>
      <c r="AP167" s="196" t="s">
        <v>771</v>
      </c>
      <c r="AQ167" s="196" t="s">
        <v>771</v>
      </c>
      <c r="AR167" s="196" t="s">
        <v>1207</v>
      </c>
      <c r="AS167" s="196" t="s">
        <v>1259</v>
      </c>
      <c r="AT167" s="196" t="s">
        <v>3168</v>
      </c>
      <c r="AU167" s="196" t="s">
        <v>1141</v>
      </c>
      <c r="AV167" s="196" t="s">
        <v>3168</v>
      </c>
      <c r="AW167" s="196" t="s">
        <v>1141</v>
      </c>
      <c r="AX167" s="196" t="s">
        <v>1093</v>
      </c>
      <c r="AY167" s="196" t="s">
        <v>1142</v>
      </c>
      <c r="AZ167" s="196" t="s">
        <v>1263</v>
      </c>
      <c r="BA167" s="196" t="s">
        <v>1142</v>
      </c>
      <c r="BB167" s="196" t="s">
        <v>329</v>
      </c>
      <c r="BC167" s="196" t="s">
        <v>329</v>
      </c>
      <c r="BD167" s="196" t="s">
        <v>329</v>
      </c>
      <c r="BE167" s="196" t="s">
        <v>771</v>
      </c>
      <c r="BF167" s="196" t="s">
        <v>329</v>
      </c>
      <c r="BG167" s="196" t="s">
        <v>329</v>
      </c>
      <c r="BH167" s="196" t="s">
        <v>329</v>
      </c>
      <c r="BI167" s="196" t="s">
        <v>329</v>
      </c>
      <c r="BJ167" s="196" t="s">
        <v>1269</v>
      </c>
      <c r="BK167" s="196" t="s">
        <v>1141</v>
      </c>
      <c r="BL167" s="196" t="s">
        <v>329</v>
      </c>
      <c r="BM167" s="196" t="s">
        <v>329</v>
      </c>
      <c r="BN167" s="196" t="s">
        <v>1270</v>
      </c>
      <c r="BO167" s="196" t="s">
        <v>1141</v>
      </c>
      <c r="BP167" s="196" t="s">
        <v>1269</v>
      </c>
      <c r="BQ167" s="196" t="s">
        <v>1141</v>
      </c>
      <c r="BR167" s="232" t="s">
        <v>771</v>
      </c>
      <c r="BS167" s="196" t="s">
        <v>771</v>
      </c>
      <c r="BT167" s="196" t="s">
        <v>771</v>
      </c>
      <c r="BU167" s="196" t="s">
        <v>771</v>
      </c>
      <c r="BV167" s="196" t="s">
        <v>1119</v>
      </c>
      <c r="BW167" s="196" t="s">
        <v>1141</v>
      </c>
      <c r="BX167" s="195" t="s">
        <v>1207</v>
      </c>
      <c r="BY167" s="234" t="s">
        <v>2813</v>
      </c>
      <c r="BZ167" s="195" t="s">
        <v>2814</v>
      </c>
      <c r="CA167" s="195" t="s">
        <v>1141</v>
      </c>
    </row>
    <row r="168" spans="2:79" s="195" customFormat="1" ht="62.4">
      <c r="B168" s="188" t="s">
        <v>3206</v>
      </c>
      <c r="C168" s="210" t="s">
        <v>2945</v>
      </c>
      <c r="D168" s="210" t="s">
        <v>3259</v>
      </c>
      <c r="E168" s="210" t="s">
        <v>3262</v>
      </c>
      <c r="F168" s="194" t="s">
        <v>763</v>
      </c>
      <c r="G168" s="195" t="s">
        <v>1587</v>
      </c>
      <c r="H168" s="195" t="s">
        <v>3266</v>
      </c>
      <c r="I168" s="195" t="s">
        <v>23</v>
      </c>
      <c r="J168" s="198" t="s">
        <v>64</v>
      </c>
      <c r="K168" s="198" t="s">
        <v>171</v>
      </c>
      <c r="L168" s="198" t="s">
        <v>157</v>
      </c>
      <c r="M168" s="195" t="s">
        <v>225</v>
      </c>
      <c r="N168" s="200" t="s">
        <v>225</v>
      </c>
      <c r="O168" s="195" t="s">
        <v>2949</v>
      </c>
      <c r="P168" s="195" t="s">
        <v>1241</v>
      </c>
      <c r="Q168" s="195" t="s">
        <v>329</v>
      </c>
      <c r="R168" s="195" t="s">
        <v>329</v>
      </c>
      <c r="S168" s="195" t="s">
        <v>1248</v>
      </c>
      <c r="T168" s="195" t="s">
        <v>329</v>
      </c>
      <c r="U168" s="195" t="s">
        <v>3218</v>
      </c>
      <c r="V168" s="195" t="str">
        <f>IF(U168="","",VLOOKUP(U168,'Std Units'!$A$2:$B$51,2,FALSE))</f>
        <v>per client diagnosed</v>
      </c>
      <c r="W168" s="195" t="str">
        <f>IF(V168="","",VLOOKUP(V168,'Std Units'!$B$2:$C$51,2,FALSE))</f>
        <v>per person diagnosed</v>
      </c>
      <c r="X168" s="195" t="str">
        <f>IF(W168="","",VLOOKUP(W168,'Std Units'!$C$2:$D$51,2,FALSE))</f>
        <v>p1d</v>
      </c>
      <c r="Y168" s="230">
        <v>6.8503412899534046</v>
      </c>
      <c r="Z168" s="196" t="s">
        <v>771</v>
      </c>
      <c r="AA168" s="196" t="s">
        <v>771</v>
      </c>
      <c r="AB168" s="196" t="s">
        <v>771</v>
      </c>
      <c r="AC168" s="196" t="s">
        <v>771</v>
      </c>
      <c r="AD168" s="196" t="s">
        <v>771</v>
      </c>
      <c r="AE168" s="196" t="s">
        <v>771</v>
      </c>
      <c r="AF168" s="230">
        <v>29764</v>
      </c>
      <c r="AG168" s="231">
        <v>0.02</v>
      </c>
      <c r="AH168" s="195" t="s">
        <v>3285</v>
      </c>
      <c r="AI168" s="195" t="s">
        <v>771</v>
      </c>
      <c r="AJ168" s="219" t="s">
        <v>771</v>
      </c>
      <c r="AK168" s="232" t="s">
        <v>771</v>
      </c>
      <c r="AL168" s="232" t="s">
        <v>771</v>
      </c>
      <c r="AM168" s="195" t="s">
        <v>3221</v>
      </c>
      <c r="AN168" s="195" t="s">
        <v>3220</v>
      </c>
      <c r="AO168" s="196" t="s">
        <v>771</v>
      </c>
      <c r="AP168" s="196" t="s">
        <v>771</v>
      </c>
      <c r="AQ168" s="196" t="s">
        <v>771</v>
      </c>
      <c r="AR168" s="196" t="s">
        <v>1207</v>
      </c>
      <c r="AS168" s="196" t="s">
        <v>1259</v>
      </c>
      <c r="AT168" s="196" t="s">
        <v>2997</v>
      </c>
      <c r="AU168" s="196" t="s">
        <v>1141</v>
      </c>
      <c r="AV168" s="196" t="s">
        <v>2997</v>
      </c>
      <c r="AW168" s="196" t="s">
        <v>1141</v>
      </c>
      <c r="AX168" s="196" t="s">
        <v>1093</v>
      </c>
      <c r="AY168" s="196" t="s">
        <v>1142</v>
      </c>
      <c r="AZ168" s="196" t="s">
        <v>1263</v>
      </c>
      <c r="BA168" s="196" t="s">
        <v>1142</v>
      </c>
      <c r="BB168" s="196" t="s">
        <v>329</v>
      </c>
      <c r="BC168" s="196" t="s">
        <v>329</v>
      </c>
      <c r="BD168" s="196" t="s">
        <v>329</v>
      </c>
      <c r="BE168" s="196" t="s">
        <v>771</v>
      </c>
      <c r="BF168" s="196" t="s">
        <v>771</v>
      </c>
      <c r="BG168" s="196" t="s">
        <v>771</v>
      </c>
      <c r="BH168" s="196" t="s">
        <v>329</v>
      </c>
      <c r="BI168" s="196" t="s">
        <v>329</v>
      </c>
      <c r="BJ168" s="196" t="s">
        <v>1269</v>
      </c>
      <c r="BK168" s="196" t="s">
        <v>1141</v>
      </c>
      <c r="BL168" s="196" t="s">
        <v>329</v>
      </c>
      <c r="BM168" s="196" t="s">
        <v>329</v>
      </c>
      <c r="BN168" s="196" t="s">
        <v>1270</v>
      </c>
      <c r="BO168" s="196" t="s">
        <v>1141</v>
      </c>
      <c r="BP168" s="196" t="s">
        <v>1269</v>
      </c>
      <c r="BQ168" s="196" t="s">
        <v>1141</v>
      </c>
      <c r="BR168" s="232" t="s">
        <v>771</v>
      </c>
      <c r="BS168" s="196" t="s">
        <v>771</v>
      </c>
      <c r="BT168" s="196" t="s">
        <v>771</v>
      </c>
      <c r="BU168" s="196" t="s">
        <v>771</v>
      </c>
      <c r="BV168" s="196" t="s">
        <v>1119</v>
      </c>
      <c r="BW168" s="196" t="s">
        <v>1141</v>
      </c>
      <c r="BX168" s="195" t="s">
        <v>1207</v>
      </c>
      <c r="BY168" s="234" t="s">
        <v>2813</v>
      </c>
      <c r="BZ168" s="195" t="s">
        <v>2814</v>
      </c>
      <c r="CA168" s="195" t="s">
        <v>1141</v>
      </c>
    </row>
    <row r="169" spans="2:79" s="195" customFormat="1" ht="46.8">
      <c r="B169" s="188" t="s">
        <v>3206</v>
      </c>
      <c r="C169" s="210" t="s">
        <v>2945</v>
      </c>
      <c r="D169" s="210" t="s">
        <v>3260</v>
      </c>
      <c r="E169" s="210" t="s">
        <v>3262</v>
      </c>
      <c r="F169" s="194" t="s">
        <v>763</v>
      </c>
      <c r="G169" s="195" t="s">
        <v>1587</v>
      </c>
      <c r="H169" s="195" t="s">
        <v>3270</v>
      </c>
      <c r="I169" s="195" t="s">
        <v>5</v>
      </c>
      <c r="J169" s="198" t="s">
        <v>64</v>
      </c>
      <c r="K169" s="198" t="s">
        <v>173</v>
      </c>
      <c r="L169" s="198" t="s">
        <v>157</v>
      </c>
      <c r="M169" s="195" t="s">
        <v>420</v>
      </c>
      <c r="N169" s="200" t="s">
        <v>392</v>
      </c>
      <c r="O169" s="195" t="s">
        <v>2951</v>
      </c>
      <c r="P169" s="195" t="s">
        <v>1241</v>
      </c>
      <c r="Q169" s="195" t="s">
        <v>329</v>
      </c>
      <c r="R169" s="195" t="s">
        <v>329</v>
      </c>
      <c r="S169" s="195" t="s">
        <v>1248</v>
      </c>
      <c r="T169" s="195" t="s">
        <v>329</v>
      </c>
      <c r="U169" s="195" t="s">
        <v>3218</v>
      </c>
      <c r="V169" s="195" t="str">
        <f>IF(U169="","",VLOOKUP(U169,'Std Units'!$A$2:$B$51,2,FALSE))</f>
        <v>per client diagnosed</v>
      </c>
      <c r="W169" s="195" t="str">
        <f>IF(V169="","",VLOOKUP(V169,'Std Units'!$B$2:$C$51,2,FALSE))</f>
        <v>per person diagnosed</v>
      </c>
      <c r="X169" s="195" t="str">
        <f>IF(W169="","",VLOOKUP(W169,'Std Units'!$C$2:$D$51,2,FALSE))</f>
        <v>p1d</v>
      </c>
      <c r="Y169" s="230">
        <v>0.69157606474290856</v>
      </c>
      <c r="Z169" s="196" t="s">
        <v>771</v>
      </c>
      <c r="AA169" s="196" t="s">
        <v>771</v>
      </c>
      <c r="AB169" s="196" t="s">
        <v>771</v>
      </c>
      <c r="AC169" s="196" t="s">
        <v>771</v>
      </c>
      <c r="AD169" s="196" t="s">
        <v>771</v>
      </c>
      <c r="AE169" s="196" t="s">
        <v>771</v>
      </c>
      <c r="AF169" s="230">
        <v>3721</v>
      </c>
      <c r="AG169" s="231">
        <v>0.02</v>
      </c>
      <c r="AH169" s="195" t="s">
        <v>3285</v>
      </c>
      <c r="AI169" s="195" t="s">
        <v>771</v>
      </c>
      <c r="AJ169" s="219" t="s">
        <v>771</v>
      </c>
      <c r="AK169" s="232" t="s">
        <v>771</v>
      </c>
      <c r="AL169" s="232" t="s">
        <v>771</v>
      </c>
      <c r="AM169" s="195" t="s">
        <v>3221</v>
      </c>
      <c r="AN169" s="195" t="s">
        <v>3220</v>
      </c>
      <c r="AO169" s="196" t="s">
        <v>771</v>
      </c>
      <c r="AP169" s="196" t="s">
        <v>771</v>
      </c>
      <c r="AQ169" s="196" t="s">
        <v>771</v>
      </c>
      <c r="AR169" s="196" t="s">
        <v>1207</v>
      </c>
      <c r="AS169" s="196" t="s">
        <v>1259</v>
      </c>
      <c r="AT169" s="196" t="s">
        <v>3168</v>
      </c>
      <c r="AU169" s="196" t="s">
        <v>1141</v>
      </c>
      <c r="AV169" s="196" t="s">
        <v>3168</v>
      </c>
      <c r="AW169" s="196" t="s">
        <v>1141</v>
      </c>
      <c r="AX169" s="196" t="s">
        <v>1093</v>
      </c>
      <c r="AY169" s="196" t="s">
        <v>1142</v>
      </c>
      <c r="AZ169" s="196" t="s">
        <v>1263</v>
      </c>
      <c r="BA169" s="196" t="s">
        <v>1142</v>
      </c>
      <c r="BB169" s="196" t="s">
        <v>329</v>
      </c>
      <c r="BC169" s="196" t="s">
        <v>329</v>
      </c>
      <c r="BD169" s="196" t="s">
        <v>329</v>
      </c>
      <c r="BE169" s="196" t="s">
        <v>771</v>
      </c>
      <c r="BF169" s="196" t="s">
        <v>329</v>
      </c>
      <c r="BG169" s="196" t="s">
        <v>329</v>
      </c>
      <c r="BH169" s="196" t="s">
        <v>329</v>
      </c>
      <c r="BI169" s="196" t="s">
        <v>329</v>
      </c>
      <c r="BJ169" s="196" t="s">
        <v>1269</v>
      </c>
      <c r="BK169" s="196" t="s">
        <v>1141</v>
      </c>
      <c r="BL169" s="196" t="s">
        <v>329</v>
      </c>
      <c r="BM169" s="196" t="s">
        <v>329</v>
      </c>
      <c r="BN169" s="196" t="s">
        <v>1270</v>
      </c>
      <c r="BO169" s="196" t="s">
        <v>1141</v>
      </c>
      <c r="BP169" s="196" t="s">
        <v>1269</v>
      </c>
      <c r="BQ169" s="196" t="s">
        <v>1141</v>
      </c>
      <c r="BR169" s="232" t="s">
        <v>771</v>
      </c>
      <c r="BS169" s="196" t="s">
        <v>771</v>
      </c>
      <c r="BT169" s="196" t="s">
        <v>771</v>
      </c>
      <c r="BU169" s="196" t="s">
        <v>771</v>
      </c>
      <c r="BV169" s="196" t="s">
        <v>1119</v>
      </c>
      <c r="BW169" s="196" t="s">
        <v>1141</v>
      </c>
      <c r="BX169" s="195" t="s">
        <v>1207</v>
      </c>
      <c r="BY169" s="234" t="s">
        <v>2813</v>
      </c>
      <c r="BZ169" s="195" t="s">
        <v>2814</v>
      </c>
      <c r="CA169" s="195" t="s">
        <v>1141</v>
      </c>
    </row>
    <row r="170" spans="2:79" s="195" customFormat="1" ht="31.2">
      <c r="B170" s="188" t="s">
        <v>3206</v>
      </c>
      <c r="C170" s="210" t="s">
        <v>2945</v>
      </c>
      <c r="D170" s="210" t="s">
        <v>3261</v>
      </c>
      <c r="E170" s="210" t="s">
        <v>3262</v>
      </c>
      <c r="F170" s="194" t="s">
        <v>763</v>
      </c>
      <c r="G170" s="195" t="s">
        <v>1587</v>
      </c>
      <c r="H170" s="195" t="s">
        <v>3271</v>
      </c>
      <c r="I170" s="195" t="s">
        <v>5</v>
      </c>
      <c r="J170" s="198" t="s">
        <v>64</v>
      </c>
      <c r="K170" s="198" t="s">
        <v>173</v>
      </c>
      <c r="L170" s="198" t="s">
        <v>157</v>
      </c>
      <c r="M170" s="195" t="s">
        <v>420</v>
      </c>
      <c r="N170" s="200" t="s">
        <v>392</v>
      </c>
      <c r="O170" s="195" t="s">
        <v>2949</v>
      </c>
      <c r="P170" s="195" t="s">
        <v>1241</v>
      </c>
      <c r="Q170" s="195" t="s">
        <v>329</v>
      </c>
      <c r="R170" s="195" t="s">
        <v>329</v>
      </c>
      <c r="S170" s="195" t="s">
        <v>1248</v>
      </c>
      <c r="T170" s="195" t="s">
        <v>329</v>
      </c>
      <c r="U170" s="195" t="s">
        <v>3218</v>
      </c>
      <c r="V170" s="195" t="str">
        <f>IF(U170="","",VLOOKUP(U170,'Std Units'!$A$2:$B$51,2,FALSE))</f>
        <v>per client diagnosed</v>
      </c>
      <c r="W170" s="195" t="str">
        <f>IF(V170="","",VLOOKUP(V170,'Std Units'!$B$2:$C$51,2,FALSE))</f>
        <v>per person diagnosed</v>
      </c>
      <c r="X170" s="195" t="str">
        <f>IF(W170="","",VLOOKUP(W170,'Std Units'!$C$2:$D$51,2,FALSE))</f>
        <v>p1d</v>
      </c>
      <c r="Y170" s="230">
        <v>39.933844927654704</v>
      </c>
      <c r="Z170" s="196" t="s">
        <v>771</v>
      </c>
      <c r="AA170" s="196" t="s">
        <v>771</v>
      </c>
      <c r="AB170" s="196" t="s">
        <v>771</v>
      </c>
      <c r="AC170" s="196" t="s">
        <v>771</v>
      </c>
      <c r="AD170" s="196" t="s">
        <v>771</v>
      </c>
      <c r="AE170" s="196" t="s">
        <v>771</v>
      </c>
      <c r="AF170" s="230">
        <v>215582</v>
      </c>
      <c r="AG170" s="231">
        <v>0.02</v>
      </c>
      <c r="AH170" s="195" t="s">
        <v>3285</v>
      </c>
      <c r="AI170" s="195" t="s">
        <v>771</v>
      </c>
      <c r="AJ170" s="219" t="s">
        <v>771</v>
      </c>
      <c r="AK170" s="232" t="s">
        <v>771</v>
      </c>
      <c r="AL170" s="232" t="s">
        <v>771</v>
      </c>
      <c r="AM170" s="195" t="s">
        <v>3221</v>
      </c>
      <c r="AN170" s="195" t="s">
        <v>3220</v>
      </c>
      <c r="AO170" s="196" t="s">
        <v>771</v>
      </c>
      <c r="AP170" s="196" t="s">
        <v>771</v>
      </c>
      <c r="AQ170" s="196" t="s">
        <v>771</v>
      </c>
      <c r="AR170" s="196" t="s">
        <v>1207</v>
      </c>
      <c r="AS170" s="196" t="s">
        <v>1259</v>
      </c>
      <c r="AT170" s="196" t="s">
        <v>3168</v>
      </c>
      <c r="AU170" s="196" t="s">
        <v>1141</v>
      </c>
      <c r="AV170" s="196" t="s">
        <v>3168</v>
      </c>
      <c r="AW170" s="196" t="s">
        <v>1141</v>
      </c>
      <c r="AX170" s="196" t="s">
        <v>1093</v>
      </c>
      <c r="AY170" s="196" t="s">
        <v>1142</v>
      </c>
      <c r="AZ170" s="196" t="s">
        <v>1263</v>
      </c>
      <c r="BA170" s="196" t="s">
        <v>1142</v>
      </c>
      <c r="BB170" s="196" t="s">
        <v>329</v>
      </c>
      <c r="BC170" s="196" t="s">
        <v>329</v>
      </c>
      <c r="BD170" s="196" t="s">
        <v>329</v>
      </c>
      <c r="BE170" s="196" t="s">
        <v>771</v>
      </c>
      <c r="BF170" s="196" t="s">
        <v>329</v>
      </c>
      <c r="BG170" s="196" t="s">
        <v>329</v>
      </c>
      <c r="BH170" s="196" t="s">
        <v>329</v>
      </c>
      <c r="BI170" s="196" t="s">
        <v>329</v>
      </c>
      <c r="BJ170" s="196" t="s">
        <v>1269</v>
      </c>
      <c r="BK170" s="196" t="s">
        <v>1141</v>
      </c>
      <c r="BL170" s="196" t="s">
        <v>329</v>
      </c>
      <c r="BM170" s="196" t="s">
        <v>329</v>
      </c>
      <c r="BN170" s="196" t="s">
        <v>1270</v>
      </c>
      <c r="BO170" s="196" t="s">
        <v>1141</v>
      </c>
      <c r="BP170" s="196" t="s">
        <v>1269</v>
      </c>
      <c r="BQ170" s="196" t="s">
        <v>1141</v>
      </c>
      <c r="BR170" s="232" t="s">
        <v>771</v>
      </c>
      <c r="BS170" s="196" t="s">
        <v>771</v>
      </c>
      <c r="BT170" s="196" t="s">
        <v>771</v>
      </c>
      <c r="BU170" s="196" t="s">
        <v>771</v>
      </c>
      <c r="BV170" s="196" t="s">
        <v>1119</v>
      </c>
      <c r="BW170" s="196" t="s">
        <v>1141</v>
      </c>
      <c r="BX170" s="195" t="s">
        <v>1207</v>
      </c>
      <c r="BY170" s="234" t="s">
        <v>2813</v>
      </c>
      <c r="BZ170" s="195" t="s">
        <v>2814</v>
      </c>
      <c r="CA170" s="195" t="s">
        <v>1141</v>
      </c>
    </row>
    <row r="171" spans="2:79" s="195" customFormat="1" ht="31.2">
      <c r="B171" s="188" t="s">
        <v>3206</v>
      </c>
      <c r="C171" s="210" t="s">
        <v>2945</v>
      </c>
      <c r="D171" s="210" t="s">
        <v>3262</v>
      </c>
      <c r="E171" s="210" t="s">
        <v>3280</v>
      </c>
      <c r="F171" s="194" t="s">
        <v>763</v>
      </c>
      <c r="G171" s="195" t="s">
        <v>1587</v>
      </c>
      <c r="H171" s="195" t="s">
        <v>3272</v>
      </c>
      <c r="I171" s="195" t="s">
        <v>76</v>
      </c>
      <c r="J171" s="198" t="s">
        <v>76</v>
      </c>
      <c r="K171" s="198" t="s">
        <v>180</v>
      </c>
      <c r="L171" s="198" t="s">
        <v>180</v>
      </c>
      <c r="M171" s="195" t="s">
        <v>180</v>
      </c>
      <c r="N171" s="200" t="s">
        <v>180</v>
      </c>
      <c r="P171" s="195" t="s">
        <v>1241</v>
      </c>
      <c r="Q171" s="195" t="s">
        <v>329</v>
      </c>
      <c r="R171" s="195" t="s">
        <v>329</v>
      </c>
      <c r="S171" s="195" t="s">
        <v>1248</v>
      </c>
      <c r="T171" s="195" t="s">
        <v>329</v>
      </c>
      <c r="U171" s="195" t="s">
        <v>3218</v>
      </c>
      <c r="V171" s="195" t="str">
        <f>IF(U171="","",VLOOKUP(U171,'Std Units'!$A$2:$B$51,2,FALSE))</f>
        <v>per client diagnosed</v>
      </c>
      <c r="W171" s="195" t="str">
        <f>IF(V171="","",VLOOKUP(V171,'Std Units'!$B$2:$C$51,2,FALSE))</f>
        <v>per person diagnosed</v>
      </c>
      <c r="X171" s="195" t="str">
        <f>IF(W171="","",VLOOKUP(W171,'Std Units'!$C$2:$D$51,2,FALSE))</f>
        <v>p1d</v>
      </c>
      <c r="Y171" s="230">
        <v>71.540740210904929</v>
      </c>
      <c r="Z171" s="196" t="s">
        <v>771</v>
      </c>
      <c r="AA171" s="196" t="s">
        <v>771</v>
      </c>
      <c r="AB171" s="196" t="s">
        <v>771</v>
      </c>
      <c r="AC171" s="196" t="s">
        <v>771</v>
      </c>
      <c r="AD171" s="196" t="s">
        <v>771</v>
      </c>
      <c r="AE171" s="196" t="s">
        <v>771</v>
      </c>
      <c r="AF171" s="230" t="s">
        <v>329</v>
      </c>
      <c r="AG171" s="231" t="s">
        <v>329</v>
      </c>
      <c r="AH171" s="195" t="s">
        <v>329</v>
      </c>
      <c r="AI171" s="195" t="s">
        <v>771</v>
      </c>
      <c r="AJ171" s="219" t="s">
        <v>771</v>
      </c>
      <c r="AK171" s="232" t="s">
        <v>771</v>
      </c>
      <c r="AL171" s="232" t="s">
        <v>771</v>
      </c>
      <c r="AM171" s="195" t="s">
        <v>3221</v>
      </c>
      <c r="AN171" s="195" t="s">
        <v>3220</v>
      </c>
      <c r="AO171" s="196" t="s">
        <v>771</v>
      </c>
      <c r="AP171" s="196" t="s">
        <v>771</v>
      </c>
      <c r="AQ171" s="196" t="s">
        <v>771</v>
      </c>
      <c r="AR171" s="196" t="s">
        <v>1207</v>
      </c>
      <c r="AS171" s="196" t="s">
        <v>1259</v>
      </c>
      <c r="AT171" s="196" t="s">
        <v>3168</v>
      </c>
      <c r="AU171" s="196" t="s">
        <v>1141</v>
      </c>
      <c r="AV171" s="196" t="s">
        <v>3168</v>
      </c>
      <c r="AW171" s="196" t="s">
        <v>1141</v>
      </c>
      <c r="AX171" s="196" t="s">
        <v>1093</v>
      </c>
      <c r="AY171" s="196" t="s">
        <v>1142</v>
      </c>
      <c r="AZ171" s="196" t="s">
        <v>1263</v>
      </c>
      <c r="BA171" s="196" t="s">
        <v>1142</v>
      </c>
      <c r="BB171" s="196" t="s">
        <v>329</v>
      </c>
      <c r="BC171" s="196" t="s">
        <v>329</v>
      </c>
      <c r="BD171" s="196" t="s">
        <v>329</v>
      </c>
      <c r="BE171" s="196" t="s">
        <v>771</v>
      </c>
      <c r="BF171" s="196" t="s">
        <v>329</v>
      </c>
      <c r="BG171" s="196" t="s">
        <v>329</v>
      </c>
      <c r="BH171" s="196" t="s">
        <v>329</v>
      </c>
      <c r="BI171" s="196" t="s">
        <v>329</v>
      </c>
      <c r="BJ171" s="196" t="s">
        <v>1269</v>
      </c>
      <c r="BK171" s="196" t="s">
        <v>1141</v>
      </c>
      <c r="BL171" s="196" t="s">
        <v>329</v>
      </c>
      <c r="BM171" s="196" t="s">
        <v>329</v>
      </c>
      <c r="BN171" s="196" t="s">
        <v>1270</v>
      </c>
      <c r="BO171" s="196" t="s">
        <v>1141</v>
      </c>
      <c r="BP171" s="196" t="s">
        <v>1269</v>
      </c>
      <c r="BQ171" s="196" t="s">
        <v>1141</v>
      </c>
      <c r="BR171" s="232" t="s">
        <v>771</v>
      </c>
      <c r="BS171" s="196" t="s">
        <v>771</v>
      </c>
      <c r="BT171" s="196" t="s">
        <v>771</v>
      </c>
      <c r="BU171" s="196" t="s">
        <v>771</v>
      </c>
      <c r="BV171" s="196" t="s">
        <v>1119</v>
      </c>
      <c r="BW171" s="196" t="s">
        <v>1141</v>
      </c>
      <c r="BX171" s="195" t="s">
        <v>1207</v>
      </c>
      <c r="BY171" s="234" t="s">
        <v>2813</v>
      </c>
      <c r="BZ171" s="195" t="s">
        <v>2814</v>
      </c>
      <c r="CA171" s="195" t="s">
        <v>1141</v>
      </c>
    </row>
    <row r="172" spans="2:79" s="195" customFormat="1" ht="46.8">
      <c r="B172" s="188" t="s">
        <v>3206</v>
      </c>
      <c r="C172" s="210" t="s">
        <v>2945</v>
      </c>
      <c r="D172" s="210" t="s">
        <v>3273</v>
      </c>
      <c r="E172" s="210" t="s">
        <v>3280</v>
      </c>
      <c r="F172" s="194" t="s">
        <v>763</v>
      </c>
      <c r="G172" s="195" t="s">
        <v>1587</v>
      </c>
      <c r="H172" s="195" t="s">
        <v>3248</v>
      </c>
      <c r="I172" s="195" t="s">
        <v>76</v>
      </c>
      <c r="J172" s="198" t="s">
        <v>76</v>
      </c>
      <c r="K172" s="198" t="s">
        <v>180</v>
      </c>
      <c r="L172" s="198" t="s">
        <v>180</v>
      </c>
      <c r="M172" s="195" t="s">
        <v>180</v>
      </c>
      <c r="N172" s="200" t="s">
        <v>180</v>
      </c>
      <c r="O172" s="195" t="s">
        <v>2949</v>
      </c>
      <c r="P172" s="195" t="s">
        <v>1242</v>
      </c>
      <c r="Q172" s="195" t="s">
        <v>329</v>
      </c>
      <c r="R172" s="195" t="s">
        <v>329</v>
      </c>
      <c r="S172" s="195" t="s">
        <v>1248</v>
      </c>
      <c r="T172" s="195" t="s">
        <v>329</v>
      </c>
      <c r="U172" s="195" t="s">
        <v>3218</v>
      </c>
      <c r="V172" s="195" t="str">
        <f>IF(U172="","",VLOOKUP(U172,'Std Units'!$A$2:$B$51,2,FALSE))</f>
        <v>per client diagnosed</v>
      </c>
      <c r="W172" s="195" t="str">
        <f>IF(V172="","",VLOOKUP(V172,'Std Units'!$B$2:$C$51,2,FALSE))</f>
        <v>per person diagnosed</v>
      </c>
      <c r="X172" s="195" t="str">
        <f>IF(W172="","",VLOOKUP(W172,'Std Units'!$C$2:$D$51,2,FALSE))</f>
        <v>p1d</v>
      </c>
      <c r="Y172" s="230">
        <v>57.980241968446009</v>
      </c>
      <c r="Z172" s="196" t="s">
        <v>771</v>
      </c>
      <c r="AA172" s="196" t="s">
        <v>771</v>
      </c>
      <c r="AB172" s="196" t="s">
        <v>771</v>
      </c>
      <c r="AC172" s="196" t="s">
        <v>771</v>
      </c>
      <c r="AD172" s="196" t="s">
        <v>771</v>
      </c>
      <c r="AE172" s="196" t="s">
        <v>771</v>
      </c>
      <c r="AF172" s="230" t="s">
        <v>329</v>
      </c>
      <c r="AG172" s="231" t="s">
        <v>329</v>
      </c>
      <c r="AH172" s="195" t="s">
        <v>329</v>
      </c>
      <c r="AI172" s="195" t="s">
        <v>771</v>
      </c>
      <c r="AJ172" s="219" t="s">
        <v>771</v>
      </c>
      <c r="AK172" s="232" t="s">
        <v>771</v>
      </c>
      <c r="AL172" s="232" t="s">
        <v>771</v>
      </c>
      <c r="AM172" s="195" t="s">
        <v>3221</v>
      </c>
      <c r="AN172" s="195" t="s">
        <v>3220</v>
      </c>
      <c r="AO172" s="196" t="s">
        <v>771</v>
      </c>
      <c r="AP172" s="196" t="s">
        <v>771</v>
      </c>
      <c r="AQ172" s="196" t="s">
        <v>771</v>
      </c>
      <c r="AR172" s="196" t="s">
        <v>1207</v>
      </c>
      <c r="AS172" s="196" t="s">
        <v>1259</v>
      </c>
      <c r="AT172" s="196" t="s">
        <v>2997</v>
      </c>
      <c r="AU172" s="196" t="s">
        <v>1141</v>
      </c>
      <c r="AV172" s="196" t="s">
        <v>2997</v>
      </c>
      <c r="AW172" s="196" t="s">
        <v>1141</v>
      </c>
      <c r="AX172" s="196" t="s">
        <v>1093</v>
      </c>
      <c r="AY172" s="196" t="s">
        <v>1141</v>
      </c>
      <c r="AZ172" s="196" t="s">
        <v>1023</v>
      </c>
      <c r="BA172" s="196" t="s">
        <v>1142</v>
      </c>
      <c r="BB172" s="196" t="s">
        <v>329</v>
      </c>
      <c r="BC172" s="196" t="s">
        <v>329</v>
      </c>
      <c r="BD172" s="196" t="s">
        <v>2961</v>
      </c>
      <c r="BE172" s="196" t="s">
        <v>1142</v>
      </c>
      <c r="BF172" s="196" t="s">
        <v>771</v>
      </c>
      <c r="BG172" s="196" t="s">
        <v>771</v>
      </c>
      <c r="BH172" s="196" t="s">
        <v>771</v>
      </c>
      <c r="BI172" s="196" t="s">
        <v>771</v>
      </c>
      <c r="BJ172" s="196" t="s">
        <v>1268</v>
      </c>
      <c r="BK172" s="196" t="s">
        <v>1141</v>
      </c>
      <c r="BL172" s="196" t="s">
        <v>329</v>
      </c>
      <c r="BM172" s="196" t="s">
        <v>329</v>
      </c>
      <c r="BN172" s="196" t="s">
        <v>1270</v>
      </c>
      <c r="BO172" s="196" t="s">
        <v>1141</v>
      </c>
      <c r="BP172" s="196" t="s">
        <v>1268</v>
      </c>
      <c r="BQ172" s="196" t="s">
        <v>1141</v>
      </c>
      <c r="BR172" s="232" t="s">
        <v>771</v>
      </c>
      <c r="BS172" s="196" t="s">
        <v>771</v>
      </c>
      <c r="BT172" s="196" t="s">
        <v>771</v>
      </c>
      <c r="BU172" s="196" t="s">
        <v>771</v>
      </c>
      <c r="BV172" s="196" t="s">
        <v>771</v>
      </c>
      <c r="BW172" s="196" t="s">
        <v>771</v>
      </c>
      <c r="BX172" s="195" t="s">
        <v>1207</v>
      </c>
      <c r="BY172" s="234" t="s">
        <v>2813</v>
      </c>
      <c r="BZ172" s="195" t="s">
        <v>2814</v>
      </c>
      <c r="CA172" s="195" t="s">
        <v>1141</v>
      </c>
    </row>
    <row r="173" spans="2:79" s="195" customFormat="1" ht="31.2">
      <c r="B173" s="188" t="s">
        <v>3206</v>
      </c>
      <c r="C173" s="210" t="s">
        <v>2945</v>
      </c>
      <c r="D173" s="210" t="s">
        <v>3274</v>
      </c>
      <c r="E173" s="210" t="s">
        <v>3280</v>
      </c>
      <c r="F173" s="194" t="s">
        <v>763</v>
      </c>
      <c r="G173" s="195" t="s">
        <v>1587</v>
      </c>
      <c r="H173" s="195" t="s">
        <v>3275</v>
      </c>
      <c r="I173" s="195" t="s">
        <v>80</v>
      </c>
      <c r="J173" s="198" t="s">
        <v>22</v>
      </c>
      <c r="K173" s="198" t="s">
        <v>173</v>
      </c>
      <c r="L173" s="198" t="s">
        <v>157</v>
      </c>
      <c r="M173" s="195" t="s">
        <v>80</v>
      </c>
      <c r="N173" s="200" t="s">
        <v>392</v>
      </c>
      <c r="O173" s="195" t="s">
        <v>2951</v>
      </c>
      <c r="P173" s="195" t="s">
        <v>1240</v>
      </c>
      <c r="Q173" s="195" t="s">
        <v>329</v>
      </c>
      <c r="R173" s="195" t="s">
        <v>329</v>
      </c>
      <c r="S173" s="195" t="s">
        <v>1248</v>
      </c>
      <c r="T173" s="195" t="s">
        <v>329</v>
      </c>
      <c r="U173" s="195" t="s">
        <v>3218</v>
      </c>
      <c r="V173" s="195" t="str">
        <f>IF(U173="","",VLOOKUP(U173,'Std Units'!$A$2:$B$51,2,FALSE))</f>
        <v>per client diagnosed</v>
      </c>
      <c r="W173" s="195" t="str">
        <f>IF(V173="","",VLOOKUP(V173,'Std Units'!$B$2:$C$51,2,FALSE))</f>
        <v>per person diagnosed</v>
      </c>
      <c r="X173" s="195" t="str">
        <f>IF(W173="","",VLOOKUP(W173,'Std Units'!$C$2:$D$51,2,FALSE))</f>
        <v>p1d</v>
      </c>
      <c r="Y173" s="230">
        <v>32.560148777895854</v>
      </c>
      <c r="Z173" s="196" t="s">
        <v>771</v>
      </c>
      <c r="AA173" s="196" t="s">
        <v>771</v>
      </c>
      <c r="AB173" s="196" t="s">
        <v>771</v>
      </c>
      <c r="AC173" s="196" t="s">
        <v>771</v>
      </c>
      <c r="AD173" s="196" t="s">
        <v>771</v>
      </c>
      <c r="AE173" s="196" t="s">
        <v>771</v>
      </c>
      <c r="AF173" s="230" t="s">
        <v>771</v>
      </c>
      <c r="AG173" s="231" t="s">
        <v>771</v>
      </c>
      <c r="AH173" s="195" t="s">
        <v>329</v>
      </c>
      <c r="AI173" s="195" t="s">
        <v>771</v>
      </c>
      <c r="AJ173" s="219" t="s">
        <v>771</v>
      </c>
      <c r="AK173" s="232" t="s">
        <v>771</v>
      </c>
      <c r="AL173" s="232" t="s">
        <v>771</v>
      </c>
      <c r="AM173" s="195" t="s">
        <v>3154</v>
      </c>
      <c r="AN173" s="195" t="s">
        <v>3179</v>
      </c>
      <c r="AO173" s="196" t="s">
        <v>771</v>
      </c>
      <c r="AP173" s="196" t="s">
        <v>771</v>
      </c>
      <c r="AQ173" s="196" t="s">
        <v>771</v>
      </c>
      <c r="AR173" s="196" t="s">
        <v>1207</v>
      </c>
      <c r="AS173" s="196" t="s">
        <v>1259</v>
      </c>
      <c r="AT173" s="196" t="s">
        <v>3160</v>
      </c>
      <c r="AU173" s="196" t="s">
        <v>1141</v>
      </c>
      <c r="AV173" s="196" t="s">
        <v>771</v>
      </c>
      <c r="AW173" s="196" t="s">
        <v>771</v>
      </c>
      <c r="AX173" s="196" t="s">
        <v>1093</v>
      </c>
      <c r="AY173" s="196" t="s">
        <v>1142</v>
      </c>
      <c r="AZ173" s="196" t="s">
        <v>1263</v>
      </c>
      <c r="BA173" s="196" t="s">
        <v>1142</v>
      </c>
      <c r="BB173" s="196" t="s">
        <v>329</v>
      </c>
      <c r="BC173" s="196" t="s">
        <v>329</v>
      </c>
      <c r="BD173" s="196" t="s">
        <v>329</v>
      </c>
      <c r="BE173" s="196" t="s">
        <v>771</v>
      </c>
      <c r="BF173" s="196" t="s">
        <v>771</v>
      </c>
      <c r="BG173" s="196" t="s">
        <v>771</v>
      </c>
      <c r="BH173" s="196" t="s">
        <v>771</v>
      </c>
      <c r="BI173" s="196" t="s">
        <v>771</v>
      </c>
      <c r="BJ173" s="196" t="s">
        <v>1268</v>
      </c>
      <c r="BK173" s="196" t="s">
        <v>1142</v>
      </c>
      <c r="BL173" s="196" t="s">
        <v>329</v>
      </c>
      <c r="BM173" s="196" t="s">
        <v>329</v>
      </c>
      <c r="BN173" s="196" t="s">
        <v>1271</v>
      </c>
      <c r="BO173" s="196" t="s">
        <v>1141</v>
      </c>
      <c r="BP173" s="196" t="s">
        <v>1268</v>
      </c>
      <c r="BQ173" s="196" t="s">
        <v>1142</v>
      </c>
      <c r="BR173" s="232" t="s">
        <v>771</v>
      </c>
      <c r="BS173" s="196" t="s">
        <v>771</v>
      </c>
      <c r="BT173" s="196" t="s">
        <v>771</v>
      </c>
      <c r="BU173" s="196" t="s">
        <v>771</v>
      </c>
      <c r="BV173" s="196" t="s">
        <v>771</v>
      </c>
      <c r="BW173" s="196" t="s">
        <v>771</v>
      </c>
      <c r="BX173" s="195" t="s">
        <v>1207</v>
      </c>
      <c r="BY173" s="234" t="s">
        <v>2679</v>
      </c>
      <c r="BZ173" s="195" t="s">
        <v>2680</v>
      </c>
      <c r="CA173" s="195" t="s">
        <v>1141</v>
      </c>
    </row>
    <row r="174" spans="2:79" s="195" customFormat="1" ht="31.2">
      <c r="B174" s="188" t="s">
        <v>3206</v>
      </c>
      <c r="C174" s="210" t="s">
        <v>2945</v>
      </c>
      <c r="D174" s="210" t="s">
        <v>3276</v>
      </c>
      <c r="E174" s="210" t="s">
        <v>3280</v>
      </c>
      <c r="F174" s="194" t="s">
        <v>763</v>
      </c>
      <c r="G174" s="195" t="s">
        <v>1587</v>
      </c>
      <c r="H174" s="195" t="s">
        <v>3277</v>
      </c>
      <c r="I174" s="195" t="s">
        <v>81</v>
      </c>
      <c r="J174" s="198" t="s">
        <v>22</v>
      </c>
      <c r="K174" s="198" t="s">
        <v>173</v>
      </c>
      <c r="L174" s="198" t="s">
        <v>157</v>
      </c>
      <c r="M174" s="195" t="s">
        <v>81</v>
      </c>
      <c r="N174" s="200" t="s">
        <v>392</v>
      </c>
      <c r="O174" s="195" t="s">
        <v>2949</v>
      </c>
      <c r="P174" s="195" t="s">
        <v>1243</v>
      </c>
      <c r="Q174" s="195" t="s">
        <v>329</v>
      </c>
      <c r="R174" s="195" t="s">
        <v>329</v>
      </c>
      <c r="S174" s="195" t="s">
        <v>1248</v>
      </c>
      <c r="T174" s="195" t="s">
        <v>329</v>
      </c>
      <c r="U174" s="195" t="s">
        <v>3218</v>
      </c>
      <c r="V174" s="195" t="str">
        <f>IF(U174="","",VLOOKUP(U174,'Std Units'!$A$2:$B$51,2,FALSE))</f>
        <v>per client diagnosed</v>
      </c>
      <c r="W174" s="195" t="str">
        <f>IF(V174="","",VLOOKUP(V174,'Std Units'!$B$2:$C$51,2,FALSE))</f>
        <v>per person diagnosed</v>
      </c>
      <c r="X174" s="195" t="str">
        <f>IF(W174="","",VLOOKUP(W174,'Std Units'!$C$2:$D$51,2,FALSE))</f>
        <v>p1d</v>
      </c>
      <c r="Y174" s="230">
        <v>0.52335485980544438</v>
      </c>
      <c r="Z174" s="196" t="s">
        <v>771</v>
      </c>
      <c r="AA174" s="196" t="s">
        <v>771</v>
      </c>
      <c r="AB174" s="196" t="s">
        <v>771</v>
      </c>
      <c r="AC174" s="196" t="s">
        <v>771</v>
      </c>
      <c r="AD174" s="196" t="s">
        <v>771</v>
      </c>
      <c r="AE174" s="196" t="s">
        <v>771</v>
      </c>
      <c r="AF174" s="230">
        <v>1</v>
      </c>
      <c r="AG174" s="231">
        <v>54</v>
      </c>
      <c r="AH174" s="195" t="s">
        <v>3232</v>
      </c>
      <c r="AI174" s="195" t="s">
        <v>771</v>
      </c>
      <c r="AJ174" s="219" t="s">
        <v>771</v>
      </c>
      <c r="AK174" s="232" t="s">
        <v>771</v>
      </c>
      <c r="AL174" s="232" t="s">
        <v>771</v>
      </c>
      <c r="AM174" s="195" t="s">
        <v>3221</v>
      </c>
      <c r="AN174" s="195" t="s">
        <v>3220</v>
      </c>
      <c r="AO174" s="196" t="s">
        <v>771</v>
      </c>
      <c r="AP174" s="196" t="s">
        <v>771</v>
      </c>
      <c r="AQ174" s="196" t="s">
        <v>771</v>
      </c>
      <c r="AR174" s="196" t="s">
        <v>1207</v>
      </c>
      <c r="AS174" s="196" t="s">
        <v>1259</v>
      </c>
      <c r="AT174" s="196" t="s">
        <v>3168</v>
      </c>
      <c r="AU174" s="196" t="s">
        <v>1141</v>
      </c>
      <c r="AV174" s="196" t="s">
        <v>3168</v>
      </c>
      <c r="AW174" s="196" t="s">
        <v>1141</v>
      </c>
      <c r="AX174" s="196" t="s">
        <v>1093</v>
      </c>
      <c r="AY174" s="196" t="s">
        <v>1142</v>
      </c>
      <c r="AZ174" s="196" t="s">
        <v>1263</v>
      </c>
      <c r="BA174" s="196" t="s">
        <v>1142</v>
      </c>
      <c r="BB174" s="196" t="s">
        <v>329</v>
      </c>
      <c r="BC174" s="196" t="s">
        <v>329</v>
      </c>
      <c r="BD174" s="196" t="s">
        <v>329</v>
      </c>
      <c r="BE174" s="196" t="s">
        <v>771</v>
      </c>
      <c r="BF174" s="196" t="s">
        <v>1165</v>
      </c>
      <c r="BG174" s="196" t="s">
        <v>329</v>
      </c>
      <c r="BH174" s="196" t="s">
        <v>329</v>
      </c>
      <c r="BI174" s="196" t="s">
        <v>329</v>
      </c>
      <c r="BJ174" s="196" t="s">
        <v>1268</v>
      </c>
      <c r="BK174" s="196" t="s">
        <v>1141</v>
      </c>
      <c r="BL174" s="196" t="s">
        <v>329</v>
      </c>
      <c r="BM174" s="196" t="s">
        <v>329</v>
      </c>
      <c r="BN174" s="196" t="s">
        <v>1270</v>
      </c>
      <c r="BO174" s="196" t="s">
        <v>1141</v>
      </c>
      <c r="BP174" s="196" t="s">
        <v>1268</v>
      </c>
      <c r="BQ174" s="196" t="s">
        <v>1141</v>
      </c>
      <c r="BR174" s="232" t="s">
        <v>771</v>
      </c>
      <c r="BS174" s="196" t="s">
        <v>771</v>
      </c>
      <c r="BT174" s="196" t="s">
        <v>771</v>
      </c>
      <c r="BU174" s="196" t="s">
        <v>771</v>
      </c>
      <c r="BV174" s="196" t="s">
        <v>1119</v>
      </c>
      <c r="BW174" s="196" t="s">
        <v>1141</v>
      </c>
      <c r="BX174" s="195" t="s">
        <v>1207</v>
      </c>
      <c r="BY174" s="234" t="s">
        <v>2813</v>
      </c>
      <c r="BZ174" s="195" t="s">
        <v>2814</v>
      </c>
      <c r="CA174" s="195" t="s">
        <v>1141</v>
      </c>
    </row>
    <row r="175" spans="2:79" s="195" customFormat="1" ht="46.8">
      <c r="B175" s="188" t="s">
        <v>3206</v>
      </c>
      <c r="C175" s="210" t="s">
        <v>2945</v>
      </c>
      <c r="D175" s="210" t="s">
        <v>3278</v>
      </c>
      <c r="E175" s="210" t="s">
        <v>3280</v>
      </c>
      <c r="F175" s="194" t="s">
        <v>763</v>
      </c>
      <c r="G175" s="195" t="s">
        <v>1587</v>
      </c>
      <c r="H175" s="195" t="s">
        <v>3279</v>
      </c>
      <c r="I175" s="195" t="s">
        <v>52</v>
      </c>
      <c r="J175" s="198" t="s">
        <v>22</v>
      </c>
      <c r="K175" s="198" t="s">
        <v>165</v>
      </c>
      <c r="L175" s="198" t="s">
        <v>157</v>
      </c>
      <c r="M175" s="195" t="s">
        <v>387</v>
      </c>
      <c r="N175" s="200" t="s">
        <v>377</v>
      </c>
      <c r="O175" s="195" t="s">
        <v>2949</v>
      </c>
      <c r="P175" s="195" t="s">
        <v>1242</v>
      </c>
      <c r="Q175" s="195" t="s">
        <v>329</v>
      </c>
      <c r="R175" s="195" t="s">
        <v>329</v>
      </c>
      <c r="S175" s="195" t="s">
        <v>1248</v>
      </c>
      <c r="T175" s="195" t="s">
        <v>329</v>
      </c>
      <c r="U175" s="195" t="s">
        <v>3218</v>
      </c>
      <c r="V175" s="195" t="str">
        <f>IF(U175="","",VLOOKUP(U175,'Std Units'!$A$2:$B$51,2,FALSE))</f>
        <v>per client diagnosed</v>
      </c>
      <c r="W175" s="195" t="str">
        <f>IF(V175="","",VLOOKUP(V175,'Std Units'!$B$2:$C$51,2,FALSE))</f>
        <v>per person diagnosed</v>
      </c>
      <c r="X175" s="195" t="str">
        <f>IF(W175="","",VLOOKUP(W175,'Std Units'!$C$2:$D$51,2,FALSE))</f>
        <v>p1d</v>
      </c>
      <c r="Y175" s="230">
        <v>8.1774196844600677</v>
      </c>
      <c r="Z175" s="196" t="s">
        <v>771</v>
      </c>
      <c r="AA175" s="196" t="s">
        <v>771</v>
      </c>
      <c r="AB175" s="196" t="s">
        <v>771</v>
      </c>
      <c r="AC175" s="196" t="s">
        <v>771</v>
      </c>
      <c r="AD175" s="196" t="s">
        <v>771</v>
      </c>
      <c r="AE175" s="196" t="s">
        <v>771</v>
      </c>
      <c r="AF175" s="230">
        <v>16</v>
      </c>
      <c r="AG175" s="231">
        <v>54</v>
      </c>
      <c r="AH175" s="195" t="s">
        <v>3239</v>
      </c>
      <c r="AI175" s="195" t="s">
        <v>771</v>
      </c>
      <c r="AJ175" s="219" t="s">
        <v>771</v>
      </c>
      <c r="AK175" s="232" t="s">
        <v>771</v>
      </c>
      <c r="AL175" s="232" t="s">
        <v>771</v>
      </c>
      <c r="AM175" s="195" t="s">
        <v>3221</v>
      </c>
      <c r="AN175" s="195" t="s">
        <v>3220</v>
      </c>
      <c r="AO175" s="196" t="s">
        <v>771</v>
      </c>
      <c r="AP175" s="196" t="s">
        <v>771</v>
      </c>
      <c r="AQ175" s="196" t="s">
        <v>771</v>
      </c>
      <c r="AR175" s="196" t="s">
        <v>1207</v>
      </c>
      <c r="AS175" s="196" t="s">
        <v>1259</v>
      </c>
      <c r="AT175" s="196" t="s">
        <v>2997</v>
      </c>
      <c r="AU175" s="196" t="s">
        <v>1141</v>
      </c>
      <c r="AV175" s="196" t="s">
        <v>2997</v>
      </c>
      <c r="AW175" s="196" t="s">
        <v>1141</v>
      </c>
      <c r="AX175" s="196" t="s">
        <v>1093</v>
      </c>
      <c r="AY175" s="196" t="s">
        <v>1142</v>
      </c>
      <c r="AZ175" s="196" t="s">
        <v>1264</v>
      </c>
      <c r="BA175" s="196" t="s">
        <v>1142</v>
      </c>
      <c r="BB175" s="196" t="s">
        <v>329</v>
      </c>
      <c r="BC175" s="196" t="s">
        <v>329</v>
      </c>
      <c r="BD175" s="196" t="s">
        <v>2961</v>
      </c>
      <c r="BE175" s="196" t="s">
        <v>1142</v>
      </c>
      <c r="BF175" s="196" t="s">
        <v>1165</v>
      </c>
      <c r="BG175" s="196" t="s">
        <v>329</v>
      </c>
      <c r="BH175" s="196" t="s">
        <v>329</v>
      </c>
      <c r="BI175" s="196" t="s">
        <v>329</v>
      </c>
      <c r="BJ175" s="196" t="s">
        <v>1268</v>
      </c>
      <c r="BK175" s="196" t="s">
        <v>1141</v>
      </c>
      <c r="BL175" s="196" t="s">
        <v>329</v>
      </c>
      <c r="BM175" s="196" t="s">
        <v>329</v>
      </c>
      <c r="BN175" s="196" t="s">
        <v>1270</v>
      </c>
      <c r="BO175" s="196" t="s">
        <v>1141</v>
      </c>
      <c r="BP175" s="196" t="s">
        <v>1268</v>
      </c>
      <c r="BQ175" s="196" t="s">
        <v>1141</v>
      </c>
      <c r="BR175" s="232" t="s">
        <v>771</v>
      </c>
      <c r="BS175" s="196" t="s">
        <v>771</v>
      </c>
      <c r="BT175" s="196" t="s">
        <v>771</v>
      </c>
      <c r="BU175" s="196" t="s">
        <v>771</v>
      </c>
      <c r="BV175" s="196" t="s">
        <v>1119</v>
      </c>
      <c r="BW175" s="196" t="s">
        <v>1141</v>
      </c>
      <c r="BX175" s="195" t="s">
        <v>1207</v>
      </c>
      <c r="BY175" s="234" t="s">
        <v>2813</v>
      </c>
      <c r="BZ175" s="195" t="s">
        <v>2814</v>
      </c>
      <c r="CA175" s="195" t="s">
        <v>1141</v>
      </c>
    </row>
    <row r="176" spans="2:79" s="195" customFormat="1" ht="46.8">
      <c r="B176" s="188" t="s">
        <v>3206</v>
      </c>
      <c r="C176" s="210" t="s">
        <v>2945</v>
      </c>
      <c r="D176" s="210" t="s">
        <v>3280</v>
      </c>
      <c r="E176" s="210" t="s">
        <v>3282</v>
      </c>
      <c r="F176" s="194" t="s">
        <v>763</v>
      </c>
      <c r="G176" s="195" t="s">
        <v>1587</v>
      </c>
      <c r="H176" s="195" t="s">
        <v>3281</v>
      </c>
      <c r="I176" s="195" t="s">
        <v>76</v>
      </c>
      <c r="J176" s="198" t="s">
        <v>76</v>
      </c>
      <c r="K176" s="198" t="s">
        <v>180</v>
      </c>
      <c r="L176" s="198" t="s">
        <v>180</v>
      </c>
      <c r="M176" s="195" t="s">
        <v>180</v>
      </c>
      <c r="N176" s="198" t="s">
        <v>1023</v>
      </c>
      <c r="P176" s="195" t="s">
        <v>1244</v>
      </c>
      <c r="Q176" s="195" t="s">
        <v>329</v>
      </c>
      <c r="R176" s="195" t="s">
        <v>329</v>
      </c>
      <c r="S176" s="195" t="s">
        <v>1248</v>
      </c>
      <c r="T176" s="195" t="s">
        <v>329</v>
      </c>
      <c r="U176" s="195" t="s">
        <v>3218</v>
      </c>
      <c r="V176" s="195" t="str">
        <f>IF(U176="","",VLOOKUP(U176,'Std Units'!$A$2:$B$51,2,FALSE))</f>
        <v>per client diagnosed</v>
      </c>
      <c r="W176" s="195" t="str">
        <f>IF(V176="","",VLOOKUP(V176,'Std Units'!$B$2:$C$51,2,FALSE))</f>
        <v>per person diagnosed</v>
      </c>
      <c r="X176" s="195" t="str">
        <f>IF(W176="","",VLOOKUP(W176,'Std Units'!$C$2:$D$51,2,FALSE))</f>
        <v>p1d</v>
      </c>
      <c r="Y176" s="230">
        <v>273.21927368593151</v>
      </c>
      <c r="Z176" s="196" t="s">
        <v>771</v>
      </c>
      <c r="AA176" s="196" t="s">
        <v>771</v>
      </c>
      <c r="AB176" s="196" t="s">
        <v>771</v>
      </c>
      <c r="AC176" s="196" t="s">
        <v>771</v>
      </c>
      <c r="AD176" s="196" t="s">
        <v>771</v>
      </c>
      <c r="AE176" s="196" t="s">
        <v>771</v>
      </c>
      <c r="AF176" s="230" t="s">
        <v>329</v>
      </c>
      <c r="AG176" s="231" t="s">
        <v>329</v>
      </c>
      <c r="AH176" s="195" t="s">
        <v>329</v>
      </c>
      <c r="AI176" s="195" t="s">
        <v>771</v>
      </c>
      <c r="AJ176" s="219" t="s">
        <v>771</v>
      </c>
      <c r="AK176" s="232" t="s">
        <v>771</v>
      </c>
      <c r="AL176" s="232" t="s">
        <v>771</v>
      </c>
      <c r="AM176" s="195" t="s">
        <v>3221</v>
      </c>
      <c r="AN176" s="195" t="s">
        <v>3252</v>
      </c>
      <c r="AO176" s="196" t="s">
        <v>771</v>
      </c>
      <c r="AP176" s="196" t="s">
        <v>771</v>
      </c>
      <c r="AQ176" s="196" t="s">
        <v>771</v>
      </c>
      <c r="AR176" s="196" t="s">
        <v>1207</v>
      </c>
      <c r="AS176" s="196" t="s">
        <v>1259</v>
      </c>
      <c r="AT176" s="196" t="s">
        <v>2997</v>
      </c>
      <c r="AU176" s="196" t="s">
        <v>1141</v>
      </c>
      <c r="AV176" s="196" t="s">
        <v>2997</v>
      </c>
      <c r="AW176" s="196" t="s">
        <v>1141</v>
      </c>
      <c r="AX176" s="196" t="s">
        <v>1093</v>
      </c>
      <c r="AY176" s="196" t="s">
        <v>1141</v>
      </c>
      <c r="AZ176" s="196" t="s">
        <v>1023</v>
      </c>
      <c r="BA176" s="196" t="s">
        <v>1142</v>
      </c>
      <c r="BB176" s="196" t="s">
        <v>329</v>
      </c>
      <c r="BC176" s="196" t="s">
        <v>329</v>
      </c>
      <c r="BD176" s="196" t="s">
        <v>329</v>
      </c>
      <c r="BE176" s="196" t="s">
        <v>771</v>
      </c>
      <c r="BF176" s="196" t="s">
        <v>329</v>
      </c>
      <c r="BG176" s="196" t="s">
        <v>329</v>
      </c>
      <c r="BH176" s="196" t="s">
        <v>771</v>
      </c>
      <c r="BI176" s="196" t="s">
        <v>771</v>
      </c>
      <c r="BJ176" s="196" t="s">
        <v>1268</v>
      </c>
      <c r="BK176" s="196" t="s">
        <v>1141</v>
      </c>
      <c r="BL176" s="196" t="s">
        <v>329</v>
      </c>
      <c r="BM176" s="196" t="s">
        <v>329</v>
      </c>
      <c r="BN176" s="196" t="s">
        <v>1270</v>
      </c>
      <c r="BO176" s="196" t="s">
        <v>1141</v>
      </c>
      <c r="BP176" s="196" t="s">
        <v>1268</v>
      </c>
      <c r="BQ176" s="196" t="s">
        <v>1141</v>
      </c>
      <c r="BR176" s="232" t="s">
        <v>771</v>
      </c>
      <c r="BS176" s="196" t="s">
        <v>771</v>
      </c>
      <c r="BT176" s="196" t="s">
        <v>771</v>
      </c>
      <c r="BU176" s="196" t="s">
        <v>771</v>
      </c>
      <c r="BV176" s="196" t="s">
        <v>771</v>
      </c>
      <c r="BW176" s="196" t="s">
        <v>771</v>
      </c>
      <c r="BX176" s="195" t="s">
        <v>1207</v>
      </c>
      <c r="BY176" s="234" t="s">
        <v>2813</v>
      </c>
      <c r="BZ176" s="195" t="s">
        <v>2814</v>
      </c>
      <c r="CA176" s="195" t="s">
        <v>1141</v>
      </c>
    </row>
    <row r="177" spans="2:79" s="195" customFormat="1" ht="46.8">
      <c r="B177" s="188" t="s">
        <v>3206</v>
      </c>
      <c r="C177" s="210" t="s">
        <v>2945</v>
      </c>
      <c r="D177" s="210" t="s">
        <v>3282</v>
      </c>
      <c r="E177" s="210" t="s">
        <v>2947</v>
      </c>
      <c r="F177" s="194" t="s">
        <v>763</v>
      </c>
      <c r="G177" s="195" t="s">
        <v>1587</v>
      </c>
      <c r="H177" s="195" t="s">
        <v>3283</v>
      </c>
      <c r="I177" s="195" t="s">
        <v>38</v>
      </c>
      <c r="J177" s="188" t="s">
        <v>39</v>
      </c>
      <c r="K177" s="195" t="s">
        <v>178</v>
      </c>
      <c r="L177" s="195" t="s">
        <v>180</v>
      </c>
      <c r="M177" s="195" t="s">
        <v>180</v>
      </c>
      <c r="N177" s="198" t="s">
        <v>1023</v>
      </c>
      <c r="P177" s="195" t="s">
        <v>1244</v>
      </c>
      <c r="Q177" s="195" t="s">
        <v>329</v>
      </c>
      <c r="R177" s="195" t="s">
        <v>329</v>
      </c>
      <c r="S177" s="195" t="s">
        <v>1248</v>
      </c>
      <c r="T177" s="195" t="s">
        <v>329</v>
      </c>
      <c r="U177" s="195" t="s">
        <v>3218</v>
      </c>
      <c r="V177" s="195" t="str">
        <f>IF(U177="","",VLOOKUP(U177,'Std Units'!$A$2:$B$51,2,FALSE))</f>
        <v>per client diagnosed</v>
      </c>
      <c r="W177" s="195" t="str">
        <f>IF(V177="","",VLOOKUP(V177,'Std Units'!$B$2:$C$51,2,FALSE))</f>
        <v>per person diagnosed</v>
      </c>
      <c r="X177" s="195" t="str">
        <f>IF(W177="","",VLOOKUP(W177,'Std Units'!$C$2:$D$51,2,FALSE))</f>
        <v>p1d</v>
      </c>
      <c r="Y177" s="230">
        <v>457.28130875500699</v>
      </c>
      <c r="Z177" s="196" t="s">
        <v>771</v>
      </c>
      <c r="AA177" s="196" t="s">
        <v>771</v>
      </c>
      <c r="AB177" s="196" t="s">
        <v>771</v>
      </c>
      <c r="AC177" s="196" t="s">
        <v>771</v>
      </c>
      <c r="AD177" s="196" t="s">
        <v>771</v>
      </c>
      <c r="AE177" s="196" t="s">
        <v>771</v>
      </c>
      <c r="AF177" s="230" t="s">
        <v>329</v>
      </c>
      <c r="AG177" s="231" t="s">
        <v>329</v>
      </c>
      <c r="AH177" s="195" t="s">
        <v>329</v>
      </c>
      <c r="AI177" s="195" t="s">
        <v>771</v>
      </c>
      <c r="AJ177" s="219" t="s">
        <v>771</v>
      </c>
      <c r="AK177" s="232" t="s">
        <v>771</v>
      </c>
      <c r="AL177" s="232" t="s">
        <v>771</v>
      </c>
      <c r="AM177" s="195" t="s">
        <v>3221</v>
      </c>
      <c r="AN177" s="195" t="s">
        <v>3284</v>
      </c>
      <c r="AO177" s="196" t="s">
        <v>771</v>
      </c>
      <c r="AP177" s="196" t="s">
        <v>771</v>
      </c>
      <c r="AQ177" s="196" t="s">
        <v>771</v>
      </c>
      <c r="AR177" s="196" t="s">
        <v>1207</v>
      </c>
      <c r="AS177" s="196" t="s">
        <v>1259</v>
      </c>
      <c r="AT177" s="196" t="s">
        <v>1023</v>
      </c>
      <c r="AU177" s="196" t="s">
        <v>1141</v>
      </c>
      <c r="AV177" s="196" t="s">
        <v>1023</v>
      </c>
      <c r="AW177" s="196" t="s">
        <v>1141</v>
      </c>
      <c r="AX177" s="196" t="s">
        <v>1093</v>
      </c>
      <c r="AY177" s="196" t="s">
        <v>1141</v>
      </c>
      <c r="AZ177" s="196" t="s">
        <v>1023</v>
      </c>
      <c r="BA177" s="196" t="s">
        <v>1142</v>
      </c>
      <c r="BB177" s="196" t="s">
        <v>329</v>
      </c>
      <c r="BC177" s="196" t="s">
        <v>329</v>
      </c>
      <c r="BD177" s="196" t="s">
        <v>329</v>
      </c>
      <c r="BE177" s="196" t="s">
        <v>771</v>
      </c>
      <c r="BF177" s="196" t="s">
        <v>329</v>
      </c>
      <c r="BG177" s="196" t="s">
        <v>329</v>
      </c>
      <c r="BH177" s="196" t="s">
        <v>771</v>
      </c>
      <c r="BI177" s="196" t="s">
        <v>771</v>
      </c>
      <c r="BJ177" s="196" t="s">
        <v>1269</v>
      </c>
      <c r="BK177" s="196" t="s">
        <v>1141</v>
      </c>
      <c r="BL177" s="196" t="s">
        <v>329</v>
      </c>
      <c r="BM177" s="196" t="s">
        <v>329</v>
      </c>
      <c r="BN177" s="196" t="s">
        <v>1270</v>
      </c>
      <c r="BO177" s="196" t="s">
        <v>1141</v>
      </c>
      <c r="BP177" s="196" t="s">
        <v>1269</v>
      </c>
      <c r="BQ177" s="196" t="s">
        <v>1141</v>
      </c>
      <c r="BR177" s="232" t="s">
        <v>771</v>
      </c>
      <c r="BS177" s="196" t="s">
        <v>771</v>
      </c>
      <c r="BT177" s="196" t="s">
        <v>771</v>
      </c>
      <c r="BU177" s="196" t="s">
        <v>771</v>
      </c>
      <c r="BV177" s="196" t="s">
        <v>771</v>
      </c>
      <c r="BW177" s="196" t="s">
        <v>771</v>
      </c>
      <c r="BX177" s="195" t="s">
        <v>1207</v>
      </c>
      <c r="BY177" s="234" t="s">
        <v>2813</v>
      </c>
      <c r="BZ177" s="195" t="s">
        <v>2814</v>
      </c>
      <c r="CA177" s="195" t="s">
        <v>1141</v>
      </c>
    </row>
    <row r="178" spans="2:79" s="195" customFormat="1" ht="46.8">
      <c r="B178" s="188" t="s">
        <v>3286</v>
      </c>
      <c r="C178" s="210" t="s">
        <v>2945</v>
      </c>
      <c r="D178" s="210" t="s">
        <v>2946</v>
      </c>
      <c r="E178" s="210" t="s">
        <v>3169</v>
      </c>
      <c r="F178" s="194" t="s">
        <v>763</v>
      </c>
      <c r="G178" s="195" t="s">
        <v>1587</v>
      </c>
      <c r="H178" s="195" t="s">
        <v>3294</v>
      </c>
      <c r="I178" s="195" t="s">
        <v>52</v>
      </c>
      <c r="J178" s="198" t="s">
        <v>22</v>
      </c>
      <c r="K178" s="198" t="s">
        <v>165</v>
      </c>
      <c r="L178" s="198" t="s">
        <v>157</v>
      </c>
      <c r="M178" s="195" t="s">
        <v>387</v>
      </c>
      <c r="N178" s="200" t="s">
        <v>377</v>
      </c>
      <c r="O178" s="195" t="s">
        <v>2949</v>
      </c>
      <c r="P178" s="195" t="s">
        <v>1242</v>
      </c>
      <c r="Q178" s="195" t="s">
        <v>329</v>
      </c>
      <c r="R178" s="195" t="s">
        <v>329</v>
      </c>
      <c r="S178" s="195" t="s">
        <v>1248</v>
      </c>
      <c r="T178" s="195" t="s">
        <v>329</v>
      </c>
      <c r="U178" s="195" t="s">
        <v>3295</v>
      </c>
      <c r="V178" s="195" t="str">
        <f>IF(U178="","",VLOOKUP(U178,'Std Units'!$A$2:$B$51,2,FALSE))</f>
        <v>per client tested</v>
      </c>
      <c r="W178" s="195" t="str">
        <f>IF(V178="","",VLOOKUP(V178,'Std Units'!$B$2:$C$51,2,FALSE))</f>
        <v>per person tested</v>
      </c>
      <c r="X178" s="195" t="str">
        <f>IF(W178="","",VLOOKUP(W178,'Std Units'!$C$2:$D$51,2,FALSE))</f>
        <v>p1t</v>
      </c>
      <c r="Y178" s="230">
        <v>0.65583865557607279</v>
      </c>
      <c r="Z178" s="196" t="s">
        <v>771</v>
      </c>
      <c r="AA178" s="196" t="s">
        <v>771</v>
      </c>
      <c r="AB178" s="196" t="s">
        <v>771</v>
      </c>
      <c r="AC178" s="196" t="s">
        <v>771</v>
      </c>
      <c r="AD178" s="196" t="s">
        <v>771</v>
      </c>
      <c r="AE178" s="196" t="s">
        <v>771</v>
      </c>
      <c r="AF178" s="230">
        <v>36.299999999999997</v>
      </c>
      <c r="AG178" s="231">
        <v>6512</v>
      </c>
      <c r="AH178" s="195" t="s">
        <v>3239</v>
      </c>
      <c r="AI178" s="195" t="s">
        <v>771</v>
      </c>
      <c r="AJ178" s="219" t="s">
        <v>771</v>
      </c>
      <c r="AK178" s="232" t="s">
        <v>771</v>
      </c>
      <c r="AL178" s="232" t="s">
        <v>771</v>
      </c>
      <c r="AM178" s="195" t="s">
        <v>3296</v>
      </c>
      <c r="AN178" s="195" t="s">
        <v>3220</v>
      </c>
      <c r="AO178" s="196" t="s">
        <v>771</v>
      </c>
      <c r="AP178" s="196" t="s">
        <v>771</v>
      </c>
      <c r="AQ178" s="196" t="s">
        <v>771</v>
      </c>
      <c r="AR178" s="196" t="s">
        <v>1207</v>
      </c>
      <c r="AS178" s="196" t="s">
        <v>1259</v>
      </c>
      <c r="AT178" s="196" t="s">
        <v>2997</v>
      </c>
      <c r="AU178" s="196" t="s">
        <v>1141</v>
      </c>
      <c r="AV178" s="196" t="s">
        <v>2960</v>
      </c>
      <c r="AW178" s="196" t="s">
        <v>1141</v>
      </c>
      <c r="AX178" s="196" t="s">
        <v>1093</v>
      </c>
      <c r="AY178" s="196" t="s">
        <v>1142</v>
      </c>
      <c r="AZ178" s="196" t="s">
        <v>1264</v>
      </c>
      <c r="BA178" s="196" t="s">
        <v>1142</v>
      </c>
      <c r="BB178" s="196" t="s">
        <v>329</v>
      </c>
      <c r="BC178" s="196" t="s">
        <v>329</v>
      </c>
      <c r="BD178" s="196" t="s">
        <v>2961</v>
      </c>
      <c r="BE178" s="196" t="s">
        <v>1142</v>
      </c>
      <c r="BF178" s="196" t="s">
        <v>1165</v>
      </c>
      <c r="BG178" s="196" t="s">
        <v>329</v>
      </c>
      <c r="BH178" s="196" t="s">
        <v>329</v>
      </c>
      <c r="BI178" s="196" t="s">
        <v>329</v>
      </c>
      <c r="BJ178" s="196" t="s">
        <v>1269</v>
      </c>
      <c r="BK178" s="196" t="s">
        <v>1141</v>
      </c>
      <c r="BL178" s="196" t="s">
        <v>329</v>
      </c>
      <c r="BM178" s="196" t="s">
        <v>329</v>
      </c>
      <c r="BN178" s="196" t="s">
        <v>1270</v>
      </c>
      <c r="BO178" s="196" t="s">
        <v>1141</v>
      </c>
      <c r="BP178" s="196" t="s">
        <v>1269</v>
      </c>
      <c r="BQ178" s="196" t="s">
        <v>1141</v>
      </c>
      <c r="BR178" s="232" t="s">
        <v>771</v>
      </c>
      <c r="BS178" s="196" t="s">
        <v>771</v>
      </c>
      <c r="BT178" s="196" t="s">
        <v>771</v>
      </c>
      <c r="BU178" s="196" t="s">
        <v>771</v>
      </c>
      <c r="BV178" s="196" t="s">
        <v>771</v>
      </c>
      <c r="BW178" s="196" t="s">
        <v>771</v>
      </c>
      <c r="BX178" s="195" t="s">
        <v>1207</v>
      </c>
      <c r="BY178" s="234" t="s">
        <v>2588</v>
      </c>
      <c r="BZ178" s="195" t="s">
        <v>2589</v>
      </c>
      <c r="CA178" s="195" t="s">
        <v>1141</v>
      </c>
    </row>
    <row r="179" spans="2:79" s="195" customFormat="1" ht="46.8">
      <c r="B179" s="188" t="s">
        <v>3286</v>
      </c>
      <c r="C179" s="210" t="s">
        <v>2945</v>
      </c>
      <c r="D179" s="210" t="s">
        <v>2952</v>
      </c>
      <c r="E179" s="210" t="s">
        <v>3169</v>
      </c>
      <c r="F179" s="194" t="s">
        <v>763</v>
      </c>
      <c r="G179" s="195" t="s">
        <v>1587</v>
      </c>
      <c r="H179" s="195" t="s">
        <v>3297</v>
      </c>
      <c r="I179" s="195" t="s">
        <v>52</v>
      </c>
      <c r="J179" s="198" t="s">
        <v>22</v>
      </c>
      <c r="K179" s="198" t="s">
        <v>165</v>
      </c>
      <c r="L179" s="198" t="s">
        <v>157</v>
      </c>
      <c r="M179" s="195" t="s">
        <v>387</v>
      </c>
      <c r="N179" s="200" t="s">
        <v>377</v>
      </c>
      <c r="O179" s="195" t="s">
        <v>2949</v>
      </c>
      <c r="P179" s="195" t="s">
        <v>1242</v>
      </c>
      <c r="Q179" s="195" t="s">
        <v>329</v>
      </c>
      <c r="R179" s="195" t="s">
        <v>329</v>
      </c>
      <c r="S179" s="195" t="s">
        <v>1248</v>
      </c>
      <c r="T179" s="195" t="s">
        <v>329</v>
      </c>
      <c r="U179" s="195" t="s">
        <v>3295</v>
      </c>
      <c r="V179" s="195" t="str">
        <f>IF(U179="","",VLOOKUP(U179,'Std Units'!$A$2:$B$51,2,FALSE))</f>
        <v>per client tested</v>
      </c>
      <c r="W179" s="195" t="str">
        <f>IF(V179="","",VLOOKUP(V179,'Std Units'!$B$2:$C$51,2,FALSE))</f>
        <v>per person tested</v>
      </c>
      <c r="X179" s="195" t="str">
        <f>IF(W179="","",VLOOKUP(W179,'Std Units'!$C$2:$D$51,2,FALSE))</f>
        <v>p1t</v>
      </c>
      <c r="Y179" s="230">
        <v>2.3922139965101903E-2</v>
      </c>
      <c r="Z179" s="196" t="s">
        <v>771</v>
      </c>
      <c r="AA179" s="196" t="s">
        <v>771</v>
      </c>
      <c r="AB179" s="196" t="s">
        <v>771</v>
      </c>
      <c r="AC179" s="196" t="s">
        <v>771</v>
      </c>
      <c r="AD179" s="196" t="s">
        <v>771</v>
      </c>
      <c r="AE179" s="196" t="s">
        <v>771</v>
      </c>
      <c r="AF179" s="230">
        <v>63</v>
      </c>
      <c r="AG179" s="231">
        <v>137</v>
      </c>
      <c r="AH179" s="195" t="s">
        <v>3239</v>
      </c>
      <c r="AI179" s="195" t="s">
        <v>771</v>
      </c>
      <c r="AJ179" s="219" t="s">
        <v>771</v>
      </c>
      <c r="AK179" s="232" t="s">
        <v>771</v>
      </c>
      <c r="AL179" s="232" t="s">
        <v>771</v>
      </c>
      <c r="AM179" s="195" t="s">
        <v>3296</v>
      </c>
      <c r="AN179" s="195" t="s">
        <v>3220</v>
      </c>
      <c r="AO179" s="196" t="s">
        <v>771</v>
      </c>
      <c r="AP179" s="196" t="s">
        <v>771</v>
      </c>
      <c r="AQ179" s="196" t="s">
        <v>771</v>
      </c>
      <c r="AR179" s="196" t="s">
        <v>1207</v>
      </c>
      <c r="AS179" s="196" t="s">
        <v>1259</v>
      </c>
      <c r="AT179" s="196" t="s">
        <v>2997</v>
      </c>
      <c r="AU179" s="196" t="s">
        <v>1141</v>
      </c>
      <c r="AV179" s="196" t="s">
        <v>2960</v>
      </c>
      <c r="AW179" s="196" t="s">
        <v>1141</v>
      </c>
      <c r="AX179" s="196" t="s">
        <v>1093</v>
      </c>
      <c r="AY179" s="196" t="s">
        <v>1142</v>
      </c>
      <c r="AZ179" s="196" t="s">
        <v>1264</v>
      </c>
      <c r="BA179" s="196" t="s">
        <v>1142</v>
      </c>
      <c r="BB179" s="196" t="s">
        <v>329</v>
      </c>
      <c r="BC179" s="196" t="s">
        <v>329</v>
      </c>
      <c r="BD179" s="196" t="s">
        <v>2961</v>
      </c>
      <c r="BE179" s="196" t="s">
        <v>1142</v>
      </c>
      <c r="BF179" s="196" t="s">
        <v>1165</v>
      </c>
      <c r="BG179" s="196" t="s">
        <v>329</v>
      </c>
      <c r="BH179" s="196" t="s">
        <v>329</v>
      </c>
      <c r="BI179" s="196" t="s">
        <v>329</v>
      </c>
      <c r="BJ179" s="196" t="s">
        <v>1269</v>
      </c>
      <c r="BK179" s="196" t="s">
        <v>1141</v>
      </c>
      <c r="BL179" s="196" t="s">
        <v>329</v>
      </c>
      <c r="BM179" s="196" t="s">
        <v>329</v>
      </c>
      <c r="BN179" s="196" t="s">
        <v>1270</v>
      </c>
      <c r="BO179" s="196" t="s">
        <v>1141</v>
      </c>
      <c r="BP179" s="196" t="s">
        <v>1269</v>
      </c>
      <c r="BQ179" s="196" t="s">
        <v>1141</v>
      </c>
      <c r="BR179" s="232" t="s">
        <v>771</v>
      </c>
      <c r="BS179" s="196" t="s">
        <v>771</v>
      </c>
      <c r="BT179" s="196" t="s">
        <v>771</v>
      </c>
      <c r="BU179" s="196" t="s">
        <v>771</v>
      </c>
      <c r="BV179" s="196" t="s">
        <v>771</v>
      </c>
      <c r="BW179" s="196" t="s">
        <v>771</v>
      </c>
      <c r="BX179" s="195" t="s">
        <v>1207</v>
      </c>
      <c r="BY179" s="234" t="s">
        <v>2588</v>
      </c>
      <c r="BZ179" s="195" t="s">
        <v>2589</v>
      </c>
      <c r="CA179" s="195" t="s">
        <v>1141</v>
      </c>
    </row>
    <row r="180" spans="2:79" s="195" customFormat="1" ht="46.8">
      <c r="B180" s="188" t="s">
        <v>3286</v>
      </c>
      <c r="C180" s="210" t="s">
        <v>2945</v>
      </c>
      <c r="D180" s="210" t="s">
        <v>1017</v>
      </c>
      <c r="E180" s="210" t="s">
        <v>3169</v>
      </c>
      <c r="F180" s="194" t="s">
        <v>763</v>
      </c>
      <c r="G180" s="195" t="s">
        <v>1587</v>
      </c>
      <c r="H180" s="195" t="s">
        <v>3298</v>
      </c>
      <c r="I180" s="195" t="s">
        <v>52</v>
      </c>
      <c r="J180" s="198" t="s">
        <v>22</v>
      </c>
      <c r="K180" s="198" t="s">
        <v>165</v>
      </c>
      <c r="L180" s="198" t="s">
        <v>157</v>
      </c>
      <c r="M180" s="195" t="s">
        <v>387</v>
      </c>
      <c r="N180" s="200" t="s">
        <v>377</v>
      </c>
      <c r="O180" s="195" t="s">
        <v>2949</v>
      </c>
      <c r="P180" s="195" t="s">
        <v>1242</v>
      </c>
      <c r="Q180" s="195" t="s">
        <v>329</v>
      </c>
      <c r="R180" s="195" t="s">
        <v>329</v>
      </c>
      <c r="S180" s="195" t="s">
        <v>1248</v>
      </c>
      <c r="T180" s="195" t="s">
        <v>329</v>
      </c>
      <c r="U180" s="195" t="s">
        <v>3295</v>
      </c>
      <c r="V180" s="195" t="str">
        <f>IF(U180="","",VLOOKUP(U180,'Std Units'!$A$2:$B$51,2,FALSE))</f>
        <v>per client tested</v>
      </c>
      <c r="W180" s="195" t="str">
        <f>IF(V180="","",VLOOKUP(V180,'Std Units'!$B$2:$C$51,2,FALSE))</f>
        <v>per person tested</v>
      </c>
      <c r="X180" s="195" t="str">
        <f>IF(W180="","",VLOOKUP(W180,'Std Units'!$C$2:$D$51,2,FALSE))</f>
        <v>p1t</v>
      </c>
      <c r="Y180" s="230">
        <v>1.7945416659607992E-2</v>
      </c>
      <c r="Z180" s="196" t="s">
        <v>771</v>
      </c>
      <c r="AA180" s="196" t="s">
        <v>771</v>
      </c>
      <c r="AB180" s="196" t="s">
        <v>771</v>
      </c>
      <c r="AC180" s="196" t="s">
        <v>771</v>
      </c>
      <c r="AD180" s="196" t="s">
        <v>771</v>
      </c>
      <c r="AE180" s="196" t="s">
        <v>771</v>
      </c>
      <c r="AF180" s="230">
        <v>47.25</v>
      </c>
      <c r="AG180" s="231">
        <v>137</v>
      </c>
      <c r="AH180" s="195" t="s">
        <v>3239</v>
      </c>
      <c r="AI180" s="195" t="s">
        <v>771</v>
      </c>
      <c r="AJ180" s="219" t="s">
        <v>771</v>
      </c>
      <c r="AK180" s="232" t="s">
        <v>771</v>
      </c>
      <c r="AL180" s="232" t="s">
        <v>771</v>
      </c>
      <c r="AM180" s="195" t="s">
        <v>3296</v>
      </c>
      <c r="AN180" s="195" t="s">
        <v>3220</v>
      </c>
      <c r="AO180" s="196" t="s">
        <v>771</v>
      </c>
      <c r="AP180" s="196" t="s">
        <v>771</v>
      </c>
      <c r="AQ180" s="196" t="s">
        <v>771</v>
      </c>
      <c r="AR180" s="196" t="s">
        <v>1207</v>
      </c>
      <c r="AS180" s="196" t="s">
        <v>1259</v>
      </c>
      <c r="AT180" s="196" t="s">
        <v>2997</v>
      </c>
      <c r="AU180" s="196" t="s">
        <v>1141</v>
      </c>
      <c r="AV180" s="196" t="s">
        <v>2960</v>
      </c>
      <c r="AW180" s="196" t="s">
        <v>1141</v>
      </c>
      <c r="AX180" s="196" t="s">
        <v>1093</v>
      </c>
      <c r="AY180" s="196" t="s">
        <v>1142</v>
      </c>
      <c r="AZ180" s="196" t="s">
        <v>1264</v>
      </c>
      <c r="BA180" s="196" t="s">
        <v>1142</v>
      </c>
      <c r="BB180" s="196" t="s">
        <v>329</v>
      </c>
      <c r="BC180" s="196" t="s">
        <v>329</v>
      </c>
      <c r="BD180" s="196" t="s">
        <v>2961</v>
      </c>
      <c r="BE180" s="196" t="s">
        <v>1142</v>
      </c>
      <c r="BF180" s="196" t="s">
        <v>1165</v>
      </c>
      <c r="BG180" s="196" t="s">
        <v>329</v>
      </c>
      <c r="BH180" s="196" t="s">
        <v>329</v>
      </c>
      <c r="BI180" s="196" t="s">
        <v>329</v>
      </c>
      <c r="BJ180" s="196" t="s">
        <v>1269</v>
      </c>
      <c r="BK180" s="196" t="s">
        <v>1141</v>
      </c>
      <c r="BL180" s="196" t="s">
        <v>329</v>
      </c>
      <c r="BM180" s="196" t="s">
        <v>329</v>
      </c>
      <c r="BN180" s="196" t="s">
        <v>1270</v>
      </c>
      <c r="BO180" s="196" t="s">
        <v>1141</v>
      </c>
      <c r="BP180" s="196" t="s">
        <v>1269</v>
      </c>
      <c r="BQ180" s="196" t="s">
        <v>1141</v>
      </c>
      <c r="BR180" s="232" t="s">
        <v>771</v>
      </c>
      <c r="BS180" s="196" t="s">
        <v>771</v>
      </c>
      <c r="BT180" s="196" t="s">
        <v>771</v>
      </c>
      <c r="BU180" s="196" t="s">
        <v>771</v>
      </c>
      <c r="BV180" s="196" t="s">
        <v>771</v>
      </c>
      <c r="BW180" s="196" t="s">
        <v>771</v>
      </c>
      <c r="BX180" s="195" t="s">
        <v>1207</v>
      </c>
      <c r="BY180" s="234" t="s">
        <v>2588</v>
      </c>
      <c r="BZ180" s="195" t="s">
        <v>2589</v>
      </c>
      <c r="CA180" s="195" t="s">
        <v>1141</v>
      </c>
    </row>
    <row r="181" spans="2:79" s="195" customFormat="1" ht="46.8">
      <c r="B181" s="188" t="s">
        <v>3286</v>
      </c>
      <c r="C181" s="210" t="s">
        <v>2945</v>
      </c>
      <c r="D181" s="210" t="s">
        <v>2953</v>
      </c>
      <c r="E181" s="210" t="s">
        <v>3169</v>
      </c>
      <c r="F181" s="194" t="s">
        <v>763</v>
      </c>
      <c r="G181" s="195" t="s">
        <v>1587</v>
      </c>
      <c r="H181" s="195" t="s">
        <v>3299</v>
      </c>
      <c r="I181" s="195" t="s">
        <v>50</v>
      </c>
      <c r="J181" s="198" t="s">
        <v>6</v>
      </c>
      <c r="K181" s="198" t="s">
        <v>71</v>
      </c>
      <c r="L181" s="198" t="s">
        <v>6</v>
      </c>
      <c r="M181" s="195" t="s">
        <v>3927</v>
      </c>
      <c r="N181" s="200" t="s">
        <v>377</v>
      </c>
      <c r="O181" s="195" t="s">
        <v>2949</v>
      </c>
      <c r="P181" s="195" t="s">
        <v>1243</v>
      </c>
      <c r="Q181" s="195" t="s">
        <v>329</v>
      </c>
      <c r="R181" s="195" t="s">
        <v>329</v>
      </c>
      <c r="S181" s="195" t="s">
        <v>1248</v>
      </c>
      <c r="T181" s="195" t="s">
        <v>329</v>
      </c>
      <c r="U181" s="195" t="s">
        <v>3295</v>
      </c>
      <c r="V181" s="195" t="str">
        <f>IF(U181="","",VLOOKUP(U181,'Std Units'!$A$2:$B$51,2,FALSE))</f>
        <v>per client tested</v>
      </c>
      <c r="W181" s="195" t="str">
        <f>IF(V181="","",VLOOKUP(V181,'Std Units'!$B$2:$C$51,2,FALSE))</f>
        <v>per person tested</v>
      </c>
      <c r="X181" s="195" t="str">
        <f>IF(W181="","",VLOOKUP(W181,'Std Units'!$C$2:$D$51,2,FALSE))</f>
        <v>p1t</v>
      </c>
      <c r="Y181" s="230">
        <v>0.83163360382185036</v>
      </c>
      <c r="Z181" s="196" t="s">
        <v>771</v>
      </c>
      <c r="AA181" s="196" t="s">
        <v>771</v>
      </c>
      <c r="AB181" s="196" t="s">
        <v>771</v>
      </c>
      <c r="AC181" s="196" t="s">
        <v>771</v>
      </c>
      <c r="AD181" s="196" t="s">
        <v>771</v>
      </c>
      <c r="AE181" s="196" t="s">
        <v>771</v>
      </c>
      <c r="AF181" s="230" t="s">
        <v>771</v>
      </c>
      <c r="AG181" s="231" t="s">
        <v>771</v>
      </c>
      <c r="AH181" s="195" t="s">
        <v>771</v>
      </c>
      <c r="AI181" s="195" t="s">
        <v>771</v>
      </c>
      <c r="AJ181" s="219" t="s">
        <v>771</v>
      </c>
      <c r="AK181" s="232" t="s">
        <v>771</v>
      </c>
      <c r="AL181" s="232" t="s">
        <v>771</v>
      </c>
      <c r="AM181" s="195" t="s">
        <v>3296</v>
      </c>
      <c r="AN181" s="195" t="s">
        <v>3220</v>
      </c>
      <c r="AO181" s="196" t="s">
        <v>771</v>
      </c>
      <c r="AP181" s="196" t="s">
        <v>771</v>
      </c>
      <c r="AQ181" s="196" t="s">
        <v>771</v>
      </c>
      <c r="AR181" s="196" t="s">
        <v>1207</v>
      </c>
      <c r="AS181" s="196" t="s">
        <v>1259</v>
      </c>
      <c r="AT181" s="196" t="s">
        <v>2997</v>
      </c>
      <c r="AU181" s="196" t="s">
        <v>1141</v>
      </c>
      <c r="AV181" s="196" t="s">
        <v>3300</v>
      </c>
      <c r="AW181" s="196" t="s">
        <v>1141</v>
      </c>
      <c r="AX181" s="196" t="s">
        <v>1093</v>
      </c>
      <c r="AY181" s="196" t="s">
        <v>1142</v>
      </c>
      <c r="AZ181" s="196" t="s">
        <v>1264</v>
      </c>
      <c r="BA181" s="196" t="s">
        <v>1142</v>
      </c>
      <c r="BB181" s="196" t="s">
        <v>329</v>
      </c>
      <c r="BC181" s="196" t="s">
        <v>329</v>
      </c>
      <c r="BD181" s="196" t="s">
        <v>2961</v>
      </c>
      <c r="BE181" s="196" t="s">
        <v>1142</v>
      </c>
      <c r="BF181" s="196" t="s">
        <v>329</v>
      </c>
      <c r="BG181" s="196" t="s">
        <v>329</v>
      </c>
      <c r="BH181" s="196" t="s">
        <v>771</v>
      </c>
      <c r="BI181" s="196" t="s">
        <v>771</v>
      </c>
      <c r="BJ181" s="196" t="s">
        <v>1269</v>
      </c>
      <c r="BK181" s="196" t="s">
        <v>1141</v>
      </c>
      <c r="BL181" s="196" t="s">
        <v>329</v>
      </c>
      <c r="BM181" s="196" t="s">
        <v>329</v>
      </c>
      <c r="BN181" s="196" t="s">
        <v>1270</v>
      </c>
      <c r="BO181" s="196" t="s">
        <v>1141</v>
      </c>
      <c r="BP181" s="196" t="s">
        <v>1269</v>
      </c>
      <c r="BQ181" s="196" t="s">
        <v>1141</v>
      </c>
      <c r="BR181" s="232" t="s">
        <v>771</v>
      </c>
      <c r="BS181" s="196" t="s">
        <v>771</v>
      </c>
      <c r="BT181" s="196" t="s">
        <v>771</v>
      </c>
      <c r="BU181" s="196" t="s">
        <v>771</v>
      </c>
      <c r="BV181" s="196" t="s">
        <v>771</v>
      </c>
      <c r="BW181" s="196" t="s">
        <v>771</v>
      </c>
      <c r="BX181" s="195" t="s">
        <v>1207</v>
      </c>
      <c r="BY181" s="234" t="s">
        <v>2588</v>
      </c>
      <c r="BZ181" s="195" t="s">
        <v>2589</v>
      </c>
      <c r="CA181" s="195" t="s">
        <v>1141</v>
      </c>
    </row>
    <row r="182" spans="2:79" s="195" customFormat="1" ht="31.2">
      <c r="B182" s="188" t="s">
        <v>3286</v>
      </c>
      <c r="C182" s="210" t="s">
        <v>2945</v>
      </c>
      <c r="D182" s="210" t="s">
        <v>3183</v>
      </c>
      <c r="E182" s="210" t="s">
        <v>3169</v>
      </c>
      <c r="F182" s="194" t="s">
        <v>763</v>
      </c>
      <c r="G182" s="195" t="s">
        <v>1587</v>
      </c>
      <c r="H182" s="195" t="s">
        <v>3301</v>
      </c>
      <c r="I182" s="195" t="s">
        <v>17</v>
      </c>
      <c r="J182" s="198" t="s">
        <v>18</v>
      </c>
      <c r="K182" s="198" t="s">
        <v>180</v>
      </c>
      <c r="L182" s="195" t="s">
        <v>180</v>
      </c>
      <c r="M182" s="195" t="s">
        <v>180</v>
      </c>
      <c r="N182" s="200" t="s">
        <v>180</v>
      </c>
      <c r="O182" s="195" t="s">
        <v>2949</v>
      </c>
      <c r="P182" s="195" t="s">
        <v>1242</v>
      </c>
      <c r="Q182" s="195" t="s">
        <v>329</v>
      </c>
      <c r="R182" s="195" t="s">
        <v>329</v>
      </c>
      <c r="S182" s="195" t="s">
        <v>1248</v>
      </c>
      <c r="T182" s="195" t="s">
        <v>329</v>
      </c>
      <c r="U182" s="195" t="s">
        <v>3295</v>
      </c>
      <c r="V182" s="195" t="str">
        <f>IF(U182="","",VLOOKUP(U182,'Std Units'!$A$2:$B$51,2,FALSE))</f>
        <v>per client tested</v>
      </c>
      <c r="W182" s="195" t="str">
        <f>IF(V182="","",VLOOKUP(V182,'Std Units'!$B$2:$C$51,2,FALSE))</f>
        <v>per person tested</v>
      </c>
      <c r="X182" s="195" t="str">
        <f>IF(W182="","",VLOOKUP(W182,'Std Units'!$C$2:$D$51,2,FALSE))</f>
        <v>p1t</v>
      </c>
      <c r="Y182" s="230">
        <v>0.27064493723424077</v>
      </c>
      <c r="Z182" s="196" t="s">
        <v>771</v>
      </c>
      <c r="AA182" s="196" t="s">
        <v>771</v>
      </c>
      <c r="AB182" s="196" t="s">
        <v>771</v>
      </c>
      <c r="AC182" s="196" t="s">
        <v>771</v>
      </c>
      <c r="AD182" s="196" t="s">
        <v>771</v>
      </c>
      <c r="AE182" s="196" t="s">
        <v>771</v>
      </c>
      <c r="AF182" s="230" t="s">
        <v>771</v>
      </c>
      <c r="AG182" s="231" t="s">
        <v>771</v>
      </c>
      <c r="AH182" s="195" t="s">
        <v>329</v>
      </c>
      <c r="AI182" s="195" t="s">
        <v>771</v>
      </c>
      <c r="AJ182" s="219" t="s">
        <v>771</v>
      </c>
      <c r="AK182" s="232" t="s">
        <v>771</v>
      </c>
      <c r="AL182" s="232" t="s">
        <v>771</v>
      </c>
      <c r="AM182" s="195" t="s">
        <v>3296</v>
      </c>
      <c r="AN182" s="195" t="s">
        <v>3220</v>
      </c>
      <c r="AO182" s="196" t="s">
        <v>771</v>
      </c>
      <c r="AP182" s="196" t="s">
        <v>771</v>
      </c>
      <c r="AQ182" s="196" t="s">
        <v>771</v>
      </c>
      <c r="AR182" s="196" t="s">
        <v>1207</v>
      </c>
      <c r="AS182" s="196" t="s">
        <v>1259</v>
      </c>
      <c r="AT182" s="196" t="s">
        <v>2997</v>
      </c>
      <c r="AU182" s="196" t="s">
        <v>1141</v>
      </c>
      <c r="AV182" s="196" t="s">
        <v>2997</v>
      </c>
      <c r="AW182" s="196" t="s">
        <v>1141</v>
      </c>
      <c r="AX182" s="196" t="s">
        <v>1093</v>
      </c>
      <c r="AY182" s="196" t="s">
        <v>1142</v>
      </c>
      <c r="AZ182" s="196" t="s">
        <v>1264</v>
      </c>
      <c r="BA182" s="196" t="s">
        <v>1142</v>
      </c>
      <c r="BB182" s="196" t="s">
        <v>1023</v>
      </c>
      <c r="BC182" s="196" t="s">
        <v>1141</v>
      </c>
      <c r="BD182" s="196" t="s">
        <v>2961</v>
      </c>
      <c r="BE182" s="196" t="s">
        <v>1142</v>
      </c>
      <c r="BF182" s="196" t="s">
        <v>1165</v>
      </c>
      <c r="BG182" s="196" t="s">
        <v>329</v>
      </c>
      <c r="BH182" s="196" t="s">
        <v>329</v>
      </c>
      <c r="BI182" s="196" t="s">
        <v>329</v>
      </c>
      <c r="BJ182" s="196" t="s">
        <v>1269</v>
      </c>
      <c r="BK182" s="196" t="s">
        <v>1141</v>
      </c>
      <c r="BL182" s="196" t="s">
        <v>329</v>
      </c>
      <c r="BM182" s="196" t="s">
        <v>329</v>
      </c>
      <c r="BN182" s="196" t="s">
        <v>1270</v>
      </c>
      <c r="BO182" s="196" t="s">
        <v>1141</v>
      </c>
      <c r="BP182" s="196" t="s">
        <v>1269</v>
      </c>
      <c r="BQ182" s="196" t="s">
        <v>1141</v>
      </c>
      <c r="BR182" s="232" t="s">
        <v>771</v>
      </c>
      <c r="BS182" s="196" t="s">
        <v>771</v>
      </c>
      <c r="BT182" s="196" t="s">
        <v>771</v>
      </c>
      <c r="BU182" s="196" t="s">
        <v>771</v>
      </c>
      <c r="BV182" s="196" t="s">
        <v>771</v>
      </c>
      <c r="BW182" s="196" t="s">
        <v>771</v>
      </c>
      <c r="BX182" s="195" t="s">
        <v>1207</v>
      </c>
      <c r="BY182" s="234" t="s">
        <v>2588</v>
      </c>
      <c r="BZ182" s="195" t="s">
        <v>2589</v>
      </c>
      <c r="CA182" s="195" t="s">
        <v>1141</v>
      </c>
    </row>
    <row r="183" spans="2:79" s="195" customFormat="1" ht="31.2">
      <c r="B183" s="188" t="s">
        <v>3286</v>
      </c>
      <c r="C183" s="210" t="s">
        <v>2945</v>
      </c>
      <c r="D183" s="210" t="s">
        <v>3169</v>
      </c>
      <c r="E183" s="210" t="s">
        <v>2947</v>
      </c>
      <c r="F183" s="194" t="s">
        <v>763</v>
      </c>
      <c r="G183" s="195" t="s">
        <v>1587</v>
      </c>
      <c r="H183" s="195" t="s">
        <v>3295</v>
      </c>
      <c r="I183" s="195" t="s">
        <v>38</v>
      </c>
      <c r="J183" s="188" t="s">
        <v>39</v>
      </c>
      <c r="K183" s="195" t="s">
        <v>178</v>
      </c>
      <c r="L183" s="195" t="s">
        <v>180</v>
      </c>
      <c r="M183" s="195" t="s">
        <v>180</v>
      </c>
      <c r="N183" s="198" t="s">
        <v>1023</v>
      </c>
      <c r="O183" s="195" t="s">
        <v>2949</v>
      </c>
      <c r="P183" s="195" t="s">
        <v>1244</v>
      </c>
      <c r="Q183" s="195" t="s">
        <v>329</v>
      </c>
      <c r="R183" s="195" t="s">
        <v>329</v>
      </c>
      <c r="S183" s="195" t="s">
        <v>1248</v>
      </c>
      <c r="T183" s="195" t="s">
        <v>329</v>
      </c>
      <c r="U183" s="195" t="s">
        <v>3295</v>
      </c>
      <c r="V183" s="195" t="str">
        <f>IF(U183="","",VLOOKUP(U183,'Std Units'!$A$2:$B$51,2,FALSE))</f>
        <v>per client tested</v>
      </c>
      <c r="W183" s="195" t="str">
        <f>IF(V183="","",VLOOKUP(V183,'Std Units'!$B$2:$C$51,2,FALSE))</f>
        <v>per person tested</v>
      </c>
      <c r="X183" s="195" t="str">
        <f>IF(W183="","",VLOOKUP(W183,'Std Units'!$C$2:$D$51,2,FALSE))</f>
        <v>p1t</v>
      </c>
      <c r="Y183" s="230">
        <v>1.799984753256874</v>
      </c>
      <c r="Z183" s="196" t="s">
        <v>771</v>
      </c>
      <c r="AA183" s="196" t="s">
        <v>771</v>
      </c>
      <c r="AB183" s="196" t="s">
        <v>771</v>
      </c>
      <c r="AC183" s="196" t="s">
        <v>771</v>
      </c>
      <c r="AD183" s="196" t="s">
        <v>771</v>
      </c>
      <c r="AE183" s="196" t="s">
        <v>771</v>
      </c>
      <c r="AF183" s="230" t="s">
        <v>329</v>
      </c>
      <c r="AG183" s="231" t="s">
        <v>329</v>
      </c>
      <c r="AH183" s="195" t="s">
        <v>329</v>
      </c>
      <c r="AI183" s="195" t="s">
        <v>771</v>
      </c>
      <c r="AJ183" s="219" t="s">
        <v>771</v>
      </c>
      <c r="AK183" s="232" t="s">
        <v>771</v>
      </c>
      <c r="AL183" s="232" t="s">
        <v>771</v>
      </c>
      <c r="AM183" s="195" t="s">
        <v>3296</v>
      </c>
      <c r="AO183" s="196" t="s">
        <v>771</v>
      </c>
      <c r="AP183" s="196" t="s">
        <v>771</v>
      </c>
      <c r="AQ183" s="196" t="s">
        <v>771</v>
      </c>
      <c r="AR183" s="196" t="s">
        <v>1207</v>
      </c>
      <c r="AS183" s="196" t="s">
        <v>1259</v>
      </c>
      <c r="AT183" s="196" t="s">
        <v>1023</v>
      </c>
      <c r="AU183" s="196" t="s">
        <v>1141</v>
      </c>
      <c r="AV183" s="196" t="s">
        <v>1023</v>
      </c>
      <c r="AW183" s="196" t="s">
        <v>1141</v>
      </c>
      <c r="AX183" s="196" t="s">
        <v>1093</v>
      </c>
      <c r="AY183" s="196" t="s">
        <v>1142</v>
      </c>
      <c r="AZ183" s="196" t="s">
        <v>1264</v>
      </c>
      <c r="BA183" s="196" t="s">
        <v>1142</v>
      </c>
      <c r="BB183" s="196" t="s">
        <v>1023</v>
      </c>
      <c r="BC183" s="196" t="s">
        <v>1141</v>
      </c>
      <c r="BD183" s="196" t="s">
        <v>329</v>
      </c>
      <c r="BE183" s="196" t="s">
        <v>771</v>
      </c>
      <c r="BF183" s="196" t="s">
        <v>329</v>
      </c>
      <c r="BG183" s="196" t="s">
        <v>329</v>
      </c>
      <c r="BH183" s="196" t="s">
        <v>771</v>
      </c>
      <c r="BI183" s="196" t="s">
        <v>771</v>
      </c>
      <c r="BJ183" s="196" t="s">
        <v>1269</v>
      </c>
      <c r="BK183" s="196" t="s">
        <v>1141</v>
      </c>
      <c r="BL183" s="196" t="s">
        <v>329</v>
      </c>
      <c r="BM183" s="196" t="s">
        <v>329</v>
      </c>
      <c r="BN183" s="196" t="s">
        <v>1270</v>
      </c>
      <c r="BO183" s="196" t="s">
        <v>1141</v>
      </c>
      <c r="BP183" s="196" t="s">
        <v>1269</v>
      </c>
      <c r="BQ183" s="196" t="s">
        <v>1141</v>
      </c>
      <c r="BR183" s="232" t="s">
        <v>771</v>
      </c>
      <c r="BS183" s="196" t="s">
        <v>771</v>
      </c>
      <c r="BT183" s="196" t="s">
        <v>771</v>
      </c>
      <c r="BU183" s="196" t="s">
        <v>771</v>
      </c>
      <c r="BV183" s="196" t="s">
        <v>771</v>
      </c>
      <c r="BW183" s="196" t="s">
        <v>771</v>
      </c>
      <c r="BX183" s="195" t="s">
        <v>1207</v>
      </c>
      <c r="BY183" s="234" t="s">
        <v>2588</v>
      </c>
      <c r="BZ183" s="195" t="s">
        <v>2589</v>
      </c>
      <c r="CA183" s="195" t="s">
        <v>1141</v>
      </c>
    </row>
    <row r="184" spans="2:79" s="195" customFormat="1" ht="96" customHeight="1">
      <c r="B184" s="188" t="s">
        <v>3286</v>
      </c>
      <c r="C184" s="210" t="s">
        <v>3022</v>
      </c>
      <c r="D184" s="210" t="s">
        <v>3089</v>
      </c>
      <c r="E184" s="210" t="s">
        <v>2947</v>
      </c>
      <c r="F184" s="194" t="s">
        <v>763</v>
      </c>
      <c r="G184" s="195" t="s">
        <v>1587</v>
      </c>
      <c r="H184" s="195" t="s">
        <v>3302</v>
      </c>
      <c r="I184" s="195" t="s">
        <v>38</v>
      </c>
      <c r="J184" s="188" t="s">
        <v>39</v>
      </c>
      <c r="K184" s="195" t="s">
        <v>178</v>
      </c>
      <c r="L184" s="195" t="s">
        <v>180</v>
      </c>
      <c r="M184" s="195" t="s">
        <v>180</v>
      </c>
      <c r="N184" s="198" t="s">
        <v>1023</v>
      </c>
      <c r="O184" s="195" t="s">
        <v>2949</v>
      </c>
      <c r="P184" s="195" t="s">
        <v>1244</v>
      </c>
      <c r="Q184" s="195" t="s">
        <v>329</v>
      </c>
      <c r="R184" s="195" t="s">
        <v>329</v>
      </c>
      <c r="S184" s="195" t="s">
        <v>1248</v>
      </c>
      <c r="T184" s="195" t="s">
        <v>329</v>
      </c>
      <c r="U184" s="195" t="s">
        <v>3302</v>
      </c>
      <c r="V184" s="195" t="str">
        <f>IF(U184="","",VLOOKUP(U184,'Std Units'!$A$2:$B$51,2,FALSE))</f>
        <v>per client tested and referred</v>
      </c>
      <c r="W184" s="195" t="str">
        <f>IF(V184="","",VLOOKUP(V184,'Std Units'!$B$2:$C$51,2,FALSE))</f>
        <v>per person tested and referred</v>
      </c>
      <c r="X184" s="195" t="str">
        <f>IF(W184="","",VLOOKUP(W184,'Std Units'!$C$2:$D$51,2,FALSE))</f>
        <v>p1r</v>
      </c>
      <c r="Y184" s="230">
        <v>86.2</v>
      </c>
      <c r="Z184" s="196" t="s">
        <v>771</v>
      </c>
      <c r="AA184" s="196" t="s">
        <v>771</v>
      </c>
      <c r="AB184" s="196" t="s">
        <v>771</v>
      </c>
      <c r="AC184" s="196" t="s">
        <v>771</v>
      </c>
      <c r="AD184" s="196" t="s">
        <v>771</v>
      </c>
      <c r="AE184" s="196" t="s">
        <v>771</v>
      </c>
      <c r="AF184" s="230" t="s">
        <v>329</v>
      </c>
      <c r="AG184" s="231" t="s">
        <v>329</v>
      </c>
      <c r="AH184" s="195" t="s">
        <v>329</v>
      </c>
      <c r="AI184" s="195" t="s">
        <v>771</v>
      </c>
      <c r="AJ184" s="219" t="s">
        <v>771</v>
      </c>
      <c r="AK184" s="232" t="s">
        <v>771</v>
      </c>
      <c r="AL184" s="232" t="s">
        <v>771</v>
      </c>
      <c r="AM184" s="195" t="s">
        <v>3296</v>
      </c>
      <c r="AO184" s="196" t="s">
        <v>771</v>
      </c>
      <c r="AP184" s="196" t="s">
        <v>771</v>
      </c>
      <c r="AQ184" s="196" t="s">
        <v>771</v>
      </c>
      <c r="AR184" s="196" t="s">
        <v>1207</v>
      </c>
      <c r="AS184" s="196" t="s">
        <v>1259</v>
      </c>
      <c r="AT184" s="196" t="s">
        <v>1023</v>
      </c>
      <c r="AU184" s="196" t="s">
        <v>1141</v>
      </c>
      <c r="AV184" s="196" t="s">
        <v>1023</v>
      </c>
      <c r="AW184" s="196" t="s">
        <v>1141</v>
      </c>
      <c r="AX184" s="196" t="s">
        <v>1093</v>
      </c>
      <c r="AY184" s="196" t="s">
        <v>1142</v>
      </c>
      <c r="AZ184" s="196" t="s">
        <v>1264</v>
      </c>
      <c r="BA184" s="196" t="s">
        <v>1142</v>
      </c>
      <c r="BB184" s="196" t="s">
        <v>1023</v>
      </c>
      <c r="BC184" s="196" t="s">
        <v>1141</v>
      </c>
      <c r="BD184" s="196" t="s">
        <v>329</v>
      </c>
      <c r="BE184" s="196" t="s">
        <v>771</v>
      </c>
      <c r="BF184" s="196" t="s">
        <v>329</v>
      </c>
      <c r="BG184" s="196" t="s">
        <v>329</v>
      </c>
      <c r="BH184" s="196" t="s">
        <v>771</v>
      </c>
      <c r="BI184" s="196" t="s">
        <v>771</v>
      </c>
      <c r="BJ184" s="196" t="s">
        <v>1269</v>
      </c>
      <c r="BK184" s="196" t="s">
        <v>1141</v>
      </c>
      <c r="BL184" s="196" t="s">
        <v>329</v>
      </c>
      <c r="BM184" s="196" t="s">
        <v>329</v>
      </c>
      <c r="BN184" s="196"/>
      <c r="BO184" s="196"/>
      <c r="BP184" s="196" t="s">
        <v>1269</v>
      </c>
      <c r="BQ184" s="196" t="s">
        <v>1141</v>
      </c>
      <c r="BR184" s="232" t="s">
        <v>771</v>
      </c>
      <c r="BS184" s="196" t="s">
        <v>771</v>
      </c>
      <c r="BT184" s="196" t="s">
        <v>771</v>
      </c>
      <c r="BU184" s="196" t="s">
        <v>771</v>
      </c>
      <c r="BV184" s="196" t="s">
        <v>771</v>
      </c>
      <c r="BW184" s="196" t="s">
        <v>771</v>
      </c>
      <c r="BX184" s="195" t="s">
        <v>1207</v>
      </c>
      <c r="BY184" s="234" t="s">
        <v>2588</v>
      </c>
      <c r="BZ184" s="195" t="s">
        <v>2589</v>
      </c>
      <c r="CA184" s="195" t="s">
        <v>1141</v>
      </c>
    </row>
    <row r="185" spans="2:79" s="195" customFormat="1" ht="62.4">
      <c r="B185" s="188" t="s">
        <v>3305</v>
      </c>
      <c r="C185" s="210" t="s">
        <v>2945</v>
      </c>
      <c r="D185" s="210" t="s">
        <v>2946</v>
      </c>
      <c r="E185" s="210" t="s">
        <v>2953</v>
      </c>
      <c r="F185" s="194" t="s">
        <v>763</v>
      </c>
      <c r="G185" s="195" t="s">
        <v>1587</v>
      </c>
      <c r="H185" s="195" t="s">
        <v>12</v>
      </c>
      <c r="I185" s="195" t="s">
        <v>12</v>
      </c>
      <c r="J185" s="198" t="s">
        <v>8</v>
      </c>
      <c r="K185" s="195" t="s">
        <v>145</v>
      </c>
      <c r="L185" s="195" t="s">
        <v>8</v>
      </c>
      <c r="M185" s="195" t="s">
        <v>416</v>
      </c>
      <c r="N185" s="200" t="s">
        <v>386</v>
      </c>
      <c r="O185" s="195" t="s">
        <v>2949</v>
      </c>
      <c r="P185" s="195" t="s">
        <v>1241</v>
      </c>
      <c r="Q185" s="195" t="s">
        <v>329</v>
      </c>
      <c r="R185" s="195" t="s">
        <v>329</v>
      </c>
      <c r="S185" s="195" t="s">
        <v>1248</v>
      </c>
      <c r="T185" s="195" t="s">
        <v>329</v>
      </c>
      <c r="U185" s="195" t="s">
        <v>3324</v>
      </c>
      <c r="V185" s="195" t="str">
        <f>IF(U185="","",VLOOKUP(U185,'Std Units'!$A$2:$B$51,2,FALSE))</f>
        <v>per client tested</v>
      </c>
      <c r="W185" s="195" t="str">
        <f>IF(V185="","",VLOOKUP(V185,'Std Units'!$B$2:$C$51,2,FALSE))</f>
        <v>per person tested</v>
      </c>
      <c r="X185" s="195" t="str">
        <f>IF(W185="","",VLOOKUP(W185,'Std Units'!$C$2:$D$51,2,FALSE))</f>
        <v>p1t</v>
      </c>
      <c r="Y185" s="230">
        <v>0.89402697495183048</v>
      </c>
      <c r="Z185" s="196" t="s">
        <v>771</v>
      </c>
      <c r="AA185" s="196" t="s">
        <v>771</v>
      </c>
      <c r="AB185" s="196" t="s">
        <v>771</v>
      </c>
      <c r="AC185" s="196" t="s">
        <v>771</v>
      </c>
      <c r="AD185" s="196" t="s">
        <v>771</v>
      </c>
      <c r="AE185" s="196" t="s">
        <v>771</v>
      </c>
      <c r="AF185" s="230" t="s">
        <v>771</v>
      </c>
      <c r="AG185" s="231" t="s">
        <v>771</v>
      </c>
      <c r="AH185" s="195" t="s">
        <v>329</v>
      </c>
      <c r="AI185" s="195" t="s">
        <v>771</v>
      </c>
      <c r="AJ185" s="219" t="s">
        <v>771</v>
      </c>
      <c r="AK185" s="232" t="s">
        <v>771</v>
      </c>
      <c r="AL185" s="232" t="s">
        <v>771</v>
      </c>
      <c r="AM185" s="195" t="s">
        <v>3090</v>
      </c>
      <c r="AN185" s="195" t="s">
        <v>1207</v>
      </c>
      <c r="AO185" s="196" t="s">
        <v>771</v>
      </c>
      <c r="AP185" s="196" t="s">
        <v>771</v>
      </c>
      <c r="AQ185" s="196" t="s">
        <v>771</v>
      </c>
      <c r="AR185" s="196" t="s">
        <v>1207</v>
      </c>
      <c r="AS185" s="196" t="s">
        <v>1259</v>
      </c>
      <c r="AT185" s="196" t="s">
        <v>2990</v>
      </c>
      <c r="AU185" s="196" t="s">
        <v>1141</v>
      </c>
      <c r="AV185" s="196" t="s">
        <v>2997</v>
      </c>
      <c r="AW185" s="196" t="s">
        <v>1141</v>
      </c>
      <c r="AX185" s="196" t="s">
        <v>1093</v>
      </c>
      <c r="AY185" s="196" t="s">
        <v>1142</v>
      </c>
      <c r="AZ185" s="196" t="s">
        <v>1263</v>
      </c>
      <c r="BA185" s="196" t="s">
        <v>1142</v>
      </c>
      <c r="BB185" s="196" t="s">
        <v>771</v>
      </c>
      <c r="BC185" s="196" t="s">
        <v>771</v>
      </c>
      <c r="BD185" s="196" t="s">
        <v>2961</v>
      </c>
      <c r="BE185" s="196" t="s">
        <v>1141</v>
      </c>
      <c r="BF185" s="196" t="s">
        <v>771</v>
      </c>
      <c r="BG185" s="196" t="s">
        <v>771</v>
      </c>
      <c r="BH185" s="196" t="s">
        <v>771</v>
      </c>
      <c r="BI185" s="196" t="s">
        <v>771</v>
      </c>
      <c r="BJ185" s="196" t="s">
        <v>1268</v>
      </c>
      <c r="BK185" s="196" t="s">
        <v>1141</v>
      </c>
      <c r="BL185" s="196" t="s">
        <v>329</v>
      </c>
      <c r="BM185" s="196" t="s">
        <v>329</v>
      </c>
      <c r="BN185" s="196" t="s">
        <v>1270</v>
      </c>
      <c r="BO185" s="196" t="s">
        <v>1141</v>
      </c>
      <c r="BP185" s="196" t="s">
        <v>1268</v>
      </c>
      <c r="BQ185" s="196" t="s">
        <v>1141</v>
      </c>
      <c r="BR185" s="232" t="s">
        <v>771</v>
      </c>
      <c r="BS185" s="196" t="s">
        <v>771</v>
      </c>
      <c r="BT185" s="196" t="s">
        <v>771</v>
      </c>
      <c r="BU185" s="196" t="s">
        <v>771</v>
      </c>
      <c r="BV185" s="196" t="s">
        <v>771</v>
      </c>
      <c r="BW185" s="196" t="s">
        <v>771</v>
      </c>
      <c r="BX185" s="195" t="s">
        <v>1207</v>
      </c>
      <c r="BY185" s="234" t="s">
        <v>2816</v>
      </c>
      <c r="BZ185" s="195" t="s">
        <v>2817</v>
      </c>
      <c r="CA185" s="195" t="s">
        <v>1141</v>
      </c>
    </row>
    <row r="186" spans="2:79" s="195" customFormat="1" ht="31.2">
      <c r="B186" s="188" t="s">
        <v>3305</v>
      </c>
      <c r="C186" s="210" t="s">
        <v>2945</v>
      </c>
      <c r="D186" s="210" t="s">
        <v>2952</v>
      </c>
      <c r="E186" s="210" t="s">
        <v>2953</v>
      </c>
      <c r="F186" s="194" t="s">
        <v>763</v>
      </c>
      <c r="G186" s="195" t="s">
        <v>1587</v>
      </c>
      <c r="H186" s="195" t="s">
        <v>2998</v>
      </c>
      <c r="I186" s="195" t="s">
        <v>40</v>
      </c>
      <c r="J186" s="198" t="s">
        <v>8</v>
      </c>
      <c r="K186" s="195" t="s">
        <v>145</v>
      </c>
      <c r="L186" s="195" t="s">
        <v>8</v>
      </c>
      <c r="M186" s="195" t="s">
        <v>389</v>
      </c>
      <c r="N186" s="200" t="s">
        <v>386</v>
      </c>
      <c r="O186" s="195" t="s">
        <v>2949</v>
      </c>
      <c r="P186" s="195" t="s">
        <v>1241</v>
      </c>
      <c r="Q186" s="195" t="s">
        <v>329</v>
      </c>
      <c r="R186" s="195" t="s">
        <v>329</v>
      </c>
      <c r="S186" s="195" t="s">
        <v>1248</v>
      </c>
      <c r="T186" s="195" t="s">
        <v>329</v>
      </c>
      <c r="U186" s="195" t="s">
        <v>3324</v>
      </c>
      <c r="V186" s="195" t="str">
        <f>IF(U186="","",VLOOKUP(U186,'Std Units'!$A$2:$B$51,2,FALSE))</f>
        <v>per client tested</v>
      </c>
      <c r="W186" s="195" t="str">
        <f>IF(V186="","",VLOOKUP(V186,'Std Units'!$B$2:$C$51,2,FALSE))</f>
        <v>per person tested</v>
      </c>
      <c r="X186" s="195" t="str">
        <f>IF(W186="","",VLOOKUP(W186,'Std Units'!$C$2:$D$51,2,FALSE))</f>
        <v>p1t</v>
      </c>
      <c r="Y186" s="230">
        <v>1.4386640976236351E-2</v>
      </c>
      <c r="Z186" s="196" t="s">
        <v>771</v>
      </c>
      <c r="AA186" s="196" t="s">
        <v>771</v>
      </c>
      <c r="AB186" s="196" t="s">
        <v>771</v>
      </c>
      <c r="AC186" s="196" t="s">
        <v>771</v>
      </c>
      <c r="AD186" s="196" t="s">
        <v>771</v>
      </c>
      <c r="AE186" s="196" t="s">
        <v>771</v>
      </c>
      <c r="AF186" s="230" t="s">
        <v>771</v>
      </c>
      <c r="AG186" s="231" t="s">
        <v>771</v>
      </c>
      <c r="AH186" s="195" t="s">
        <v>329</v>
      </c>
      <c r="AI186" s="195" t="s">
        <v>771</v>
      </c>
      <c r="AJ186" s="219" t="s">
        <v>771</v>
      </c>
      <c r="AK186" s="232" t="s">
        <v>771</v>
      </c>
      <c r="AL186" s="232" t="s">
        <v>771</v>
      </c>
      <c r="AM186" s="195" t="s">
        <v>3090</v>
      </c>
      <c r="AN186" s="195" t="s">
        <v>1207</v>
      </c>
      <c r="AO186" s="196" t="s">
        <v>771</v>
      </c>
      <c r="AP186" s="196" t="s">
        <v>771</v>
      </c>
      <c r="AQ186" s="196" t="s">
        <v>771</v>
      </c>
      <c r="AR186" s="196" t="s">
        <v>1207</v>
      </c>
      <c r="AS186" s="196" t="s">
        <v>1259</v>
      </c>
      <c r="AT186" s="196" t="s">
        <v>2990</v>
      </c>
      <c r="AU186" s="196" t="s">
        <v>1141</v>
      </c>
      <c r="AV186" s="196" t="s">
        <v>2997</v>
      </c>
      <c r="AW186" s="196" t="s">
        <v>1141</v>
      </c>
      <c r="AX186" s="196" t="s">
        <v>1093</v>
      </c>
      <c r="AY186" s="196" t="s">
        <v>1142</v>
      </c>
      <c r="AZ186" s="196" t="s">
        <v>1263</v>
      </c>
      <c r="BA186" s="196" t="s">
        <v>1142</v>
      </c>
      <c r="BB186" s="196" t="s">
        <v>1098</v>
      </c>
      <c r="BC186" s="196" t="s">
        <v>1141</v>
      </c>
      <c r="BD186" s="196" t="s">
        <v>2961</v>
      </c>
      <c r="BE186" s="196" t="s">
        <v>1141</v>
      </c>
      <c r="BF186" s="196" t="s">
        <v>771</v>
      </c>
      <c r="BG186" s="196" t="s">
        <v>771</v>
      </c>
      <c r="BH186" s="196" t="s">
        <v>771</v>
      </c>
      <c r="BI186" s="196" t="s">
        <v>771</v>
      </c>
      <c r="BJ186" s="196" t="s">
        <v>1268</v>
      </c>
      <c r="BK186" s="196" t="s">
        <v>1141</v>
      </c>
      <c r="BL186" s="196" t="s">
        <v>329</v>
      </c>
      <c r="BM186" s="196" t="s">
        <v>329</v>
      </c>
      <c r="BN186" s="196" t="s">
        <v>1270</v>
      </c>
      <c r="BO186" s="196" t="s">
        <v>1141</v>
      </c>
      <c r="BP186" s="196" t="s">
        <v>1268</v>
      </c>
      <c r="BQ186" s="196" t="s">
        <v>1141</v>
      </c>
      <c r="BR186" s="232" t="s">
        <v>771</v>
      </c>
      <c r="BS186" s="196" t="s">
        <v>771</v>
      </c>
      <c r="BT186" s="196" t="s">
        <v>771</v>
      </c>
      <c r="BU186" s="196" t="s">
        <v>771</v>
      </c>
      <c r="BV186" s="196" t="s">
        <v>771</v>
      </c>
      <c r="BW186" s="196" t="s">
        <v>771</v>
      </c>
      <c r="BX186" s="195" t="s">
        <v>1207</v>
      </c>
      <c r="BY186" s="234" t="s">
        <v>2816</v>
      </c>
      <c r="BZ186" s="195" t="s">
        <v>2817</v>
      </c>
      <c r="CA186" s="195" t="s">
        <v>1141</v>
      </c>
    </row>
    <row r="187" spans="2:79" s="195" customFormat="1" ht="15.6">
      <c r="B187" s="188" t="s">
        <v>3305</v>
      </c>
      <c r="C187" s="210" t="s">
        <v>2945</v>
      </c>
      <c r="D187" s="210" t="s">
        <v>1017</v>
      </c>
      <c r="E187" s="210" t="s">
        <v>2953</v>
      </c>
      <c r="F187" s="194" t="s">
        <v>763</v>
      </c>
      <c r="G187" s="195" t="s">
        <v>1587</v>
      </c>
      <c r="H187" s="195" t="s">
        <v>80</v>
      </c>
      <c r="I187" s="195" t="s">
        <v>80</v>
      </c>
      <c r="J187" s="198" t="s">
        <v>8</v>
      </c>
      <c r="K187" s="195" t="s">
        <v>154</v>
      </c>
      <c r="L187" s="195" t="s">
        <v>8</v>
      </c>
      <c r="M187" s="195" t="s">
        <v>80</v>
      </c>
      <c r="N187" s="200" t="s">
        <v>392</v>
      </c>
      <c r="O187" s="195" t="s">
        <v>2951</v>
      </c>
      <c r="P187" s="195" t="s">
        <v>1241</v>
      </c>
      <c r="Q187" s="195" t="s">
        <v>329</v>
      </c>
      <c r="R187" s="195" t="s">
        <v>329</v>
      </c>
      <c r="S187" s="195" t="s">
        <v>1248</v>
      </c>
      <c r="T187" s="195" t="s">
        <v>329</v>
      </c>
      <c r="U187" s="195" t="s">
        <v>3324</v>
      </c>
      <c r="V187" s="195" t="str">
        <f>IF(U187="","",VLOOKUP(U187,'Std Units'!$A$2:$B$51,2,FALSE))</f>
        <v>per client tested</v>
      </c>
      <c r="W187" s="195" t="str">
        <f>IF(V187="","",VLOOKUP(V187,'Std Units'!$B$2:$C$51,2,FALSE))</f>
        <v>per person tested</v>
      </c>
      <c r="X187" s="195" t="str">
        <f>IF(W187="","",VLOOKUP(W187,'Std Units'!$C$2:$D$51,2,FALSE))</f>
        <v>p1t</v>
      </c>
      <c r="Y187" s="230">
        <v>0</v>
      </c>
      <c r="Z187" s="196" t="s">
        <v>771</v>
      </c>
      <c r="AA187" s="196" t="s">
        <v>771</v>
      </c>
      <c r="AB187" s="196" t="s">
        <v>771</v>
      </c>
      <c r="AC187" s="196" t="s">
        <v>771</v>
      </c>
      <c r="AD187" s="196" t="s">
        <v>771</v>
      </c>
      <c r="AE187" s="196" t="s">
        <v>771</v>
      </c>
      <c r="AF187" s="230" t="s">
        <v>771</v>
      </c>
      <c r="AG187" s="231" t="s">
        <v>771</v>
      </c>
      <c r="AH187" s="195" t="s">
        <v>329</v>
      </c>
      <c r="AI187" s="195" t="s">
        <v>771</v>
      </c>
      <c r="AJ187" s="219" t="s">
        <v>771</v>
      </c>
      <c r="AK187" s="232" t="s">
        <v>771</v>
      </c>
      <c r="AL187" s="232" t="s">
        <v>771</v>
      </c>
      <c r="AM187" s="195" t="s">
        <v>3090</v>
      </c>
      <c r="AN187" s="195" t="s">
        <v>1207</v>
      </c>
      <c r="AO187" s="196" t="s">
        <v>771</v>
      </c>
      <c r="AP187" s="196" t="s">
        <v>771</v>
      </c>
      <c r="AQ187" s="196" t="s">
        <v>771</v>
      </c>
      <c r="AR187" s="196" t="s">
        <v>1207</v>
      </c>
      <c r="AS187" s="196" t="s">
        <v>1259</v>
      </c>
      <c r="AT187" s="196" t="s">
        <v>2990</v>
      </c>
      <c r="AU187" s="196" t="s">
        <v>1141</v>
      </c>
      <c r="AV187" s="196" t="s">
        <v>2997</v>
      </c>
      <c r="AW187" s="196" t="s">
        <v>1141</v>
      </c>
      <c r="AX187" s="196" t="s">
        <v>1093</v>
      </c>
      <c r="AY187" s="196" t="s">
        <v>1142</v>
      </c>
      <c r="AZ187" s="196" t="s">
        <v>1263</v>
      </c>
      <c r="BA187" s="196" t="s">
        <v>1142</v>
      </c>
      <c r="BB187" s="196" t="s">
        <v>771</v>
      </c>
      <c r="BC187" s="196" t="s">
        <v>771</v>
      </c>
      <c r="BD187" s="196" t="s">
        <v>2961</v>
      </c>
      <c r="BE187" s="196" t="s">
        <v>1141</v>
      </c>
      <c r="BF187" s="196" t="s">
        <v>771</v>
      </c>
      <c r="BG187" s="196" t="s">
        <v>771</v>
      </c>
      <c r="BH187" s="196" t="s">
        <v>771</v>
      </c>
      <c r="BI187" s="196" t="s">
        <v>771</v>
      </c>
      <c r="BJ187" s="196" t="s">
        <v>1268</v>
      </c>
      <c r="BK187" s="196" t="s">
        <v>1141</v>
      </c>
      <c r="BL187" s="196" t="s">
        <v>329</v>
      </c>
      <c r="BM187" s="196" t="s">
        <v>329</v>
      </c>
      <c r="BN187" s="196" t="s">
        <v>1270</v>
      </c>
      <c r="BO187" s="196" t="s">
        <v>1141</v>
      </c>
      <c r="BP187" s="196" t="s">
        <v>1268</v>
      </c>
      <c r="BQ187" s="196" t="s">
        <v>1141</v>
      </c>
      <c r="BR187" s="232" t="s">
        <v>771</v>
      </c>
      <c r="BS187" s="196" t="s">
        <v>771</v>
      </c>
      <c r="BT187" s="196" t="s">
        <v>771</v>
      </c>
      <c r="BU187" s="196" t="s">
        <v>771</v>
      </c>
      <c r="BV187" s="196" t="s">
        <v>771</v>
      </c>
      <c r="BW187" s="196" t="s">
        <v>771</v>
      </c>
      <c r="BX187" s="195" t="s">
        <v>1207</v>
      </c>
      <c r="BY187" s="234" t="s">
        <v>2816</v>
      </c>
      <c r="BZ187" s="195" t="s">
        <v>2817</v>
      </c>
      <c r="CA187" s="195" t="s">
        <v>1141</v>
      </c>
    </row>
    <row r="188" spans="2:79" s="195" customFormat="1" ht="31.2">
      <c r="B188" s="188" t="s">
        <v>3305</v>
      </c>
      <c r="C188" s="210" t="s">
        <v>2945</v>
      </c>
      <c r="D188" s="210" t="s">
        <v>2953</v>
      </c>
      <c r="E188" s="210" t="s">
        <v>3235</v>
      </c>
      <c r="F188" s="194" t="s">
        <v>763</v>
      </c>
      <c r="G188" s="195" t="s">
        <v>1587</v>
      </c>
      <c r="H188" s="195" t="s">
        <v>3325</v>
      </c>
      <c r="I188" s="195" t="s">
        <v>76</v>
      </c>
      <c r="J188" s="198" t="s">
        <v>8</v>
      </c>
      <c r="K188" s="195" t="s">
        <v>180</v>
      </c>
      <c r="L188" s="195" t="s">
        <v>8</v>
      </c>
      <c r="M188" s="195" t="s">
        <v>180</v>
      </c>
      <c r="N188" s="200" t="s">
        <v>180</v>
      </c>
      <c r="P188" s="195" t="s">
        <v>1241</v>
      </c>
      <c r="Q188" s="195" t="s">
        <v>329</v>
      </c>
      <c r="R188" s="195" t="s">
        <v>329</v>
      </c>
      <c r="S188" s="195" t="s">
        <v>1248</v>
      </c>
      <c r="T188" s="195" t="s">
        <v>329</v>
      </c>
      <c r="U188" s="195" t="s">
        <v>3324</v>
      </c>
      <c r="V188" s="195" t="str">
        <f>IF(U188="","",VLOOKUP(U188,'Std Units'!$A$2:$B$51,2,FALSE))</f>
        <v>per client tested</v>
      </c>
      <c r="W188" s="195" t="str">
        <f>IF(V188="","",VLOOKUP(V188,'Std Units'!$B$2:$C$51,2,FALSE))</f>
        <v>per person tested</v>
      </c>
      <c r="X188" s="195" t="str">
        <f>IF(W188="","",VLOOKUP(W188,'Std Units'!$C$2:$D$51,2,FALSE))</f>
        <v>p1t</v>
      </c>
      <c r="Y188" s="230">
        <v>0.9084136159280668</v>
      </c>
      <c r="Z188" s="196" t="s">
        <v>771</v>
      </c>
      <c r="AA188" s="196" t="s">
        <v>771</v>
      </c>
      <c r="AB188" s="196" t="s">
        <v>771</v>
      </c>
      <c r="AC188" s="196" t="s">
        <v>771</v>
      </c>
      <c r="AD188" s="196" t="s">
        <v>771</v>
      </c>
      <c r="AE188" s="196" t="s">
        <v>771</v>
      </c>
      <c r="AF188" s="230" t="s">
        <v>771</v>
      </c>
      <c r="AG188" s="231" t="s">
        <v>771</v>
      </c>
      <c r="AH188" s="195" t="s">
        <v>329</v>
      </c>
      <c r="AI188" s="195" t="s">
        <v>771</v>
      </c>
      <c r="AJ188" s="219" t="s">
        <v>771</v>
      </c>
      <c r="AK188" s="232" t="s">
        <v>771</v>
      </c>
      <c r="AL188" s="232" t="s">
        <v>771</v>
      </c>
      <c r="AM188" s="195" t="s">
        <v>3090</v>
      </c>
      <c r="AN188" s="195" t="s">
        <v>1207</v>
      </c>
      <c r="AO188" s="196" t="s">
        <v>771</v>
      </c>
      <c r="AP188" s="196" t="s">
        <v>771</v>
      </c>
      <c r="AQ188" s="196" t="s">
        <v>771</v>
      </c>
      <c r="AR188" s="196" t="s">
        <v>1207</v>
      </c>
      <c r="AS188" s="196" t="s">
        <v>1259</v>
      </c>
      <c r="AT188" s="196" t="s">
        <v>2990</v>
      </c>
      <c r="AU188" s="196" t="s">
        <v>1141</v>
      </c>
      <c r="AV188" s="196" t="s">
        <v>2997</v>
      </c>
      <c r="AW188" s="196" t="s">
        <v>1141</v>
      </c>
      <c r="AX188" s="196" t="s">
        <v>1093</v>
      </c>
      <c r="AY188" s="196" t="s">
        <v>1142</v>
      </c>
      <c r="AZ188" s="196" t="s">
        <v>1263</v>
      </c>
      <c r="BA188" s="196" t="s">
        <v>1142</v>
      </c>
      <c r="BB188" s="196" t="s">
        <v>329</v>
      </c>
      <c r="BC188" s="196" t="s">
        <v>1141</v>
      </c>
      <c r="BD188" s="196" t="s">
        <v>329</v>
      </c>
      <c r="BE188" s="196" t="s">
        <v>771</v>
      </c>
      <c r="BF188" s="196" t="s">
        <v>771</v>
      </c>
      <c r="BG188" s="196" t="s">
        <v>771</v>
      </c>
      <c r="BH188" s="196" t="s">
        <v>771</v>
      </c>
      <c r="BI188" s="196" t="s">
        <v>771</v>
      </c>
      <c r="BJ188" s="196" t="s">
        <v>1268</v>
      </c>
      <c r="BK188" s="196" t="s">
        <v>1141</v>
      </c>
      <c r="BL188" s="196" t="s">
        <v>329</v>
      </c>
      <c r="BM188" s="196" t="s">
        <v>329</v>
      </c>
      <c r="BN188" s="196"/>
      <c r="BO188" s="196"/>
      <c r="BP188" s="196" t="s">
        <v>1268</v>
      </c>
      <c r="BQ188" s="196" t="s">
        <v>1141</v>
      </c>
      <c r="BR188" s="232" t="s">
        <v>771</v>
      </c>
      <c r="BS188" s="196" t="s">
        <v>771</v>
      </c>
      <c r="BT188" s="196" t="s">
        <v>771</v>
      </c>
      <c r="BU188" s="196" t="s">
        <v>771</v>
      </c>
      <c r="BV188" s="196" t="s">
        <v>771</v>
      </c>
      <c r="BW188" s="196" t="s">
        <v>771</v>
      </c>
      <c r="BX188" s="195" t="s">
        <v>1207</v>
      </c>
      <c r="BY188" s="234" t="s">
        <v>2816</v>
      </c>
      <c r="BZ188" s="195" t="s">
        <v>2817</v>
      </c>
      <c r="CA188" s="195" t="s">
        <v>1141</v>
      </c>
    </row>
    <row r="189" spans="2:79" s="195" customFormat="1" ht="31.2">
      <c r="B189" s="188" t="s">
        <v>3305</v>
      </c>
      <c r="C189" s="210" t="s">
        <v>2945</v>
      </c>
      <c r="D189" s="210" t="s">
        <v>2954</v>
      </c>
      <c r="E189" s="210" t="s">
        <v>1041</v>
      </c>
      <c r="F189" s="194" t="s">
        <v>763</v>
      </c>
      <c r="G189" s="195" t="s">
        <v>1587</v>
      </c>
      <c r="H189" s="195" t="s">
        <v>6</v>
      </c>
      <c r="I189" s="195" t="s">
        <v>67</v>
      </c>
      <c r="J189" s="198" t="s">
        <v>6</v>
      </c>
      <c r="K189" s="198" t="s">
        <v>120</v>
      </c>
      <c r="L189" s="198" t="s">
        <v>6</v>
      </c>
      <c r="M189" s="195" t="s">
        <v>3927</v>
      </c>
      <c r="N189" s="200" t="s">
        <v>377</v>
      </c>
      <c r="O189" s="195" t="s">
        <v>2949</v>
      </c>
      <c r="P189" s="195" t="s">
        <v>1243</v>
      </c>
      <c r="Q189" s="195" t="s">
        <v>329</v>
      </c>
      <c r="R189" s="195" t="s">
        <v>329</v>
      </c>
      <c r="S189" s="195" t="s">
        <v>1248</v>
      </c>
      <c r="T189" s="195" t="s">
        <v>329</v>
      </c>
      <c r="U189" s="195" t="s">
        <v>3324</v>
      </c>
      <c r="V189" s="195" t="str">
        <f>IF(U189="","",VLOOKUP(U189,'Std Units'!$A$2:$B$51,2,FALSE))</f>
        <v>per client tested</v>
      </c>
      <c r="W189" s="195" t="str">
        <f>IF(V189="","",VLOOKUP(V189,'Std Units'!$B$2:$C$51,2,FALSE))</f>
        <v>per person tested</v>
      </c>
      <c r="X189" s="195" t="str">
        <f>IF(W189="","",VLOOKUP(W189,'Std Units'!$C$2:$D$51,2,FALSE))</f>
        <v>p1t</v>
      </c>
      <c r="Y189" s="230">
        <v>1.0789980732177264</v>
      </c>
      <c r="Z189" s="196" t="s">
        <v>771</v>
      </c>
      <c r="AA189" s="196" t="s">
        <v>771</v>
      </c>
      <c r="AB189" s="196" t="s">
        <v>771</v>
      </c>
      <c r="AC189" s="196" t="s">
        <v>771</v>
      </c>
      <c r="AD189" s="196" t="s">
        <v>771</v>
      </c>
      <c r="AE189" s="196" t="s">
        <v>771</v>
      </c>
      <c r="AF189" s="230" t="s">
        <v>771</v>
      </c>
      <c r="AG189" s="231" t="s">
        <v>771</v>
      </c>
      <c r="AH189" s="195" t="s">
        <v>329</v>
      </c>
      <c r="AI189" s="195" t="s">
        <v>771</v>
      </c>
      <c r="AJ189" s="219" t="s">
        <v>771</v>
      </c>
      <c r="AK189" s="232" t="s">
        <v>771</v>
      </c>
      <c r="AL189" s="232" t="s">
        <v>771</v>
      </c>
      <c r="AM189" s="195" t="s">
        <v>3090</v>
      </c>
      <c r="AN189" s="195" t="s">
        <v>1207</v>
      </c>
      <c r="AO189" s="196" t="s">
        <v>771</v>
      </c>
      <c r="AP189" s="196" t="s">
        <v>771</v>
      </c>
      <c r="AQ189" s="196" t="s">
        <v>771</v>
      </c>
      <c r="AR189" s="196" t="s">
        <v>1207</v>
      </c>
      <c r="AS189" s="196" t="s">
        <v>1259</v>
      </c>
      <c r="AT189" s="196" t="s">
        <v>2994</v>
      </c>
      <c r="AU189" s="196" t="s">
        <v>1141</v>
      </c>
      <c r="AV189" s="196" t="s">
        <v>3326</v>
      </c>
      <c r="AW189" s="196" t="s">
        <v>1141</v>
      </c>
      <c r="AX189" s="196" t="s">
        <v>1093</v>
      </c>
      <c r="AY189" s="196" t="s">
        <v>1141</v>
      </c>
      <c r="AZ189" s="196" t="s">
        <v>1264</v>
      </c>
      <c r="BA189" s="196" t="s">
        <v>1141</v>
      </c>
      <c r="BB189" s="196" t="s">
        <v>329</v>
      </c>
      <c r="BC189" s="196" t="s">
        <v>329</v>
      </c>
      <c r="BD189" s="196" t="s">
        <v>329</v>
      </c>
      <c r="BE189" s="196"/>
      <c r="BF189" s="196" t="s">
        <v>329</v>
      </c>
      <c r="BG189" s="196" t="s">
        <v>329</v>
      </c>
      <c r="BH189" s="196" t="s">
        <v>771</v>
      </c>
      <c r="BI189" s="196" t="s">
        <v>771</v>
      </c>
      <c r="BJ189" s="196" t="s">
        <v>1268</v>
      </c>
      <c r="BK189" s="196" t="s">
        <v>1141</v>
      </c>
      <c r="BL189" s="196" t="s">
        <v>329</v>
      </c>
      <c r="BM189" s="196" t="s">
        <v>329</v>
      </c>
      <c r="BN189" s="196" t="s">
        <v>1272</v>
      </c>
      <c r="BO189" s="196" t="s">
        <v>1141</v>
      </c>
      <c r="BP189" s="196" t="s">
        <v>1268</v>
      </c>
      <c r="BQ189" s="196" t="s">
        <v>1141</v>
      </c>
      <c r="BR189" s="232" t="s">
        <v>771</v>
      </c>
      <c r="BS189" s="196" t="s">
        <v>771</v>
      </c>
      <c r="BT189" s="196" t="s">
        <v>771</v>
      </c>
      <c r="BU189" s="196" t="s">
        <v>771</v>
      </c>
      <c r="BV189" s="196" t="s">
        <v>771</v>
      </c>
      <c r="BW189" s="196" t="s">
        <v>771</v>
      </c>
      <c r="BX189" s="195" t="s">
        <v>1207</v>
      </c>
      <c r="BY189" s="234" t="s">
        <v>2816</v>
      </c>
      <c r="BZ189" s="195" t="s">
        <v>2817</v>
      </c>
      <c r="CA189" s="195" t="s">
        <v>1141</v>
      </c>
    </row>
    <row r="190" spans="2:79" s="195" customFormat="1" ht="46.8">
      <c r="B190" s="188" t="s">
        <v>3305</v>
      </c>
      <c r="C190" s="210" t="s">
        <v>2945</v>
      </c>
      <c r="D190" s="210" t="s">
        <v>3169</v>
      </c>
      <c r="E190" s="210" t="s">
        <v>1041</v>
      </c>
      <c r="F190" s="194" t="s">
        <v>763</v>
      </c>
      <c r="G190" s="195" t="s">
        <v>1587</v>
      </c>
      <c r="H190" s="195" t="s">
        <v>3327</v>
      </c>
      <c r="I190" s="195" t="s">
        <v>17</v>
      </c>
      <c r="J190" s="198" t="s">
        <v>18</v>
      </c>
      <c r="K190" s="195" t="s">
        <v>165</v>
      </c>
      <c r="L190" s="195" t="s">
        <v>157</v>
      </c>
      <c r="M190" s="195" t="s">
        <v>379</v>
      </c>
      <c r="N190" s="200" t="s">
        <v>377</v>
      </c>
      <c r="O190" s="195" t="s">
        <v>2949</v>
      </c>
      <c r="P190" s="195" t="s">
        <v>1242</v>
      </c>
      <c r="Q190" s="195" t="s">
        <v>329</v>
      </c>
      <c r="R190" s="195" t="s">
        <v>329</v>
      </c>
      <c r="S190" s="195" t="s">
        <v>1248</v>
      </c>
      <c r="T190" s="195" t="s">
        <v>329</v>
      </c>
      <c r="U190" s="195" t="s">
        <v>3324</v>
      </c>
      <c r="V190" s="195" t="str">
        <f>IF(U190="","",VLOOKUP(U190,'Std Units'!$A$2:$B$51,2,FALSE))</f>
        <v>per client tested</v>
      </c>
      <c r="W190" s="195" t="str">
        <f>IF(V190="","",VLOOKUP(V190,'Std Units'!$B$2:$C$51,2,FALSE))</f>
        <v>per person tested</v>
      </c>
      <c r="X190" s="195" t="str">
        <f>IF(W190="","",VLOOKUP(W190,'Std Units'!$C$2:$D$51,2,FALSE))</f>
        <v>p1t</v>
      </c>
      <c r="Y190" s="230">
        <v>2.5916506101477204</v>
      </c>
      <c r="Z190" s="196" t="s">
        <v>771</v>
      </c>
      <c r="AA190" s="196" t="s">
        <v>771</v>
      </c>
      <c r="AB190" s="196" t="s">
        <v>771</v>
      </c>
      <c r="AC190" s="196" t="s">
        <v>771</v>
      </c>
      <c r="AD190" s="196" t="s">
        <v>771</v>
      </c>
      <c r="AE190" s="196" t="s">
        <v>771</v>
      </c>
      <c r="AF190" s="230" t="s">
        <v>771</v>
      </c>
      <c r="AG190" s="231" t="s">
        <v>771</v>
      </c>
      <c r="AH190" s="195" t="s">
        <v>329</v>
      </c>
      <c r="AI190" s="195" t="s">
        <v>771</v>
      </c>
      <c r="AJ190" s="219" t="s">
        <v>771</v>
      </c>
      <c r="AK190" s="232" t="s">
        <v>771</v>
      </c>
      <c r="AL190" s="232" t="s">
        <v>771</v>
      </c>
      <c r="AM190" s="195" t="s">
        <v>3090</v>
      </c>
      <c r="AN190" s="195" t="s">
        <v>1207</v>
      </c>
      <c r="AO190" s="196" t="s">
        <v>771</v>
      </c>
      <c r="AP190" s="196" t="s">
        <v>771</v>
      </c>
      <c r="AQ190" s="196" t="s">
        <v>771</v>
      </c>
      <c r="AR190" s="196" t="s">
        <v>1207</v>
      </c>
      <c r="AS190" s="196" t="s">
        <v>1259</v>
      </c>
      <c r="AT190" s="196" t="s">
        <v>3328</v>
      </c>
      <c r="AU190" s="196" t="s">
        <v>1141</v>
      </c>
      <c r="AV190" s="196" t="s">
        <v>3329</v>
      </c>
      <c r="AW190" s="196" t="s">
        <v>1141</v>
      </c>
      <c r="AX190" s="196" t="s">
        <v>1093</v>
      </c>
      <c r="AY190" s="196" t="s">
        <v>1141</v>
      </c>
      <c r="AZ190" s="196" t="s">
        <v>1264</v>
      </c>
      <c r="BA190" s="196" t="s">
        <v>1141</v>
      </c>
      <c r="BB190" s="196" t="s">
        <v>1267</v>
      </c>
      <c r="BC190" s="196" t="s">
        <v>1141</v>
      </c>
      <c r="BD190" s="196" t="s">
        <v>2961</v>
      </c>
      <c r="BE190" s="196" t="s">
        <v>1141</v>
      </c>
      <c r="BF190" s="196" t="s">
        <v>771</v>
      </c>
      <c r="BG190" s="196" t="s">
        <v>771</v>
      </c>
      <c r="BH190" s="196" t="s">
        <v>771</v>
      </c>
      <c r="BI190" s="196" t="s">
        <v>771</v>
      </c>
      <c r="BJ190" s="196" t="s">
        <v>1268</v>
      </c>
      <c r="BK190" s="196" t="s">
        <v>1141</v>
      </c>
      <c r="BL190" s="196" t="s">
        <v>329</v>
      </c>
      <c r="BM190" s="196" t="s">
        <v>329</v>
      </c>
      <c r="BN190" s="196" t="s">
        <v>1270</v>
      </c>
      <c r="BO190" s="196" t="s">
        <v>1141</v>
      </c>
      <c r="BP190" s="196" t="s">
        <v>1268</v>
      </c>
      <c r="BQ190" s="196" t="s">
        <v>1141</v>
      </c>
      <c r="BR190" s="232" t="s">
        <v>771</v>
      </c>
      <c r="BS190" s="196" t="s">
        <v>771</v>
      </c>
      <c r="BT190" s="196" t="s">
        <v>771</v>
      </c>
      <c r="BU190" s="196" t="s">
        <v>771</v>
      </c>
      <c r="BV190" s="196" t="s">
        <v>771</v>
      </c>
      <c r="BW190" s="196" t="s">
        <v>771</v>
      </c>
      <c r="BX190" s="195" t="s">
        <v>1207</v>
      </c>
      <c r="BY190" s="234" t="s">
        <v>2816</v>
      </c>
      <c r="BZ190" s="195" t="s">
        <v>2817</v>
      </c>
      <c r="CA190" s="195" t="s">
        <v>1141</v>
      </c>
    </row>
    <row r="191" spans="2:79" s="195" customFormat="1" ht="62.4">
      <c r="B191" s="188" t="s">
        <v>3305</v>
      </c>
      <c r="C191" s="210" t="s">
        <v>2945</v>
      </c>
      <c r="D191" s="210" t="s">
        <v>2956</v>
      </c>
      <c r="E191" s="210" t="s">
        <v>1041</v>
      </c>
      <c r="F191" s="194" t="s">
        <v>763</v>
      </c>
      <c r="G191" s="195" t="s">
        <v>1587</v>
      </c>
      <c r="H191" s="195" t="s">
        <v>3330</v>
      </c>
      <c r="I191" s="195" t="s">
        <v>12</v>
      </c>
      <c r="J191" s="198" t="s">
        <v>13</v>
      </c>
      <c r="K191" s="195" t="s">
        <v>156</v>
      </c>
      <c r="L191" s="195" t="s">
        <v>157</v>
      </c>
      <c r="M191" s="195" t="s">
        <v>416</v>
      </c>
      <c r="N191" s="200" t="s">
        <v>386</v>
      </c>
      <c r="O191" s="195" t="s">
        <v>2949</v>
      </c>
      <c r="P191" s="195" t="s">
        <v>1241</v>
      </c>
      <c r="Q191" s="195" t="s">
        <v>329</v>
      </c>
      <c r="R191" s="195" t="s">
        <v>329</v>
      </c>
      <c r="S191" s="195" t="s">
        <v>1248</v>
      </c>
      <c r="T191" s="195" t="s">
        <v>329</v>
      </c>
      <c r="U191" s="195" t="s">
        <v>3324</v>
      </c>
      <c r="V191" s="195" t="str">
        <f>IF(U191="","",VLOOKUP(U191,'Std Units'!$A$2:$B$51,2,FALSE))</f>
        <v>per client tested</v>
      </c>
      <c r="W191" s="195" t="str">
        <f>IF(V191="","",VLOOKUP(V191,'Std Units'!$B$2:$C$51,2,FALSE))</f>
        <v>per person tested</v>
      </c>
      <c r="X191" s="195" t="str">
        <f>IF(W191="","",VLOOKUP(W191,'Std Units'!$C$2:$D$51,2,FALSE))</f>
        <v>p1t</v>
      </c>
      <c r="Y191" s="230">
        <v>1.576364804110469</v>
      </c>
      <c r="Z191" s="196" t="s">
        <v>771</v>
      </c>
      <c r="AA191" s="196" t="s">
        <v>771</v>
      </c>
      <c r="AB191" s="196" t="s">
        <v>771</v>
      </c>
      <c r="AC191" s="196" t="s">
        <v>771</v>
      </c>
      <c r="AD191" s="196" t="s">
        <v>771</v>
      </c>
      <c r="AE191" s="196" t="s">
        <v>771</v>
      </c>
      <c r="AF191" s="230" t="s">
        <v>771</v>
      </c>
      <c r="AG191" s="231" t="s">
        <v>771</v>
      </c>
      <c r="AH191" s="195" t="s">
        <v>329</v>
      </c>
      <c r="AI191" s="195" t="s">
        <v>771</v>
      </c>
      <c r="AJ191" s="219" t="s">
        <v>771</v>
      </c>
      <c r="AK191" s="232" t="s">
        <v>771</v>
      </c>
      <c r="AL191" s="232" t="s">
        <v>771</v>
      </c>
      <c r="AM191" s="195" t="s">
        <v>3090</v>
      </c>
      <c r="AN191" s="195" t="s">
        <v>1207</v>
      </c>
      <c r="AO191" s="196" t="s">
        <v>771</v>
      </c>
      <c r="AP191" s="196" t="s">
        <v>771</v>
      </c>
      <c r="AQ191" s="196" t="s">
        <v>771</v>
      </c>
      <c r="AR191" s="196" t="s">
        <v>1207</v>
      </c>
      <c r="AS191" s="196" t="s">
        <v>1259</v>
      </c>
      <c r="AT191" s="196" t="s">
        <v>2990</v>
      </c>
      <c r="AU191" s="196" t="s">
        <v>1141</v>
      </c>
      <c r="AV191" s="196" t="s">
        <v>2997</v>
      </c>
      <c r="AW191" s="196" t="s">
        <v>1141</v>
      </c>
      <c r="AX191" s="196" t="s">
        <v>1093</v>
      </c>
      <c r="AY191" s="196" t="s">
        <v>1142</v>
      </c>
      <c r="AZ191" s="196" t="s">
        <v>1263</v>
      </c>
      <c r="BA191" s="196" t="s">
        <v>1142</v>
      </c>
      <c r="BB191" s="196" t="s">
        <v>771</v>
      </c>
      <c r="BC191" s="196" t="s">
        <v>771</v>
      </c>
      <c r="BD191" s="196" t="s">
        <v>2961</v>
      </c>
      <c r="BE191" s="196" t="s">
        <v>1141</v>
      </c>
      <c r="BF191" s="196" t="s">
        <v>771</v>
      </c>
      <c r="BG191" s="196" t="s">
        <v>771</v>
      </c>
      <c r="BH191" s="196" t="s">
        <v>771</v>
      </c>
      <c r="BI191" s="196" t="s">
        <v>771</v>
      </c>
      <c r="BJ191" s="196" t="s">
        <v>1268</v>
      </c>
      <c r="BK191" s="196" t="s">
        <v>1141</v>
      </c>
      <c r="BL191" s="196" t="s">
        <v>329</v>
      </c>
      <c r="BM191" s="196" t="s">
        <v>329</v>
      </c>
      <c r="BN191" s="196" t="s">
        <v>1270</v>
      </c>
      <c r="BO191" s="196" t="s">
        <v>1141</v>
      </c>
      <c r="BP191" s="196" t="s">
        <v>1268</v>
      </c>
      <c r="BQ191" s="196" t="s">
        <v>1141</v>
      </c>
      <c r="BR191" s="232" t="s">
        <v>771</v>
      </c>
      <c r="BS191" s="196" t="s">
        <v>771</v>
      </c>
      <c r="BT191" s="196" t="s">
        <v>771</v>
      </c>
      <c r="BU191" s="196" t="s">
        <v>771</v>
      </c>
      <c r="BV191" s="196" t="s">
        <v>771</v>
      </c>
      <c r="BW191" s="196" t="s">
        <v>771</v>
      </c>
      <c r="BX191" s="195" t="s">
        <v>1207</v>
      </c>
      <c r="BY191" s="234" t="s">
        <v>2816</v>
      </c>
      <c r="BZ191" s="195" t="s">
        <v>2817</v>
      </c>
      <c r="CA191" s="195" t="s">
        <v>1141</v>
      </c>
    </row>
    <row r="192" spans="2:79" s="195" customFormat="1" ht="31.2">
      <c r="B192" s="188" t="s">
        <v>3305</v>
      </c>
      <c r="C192" s="210" t="s">
        <v>2945</v>
      </c>
      <c r="D192" s="210" t="s">
        <v>2957</v>
      </c>
      <c r="E192" s="210" t="s">
        <v>1041</v>
      </c>
      <c r="F192" s="194" t="s">
        <v>763</v>
      </c>
      <c r="G192" s="195" t="s">
        <v>1587</v>
      </c>
      <c r="H192" s="195" t="s">
        <v>3331</v>
      </c>
      <c r="I192" s="195" t="s">
        <v>80</v>
      </c>
      <c r="J192" s="198" t="s">
        <v>22</v>
      </c>
      <c r="K192" s="195" t="s">
        <v>154</v>
      </c>
      <c r="L192" s="195" t="s">
        <v>157</v>
      </c>
      <c r="M192" s="195" t="s">
        <v>80</v>
      </c>
      <c r="N192" s="200" t="s">
        <v>392</v>
      </c>
      <c r="O192" s="195" t="s">
        <v>2951</v>
      </c>
      <c r="P192" s="195" t="s">
        <v>1241</v>
      </c>
      <c r="Q192" s="195" t="s">
        <v>329</v>
      </c>
      <c r="R192" s="195" t="s">
        <v>329</v>
      </c>
      <c r="S192" s="195" t="s">
        <v>1248</v>
      </c>
      <c r="T192" s="195" t="s">
        <v>329</v>
      </c>
      <c r="U192" s="195" t="s">
        <v>3324</v>
      </c>
      <c r="V192" s="195" t="str">
        <f>IF(U192="","",VLOOKUP(U192,'Std Units'!$A$2:$B$51,2,FALSE))</f>
        <v>per client tested</v>
      </c>
      <c r="W192" s="195" t="str">
        <f>IF(V192="","",VLOOKUP(V192,'Std Units'!$B$2:$C$51,2,FALSE))</f>
        <v>per person tested</v>
      </c>
      <c r="X192" s="195" t="str">
        <f>IF(W192="","",VLOOKUP(W192,'Std Units'!$C$2:$D$51,2,FALSE))</f>
        <v>p1t</v>
      </c>
      <c r="Y192" s="230">
        <v>0.24251766217084136</v>
      </c>
      <c r="Z192" s="196" t="s">
        <v>771</v>
      </c>
      <c r="AA192" s="196" t="s">
        <v>771</v>
      </c>
      <c r="AB192" s="196" t="s">
        <v>771</v>
      </c>
      <c r="AC192" s="196" t="s">
        <v>771</v>
      </c>
      <c r="AD192" s="196" t="s">
        <v>771</v>
      </c>
      <c r="AE192" s="196" t="s">
        <v>771</v>
      </c>
      <c r="AF192" s="230" t="s">
        <v>771</v>
      </c>
      <c r="AG192" s="231" t="s">
        <v>771</v>
      </c>
      <c r="AH192" s="195" t="s">
        <v>329</v>
      </c>
      <c r="AI192" s="195" t="s">
        <v>771</v>
      </c>
      <c r="AJ192" s="219" t="s">
        <v>771</v>
      </c>
      <c r="AK192" s="232" t="s">
        <v>771</v>
      </c>
      <c r="AL192" s="232" t="s">
        <v>771</v>
      </c>
      <c r="AM192" s="195" t="s">
        <v>3090</v>
      </c>
      <c r="AN192" s="195" t="s">
        <v>1207</v>
      </c>
      <c r="AO192" s="196" t="s">
        <v>771</v>
      </c>
      <c r="AP192" s="196" t="s">
        <v>771</v>
      </c>
      <c r="AQ192" s="196" t="s">
        <v>771</v>
      </c>
      <c r="AR192" s="196" t="s">
        <v>1207</v>
      </c>
      <c r="AS192" s="196" t="s">
        <v>1259</v>
      </c>
      <c r="AT192" s="196" t="s">
        <v>2990</v>
      </c>
      <c r="AU192" s="196" t="s">
        <v>1141</v>
      </c>
      <c r="AV192" s="196" t="s">
        <v>2997</v>
      </c>
      <c r="AW192" s="196" t="s">
        <v>1141</v>
      </c>
      <c r="AX192" s="196" t="s">
        <v>1093</v>
      </c>
      <c r="AY192" s="196" t="s">
        <v>1142</v>
      </c>
      <c r="AZ192" s="196" t="s">
        <v>1263</v>
      </c>
      <c r="BA192" s="196" t="s">
        <v>1142</v>
      </c>
      <c r="BB192" s="196" t="s">
        <v>771</v>
      </c>
      <c r="BC192" s="196" t="s">
        <v>771</v>
      </c>
      <c r="BD192" s="196" t="s">
        <v>2961</v>
      </c>
      <c r="BE192" s="196" t="s">
        <v>1141</v>
      </c>
      <c r="BF192" s="196" t="s">
        <v>771</v>
      </c>
      <c r="BG192" s="196" t="s">
        <v>771</v>
      </c>
      <c r="BH192" s="196" t="s">
        <v>771</v>
      </c>
      <c r="BI192" s="196" t="s">
        <v>771</v>
      </c>
      <c r="BJ192" s="196" t="s">
        <v>1268</v>
      </c>
      <c r="BK192" s="196" t="s">
        <v>1141</v>
      </c>
      <c r="BL192" s="196" t="s">
        <v>329</v>
      </c>
      <c r="BM192" s="196" t="s">
        <v>329</v>
      </c>
      <c r="BN192" s="196" t="s">
        <v>1270</v>
      </c>
      <c r="BO192" s="196" t="s">
        <v>1141</v>
      </c>
      <c r="BP192" s="196" t="s">
        <v>1268</v>
      </c>
      <c r="BQ192" s="196" t="s">
        <v>1141</v>
      </c>
      <c r="BR192" s="232" t="s">
        <v>771</v>
      </c>
      <c r="BS192" s="196" t="s">
        <v>771</v>
      </c>
      <c r="BT192" s="196" t="s">
        <v>771</v>
      </c>
      <c r="BU192" s="196" t="s">
        <v>771</v>
      </c>
      <c r="BV192" s="196" t="s">
        <v>771</v>
      </c>
      <c r="BW192" s="196" t="s">
        <v>771</v>
      </c>
      <c r="BX192" s="195" t="s">
        <v>1207</v>
      </c>
      <c r="BY192" s="234" t="s">
        <v>2816</v>
      </c>
      <c r="BZ192" s="195" t="s">
        <v>2817</v>
      </c>
      <c r="CA192" s="195" t="s">
        <v>1141</v>
      </c>
    </row>
    <row r="193" spans="2:79" s="195" customFormat="1" ht="15.6">
      <c r="B193" s="188" t="s">
        <v>3305</v>
      </c>
      <c r="C193" s="210" t="s">
        <v>2945</v>
      </c>
      <c r="D193" s="210" t="s">
        <v>2958</v>
      </c>
      <c r="E193" s="210" t="s">
        <v>1041</v>
      </c>
      <c r="F193" s="194" t="s">
        <v>763</v>
      </c>
      <c r="G193" s="195" t="s">
        <v>1587</v>
      </c>
      <c r="H193" s="195" t="s">
        <v>3332</v>
      </c>
      <c r="I193" s="195" t="s">
        <v>81</v>
      </c>
      <c r="J193" s="198" t="s">
        <v>22</v>
      </c>
      <c r="K193" s="198" t="s">
        <v>173</v>
      </c>
      <c r="L193" s="198" t="s">
        <v>157</v>
      </c>
      <c r="M193" s="195" t="s">
        <v>81</v>
      </c>
      <c r="N193" s="200" t="s">
        <v>392</v>
      </c>
      <c r="O193" s="195" t="s">
        <v>2949</v>
      </c>
      <c r="P193" s="195" t="s">
        <v>1240</v>
      </c>
      <c r="Q193" s="195" t="s">
        <v>329</v>
      </c>
      <c r="R193" s="195" t="s">
        <v>329</v>
      </c>
      <c r="S193" s="195" t="s">
        <v>1248</v>
      </c>
      <c r="T193" s="195" t="s">
        <v>329</v>
      </c>
      <c r="U193" s="195" t="s">
        <v>3324</v>
      </c>
      <c r="V193" s="195" t="str">
        <f>IF(U193="","",VLOOKUP(U193,'Std Units'!$A$2:$B$51,2,FALSE))</f>
        <v>per client tested</v>
      </c>
      <c r="W193" s="195" t="str">
        <f>IF(V193="","",VLOOKUP(V193,'Std Units'!$B$2:$C$51,2,FALSE))</f>
        <v>per person tested</v>
      </c>
      <c r="X193" s="195" t="str">
        <f>IF(W193="","",VLOOKUP(W193,'Std Units'!$C$2:$D$51,2,FALSE))</f>
        <v>p1t</v>
      </c>
      <c r="Y193" s="230">
        <v>0</v>
      </c>
      <c r="Z193" s="196" t="s">
        <v>771</v>
      </c>
      <c r="AA193" s="196" t="s">
        <v>771</v>
      </c>
      <c r="AB193" s="196" t="s">
        <v>771</v>
      </c>
      <c r="AC193" s="196" t="s">
        <v>771</v>
      </c>
      <c r="AD193" s="196" t="s">
        <v>771</v>
      </c>
      <c r="AE193" s="196" t="s">
        <v>771</v>
      </c>
      <c r="AF193" s="230" t="s">
        <v>771</v>
      </c>
      <c r="AG193" s="231" t="s">
        <v>771</v>
      </c>
      <c r="AH193" s="195" t="s">
        <v>329</v>
      </c>
      <c r="AI193" s="195" t="s">
        <v>771</v>
      </c>
      <c r="AJ193" s="219" t="s">
        <v>771</v>
      </c>
      <c r="AK193" s="232" t="s">
        <v>771</v>
      </c>
      <c r="AL193" s="232" t="s">
        <v>771</v>
      </c>
      <c r="AM193" s="195" t="s">
        <v>3090</v>
      </c>
      <c r="AN193" s="195" t="s">
        <v>1207</v>
      </c>
      <c r="AO193" s="196" t="s">
        <v>771</v>
      </c>
      <c r="AP193" s="196" t="s">
        <v>771</v>
      </c>
      <c r="AQ193" s="196" t="s">
        <v>771</v>
      </c>
      <c r="AR193" s="196" t="s">
        <v>1207</v>
      </c>
      <c r="AS193" s="196" t="s">
        <v>1259</v>
      </c>
      <c r="AT193" s="196" t="s">
        <v>2990</v>
      </c>
      <c r="AU193" s="196" t="s">
        <v>1141</v>
      </c>
      <c r="AV193" s="196" t="s">
        <v>2997</v>
      </c>
      <c r="AW193" s="196" t="s">
        <v>1141</v>
      </c>
      <c r="AX193" s="196" t="s">
        <v>1093</v>
      </c>
      <c r="AY193" s="196" t="s">
        <v>1142</v>
      </c>
      <c r="AZ193" s="196" t="s">
        <v>1263</v>
      </c>
      <c r="BA193" s="196" t="s">
        <v>1142</v>
      </c>
      <c r="BB193" s="196" t="s">
        <v>771</v>
      </c>
      <c r="BC193" s="196" t="s">
        <v>771</v>
      </c>
      <c r="BD193" s="196" t="s">
        <v>2961</v>
      </c>
      <c r="BE193" s="196" t="s">
        <v>1141</v>
      </c>
      <c r="BF193" s="196" t="s">
        <v>771</v>
      </c>
      <c r="BG193" s="196" t="s">
        <v>771</v>
      </c>
      <c r="BH193" s="196" t="s">
        <v>771</v>
      </c>
      <c r="BI193" s="196" t="s">
        <v>771</v>
      </c>
      <c r="BJ193" s="196" t="s">
        <v>1268</v>
      </c>
      <c r="BK193" s="196" t="s">
        <v>1141</v>
      </c>
      <c r="BL193" s="196" t="s">
        <v>329</v>
      </c>
      <c r="BM193" s="196" t="s">
        <v>329</v>
      </c>
      <c r="BN193" s="196" t="s">
        <v>1270</v>
      </c>
      <c r="BO193" s="196" t="s">
        <v>1141</v>
      </c>
      <c r="BP193" s="196" t="s">
        <v>1268</v>
      </c>
      <c r="BQ193" s="196" t="s">
        <v>1141</v>
      </c>
      <c r="BR193" s="232" t="s">
        <v>771</v>
      </c>
      <c r="BS193" s="196" t="s">
        <v>771</v>
      </c>
      <c r="BT193" s="196" t="s">
        <v>771</v>
      </c>
      <c r="BU193" s="196" t="s">
        <v>771</v>
      </c>
      <c r="BV193" s="196" t="s">
        <v>771</v>
      </c>
      <c r="BW193" s="196" t="s">
        <v>771</v>
      </c>
      <c r="BX193" s="195" t="s">
        <v>1207</v>
      </c>
      <c r="BY193" s="234" t="s">
        <v>2816</v>
      </c>
      <c r="BZ193" s="195" t="s">
        <v>2817</v>
      </c>
      <c r="CA193" s="195" t="s">
        <v>1141</v>
      </c>
    </row>
    <row r="194" spans="2:79" s="195" customFormat="1" ht="31.2">
      <c r="B194" s="188" t="s">
        <v>3305</v>
      </c>
      <c r="C194" s="210" t="s">
        <v>2945</v>
      </c>
      <c r="D194" s="210" t="s">
        <v>1041</v>
      </c>
      <c r="E194" s="210" t="s">
        <v>3235</v>
      </c>
      <c r="F194" s="194" t="s">
        <v>763</v>
      </c>
      <c r="G194" s="195" t="s">
        <v>1587</v>
      </c>
      <c r="H194" s="195" t="s">
        <v>3333</v>
      </c>
      <c r="I194" s="195" t="s">
        <v>76</v>
      </c>
      <c r="J194" s="198" t="s">
        <v>76</v>
      </c>
      <c r="K194" s="195" t="s">
        <v>180</v>
      </c>
      <c r="L194" s="195" t="s">
        <v>180</v>
      </c>
      <c r="M194" s="195" t="s">
        <v>180</v>
      </c>
      <c r="N194" s="200" t="s">
        <v>180</v>
      </c>
      <c r="Q194" s="195" t="s">
        <v>329</v>
      </c>
      <c r="R194" s="195" t="s">
        <v>329</v>
      </c>
      <c r="S194" s="195" t="s">
        <v>1248</v>
      </c>
      <c r="T194" s="195" t="s">
        <v>329</v>
      </c>
      <c r="U194" s="195" t="s">
        <v>3324</v>
      </c>
      <c r="V194" s="195" t="str">
        <f>IF(U194="","",VLOOKUP(U194,'Std Units'!$A$2:$B$51,2,FALSE))</f>
        <v>per client tested</v>
      </c>
      <c r="W194" s="195" t="str">
        <f>IF(V194="","",VLOOKUP(V194,'Std Units'!$B$2:$C$51,2,FALSE))</f>
        <v>per person tested</v>
      </c>
      <c r="X194" s="195" t="str">
        <f>IF(W194="","",VLOOKUP(W194,'Std Units'!$C$2:$D$51,2,FALSE))</f>
        <v>p1t</v>
      </c>
      <c r="Y194" s="230">
        <v>5.4895311496467567</v>
      </c>
      <c r="Z194" s="196" t="s">
        <v>771</v>
      </c>
      <c r="AA194" s="196" t="s">
        <v>771</v>
      </c>
      <c r="AB194" s="196" t="s">
        <v>771</v>
      </c>
      <c r="AC194" s="196" t="s">
        <v>771</v>
      </c>
      <c r="AD194" s="196" t="s">
        <v>771</v>
      </c>
      <c r="AE194" s="196" t="s">
        <v>771</v>
      </c>
      <c r="AF194" s="230" t="s">
        <v>771</v>
      </c>
      <c r="AG194" s="231" t="s">
        <v>771</v>
      </c>
      <c r="AH194" s="195" t="s">
        <v>329</v>
      </c>
      <c r="AI194" s="195" t="s">
        <v>771</v>
      </c>
      <c r="AJ194" s="219" t="s">
        <v>771</v>
      </c>
      <c r="AK194" s="232" t="s">
        <v>771</v>
      </c>
      <c r="AL194" s="232" t="s">
        <v>771</v>
      </c>
      <c r="AM194" s="195" t="s">
        <v>3090</v>
      </c>
      <c r="AN194" s="195" t="s">
        <v>1207</v>
      </c>
      <c r="AO194" s="196" t="s">
        <v>771</v>
      </c>
      <c r="AP194" s="196" t="s">
        <v>771</v>
      </c>
      <c r="AQ194" s="196" t="s">
        <v>771</v>
      </c>
      <c r="AR194" s="196" t="s">
        <v>1207</v>
      </c>
      <c r="AS194" s="196" t="s">
        <v>1259</v>
      </c>
      <c r="AT194" s="196" t="s">
        <v>180</v>
      </c>
      <c r="AU194" s="196" t="s">
        <v>1141</v>
      </c>
      <c r="AV194" s="196" t="s">
        <v>180</v>
      </c>
      <c r="AW194" s="196" t="s">
        <v>1141</v>
      </c>
      <c r="AX194" s="196" t="s">
        <v>1093</v>
      </c>
      <c r="AY194" s="196" t="s">
        <v>1142</v>
      </c>
      <c r="AZ194" s="196" t="s">
        <v>1263</v>
      </c>
      <c r="BA194" s="196" t="s">
        <v>1142</v>
      </c>
      <c r="BB194" s="196" t="s">
        <v>329</v>
      </c>
      <c r="BC194" s="196" t="s">
        <v>1141</v>
      </c>
      <c r="BD194" s="196" t="s">
        <v>329</v>
      </c>
      <c r="BE194" s="196" t="s">
        <v>771</v>
      </c>
      <c r="BF194" s="196" t="s">
        <v>771</v>
      </c>
      <c r="BG194" s="196" t="s">
        <v>771</v>
      </c>
      <c r="BH194" s="196" t="s">
        <v>771</v>
      </c>
      <c r="BI194" s="196" t="s">
        <v>771</v>
      </c>
      <c r="BJ194" s="196" t="s">
        <v>1268</v>
      </c>
      <c r="BK194" s="196" t="s">
        <v>1141</v>
      </c>
      <c r="BL194" s="196" t="s">
        <v>329</v>
      </c>
      <c r="BM194" s="196" t="s">
        <v>329</v>
      </c>
      <c r="BN194" s="196"/>
      <c r="BO194" s="196"/>
      <c r="BP194" s="196" t="s">
        <v>1268</v>
      </c>
      <c r="BQ194" s="196" t="s">
        <v>1141</v>
      </c>
      <c r="BR194" s="232" t="s">
        <v>771</v>
      </c>
      <c r="BS194" s="196" t="s">
        <v>771</v>
      </c>
      <c r="BT194" s="196" t="s">
        <v>771</v>
      </c>
      <c r="BU194" s="196" t="s">
        <v>771</v>
      </c>
      <c r="BV194" s="196" t="s">
        <v>771</v>
      </c>
      <c r="BW194" s="196" t="s">
        <v>771</v>
      </c>
      <c r="BX194" s="195" t="s">
        <v>1207</v>
      </c>
      <c r="BY194" s="234" t="s">
        <v>2816</v>
      </c>
      <c r="BZ194" s="195" t="s">
        <v>2817</v>
      </c>
      <c r="CA194" s="195" t="s">
        <v>1141</v>
      </c>
    </row>
    <row r="195" spans="2:79" s="195" customFormat="1" ht="15.6">
      <c r="B195" s="188" t="s">
        <v>3305</v>
      </c>
      <c r="C195" s="210" t="s">
        <v>2945</v>
      </c>
      <c r="D195" s="210" t="s">
        <v>3235</v>
      </c>
      <c r="E195" s="210" t="s">
        <v>2947</v>
      </c>
      <c r="F195" s="194" t="s">
        <v>763</v>
      </c>
      <c r="G195" s="195" t="s">
        <v>1587</v>
      </c>
      <c r="H195" s="195" t="s">
        <v>3334</v>
      </c>
      <c r="I195" s="195" t="s">
        <v>38</v>
      </c>
      <c r="J195" s="188" t="s">
        <v>39</v>
      </c>
      <c r="K195" s="195" t="s">
        <v>178</v>
      </c>
      <c r="L195" s="195" t="s">
        <v>180</v>
      </c>
      <c r="M195" s="195" t="s">
        <v>180</v>
      </c>
      <c r="N195" s="198" t="s">
        <v>1023</v>
      </c>
      <c r="P195" s="195" t="s">
        <v>1244</v>
      </c>
      <c r="Q195" s="195" t="s">
        <v>329</v>
      </c>
      <c r="R195" s="195" t="s">
        <v>329</v>
      </c>
      <c r="S195" s="195" t="s">
        <v>1248</v>
      </c>
      <c r="T195" s="195" t="s">
        <v>329</v>
      </c>
      <c r="U195" s="195" t="s">
        <v>3324</v>
      </c>
      <c r="V195" s="195" t="str">
        <f>IF(U195="","",VLOOKUP(U195,'Std Units'!$A$2:$B$51,2,FALSE))</f>
        <v>per client tested</v>
      </c>
      <c r="W195" s="195" t="str">
        <f>IF(V195="","",VLOOKUP(V195,'Std Units'!$B$2:$C$51,2,FALSE))</f>
        <v>per person tested</v>
      </c>
      <c r="X195" s="195" t="str">
        <f>IF(W195="","",VLOOKUP(W195,'Std Units'!$C$2:$D$51,2,FALSE))</f>
        <v>p1t</v>
      </c>
      <c r="Y195" s="230">
        <v>6.3979447655748238</v>
      </c>
      <c r="Z195" s="196" t="s">
        <v>771</v>
      </c>
      <c r="AA195" s="196" t="s">
        <v>771</v>
      </c>
      <c r="AB195" s="196" t="s">
        <v>771</v>
      </c>
      <c r="AC195" s="196" t="s">
        <v>771</v>
      </c>
      <c r="AD195" s="196" t="s">
        <v>771</v>
      </c>
      <c r="AE195" s="196" t="s">
        <v>771</v>
      </c>
      <c r="AF195" s="230" t="s">
        <v>771</v>
      </c>
      <c r="AG195" s="231" t="s">
        <v>771</v>
      </c>
      <c r="AH195" s="195" t="s">
        <v>329</v>
      </c>
      <c r="AI195" s="195" t="s">
        <v>771</v>
      </c>
      <c r="AJ195" s="219" t="s">
        <v>771</v>
      </c>
      <c r="AK195" s="232" t="s">
        <v>771</v>
      </c>
      <c r="AL195" s="232" t="s">
        <v>771</v>
      </c>
      <c r="AM195" s="195" t="s">
        <v>3090</v>
      </c>
      <c r="AN195" s="195" t="s">
        <v>1207</v>
      </c>
      <c r="AO195" s="196" t="s">
        <v>771</v>
      </c>
      <c r="AP195" s="196" t="s">
        <v>771</v>
      </c>
      <c r="AQ195" s="196" t="s">
        <v>771</v>
      </c>
      <c r="AR195" s="196" t="s">
        <v>1207</v>
      </c>
      <c r="AS195" s="196" t="s">
        <v>1259</v>
      </c>
      <c r="AT195" s="196" t="s">
        <v>180</v>
      </c>
      <c r="AU195" s="196" t="s">
        <v>1141</v>
      </c>
      <c r="AV195" s="196" t="s">
        <v>180</v>
      </c>
      <c r="AW195" s="196" t="s">
        <v>1141</v>
      </c>
      <c r="AX195" s="196" t="s">
        <v>1093</v>
      </c>
      <c r="AY195" s="196" t="s">
        <v>1142</v>
      </c>
      <c r="AZ195" s="196" t="s">
        <v>1263</v>
      </c>
      <c r="BA195" s="196" t="s">
        <v>1142</v>
      </c>
      <c r="BB195" s="196" t="s">
        <v>329</v>
      </c>
      <c r="BC195" s="196" t="s">
        <v>1141</v>
      </c>
      <c r="BD195" s="196" t="s">
        <v>329</v>
      </c>
      <c r="BE195" s="196" t="s">
        <v>771</v>
      </c>
      <c r="BF195" s="196" t="s">
        <v>771</v>
      </c>
      <c r="BG195" s="196" t="s">
        <v>771</v>
      </c>
      <c r="BH195" s="196" t="s">
        <v>771</v>
      </c>
      <c r="BI195" s="196" t="s">
        <v>771</v>
      </c>
      <c r="BJ195" s="196" t="s">
        <v>1268</v>
      </c>
      <c r="BK195" s="196" t="s">
        <v>1141</v>
      </c>
      <c r="BL195" s="196" t="s">
        <v>329</v>
      </c>
      <c r="BM195" s="196" t="s">
        <v>329</v>
      </c>
      <c r="BN195" s="196"/>
      <c r="BO195" s="196"/>
      <c r="BP195" s="196" t="s">
        <v>1268</v>
      </c>
      <c r="BQ195" s="196" t="s">
        <v>1141</v>
      </c>
      <c r="BR195" s="232" t="s">
        <v>771</v>
      </c>
      <c r="BS195" s="196" t="s">
        <v>771</v>
      </c>
      <c r="BT195" s="196" t="s">
        <v>771</v>
      </c>
      <c r="BU195" s="196" t="s">
        <v>771</v>
      </c>
      <c r="BV195" s="196" t="s">
        <v>771</v>
      </c>
      <c r="BW195" s="196" t="s">
        <v>771</v>
      </c>
      <c r="BX195" s="195" t="s">
        <v>1207</v>
      </c>
      <c r="BY195" s="234" t="s">
        <v>2816</v>
      </c>
      <c r="BZ195" s="195" t="s">
        <v>2817</v>
      </c>
      <c r="CA195" s="195" t="s">
        <v>1141</v>
      </c>
    </row>
    <row r="196" spans="2:79" s="195" customFormat="1" ht="62.4">
      <c r="B196" s="188" t="s">
        <v>3308</v>
      </c>
      <c r="C196" s="210" t="s">
        <v>2945</v>
      </c>
      <c r="D196" s="210" t="s">
        <v>2946</v>
      </c>
      <c r="E196" s="210" t="s">
        <v>2953</v>
      </c>
      <c r="F196" s="194" t="s">
        <v>763</v>
      </c>
      <c r="G196" s="195" t="s">
        <v>1587</v>
      </c>
      <c r="H196" s="195" t="s">
        <v>12</v>
      </c>
      <c r="I196" s="195" t="s">
        <v>12</v>
      </c>
      <c r="J196" s="198" t="s">
        <v>8</v>
      </c>
      <c r="K196" s="195" t="s">
        <v>145</v>
      </c>
      <c r="L196" s="195" t="s">
        <v>8</v>
      </c>
      <c r="M196" s="195" t="s">
        <v>416</v>
      </c>
      <c r="N196" s="200" t="s">
        <v>386</v>
      </c>
      <c r="O196" s="195" t="s">
        <v>2949</v>
      </c>
      <c r="P196" s="195" t="s">
        <v>1241</v>
      </c>
      <c r="Q196" s="195" t="s">
        <v>329</v>
      </c>
      <c r="R196" s="195" t="s">
        <v>329</v>
      </c>
      <c r="S196" s="195" t="s">
        <v>1248</v>
      </c>
      <c r="T196" s="195" t="s">
        <v>329</v>
      </c>
      <c r="U196" s="195" t="s">
        <v>3324</v>
      </c>
      <c r="V196" s="195" t="str">
        <f>IF(U196="","",VLOOKUP(U196,'Std Units'!$A$2:$B$51,2,FALSE))</f>
        <v>per client tested</v>
      </c>
      <c r="W196" s="195" t="str">
        <f>IF(V196="","",VLOOKUP(V196,'Std Units'!$B$2:$C$51,2,FALSE))</f>
        <v>per person tested</v>
      </c>
      <c r="X196" s="195" t="str">
        <f>IF(W196="","",VLOOKUP(W196,'Std Units'!$C$2:$D$51,2,FALSE))</f>
        <v>p1t</v>
      </c>
      <c r="Y196" s="230">
        <v>0.10966693744922826</v>
      </c>
      <c r="Z196" s="196" t="s">
        <v>771</v>
      </c>
      <c r="AA196" s="196" t="s">
        <v>771</v>
      </c>
      <c r="AB196" s="196" t="s">
        <v>771</v>
      </c>
      <c r="AC196" s="196" t="s">
        <v>771</v>
      </c>
      <c r="AD196" s="196" t="s">
        <v>771</v>
      </c>
      <c r="AE196" s="196" t="s">
        <v>771</v>
      </c>
      <c r="AF196" s="230" t="s">
        <v>771</v>
      </c>
      <c r="AG196" s="231" t="s">
        <v>771</v>
      </c>
      <c r="AH196" s="195" t="s">
        <v>329</v>
      </c>
      <c r="AI196" s="195" t="s">
        <v>771</v>
      </c>
      <c r="AJ196" s="219" t="s">
        <v>771</v>
      </c>
      <c r="AK196" s="232" t="s">
        <v>771</v>
      </c>
      <c r="AL196" s="232" t="s">
        <v>771</v>
      </c>
      <c r="AM196" s="195" t="s">
        <v>3090</v>
      </c>
      <c r="AN196" s="195" t="s">
        <v>1207</v>
      </c>
      <c r="AO196" s="196" t="s">
        <v>771</v>
      </c>
      <c r="AP196" s="196" t="s">
        <v>771</v>
      </c>
      <c r="AQ196" s="196" t="s">
        <v>771</v>
      </c>
      <c r="AR196" s="196" t="s">
        <v>1207</v>
      </c>
      <c r="AS196" s="196" t="s">
        <v>1259</v>
      </c>
      <c r="AT196" s="196" t="s">
        <v>2990</v>
      </c>
      <c r="AU196" s="196" t="s">
        <v>1141</v>
      </c>
      <c r="AV196" s="196" t="s">
        <v>2997</v>
      </c>
      <c r="AW196" s="196" t="s">
        <v>1141</v>
      </c>
      <c r="AX196" s="196" t="s">
        <v>1093</v>
      </c>
      <c r="AY196" s="196" t="s">
        <v>1142</v>
      </c>
      <c r="AZ196" s="196" t="s">
        <v>1263</v>
      </c>
      <c r="BA196" s="196" t="s">
        <v>1142</v>
      </c>
      <c r="BB196" s="196" t="s">
        <v>771</v>
      </c>
      <c r="BC196" s="196" t="s">
        <v>771</v>
      </c>
      <c r="BD196" s="196" t="s">
        <v>2961</v>
      </c>
      <c r="BE196" s="196" t="s">
        <v>1141</v>
      </c>
      <c r="BF196" s="196" t="s">
        <v>771</v>
      </c>
      <c r="BG196" s="196" t="s">
        <v>771</v>
      </c>
      <c r="BH196" s="196" t="s">
        <v>771</v>
      </c>
      <c r="BI196" s="196" t="s">
        <v>771</v>
      </c>
      <c r="BJ196" s="196" t="s">
        <v>1268</v>
      </c>
      <c r="BK196" s="196" t="s">
        <v>1141</v>
      </c>
      <c r="BL196" s="196" t="s">
        <v>329</v>
      </c>
      <c r="BM196" s="196" t="s">
        <v>329</v>
      </c>
      <c r="BN196" s="196" t="s">
        <v>1270</v>
      </c>
      <c r="BO196" s="196" t="s">
        <v>1141</v>
      </c>
      <c r="BP196" s="196" t="s">
        <v>1268</v>
      </c>
      <c r="BQ196" s="196" t="s">
        <v>1141</v>
      </c>
      <c r="BR196" s="232" t="s">
        <v>771</v>
      </c>
      <c r="BS196" s="196" t="s">
        <v>771</v>
      </c>
      <c r="BT196" s="196" t="s">
        <v>771</v>
      </c>
      <c r="BU196" s="196" t="s">
        <v>771</v>
      </c>
      <c r="BV196" s="196" t="s">
        <v>771</v>
      </c>
      <c r="BW196" s="196" t="s">
        <v>771</v>
      </c>
      <c r="BX196" s="195" t="s">
        <v>1207</v>
      </c>
      <c r="BY196" s="234" t="s">
        <v>2816</v>
      </c>
      <c r="BZ196" s="195" t="s">
        <v>2817</v>
      </c>
      <c r="CA196" s="195" t="s">
        <v>1141</v>
      </c>
    </row>
    <row r="197" spans="2:79" s="195" customFormat="1" ht="31.2">
      <c r="B197" s="188" t="s">
        <v>3308</v>
      </c>
      <c r="C197" s="210" t="s">
        <v>2945</v>
      </c>
      <c r="D197" s="210" t="s">
        <v>2952</v>
      </c>
      <c r="E197" s="210" t="s">
        <v>2953</v>
      </c>
      <c r="F197" s="194" t="s">
        <v>763</v>
      </c>
      <c r="G197" s="195" t="s">
        <v>1587</v>
      </c>
      <c r="H197" s="195" t="s">
        <v>2998</v>
      </c>
      <c r="I197" s="195" t="s">
        <v>40</v>
      </c>
      <c r="J197" s="198" t="s">
        <v>8</v>
      </c>
      <c r="K197" s="195" t="s">
        <v>145</v>
      </c>
      <c r="L197" s="195" t="s">
        <v>8</v>
      </c>
      <c r="M197" s="195" t="s">
        <v>389</v>
      </c>
      <c r="N197" s="200" t="s">
        <v>386</v>
      </c>
      <c r="O197" s="195" t="s">
        <v>2949</v>
      </c>
      <c r="P197" s="195" t="s">
        <v>1241</v>
      </c>
      <c r="Q197" s="195" t="s">
        <v>329</v>
      </c>
      <c r="R197" s="195" t="s">
        <v>329</v>
      </c>
      <c r="S197" s="195" t="s">
        <v>1248</v>
      </c>
      <c r="T197" s="195" t="s">
        <v>329</v>
      </c>
      <c r="U197" s="195" t="s">
        <v>3324</v>
      </c>
      <c r="V197" s="195" t="str">
        <f>IF(U197="","",VLOOKUP(U197,'Std Units'!$A$2:$B$51,2,FALSE))</f>
        <v>per client tested</v>
      </c>
      <c r="W197" s="195" t="str">
        <f>IF(V197="","",VLOOKUP(V197,'Std Units'!$B$2:$C$51,2,FALSE))</f>
        <v>per person tested</v>
      </c>
      <c r="X197" s="195" t="str">
        <f>IF(W197="","",VLOOKUP(W197,'Std Units'!$C$2:$D$51,2,FALSE))</f>
        <v>p1t</v>
      </c>
      <c r="Y197" s="230">
        <v>0</v>
      </c>
      <c r="Z197" s="196" t="s">
        <v>771</v>
      </c>
      <c r="AA197" s="196" t="s">
        <v>771</v>
      </c>
      <c r="AB197" s="196" t="s">
        <v>771</v>
      </c>
      <c r="AC197" s="196" t="s">
        <v>771</v>
      </c>
      <c r="AD197" s="196" t="s">
        <v>771</v>
      </c>
      <c r="AE197" s="196" t="s">
        <v>771</v>
      </c>
      <c r="AF197" s="230" t="s">
        <v>771</v>
      </c>
      <c r="AG197" s="231" t="s">
        <v>771</v>
      </c>
      <c r="AH197" s="195" t="s">
        <v>329</v>
      </c>
      <c r="AI197" s="195" t="s">
        <v>771</v>
      </c>
      <c r="AJ197" s="219" t="s">
        <v>771</v>
      </c>
      <c r="AK197" s="232" t="s">
        <v>771</v>
      </c>
      <c r="AL197" s="232" t="s">
        <v>771</v>
      </c>
      <c r="AM197" s="195" t="s">
        <v>3090</v>
      </c>
      <c r="AN197" s="195" t="s">
        <v>1207</v>
      </c>
      <c r="AO197" s="196" t="s">
        <v>771</v>
      </c>
      <c r="AP197" s="196" t="s">
        <v>771</v>
      </c>
      <c r="AQ197" s="196" t="s">
        <v>771</v>
      </c>
      <c r="AR197" s="196" t="s">
        <v>1207</v>
      </c>
      <c r="AS197" s="196" t="s">
        <v>1259</v>
      </c>
      <c r="AT197" s="196" t="s">
        <v>2990</v>
      </c>
      <c r="AU197" s="196" t="s">
        <v>1141</v>
      </c>
      <c r="AV197" s="196" t="s">
        <v>2997</v>
      </c>
      <c r="AW197" s="196" t="s">
        <v>1141</v>
      </c>
      <c r="AX197" s="196" t="s">
        <v>1093</v>
      </c>
      <c r="AY197" s="196" t="s">
        <v>1142</v>
      </c>
      <c r="AZ197" s="196" t="s">
        <v>1263</v>
      </c>
      <c r="BA197" s="196" t="s">
        <v>1142</v>
      </c>
      <c r="BB197" s="196" t="s">
        <v>1098</v>
      </c>
      <c r="BC197" s="196" t="s">
        <v>1141</v>
      </c>
      <c r="BD197" s="196" t="s">
        <v>2961</v>
      </c>
      <c r="BE197" s="196" t="s">
        <v>1141</v>
      </c>
      <c r="BF197" s="196" t="s">
        <v>771</v>
      </c>
      <c r="BG197" s="196" t="s">
        <v>771</v>
      </c>
      <c r="BH197" s="196" t="s">
        <v>771</v>
      </c>
      <c r="BI197" s="196" t="s">
        <v>771</v>
      </c>
      <c r="BJ197" s="196" t="s">
        <v>1268</v>
      </c>
      <c r="BK197" s="196" t="s">
        <v>1141</v>
      </c>
      <c r="BL197" s="196" t="s">
        <v>329</v>
      </c>
      <c r="BM197" s="196" t="s">
        <v>329</v>
      </c>
      <c r="BN197" s="196" t="s">
        <v>1270</v>
      </c>
      <c r="BO197" s="196" t="s">
        <v>1141</v>
      </c>
      <c r="BP197" s="196" t="s">
        <v>1268</v>
      </c>
      <c r="BQ197" s="196" t="s">
        <v>1141</v>
      </c>
      <c r="BR197" s="232" t="s">
        <v>771</v>
      </c>
      <c r="BS197" s="196" t="s">
        <v>771</v>
      </c>
      <c r="BT197" s="196" t="s">
        <v>771</v>
      </c>
      <c r="BU197" s="196" t="s">
        <v>771</v>
      </c>
      <c r="BV197" s="196" t="s">
        <v>771</v>
      </c>
      <c r="BW197" s="196" t="s">
        <v>771</v>
      </c>
      <c r="BX197" s="195" t="s">
        <v>1207</v>
      </c>
      <c r="BY197" s="234" t="s">
        <v>2816</v>
      </c>
      <c r="BZ197" s="195" t="s">
        <v>2817</v>
      </c>
      <c r="CA197" s="195" t="s">
        <v>1141</v>
      </c>
    </row>
    <row r="198" spans="2:79" s="195" customFormat="1" ht="15.6">
      <c r="B198" s="188" t="s">
        <v>3308</v>
      </c>
      <c r="C198" s="210" t="s">
        <v>2945</v>
      </c>
      <c r="D198" s="210" t="s">
        <v>1017</v>
      </c>
      <c r="E198" s="210" t="s">
        <v>2953</v>
      </c>
      <c r="F198" s="194" t="s">
        <v>763</v>
      </c>
      <c r="G198" s="195" t="s">
        <v>1587</v>
      </c>
      <c r="H198" s="195" t="s">
        <v>80</v>
      </c>
      <c r="I198" s="195" t="s">
        <v>80</v>
      </c>
      <c r="J198" s="198" t="s">
        <v>8</v>
      </c>
      <c r="K198" s="195" t="s">
        <v>154</v>
      </c>
      <c r="L198" s="195" t="s">
        <v>8</v>
      </c>
      <c r="M198" s="195" t="s">
        <v>80</v>
      </c>
      <c r="N198" s="200" t="s">
        <v>392</v>
      </c>
      <c r="O198" s="195" t="s">
        <v>2951</v>
      </c>
      <c r="P198" s="195" t="s">
        <v>1241</v>
      </c>
      <c r="Q198" s="195" t="s">
        <v>329</v>
      </c>
      <c r="R198" s="195" t="s">
        <v>329</v>
      </c>
      <c r="S198" s="195" t="s">
        <v>1248</v>
      </c>
      <c r="T198" s="195" t="s">
        <v>329</v>
      </c>
      <c r="U198" s="195" t="s">
        <v>3324</v>
      </c>
      <c r="V198" s="195" t="str">
        <f>IF(U198="","",VLOOKUP(U198,'Std Units'!$A$2:$B$51,2,FALSE))</f>
        <v>per client tested</v>
      </c>
      <c r="W198" s="195" t="str">
        <f>IF(V198="","",VLOOKUP(V198,'Std Units'!$B$2:$C$51,2,FALSE))</f>
        <v>per person tested</v>
      </c>
      <c r="X198" s="195" t="str">
        <f>IF(W198="","",VLOOKUP(W198,'Std Units'!$C$2:$D$51,2,FALSE))</f>
        <v>p1t</v>
      </c>
      <c r="Y198" s="230">
        <v>0.7168968318440293</v>
      </c>
      <c r="Z198" s="196" t="s">
        <v>771</v>
      </c>
      <c r="AA198" s="196" t="s">
        <v>771</v>
      </c>
      <c r="AB198" s="196" t="s">
        <v>771</v>
      </c>
      <c r="AC198" s="196" t="s">
        <v>771</v>
      </c>
      <c r="AD198" s="196" t="s">
        <v>771</v>
      </c>
      <c r="AE198" s="196" t="s">
        <v>771</v>
      </c>
      <c r="AF198" s="230" t="s">
        <v>771</v>
      </c>
      <c r="AG198" s="231" t="s">
        <v>771</v>
      </c>
      <c r="AH198" s="195" t="s">
        <v>329</v>
      </c>
      <c r="AI198" s="195" t="s">
        <v>771</v>
      </c>
      <c r="AJ198" s="219" t="s">
        <v>771</v>
      </c>
      <c r="AK198" s="232" t="s">
        <v>771</v>
      </c>
      <c r="AL198" s="232" t="s">
        <v>771</v>
      </c>
      <c r="AM198" s="195" t="s">
        <v>3090</v>
      </c>
      <c r="AN198" s="195" t="s">
        <v>1207</v>
      </c>
      <c r="AO198" s="196" t="s">
        <v>771</v>
      </c>
      <c r="AP198" s="196" t="s">
        <v>771</v>
      </c>
      <c r="AQ198" s="196" t="s">
        <v>771</v>
      </c>
      <c r="AR198" s="196" t="s">
        <v>1207</v>
      </c>
      <c r="AS198" s="196" t="s">
        <v>1259</v>
      </c>
      <c r="AT198" s="196" t="s">
        <v>2990</v>
      </c>
      <c r="AU198" s="196" t="s">
        <v>1141</v>
      </c>
      <c r="AV198" s="196" t="s">
        <v>2997</v>
      </c>
      <c r="AW198" s="196" t="s">
        <v>1141</v>
      </c>
      <c r="AX198" s="196" t="s">
        <v>1093</v>
      </c>
      <c r="AY198" s="196" t="s">
        <v>1142</v>
      </c>
      <c r="AZ198" s="196" t="s">
        <v>1263</v>
      </c>
      <c r="BA198" s="196" t="s">
        <v>1142</v>
      </c>
      <c r="BB198" s="196" t="s">
        <v>771</v>
      </c>
      <c r="BC198" s="196" t="s">
        <v>771</v>
      </c>
      <c r="BD198" s="196" t="s">
        <v>2961</v>
      </c>
      <c r="BE198" s="196" t="s">
        <v>1141</v>
      </c>
      <c r="BF198" s="196" t="s">
        <v>771</v>
      </c>
      <c r="BG198" s="196" t="s">
        <v>771</v>
      </c>
      <c r="BH198" s="196" t="s">
        <v>771</v>
      </c>
      <c r="BI198" s="196" t="s">
        <v>771</v>
      </c>
      <c r="BJ198" s="196" t="s">
        <v>1268</v>
      </c>
      <c r="BK198" s="196" t="s">
        <v>1141</v>
      </c>
      <c r="BL198" s="196" t="s">
        <v>329</v>
      </c>
      <c r="BM198" s="196" t="s">
        <v>329</v>
      </c>
      <c r="BN198" s="196" t="s">
        <v>1270</v>
      </c>
      <c r="BO198" s="196" t="s">
        <v>1141</v>
      </c>
      <c r="BP198" s="196" t="s">
        <v>1268</v>
      </c>
      <c r="BQ198" s="196" t="s">
        <v>1141</v>
      </c>
      <c r="BR198" s="232" t="s">
        <v>771</v>
      </c>
      <c r="BS198" s="196" t="s">
        <v>771</v>
      </c>
      <c r="BT198" s="196" t="s">
        <v>771</v>
      </c>
      <c r="BU198" s="196" t="s">
        <v>771</v>
      </c>
      <c r="BV198" s="196" t="s">
        <v>771</v>
      </c>
      <c r="BW198" s="196" t="s">
        <v>771</v>
      </c>
      <c r="BX198" s="195" t="s">
        <v>1207</v>
      </c>
      <c r="BY198" s="234" t="s">
        <v>2816</v>
      </c>
      <c r="BZ198" s="195" t="s">
        <v>2817</v>
      </c>
      <c r="CA198" s="195" t="s">
        <v>1141</v>
      </c>
    </row>
    <row r="199" spans="2:79" s="195" customFormat="1" ht="31.2">
      <c r="B199" s="188" t="s">
        <v>3308</v>
      </c>
      <c r="C199" s="210" t="s">
        <v>2945</v>
      </c>
      <c r="D199" s="210" t="s">
        <v>2953</v>
      </c>
      <c r="E199" s="210" t="s">
        <v>3235</v>
      </c>
      <c r="F199" s="194" t="s">
        <v>763</v>
      </c>
      <c r="G199" s="195" t="s">
        <v>1587</v>
      </c>
      <c r="H199" s="195" t="s">
        <v>3325</v>
      </c>
      <c r="I199" s="195" t="s">
        <v>76</v>
      </c>
      <c r="J199" s="198" t="s">
        <v>8</v>
      </c>
      <c r="K199" s="195" t="s">
        <v>180</v>
      </c>
      <c r="L199" s="195" t="s">
        <v>8</v>
      </c>
      <c r="M199" s="195" t="s">
        <v>180</v>
      </c>
      <c r="N199" s="200" t="s">
        <v>180</v>
      </c>
      <c r="P199" s="195" t="s">
        <v>1241</v>
      </c>
      <c r="Q199" s="195" t="s">
        <v>329</v>
      </c>
      <c r="R199" s="195" t="s">
        <v>329</v>
      </c>
      <c r="S199" s="195" t="s">
        <v>1248</v>
      </c>
      <c r="T199" s="195" t="s">
        <v>329</v>
      </c>
      <c r="U199" s="195" t="s">
        <v>3324</v>
      </c>
      <c r="V199" s="195" t="str">
        <f>IF(U199="","",VLOOKUP(U199,'Std Units'!$A$2:$B$51,2,FALSE))</f>
        <v>per client tested</v>
      </c>
      <c r="W199" s="195" t="str">
        <f>IF(V199="","",VLOOKUP(V199,'Std Units'!$B$2:$C$51,2,FALSE))</f>
        <v>per person tested</v>
      </c>
      <c r="X199" s="195" t="str">
        <f>IF(W199="","",VLOOKUP(W199,'Std Units'!$C$2:$D$51,2,FALSE))</f>
        <v>p1t</v>
      </c>
      <c r="Y199" s="230">
        <v>0.82656376929325759</v>
      </c>
      <c r="Z199" s="196" t="s">
        <v>771</v>
      </c>
      <c r="AA199" s="196" t="s">
        <v>771</v>
      </c>
      <c r="AB199" s="196" t="s">
        <v>771</v>
      </c>
      <c r="AC199" s="196" t="s">
        <v>771</v>
      </c>
      <c r="AD199" s="196" t="s">
        <v>771</v>
      </c>
      <c r="AE199" s="196" t="s">
        <v>771</v>
      </c>
      <c r="AF199" s="230" t="s">
        <v>771</v>
      </c>
      <c r="AG199" s="231" t="s">
        <v>771</v>
      </c>
      <c r="AH199" s="195" t="s">
        <v>329</v>
      </c>
      <c r="AI199" s="195" t="s">
        <v>771</v>
      </c>
      <c r="AJ199" s="219" t="s">
        <v>771</v>
      </c>
      <c r="AK199" s="232" t="s">
        <v>771</v>
      </c>
      <c r="AL199" s="232" t="s">
        <v>771</v>
      </c>
      <c r="AM199" s="195" t="s">
        <v>3090</v>
      </c>
      <c r="AN199" s="195" t="s">
        <v>1207</v>
      </c>
      <c r="AO199" s="196" t="s">
        <v>771</v>
      </c>
      <c r="AP199" s="196" t="s">
        <v>771</v>
      </c>
      <c r="AQ199" s="196" t="s">
        <v>771</v>
      </c>
      <c r="AR199" s="196" t="s">
        <v>1207</v>
      </c>
      <c r="AS199" s="196" t="s">
        <v>1259</v>
      </c>
      <c r="AT199" s="196" t="s">
        <v>2990</v>
      </c>
      <c r="AU199" s="196" t="s">
        <v>1141</v>
      </c>
      <c r="AV199" s="196" t="s">
        <v>2997</v>
      </c>
      <c r="AW199" s="196" t="s">
        <v>1141</v>
      </c>
      <c r="AX199" s="196" t="s">
        <v>1093</v>
      </c>
      <c r="AY199" s="196" t="s">
        <v>1142</v>
      </c>
      <c r="AZ199" s="196" t="s">
        <v>1263</v>
      </c>
      <c r="BA199" s="196" t="s">
        <v>1142</v>
      </c>
      <c r="BB199" s="196" t="s">
        <v>329</v>
      </c>
      <c r="BC199" s="196" t="s">
        <v>1141</v>
      </c>
      <c r="BD199" s="196" t="s">
        <v>329</v>
      </c>
      <c r="BE199" s="196" t="s">
        <v>771</v>
      </c>
      <c r="BF199" s="196" t="s">
        <v>771</v>
      </c>
      <c r="BG199" s="196" t="s">
        <v>771</v>
      </c>
      <c r="BH199" s="196" t="s">
        <v>771</v>
      </c>
      <c r="BI199" s="196" t="s">
        <v>771</v>
      </c>
      <c r="BJ199" s="196" t="s">
        <v>1268</v>
      </c>
      <c r="BK199" s="196" t="s">
        <v>1141</v>
      </c>
      <c r="BL199" s="196" t="s">
        <v>329</v>
      </c>
      <c r="BM199" s="196" t="s">
        <v>329</v>
      </c>
      <c r="BN199" s="196"/>
      <c r="BO199" s="196"/>
      <c r="BP199" s="196" t="s">
        <v>1268</v>
      </c>
      <c r="BQ199" s="196" t="s">
        <v>1141</v>
      </c>
      <c r="BR199" s="232" t="s">
        <v>771</v>
      </c>
      <c r="BS199" s="196" t="s">
        <v>771</v>
      </c>
      <c r="BT199" s="196" t="s">
        <v>771</v>
      </c>
      <c r="BU199" s="196" t="s">
        <v>771</v>
      </c>
      <c r="BV199" s="196" t="s">
        <v>771</v>
      </c>
      <c r="BW199" s="196" t="s">
        <v>771</v>
      </c>
      <c r="BX199" s="195" t="s">
        <v>1207</v>
      </c>
      <c r="BY199" s="234" t="s">
        <v>2816</v>
      </c>
      <c r="BZ199" s="195" t="s">
        <v>2817</v>
      </c>
      <c r="CA199" s="195" t="s">
        <v>1141</v>
      </c>
    </row>
    <row r="200" spans="2:79" s="195" customFormat="1" ht="31.2">
      <c r="B200" s="188" t="s">
        <v>3308</v>
      </c>
      <c r="C200" s="210" t="s">
        <v>2945</v>
      </c>
      <c r="D200" s="210" t="s">
        <v>2954</v>
      </c>
      <c r="E200" s="210" t="s">
        <v>1041</v>
      </c>
      <c r="F200" s="194" t="s">
        <v>763</v>
      </c>
      <c r="G200" s="195" t="s">
        <v>1587</v>
      </c>
      <c r="H200" s="195" t="s">
        <v>6</v>
      </c>
      <c r="I200" s="195" t="s">
        <v>67</v>
      </c>
      <c r="J200" s="198" t="s">
        <v>6</v>
      </c>
      <c r="K200" s="198" t="s">
        <v>120</v>
      </c>
      <c r="L200" s="198" t="s">
        <v>6</v>
      </c>
      <c r="M200" s="195" t="s">
        <v>3927</v>
      </c>
      <c r="N200" s="200" t="s">
        <v>377</v>
      </c>
      <c r="O200" s="195" t="s">
        <v>2949</v>
      </c>
      <c r="P200" s="195" t="s">
        <v>1243</v>
      </c>
      <c r="Q200" s="195" t="s">
        <v>329</v>
      </c>
      <c r="R200" s="195" t="s">
        <v>329</v>
      </c>
      <c r="S200" s="195" t="s">
        <v>1248</v>
      </c>
      <c r="T200" s="195" t="s">
        <v>329</v>
      </c>
      <c r="U200" s="195" t="s">
        <v>3324</v>
      </c>
      <c r="V200" s="195" t="str">
        <f>IF(U200="","",VLOOKUP(U200,'Std Units'!$A$2:$B$51,2,FALSE))</f>
        <v>per client tested</v>
      </c>
      <c r="W200" s="195" t="str">
        <f>IF(V200="","",VLOOKUP(V200,'Std Units'!$B$2:$C$51,2,FALSE))</f>
        <v>per person tested</v>
      </c>
      <c r="X200" s="195" t="str">
        <f>IF(W200="","",VLOOKUP(W200,'Std Units'!$C$2:$D$51,2,FALSE))</f>
        <v>p1t</v>
      </c>
      <c r="Y200" s="230">
        <v>1.1758732737611697</v>
      </c>
      <c r="Z200" s="196" t="s">
        <v>771</v>
      </c>
      <c r="AA200" s="196" t="s">
        <v>771</v>
      </c>
      <c r="AB200" s="196" t="s">
        <v>771</v>
      </c>
      <c r="AC200" s="196" t="s">
        <v>771</v>
      </c>
      <c r="AD200" s="196" t="s">
        <v>771</v>
      </c>
      <c r="AE200" s="196" t="s">
        <v>771</v>
      </c>
      <c r="AF200" s="230" t="s">
        <v>771</v>
      </c>
      <c r="AG200" s="231" t="s">
        <v>771</v>
      </c>
      <c r="AH200" s="195" t="s">
        <v>329</v>
      </c>
      <c r="AI200" s="195" t="s">
        <v>771</v>
      </c>
      <c r="AJ200" s="219" t="s">
        <v>771</v>
      </c>
      <c r="AK200" s="232" t="s">
        <v>771</v>
      </c>
      <c r="AL200" s="232" t="s">
        <v>771</v>
      </c>
      <c r="AM200" s="195" t="s">
        <v>3090</v>
      </c>
      <c r="AN200" s="195" t="s">
        <v>1207</v>
      </c>
      <c r="AO200" s="196" t="s">
        <v>771</v>
      </c>
      <c r="AP200" s="196" t="s">
        <v>771</v>
      </c>
      <c r="AQ200" s="196" t="s">
        <v>771</v>
      </c>
      <c r="AR200" s="196" t="s">
        <v>1207</v>
      </c>
      <c r="AS200" s="196" t="s">
        <v>1259</v>
      </c>
      <c r="AT200" s="196" t="s">
        <v>2994</v>
      </c>
      <c r="AU200" s="196" t="s">
        <v>1141</v>
      </c>
      <c r="AV200" s="196" t="s">
        <v>3326</v>
      </c>
      <c r="AW200" s="196" t="s">
        <v>1141</v>
      </c>
      <c r="AX200" s="196" t="s">
        <v>1093</v>
      </c>
      <c r="AY200" s="196" t="s">
        <v>1141</v>
      </c>
      <c r="AZ200" s="196" t="s">
        <v>1264</v>
      </c>
      <c r="BA200" s="196" t="s">
        <v>1141</v>
      </c>
      <c r="BB200" s="196" t="s">
        <v>329</v>
      </c>
      <c r="BC200" s="196" t="s">
        <v>329</v>
      </c>
      <c r="BD200" s="196" t="s">
        <v>329</v>
      </c>
      <c r="BE200" s="196"/>
      <c r="BF200" s="196" t="s">
        <v>329</v>
      </c>
      <c r="BG200" s="196" t="s">
        <v>329</v>
      </c>
      <c r="BH200" s="196" t="s">
        <v>771</v>
      </c>
      <c r="BI200" s="196" t="s">
        <v>771</v>
      </c>
      <c r="BJ200" s="196" t="s">
        <v>1268</v>
      </c>
      <c r="BK200" s="196" t="s">
        <v>1141</v>
      </c>
      <c r="BL200" s="196" t="s">
        <v>329</v>
      </c>
      <c r="BM200" s="196" t="s">
        <v>329</v>
      </c>
      <c r="BN200" s="196" t="s">
        <v>1272</v>
      </c>
      <c r="BO200" s="196" t="s">
        <v>1141</v>
      </c>
      <c r="BP200" s="196" t="s">
        <v>1268</v>
      </c>
      <c r="BQ200" s="196" t="s">
        <v>1141</v>
      </c>
      <c r="BR200" s="232" t="s">
        <v>771</v>
      </c>
      <c r="BS200" s="196" t="s">
        <v>771</v>
      </c>
      <c r="BT200" s="196" t="s">
        <v>771</v>
      </c>
      <c r="BU200" s="196" t="s">
        <v>771</v>
      </c>
      <c r="BV200" s="196" t="s">
        <v>771</v>
      </c>
      <c r="BW200" s="196" t="s">
        <v>771</v>
      </c>
      <c r="BX200" s="195" t="s">
        <v>1207</v>
      </c>
      <c r="BY200" s="234" t="s">
        <v>2816</v>
      </c>
      <c r="BZ200" s="195" t="s">
        <v>2817</v>
      </c>
      <c r="CA200" s="195" t="s">
        <v>1141</v>
      </c>
    </row>
    <row r="201" spans="2:79" s="195" customFormat="1" ht="46.8">
      <c r="B201" s="188" t="s">
        <v>3308</v>
      </c>
      <c r="C201" s="210" t="s">
        <v>2945</v>
      </c>
      <c r="D201" s="210" t="s">
        <v>3169</v>
      </c>
      <c r="E201" s="210" t="s">
        <v>1041</v>
      </c>
      <c r="F201" s="194" t="s">
        <v>763</v>
      </c>
      <c r="G201" s="195" t="s">
        <v>1587</v>
      </c>
      <c r="H201" s="195" t="s">
        <v>3327</v>
      </c>
      <c r="I201" s="195" t="s">
        <v>17</v>
      </c>
      <c r="J201" s="198" t="s">
        <v>18</v>
      </c>
      <c r="K201" s="195" t="s">
        <v>165</v>
      </c>
      <c r="L201" s="195" t="s">
        <v>157</v>
      </c>
      <c r="M201" s="195" t="s">
        <v>379</v>
      </c>
      <c r="N201" s="200" t="s">
        <v>377</v>
      </c>
      <c r="O201" s="195" t="s">
        <v>2949</v>
      </c>
      <c r="P201" s="195" t="s">
        <v>1242</v>
      </c>
      <c r="Q201" s="195" t="s">
        <v>329</v>
      </c>
      <c r="R201" s="195" t="s">
        <v>329</v>
      </c>
      <c r="S201" s="195" t="s">
        <v>1248</v>
      </c>
      <c r="T201" s="195" t="s">
        <v>329</v>
      </c>
      <c r="U201" s="195" t="s">
        <v>3324</v>
      </c>
      <c r="V201" s="195" t="str">
        <f>IF(U201="","",VLOOKUP(U201,'Std Units'!$A$2:$B$51,2,FALSE))</f>
        <v>per client tested</v>
      </c>
      <c r="W201" s="195" t="str">
        <f>IF(V201="","",VLOOKUP(V201,'Std Units'!$B$2:$C$51,2,FALSE))</f>
        <v>per person tested</v>
      </c>
      <c r="X201" s="195" t="str">
        <f>IF(W201="","",VLOOKUP(W201,'Std Units'!$C$2:$D$51,2,FALSE))</f>
        <v>p1t</v>
      </c>
      <c r="Y201" s="230">
        <v>2.532493907392364</v>
      </c>
      <c r="Z201" s="196" t="s">
        <v>771</v>
      </c>
      <c r="AA201" s="196" t="s">
        <v>771</v>
      </c>
      <c r="AB201" s="196" t="s">
        <v>771</v>
      </c>
      <c r="AC201" s="196" t="s">
        <v>771</v>
      </c>
      <c r="AD201" s="196" t="s">
        <v>771</v>
      </c>
      <c r="AE201" s="196" t="s">
        <v>771</v>
      </c>
      <c r="AF201" s="230" t="s">
        <v>771</v>
      </c>
      <c r="AG201" s="231" t="s">
        <v>771</v>
      </c>
      <c r="AH201" s="195" t="s">
        <v>329</v>
      </c>
      <c r="AI201" s="195" t="s">
        <v>771</v>
      </c>
      <c r="AJ201" s="219" t="s">
        <v>771</v>
      </c>
      <c r="AK201" s="232" t="s">
        <v>771</v>
      </c>
      <c r="AL201" s="232" t="s">
        <v>771</v>
      </c>
      <c r="AM201" s="195" t="s">
        <v>3090</v>
      </c>
      <c r="AN201" s="195" t="s">
        <v>1207</v>
      </c>
      <c r="AO201" s="196" t="s">
        <v>771</v>
      </c>
      <c r="AP201" s="196" t="s">
        <v>771</v>
      </c>
      <c r="AQ201" s="196" t="s">
        <v>771</v>
      </c>
      <c r="AR201" s="196" t="s">
        <v>1207</v>
      </c>
      <c r="AS201" s="196" t="s">
        <v>1259</v>
      </c>
      <c r="AT201" s="196" t="s">
        <v>3328</v>
      </c>
      <c r="AU201" s="196" t="s">
        <v>1141</v>
      </c>
      <c r="AV201" s="196" t="s">
        <v>3329</v>
      </c>
      <c r="AW201" s="196" t="s">
        <v>1141</v>
      </c>
      <c r="AX201" s="196" t="s">
        <v>1093</v>
      </c>
      <c r="AY201" s="196" t="s">
        <v>1141</v>
      </c>
      <c r="AZ201" s="196" t="s">
        <v>1264</v>
      </c>
      <c r="BA201" s="196" t="s">
        <v>1141</v>
      </c>
      <c r="BB201" s="196" t="s">
        <v>1267</v>
      </c>
      <c r="BC201" s="196" t="s">
        <v>1141</v>
      </c>
      <c r="BD201" s="196" t="s">
        <v>2961</v>
      </c>
      <c r="BE201" s="196" t="s">
        <v>1141</v>
      </c>
      <c r="BF201" s="196" t="s">
        <v>771</v>
      </c>
      <c r="BG201" s="196" t="s">
        <v>771</v>
      </c>
      <c r="BH201" s="196" t="s">
        <v>771</v>
      </c>
      <c r="BI201" s="196" t="s">
        <v>771</v>
      </c>
      <c r="BJ201" s="196" t="s">
        <v>1268</v>
      </c>
      <c r="BK201" s="196" t="s">
        <v>1141</v>
      </c>
      <c r="BL201" s="196" t="s">
        <v>329</v>
      </c>
      <c r="BM201" s="196" t="s">
        <v>329</v>
      </c>
      <c r="BN201" s="196" t="s">
        <v>1270</v>
      </c>
      <c r="BO201" s="196" t="s">
        <v>1141</v>
      </c>
      <c r="BP201" s="196" t="s">
        <v>1268</v>
      </c>
      <c r="BQ201" s="196" t="s">
        <v>1141</v>
      </c>
      <c r="BR201" s="232" t="s">
        <v>771</v>
      </c>
      <c r="BS201" s="196" t="s">
        <v>771</v>
      </c>
      <c r="BT201" s="196" t="s">
        <v>771</v>
      </c>
      <c r="BU201" s="196" t="s">
        <v>771</v>
      </c>
      <c r="BV201" s="196" t="s">
        <v>771</v>
      </c>
      <c r="BW201" s="196" t="s">
        <v>771</v>
      </c>
      <c r="BX201" s="195" t="s">
        <v>1207</v>
      </c>
      <c r="BY201" s="234" t="s">
        <v>2816</v>
      </c>
      <c r="BZ201" s="195" t="s">
        <v>2817</v>
      </c>
      <c r="CA201" s="195" t="s">
        <v>1141</v>
      </c>
    </row>
    <row r="202" spans="2:79" s="195" customFormat="1" ht="62.4">
      <c r="B202" s="188" t="s">
        <v>3308</v>
      </c>
      <c r="C202" s="210" t="s">
        <v>2945</v>
      </c>
      <c r="D202" s="210" t="s">
        <v>2956</v>
      </c>
      <c r="E202" s="210" t="s">
        <v>1041</v>
      </c>
      <c r="F202" s="194" t="s">
        <v>763</v>
      </c>
      <c r="G202" s="195" t="s">
        <v>1587</v>
      </c>
      <c r="H202" s="195" t="s">
        <v>3330</v>
      </c>
      <c r="I202" s="195" t="s">
        <v>12</v>
      </c>
      <c r="J202" s="198" t="s">
        <v>13</v>
      </c>
      <c r="K202" s="195" t="s">
        <v>156</v>
      </c>
      <c r="L202" s="195" t="s">
        <v>157</v>
      </c>
      <c r="M202" s="195" t="s">
        <v>416</v>
      </c>
      <c r="N202" s="200" t="s">
        <v>386</v>
      </c>
      <c r="O202" s="195" t="s">
        <v>2949</v>
      </c>
      <c r="P202" s="195" t="s">
        <v>1241</v>
      </c>
      <c r="Q202" s="195" t="s">
        <v>329</v>
      </c>
      <c r="R202" s="195" t="s">
        <v>329</v>
      </c>
      <c r="S202" s="195" t="s">
        <v>1248</v>
      </c>
      <c r="T202" s="195" t="s">
        <v>329</v>
      </c>
      <c r="U202" s="195" t="s">
        <v>3324</v>
      </c>
      <c r="V202" s="195" t="str">
        <f>IF(U202="","",VLOOKUP(U202,'Std Units'!$A$2:$B$51,2,FALSE))</f>
        <v>per client tested</v>
      </c>
      <c r="W202" s="195" t="str">
        <f>IF(V202="","",VLOOKUP(V202,'Std Units'!$B$2:$C$51,2,FALSE))</f>
        <v>per person tested</v>
      </c>
      <c r="X202" s="195" t="str">
        <f>IF(W202="","",VLOOKUP(W202,'Std Units'!$C$2:$D$51,2,FALSE))</f>
        <v>p1t</v>
      </c>
      <c r="Y202" s="230">
        <v>0</v>
      </c>
      <c r="Z202" s="196" t="s">
        <v>771</v>
      </c>
      <c r="AA202" s="196" t="s">
        <v>771</v>
      </c>
      <c r="AB202" s="196" t="s">
        <v>771</v>
      </c>
      <c r="AC202" s="196" t="s">
        <v>771</v>
      </c>
      <c r="AD202" s="196" t="s">
        <v>771</v>
      </c>
      <c r="AE202" s="196" t="s">
        <v>771</v>
      </c>
      <c r="AF202" s="230" t="s">
        <v>771</v>
      </c>
      <c r="AG202" s="231" t="s">
        <v>771</v>
      </c>
      <c r="AH202" s="195" t="s">
        <v>329</v>
      </c>
      <c r="AI202" s="195" t="s">
        <v>771</v>
      </c>
      <c r="AJ202" s="219" t="s">
        <v>771</v>
      </c>
      <c r="AK202" s="232" t="s">
        <v>771</v>
      </c>
      <c r="AL202" s="232" t="s">
        <v>771</v>
      </c>
      <c r="AM202" s="195" t="s">
        <v>3090</v>
      </c>
      <c r="AN202" s="195" t="s">
        <v>1207</v>
      </c>
      <c r="AO202" s="196" t="s">
        <v>771</v>
      </c>
      <c r="AP202" s="196" t="s">
        <v>771</v>
      </c>
      <c r="AQ202" s="196" t="s">
        <v>771</v>
      </c>
      <c r="AR202" s="196" t="s">
        <v>1207</v>
      </c>
      <c r="AS202" s="196" t="s">
        <v>1259</v>
      </c>
      <c r="AT202" s="196" t="s">
        <v>2990</v>
      </c>
      <c r="AU202" s="196" t="s">
        <v>1141</v>
      </c>
      <c r="AV202" s="196" t="s">
        <v>2997</v>
      </c>
      <c r="AW202" s="196" t="s">
        <v>1141</v>
      </c>
      <c r="AX202" s="196" t="s">
        <v>1093</v>
      </c>
      <c r="AY202" s="196" t="s">
        <v>1142</v>
      </c>
      <c r="AZ202" s="196" t="s">
        <v>1263</v>
      </c>
      <c r="BA202" s="196" t="s">
        <v>1142</v>
      </c>
      <c r="BB202" s="196" t="s">
        <v>771</v>
      </c>
      <c r="BC202" s="196" t="s">
        <v>771</v>
      </c>
      <c r="BD202" s="196" t="s">
        <v>2961</v>
      </c>
      <c r="BE202" s="196" t="s">
        <v>1141</v>
      </c>
      <c r="BF202" s="196" t="s">
        <v>771</v>
      </c>
      <c r="BG202" s="196" t="s">
        <v>771</v>
      </c>
      <c r="BH202" s="196" t="s">
        <v>771</v>
      </c>
      <c r="BI202" s="196" t="s">
        <v>771</v>
      </c>
      <c r="BJ202" s="196" t="s">
        <v>1268</v>
      </c>
      <c r="BK202" s="196" t="s">
        <v>1141</v>
      </c>
      <c r="BL202" s="196" t="s">
        <v>329</v>
      </c>
      <c r="BM202" s="196" t="s">
        <v>329</v>
      </c>
      <c r="BN202" s="196" t="s">
        <v>1270</v>
      </c>
      <c r="BO202" s="196" t="s">
        <v>1141</v>
      </c>
      <c r="BP202" s="196" t="s">
        <v>1268</v>
      </c>
      <c r="BQ202" s="196" t="s">
        <v>1141</v>
      </c>
      <c r="BR202" s="232" t="s">
        <v>771</v>
      </c>
      <c r="BS202" s="196" t="s">
        <v>771</v>
      </c>
      <c r="BT202" s="196" t="s">
        <v>771</v>
      </c>
      <c r="BU202" s="196" t="s">
        <v>771</v>
      </c>
      <c r="BV202" s="196" t="s">
        <v>771</v>
      </c>
      <c r="BW202" s="196" t="s">
        <v>771</v>
      </c>
      <c r="BX202" s="195" t="s">
        <v>1207</v>
      </c>
      <c r="BY202" s="234" t="s">
        <v>2816</v>
      </c>
      <c r="BZ202" s="195" t="s">
        <v>2817</v>
      </c>
      <c r="CA202" s="195" t="s">
        <v>1141</v>
      </c>
    </row>
    <row r="203" spans="2:79" s="195" customFormat="1" ht="31.2">
      <c r="B203" s="188" t="s">
        <v>3308</v>
      </c>
      <c r="C203" s="210" t="s">
        <v>2945</v>
      </c>
      <c r="D203" s="210" t="s">
        <v>2957</v>
      </c>
      <c r="E203" s="210" t="s">
        <v>1041</v>
      </c>
      <c r="F203" s="194" t="s">
        <v>763</v>
      </c>
      <c r="G203" s="195" t="s">
        <v>1587</v>
      </c>
      <c r="H203" s="195" t="s">
        <v>3331</v>
      </c>
      <c r="I203" s="195" t="s">
        <v>80</v>
      </c>
      <c r="J203" s="198" t="s">
        <v>22</v>
      </c>
      <c r="K203" s="195" t="s">
        <v>154</v>
      </c>
      <c r="L203" s="195" t="s">
        <v>157</v>
      </c>
      <c r="M203" s="195" t="s">
        <v>80</v>
      </c>
      <c r="N203" s="200" t="s">
        <v>392</v>
      </c>
      <c r="O203" s="195" t="s">
        <v>2951</v>
      </c>
      <c r="P203" s="195" t="s">
        <v>1241</v>
      </c>
      <c r="Q203" s="195" t="s">
        <v>329</v>
      </c>
      <c r="R203" s="195" t="s">
        <v>329</v>
      </c>
      <c r="S203" s="195" t="s">
        <v>1248</v>
      </c>
      <c r="T203" s="195" t="s">
        <v>329</v>
      </c>
      <c r="U203" s="195" t="s">
        <v>3324</v>
      </c>
      <c r="V203" s="195" t="str">
        <f>IF(U203="","",VLOOKUP(U203,'Std Units'!$A$2:$B$51,2,FALSE))</f>
        <v>per client tested</v>
      </c>
      <c r="W203" s="195" t="str">
        <f>IF(V203="","",VLOOKUP(V203,'Std Units'!$B$2:$C$51,2,FALSE))</f>
        <v>per person tested</v>
      </c>
      <c r="X203" s="195" t="str">
        <f>IF(W203="","",VLOOKUP(W203,'Std Units'!$C$2:$D$51,2,FALSE))</f>
        <v>p1t</v>
      </c>
      <c r="Y203" s="230">
        <v>0.44679122664500409</v>
      </c>
      <c r="Z203" s="196" t="s">
        <v>771</v>
      </c>
      <c r="AA203" s="196" t="s">
        <v>771</v>
      </c>
      <c r="AB203" s="196" t="s">
        <v>771</v>
      </c>
      <c r="AC203" s="196" t="s">
        <v>771</v>
      </c>
      <c r="AD203" s="196" t="s">
        <v>771</v>
      </c>
      <c r="AE203" s="196" t="s">
        <v>771</v>
      </c>
      <c r="AF203" s="230" t="s">
        <v>771</v>
      </c>
      <c r="AG203" s="231" t="s">
        <v>771</v>
      </c>
      <c r="AH203" s="195" t="s">
        <v>329</v>
      </c>
      <c r="AI203" s="195" t="s">
        <v>771</v>
      </c>
      <c r="AJ203" s="219" t="s">
        <v>771</v>
      </c>
      <c r="AK203" s="232" t="s">
        <v>771</v>
      </c>
      <c r="AL203" s="232" t="s">
        <v>771</v>
      </c>
      <c r="AM203" s="195" t="s">
        <v>3090</v>
      </c>
      <c r="AN203" s="195" t="s">
        <v>1207</v>
      </c>
      <c r="AO203" s="196" t="s">
        <v>771</v>
      </c>
      <c r="AP203" s="196" t="s">
        <v>771</v>
      </c>
      <c r="AQ203" s="196" t="s">
        <v>771</v>
      </c>
      <c r="AR203" s="196" t="s">
        <v>1207</v>
      </c>
      <c r="AS203" s="196" t="s">
        <v>1259</v>
      </c>
      <c r="AT203" s="196" t="s">
        <v>2990</v>
      </c>
      <c r="AU203" s="196" t="s">
        <v>1141</v>
      </c>
      <c r="AV203" s="196" t="s">
        <v>2997</v>
      </c>
      <c r="AW203" s="196" t="s">
        <v>1141</v>
      </c>
      <c r="AX203" s="196" t="s">
        <v>1093</v>
      </c>
      <c r="AY203" s="196" t="s">
        <v>1142</v>
      </c>
      <c r="AZ203" s="196" t="s">
        <v>1263</v>
      </c>
      <c r="BA203" s="196" t="s">
        <v>1142</v>
      </c>
      <c r="BB203" s="196" t="s">
        <v>771</v>
      </c>
      <c r="BC203" s="196" t="s">
        <v>771</v>
      </c>
      <c r="BD203" s="196" t="s">
        <v>2961</v>
      </c>
      <c r="BE203" s="196" t="s">
        <v>1141</v>
      </c>
      <c r="BF203" s="196" t="s">
        <v>771</v>
      </c>
      <c r="BG203" s="196" t="s">
        <v>771</v>
      </c>
      <c r="BH203" s="196" t="s">
        <v>771</v>
      </c>
      <c r="BI203" s="196" t="s">
        <v>771</v>
      </c>
      <c r="BJ203" s="196" t="s">
        <v>1268</v>
      </c>
      <c r="BK203" s="196" t="s">
        <v>1141</v>
      </c>
      <c r="BL203" s="196" t="s">
        <v>329</v>
      </c>
      <c r="BM203" s="196" t="s">
        <v>329</v>
      </c>
      <c r="BN203" s="196" t="s">
        <v>1270</v>
      </c>
      <c r="BO203" s="196" t="s">
        <v>1141</v>
      </c>
      <c r="BP203" s="196" t="s">
        <v>1268</v>
      </c>
      <c r="BQ203" s="196" t="s">
        <v>1141</v>
      </c>
      <c r="BR203" s="232" t="s">
        <v>771</v>
      </c>
      <c r="BS203" s="196" t="s">
        <v>771</v>
      </c>
      <c r="BT203" s="196" t="s">
        <v>771</v>
      </c>
      <c r="BU203" s="196" t="s">
        <v>771</v>
      </c>
      <c r="BV203" s="196" t="s">
        <v>771</v>
      </c>
      <c r="BW203" s="196" t="s">
        <v>771</v>
      </c>
      <c r="BX203" s="195" t="s">
        <v>1207</v>
      </c>
      <c r="BY203" s="234" t="s">
        <v>2816</v>
      </c>
      <c r="BZ203" s="195" t="s">
        <v>2817</v>
      </c>
      <c r="CA203" s="195" t="s">
        <v>1141</v>
      </c>
    </row>
    <row r="204" spans="2:79" s="195" customFormat="1" ht="15.6">
      <c r="B204" s="188" t="s">
        <v>3308</v>
      </c>
      <c r="C204" s="210" t="s">
        <v>2945</v>
      </c>
      <c r="D204" s="210" t="s">
        <v>2958</v>
      </c>
      <c r="E204" s="210" t="s">
        <v>1041</v>
      </c>
      <c r="F204" s="194" t="s">
        <v>763</v>
      </c>
      <c r="G204" s="195" t="s">
        <v>1587</v>
      </c>
      <c r="H204" s="195" t="s">
        <v>3332</v>
      </c>
      <c r="I204" s="195" t="s">
        <v>81</v>
      </c>
      <c r="J204" s="198" t="s">
        <v>22</v>
      </c>
      <c r="K204" s="198" t="s">
        <v>173</v>
      </c>
      <c r="L204" s="198" t="s">
        <v>157</v>
      </c>
      <c r="M204" s="195" t="s">
        <v>81</v>
      </c>
      <c r="N204" s="200" t="s">
        <v>392</v>
      </c>
      <c r="O204" s="195" t="s">
        <v>2949</v>
      </c>
      <c r="P204" s="195" t="s">
        <v>1240</v>
      </c>
      <c r="Q204" s="195" t="s">
        <v>329</v>
      </c>
      <c r="R204" s="195" t="s">
        <v>329</v>
      </c>
      <c r="S204" s="195" t="s">
        <v>1248</v>
      </c>
      <c r="T204" s="195" t="s">
        <v>329</v>
      </c>
      <c r="U204" s="195" t="s">
        <v>3324</v>
      </c>
      <c r="V204" s="195" t="str">
        <f>IF(U204="","",VLOOKUP(U204,'Std Units'!$A$2:$B$51,2,FALSE))</f>
        <v>per client tested</v>
      </c>
      <c r="W204" s="195" t="str">
        <f>IF(V204="","",VLOOKUP(V204,'Std Units'!$B$2:$C$51,2,FALSE))</f>
        <v>per person tested</v>
      </c>
      <c r="X204" s="195" t="str">
        <f>IF(W204="","",VLOOKUP(W204,'Std Units'!$C$2:$D$51,2,FALSE))</f>
        <v>p1t</v>
      </c>
      <c r="Y204" s="230">
        <v>1.8277822908204712E-2</v>
      </c>
      <c r="Z204" s="196" t="s">
        <v>771</v>
      </c>
      <c r="AA204" s="196" t="s">
        <v>771</v>
      </c>
      <c r="AB204" s="196" t="s">
        <v>771</v>
      </c>
      <c r="AC204" s="196" t="s">
        <v>771</v>
      </c>
      <c r="AD204" s="196" t="s">
        <v>771</v>
      </c>
      <c r="AE204" s="196" t="s">
        <v>771</v>
      </c>
      <c r="AF204" s="230" t="s">
        <v>771</v>
      </c>
      <c r="AG204" s="231" t="s">
        <v>771</v>
      </c>
      <c r="AH204" s="195" t="s">
        <v>329</v>
      </c>
      <c r="AI204" s="195" t="s">
        <v>771</v>
      </c>
      <c r="AJ204" s="219" t="s">
        <v>771</v>
      </c>
      <c r="AK204" s="232" t="s">
        <v>771</v>
      </c>
      <c r="AL204" s="232" t="s">
        <v>771</v>
      </c>
      <c r="AM204" s="195" t="s">
        <v>3090</v>
      </c>
      <c r="AN204" s="195" t="s">
        <v>1207</v>
      </c>
      <c r="AO204" s="196" t="s">
        <v>771</v>
      </c>
      <c r="AP204" s="196" t="s">
        <v>771</v>
      </c>
      <c r="AQ204" s="196" t="s">
        <v>771</v>
      </c>
      <c r="AR204" s="196" t="s">
        <v>1207</v>
      </c>
      <c r="AS204" s="196" t="s">
        <v>1259</v>
      </c>
      <c r="AT204" s="196" t="s">
        <v>2990</v>
      </c>
      <c r="AU204" s="196" t="s">
        <v>1141</v>
      </c>
      <c r="AV204" s="196" t="s">
        <v>2997</v>
      </c>
      <c r="AW204" s="196" t="s">
        <v>1141</v>
      </c>
      <c r="AX204" s="196" t="s">
        <v>1093</v>
      </c>
      <c r="AY204" s="196" t="s">
        <v>1142</v>
      </c>
      <c r="AZ204" s="196" t="s">
        <v>1263</v>
      </c>
      <c r="BA204" s="196" t="s">
        <v>1142</v>
      </c>
      <c r="BB204" s="196" t="s">
        <v>771</v>
      </c>
      <c r="BC204" s="196" t="s">
        <v>771</v>
      </c>
      <c r="BD204" s="196" t="s">
        <v>2961</v>
      </c>
      <c r="BE204" s="196" t="s">
        <v>1141</v>
      </c>
      <c r="BF204" s="196" t="s">
        <v>771</v>
      </c>
      <c r="BG204" s="196" t="s">
        <v>771</v>
      </c>
      <c r="BH204" s="196" t="s">
        <v>771</v>
      </c>
      <c r="BI204" s="196" t="s">
        <v>771</v>
      </c>
      <c r="BJ204" s="196" t="s">
        <v>1268</v>
      </c>
      <c r="BK204" s="196" t="s">
        <v>1141</v>
      </c>
      <c r="BL204" s="196" t="s">
        <v>329</v>
      </c>
      <c r="BM204" s="196" t="s">
        <v>329</v>
      </c>
      <c r="BN204" s="196" t="s">
        <v>1270</v>
      </c>
      <c r="BO204" s="196" t="s">
        <v>1141</v>
      </c>
      <c r="BP204" s="196" t="s">
        <v>1268</v>
      </c>
      <c r="BQ204" s="196" t="s">
        <v>1141</v>
      </c>
      <c r="BR204" s="232" t="s">
        <v>771</v>
      </c>
      <c r="BS204" s="196" t="s">
        <v>771</v>
      </c>
      <c r="BT204" s="196" t="s">
        <v>771</v>
      </c>
      <c r="BU204" s="196" t="s">
        <v>771</v>
      </c>
      <c r="BV204" s="196" t="s">
        <v>771</v>
      </c>
      <c r="BW204" s="196" t="s">
        <v>771</v>
      </c>
      <c r="BX204" s="195" t="s">
        <v>1207</v>
      </c>
      <c r="BY204" s="234" t="s">
        <v>2816</v>
      </c>
      <c r="BZ204" s="195" t="s">
        <v>2817</v>
      </c>
      <c r="CA204" s="195" t="s">
        <v>1141</v>
      </c>
    </row>
    <row r="205" spans="2:79" s="195" customFormat="1" ht="31.2">
      <c r="B205" s="188" t="s">
        <v>3308</v>
      </c>
      <c r="C205" s="210" t="s">
        <v>2945</v>
      </c>
      <c r="D205" s="210" t="s">
        <v>1041</v>
      </c>
      <c r="E205" s="210" t="s">
        <v>3235</v>
      </c>
      <c r="F205" s="194" t="s">
        <v>763</v>
      </c>
      <c r="G205" s="195" t="s">
        <v>1587</v>
      </c>
      <c r="H205" s="195" t="s">
        <v>3333</v>
      </c>
      <c r="I205" s="195" t="s">
        <v>76</v>
      </c>
      <c r="J205" s="198" t="s">
        <v>76</v>
      </c>
      <c r="K205" s="195" t="s">
        <v>180</v>
      </c>
      <c r="L205" s="195" t="s">
        <v>180</v>
      </c>
      <c r="M205" s="195" t="s">
        <v>180</v>
      </c>
      <c r="N205" s="200" t="s">
        <v>180</v>
      </c>
      <c r="Q205" s="195" t="s">
        <v>329</v>
      </c>
      <c r="R205" s="195" t="s">
        <v>329</v>
      </c>
      <c r="S205" s="195" t="s">
        <v>1248</v>
      </c>
      <c r="T205" s="195" t="s">
        <v>329</v>
      </c>
      <c r="U205" s="195" t="s">
        <v>3324</v>
      </c>
      <c r="V205" s="195" t="str">
        <f>IF(U205="","",VLOOKUP(U205,'Std Units'!$A$2:$B$51,2,FALSE))</f>
        <v>per client tested</v>
      </c>
      <c r="W205" s="195" t="str">
        <f>IF(V205="","",VLOOKUP(V205,'Std Units'!$B$2:$C$51,2,FALSE))</f>
        <v>per person tested</v>
      </c>
      <c r="X205" s="195" t="str">
        <f>IF(W205="","",VLOOKUP(W205,'Std Units'!$C$2:$D$51,2,FALSE))</f>
        <v>p1t</v>
      </c>
      <c r="Y205" s="230">
        <v>4.1734362307067432</v>
      </c>
      <c r="Z205" s="196" t="s">
        <v>771</v>
      </c>
      <c r="AA205" s="196" t="s">
        <v>771</v>
      </c>
      <c r="AB205" s="196" t="s">
        <v>771</v>
      </c>
      <c r="AC205" s="196" t="s">
        <v>771</v>
      </c>
      <c r="AD205" s="196" t="s">
        <v>771</v>
      </c>
      <c r="AE205" s="196" t="s">
        <v>771</v>
      </c>
      <c r="AF205" s="230" t="s">
        <v>771</v>
      </c>
      <c r="AG205" s="231" t="s">
        <v>771</v>
      </c>
      <c r="AH205" s="195" t="s">
        <v>329</v>
      </c>
      <c r="AI205" s="195" t="s">
        <v>771</v>
      </c>
      <c r="AJ205" s="219" t="s">
        <v>771</v>
      </c>
      <c r="AK205" s="232" t="s">
        <v>771</v>
      </c>
      <c r="AL205" s="232" t="s">
        <v>771</v>
      </c>
      <c r="AM205" s="195" t="s">
        <v>3090</v>
      </c>
      <c r="AN205" s="195" t="s">
        <v>1207</v>
      </c>
      <c r="AO205" s="196" t="s">
        <v>771</v>
      </c>
      <c r="AP205" s="196" t="s">
        <v>771</v>
      </c>
      <c r="AQ205" s="196" t="s">
        <v>771</v>
      </c>
      <c r="AR205" s="196" t="s">
        <v>1207</v>
      </c>
      <c r="AS205" s="196" t="s">
        <v>1259</v>
      </c>
      <c r="AT205" s="196" t="s">
        <v>180</v>
      </c>
      <c r="AU205" s="196" t="s">
        <v>1141</v>
      </c>
      <c r="AV205" s="196" t="s">
        <v>180</v>
      </c>
      <c r="AW205" s="196" t="s">
        <v>1141</v>
      </c>
      <c r="AX205" s="196" t="s">
        <v>1093</v>
      </c>
      <c r="AY205" s="196" t="s">
        <v>1142</v>
      </c>
      <c r="AZ205" s="196" t="s">
        <v>1263</v>
      </c>
      <c r="BA205" s="196" t="s">
        <v>1142</v>
      </c>
      <c r="BB205" s="196" t="s">
        <v>329</v>
      </c>
      <c r="BC205" s="196" t="s">
        <v>1141</v>
      </c>
      <c r="BD205" s="196" t="s">
        <v>329</v>
      </c>
      <c r="BE205" s="196" t="s">
        <v>771</v>
      </c>
      <c r="BF205" s="196" t="s">
        <v>771</v>
      </c>
      <c r="BG205" s="196" t="s">
        <v>771</v>
      </c>
      <c r="BH205" s="196" t="s">
        <v>771</v>
      </c>
      <c r="BI205" s="196" t="s">
        <v>771</v>
      </c>
      <c r="BJ205" s="196" t="s">
        <v>1268</v>
      </c>
      <c r="BK205" s="196" t="s">
        <v>1141</v>
      </c>
      <c r="BL205" s="196" t="s">
        <v>329</v>
      </c>
      <c r="BM205" s="196" t="s">
        <v>329</v>
      </c>
      <c r="BN205" s="196"/>
      <c r="BO205" s="196"/>
      <c r="BP205" s="196" t="s">
        <v>1268</v>
      </c>
      <c r="BQ205" s="196" t="s">
        <v>1141</v>
      </c>
      <c r="BR205" s="232" t="s">
        <v>771</v>
      </c>
      <c r="BS205" s="196" t="s">
        <v>771</v>
      </c>
      <c r="BT205" s="196" t="s">
        <v>771</v>
      </c>
      <c r="BU205" s="196" t="s">
        <v>771</v>
      </c>
      <c r="BV205" s="196" t="s">
        <v>771</v>
      </c>
      <c r="BW205" s="196" t="s">
        <v>771</v>
      </c>
      <c r="BX205" s="195" t="s">
        <v>1207</v>
      </c>
      <c r="BY205" s="234" t="s">
        <v>2816</v>
      </c>
      <c r="BZ205" s="195" t="s">
        <v>2817</v>
      </c>
      <c r="CA205" s="195" t="s">
        <v>1141</v>
      </c>
    </row>
    <row r="206" spans="2:79" s="195" customFormat="1" ht="15.6">
      <c r="B206" s="188" t="s">
        <v>3308</v>
      </c>
      <c r="C206" s="210" t="s">
        <v>2945</v>
      </c>
      <c r="D206" s="210" t="s">
        <v>3235</v>
      </c>
      <c r="E206" s="210" t="s">
        <v>2947</v>
      </c>
      <c r="F206" s="194" t="s">
        <v>763</v>
      </c>
      <c r="G206" s="195" t="s">
        <v>1587</v>
      </c>
      <c r="H206" s="195" t="s">
        <v>3334</v>
      </c>
      <c r="I206" s="195" t="s">
        <v>38</v>
      </c>
      <c r="J206" s="188" t="s">
        <v>39</v>
      </c>
      <c r="K206" s="195" t="s">
        <v>178</v>
      </c>
      <c r="L206" s="195" t="s">
        <v>180</v>
      </c>
      <c r="M206" s="195" t="s">
        <v>180</v>
      </c>
      <c r="N206" s="198" t="s">
        <v>1023</v>
      </c>
      <c r="P206" s="195" t="s">
        <v>1244</v>
      </c>
      <c r="Q206" s="195" t="s">
        <v>329</v>
      </c>
      <c r="R206" s="195" t="s">
        <v>329</v>
      </c>
      <c r="S206" s="195" t="s">
        <v>1248</v>
      </c>
      <c r="T206" s="195" t="s">
        <v>329</v>
      </c>
      <c r="U206" s="195" t="s">
        <v>3324</v>
      </c>
      <c r="V206" s="195" t="str">
        <f>IF(U206="","",VLOOKUP(U206,'Std Units'!$A$2:$B$51,2,FALSE))</f>
        <v>per client tested</v>
      </c>
      <c r="W206" s="195" t="str">
        <f>IF(V206="","",VLOOKUP(V206,'Std Units'!$B$2:$C$51,2,FALSE))</f>
        <v>per person tested</v>
      </c>
      <c r="X206" s="195" t="str">
        <f>IF(W206="","",VLOOKUP(W206,'Std Units'!$C$2:$D$51,2,FALSE))</f>
        <v>p1t</v>
      </c>
      <c r="Y206" s="230">
        <v>5.0000000000000009</v>
      </c>
      <c r="Z206" s="196" t="s">
        <v>771</v>
      </c>
      <c r="AA206" s="196" t="s">
        <v>771</v>
      </c>
      <c r="AB206" s="196" t="s">
        <v>771</v>
      </c>
      <c r="AC206" s="196" t="s">
        <v>771</v>
      </c>
      <c r="AD206" s="196" t="s">
        <v>771</v>
      </c>
      <c r="AE206" s="196" t="s">
        <v>771</v>
      </c>
      <c r="AF206" s="230" t="s">
        <v>771</v>
      </c>
      <c r="AG206" s="231" t="s">
        <v>771</v>
      </c>
      <c r="AH206" s="195" t="s">
        <v>329</v>
      </c>
      <c r="AI206" s="195" t="s">
        <v>771</v>
      </c>
      <c r="AJ206" s="219" t="s">
        <v>771</v>
      </c>
      <c r="AK206" s="232" t="s">
        <v>771</v>
      </c>
      <c r="AL206" s="232" t="s">
        <v>771</v>
      </c>
      <c r="AM206" s="195" t="s">
        <v>3090</v>
      </c>
      <c r="AN206" s="195" t="s">
        <v>1207</v>
      </c>
      <c r="AO206" s="196" t="s">
        <v>771</v>
      </c>
      <c r="AP206" s="196" t="s">
        <v>771</v>
      </c>
      <c r="AQ206" s="196" t="s">
        <v>771</v>
      </c>
      <c r="AR206" s="196" t="s">
        <v>1207</v>
      </c>
      <c r="AS206" s="196" t="s">
        <v>1259</v>
      </c>
      <c r="AT206" s="196" t="s">
        <v>180</v>
      </c>
      <c r="AU206" s="196" t="s">
        <v>1141</v>
      </c>
      <c r="AV206" s="196" t="s">
        <v>180</v>
      </c>
      <c r="AW206" s="196" t="s">
        <v>1141</v>
      </c>
      <c r="AX206" s="196" t="s">
        <v>1093</v>
      </c>
      <c r="AY206" s="196" t="s">
        <v>1142</v>
      </c>
      <c r="AZ206" s="196" t="s">
        <v>1263</v>
      </c>
      <c r="BA206" s="196" t="s">
        <v>1142</v>
      </c>
      <c r="BB206" s="196" t="s">
        <v>329</v>
      </c>
      <c r="BC206" s="196" t="s">
        <v>1141</v>
      </c>
      <c r="BD206" s="196" t="s">
        <v>329</v>
      </c>
      <c r="BE206" s="196" t="s">
        <v>771</v>
      </c>
      <c r="BF206" s="196" t="s">
        <v>771</v>
      </c>
      <c r="BG206" s="196" t="s">
        <v>771</v>
      </c>
      <c r="BH206" s="196" t="s">
        <v>771</v>
      </c>
      <c r="BI206" s="196" t="s">
        <v>771</v>
      </c>
      <c r="BJ206" s="196" t="s">
        <v>1268</v>
      </c>
      <c r="BK206" s="196" t="s">
        <v>1141</v>
      </c>
      <c r="BL206" s="196" t="s">
        <v>329</v>
      </c>
      <c r="BM206" s="196" t="s">
        <v>329</v>
      </c>
      <c r="BN206" s="196"/>
      <c r="BO206" s="196"/>
      <c r="BP206" s="196" t="s">
        <v>1268</v>
      </c>
      <c r="BQ206" s="196" t="s">
        <v>1141</v>
      </c>
      <c r="BR206" s="232" t="s">
        <v>771</v>
      </c>
      <c r="BS206" s="196" t="s">
        <v>771</v>
      </c>
      <c r="BT206" s="196" t="s">
        <v>771</v>
      </c>
      <c r="BU206" s="196" t="s">
        <v>771</v>
      </c>
      <c r="BV206" s="196" t="s">
        <v>771</v>
      </c>
      <c r="BW206" s="196" t="s">
        <v>771</v>
      </c>
      <c r="BX206" s="195" t="s">
        <v>1207</v>
      </c>
      <c r="BY206" s="234" t="s">
        <v>2816</v>
      </c>
      <c r="BZ206" s="195" t="s">
        <v>2817</v>
      </c>
      <c r="CA206" s="195" t="s">
        <v>1141</v>
      </c>
    </row>
    <row r="207" spans="2:79" s="195" customFormat="1" ht="31.2">
      <c r="B207" s="188" t="s">
        <v>3372</v>
      </c>
      <c r="C207" s="210" t="s">
        <v>2945</v>
      </c>
      <c r="D207" s="210" t="s">
        <v>2946</v>
      </c>
      <c r="E207" s="210" t="s">
        <v>2953</v>
      </c>
      <c r="F207" s="194" t="s">
        <v>763</v>
      </c>
      <c r="G207" s="195" t="s">
        <v>1587</v>
      </c>
      <c r="H207" s="195" t="s">
        <v>8</v>
      </c>
      <c r="I207" s="195" t="s">
        <v>15</v>
      </c>
      <c r="J207" s="198" t="s">
        <v>8</v>
      </c>
      <c r="K207" s="195" t="s">
        <v>145</v>
      </c>
      <c r="L207" s="195" t="s">
        <v>8</v>
      </c>
      <c r="M207" s="195" t="s">
        <v>389</v>
      </c>
      <c r="N207" s="200" t="s">
        <v>386</v>
      </c>
      <c r="O207" s="195" t="s">
        <v>2949</v>
      </c>
      <c r="P207" s="195" t="s">
        <v>1241</v>
      </c>
      <c r="Q207" s="195" t="s">
        <v>329</v>
      </c>
      <c r="R207" s="195" t="s">
        <v>329</v>
      </c>
      <c r="S207" s="195" t="s">
        <v>1248</v>
      </c>
      <c r="T207" s="195" t="s">
        <v>329</v>
      </c>
      <c r="U207" s="195" t="s">
        <v>3411</v>
      </c>
      <c r="V207" s="195" t="str">
        <f>IF(U207="","",VLOOKUP(U207,'Std Units'!$A$2:$B$51,2,FALSE))</f>
        <v>per client tested</v>
      </c>
      <c r="W207" s="195" t="str">
        <f>IF(V207="","",VLOOKUP(V207,'Std Units'!$B$2:$C$51,2,FALSE))</f>
        <v>per person tested</v>
      </c>
      <c r="X207" s="195" t="str">
        <f>IF(W207="","",VLOOKUP(W207,'Std Units'!$C$2:$D$51,2,FALSE))</f>
        <v>p1t</v>
      </c>
      <c r="Y207" s="230">
        <v>0.04</v>
      </c>
      <c r="Z207" s="196" t="s">
        <v>771</v>
      </c>
      <c r="AA207" s="196" t="s">
        <v>771</v>
      </c>
      <c r="AB207" s="196" t="s">
        <v>771</v>
      </c>
      <c r="AC207" s="196" t="s">
        <v>771</v>
      </c>
      <c r="AD207" s="196" t="s">
        <v>771</v>
      </c>
      <c r="AE207" s="196" t="s">
        <v>771</v>
      </c>
      <c r="AF207" s="230" t="s">
        <v>771</v>
      </c>
      <c r="AG207" s="231" t="s">
        <v>771</v>
      </c>
      <c r="AH207" s="195" t="s">
        <v>329</v>
      </c>
      <c r="AI207" s="195" t="s">
        <v>771</v>
      </c>
      <c r="AJ207" s="219" t="s">
        <v>771</v>
      </c>
      <c r="AK207" s="232" t="s">
        <v>771</v>
      </c>
      <c r="AL207" s="232" t="s">
        <v>771</v>
      </c>
      <c r="AM207" s="195" t="s">
        <v>3191</v>
      </c>
      <c r="AN207" s="195" t="s">
        <v>1207</v>
      </c>
      <c r="AO207" s="196" t="s">
        <v>771</v>
      </c>
      <c r="AP207" s="196" t="s">
        <v>771</v>
      </c>
      <c r="AQ207" s="196" t="s">
        <v>771</v>
      </c>
      <c r="AR207" s="196" t="s">
        <v>1207</v>
      </c>
      <c r="AS207" s="196" t="s">
        <v>1259</v>
      </c>
      <c r="AT207" s="196" t="s">
        <v>3412</v>
      </c>
      <c r="AU207" s="196" t="s">
        <v>1141</v>
      </c>
      <c r="AV207" s="196" t="s">
        <v>3412</v>
      </c>
      <c r="AW207" s="196" t="s">
        <v>1141</v>
      </c>
      <c r="AX207" s="196" t="s">
        <v>1093</v>
      </c>
      <c r="AY207" s="196" t="s">
        <v>1141</v>
      </c>
      <c r="AZ207" s="196" t="s">
        <v>1263</v>
      </c>
      <c r="BA207" s="196" t="s">
        <v>1141</v>
      </c>
      <c r="BB207" s="196" t="s">
        <v>329</v>
      </c>
      <c r="BC207" s="196" t="s">
        <v>1141</v>
      </c>
      <c r="BD207" s="196" t="s">
        <v>2961</v>
      </c>
      <c r="BE207" s="196" t="s">
        <v>1141</v>
      </c>
      <c r="BF207" s="196" t="s">
        <v>771</v>
      </c>
      <c r="BG207" s="196" t="s">
        <v>771</v>
      </c>
      <c r="BH207" s="196" t="s">
        <v>771</v>
      </c>
      <c r="BI207" s="196" t="s">
        <v>771</v>
      </c>
      <c r="BJ207" s="196" t="s">
        <v>1269</v>
      </c>
      <c r="BK207" s="196" t="s">
        <v>1141</v>
      </c>
      <c r="BL207" s="196" t="s">
        <v>329</v>
      </c>
      <c r="BM207" s="196" t="s">
        <v>329</v>
      </c>
      <c r="BN207" s="196" t="s">
        <v>1270</v>
      </c>
      <c r="BO207" s="196" t="s">
        <v>1141</v>
      </c>
      <c r="BP207" s="196" t="s">
        <v>1269</v>
      </c>
      <c r="BQ207" s="196" t="s">
        <v>1141</v>
      </c>
      <c r="BR207" s="232" t="s">
        <v>771</v>
      </c>
      <c r="BS207" s="196" t="s">
        <v>771</v>
      </c>
      <c r="BT207" s="196" t="s">
        <v>771</v>
      </c>
      <c r="BU207" s="196" t="s">
        <v>771</v>
      </c>
      <c r="BV207" s="196" t="s">
        <v>771</v>
      </c>
      <c r="BW207" s="196" t="s">
        <v>771</v>
      </c>
      <c r="BX207" s="195" t="s">
        <v>1207</v>
      </c>
      <c r="BY207" s="234" t="s">
        <v>2610</v>
      </c>
      <c r="BZ207" s="195" t="s">
        <v>2611</v>
      </c>
      <c r="CA207" s="195" t="s">
        <v>1141</v>
      </c>
    </row>
    <row r="208" spans="2:79" s="195" customFormat="1" ht="31.2">
      <c r="B208" s="188" t="s">
        <v>3372</v>
      </c>
      <c r="C208" s="210" t="s">
        <v>2945</v>
      </c>
      <c r="D208" s="210" t="s">
        <v>2952</v>
      </c>
      <c r="E208" s="210" t="s">
        <v>2953</v>
      </c>
      <c r="F208" s="194" t="s">
        <v>763</v>
      </c>
      <c r="G208" s="195" t="s">
        <v>1587</v>
      </c>
      <c r="H208" s="195" t="s">
        <v>6</v>
      </c>
      <c r="I208" s="195" t="s">
        <v>67</v>
      </c>
      <c r="J208" s="198" t="s">
        <v>6</v>
      </c>
      <c r="K208" s="198" t="s">
        <v>120</v>
      </c>
      <c r="L208" s="198" t="s">
        <v>6</v>
      </c>
      <c r="M208" s="195" t="s">
        <v>3930</v>
      </c>
      <c r="N208" s="200" t="s">
        <v>377</v>
      </c>
      <c r="O208" s="195" t="s">
        <v>2949</v>
      </c>
      <c r="P208" s="195" t="s">
        <v>1243</v>
      </c>
      <c r="Q208" s="195" t="s">
        <v>329</v>
      </c>
      <c r="R208" s="195" t="s">
        <v>329</v>
      </c>
      <c r="S208" s="195" t="s">
        <v>1248</v>
      </c>
      <c r="T208" s="195" t="s">
        <v>329</v>
      </c>
      <c r="U208" s="195" t="s">
        <v>3411</v>
      </c>
      <c r="V208" s="195" t="str">
        <f>IF(U208="","",VLOOKUP(U208,'Std Units'!$A$2:$B$51,2,FALSE))</f>
        <v>per client tested</v>
      </c>
      <c r="W208" s="195" t="str">
        <f>IF(V208="","",VLOOKUP(V208,'Std Units'!$B$2:$C$51,2,FALSE))</f>
        <v>per person tested</v>
      </c>
      <c r="X208" s="195" t="str">
        <f>IF(W208="","",VLOOKUP(W208,'Std Units'!$C$2:$D$51,2,FALSE))</f>
        <v>p1t</v>
      </c>
      <c r="Y208" s="230">
        <v>2.61</v>
      </c>
      <c r="Z208" s="196" t="s">
        <v>771</v>
      </c>
      <c r="AA208" s="196" t="s">
        <v>771</v>
      </c>
      <c r="AB208" s="196" t="s">
        <v>771</v>
      </c>
      <c r="AC208" s="196" t="s">
        <v>771</v>
      </c>
      <c r="AD208" s="196" t="s">
        <v>771</v>
      </c>
      <c r="AE208" s="196" t="s">
        <v>771</v>
      </c>
      <c r="AF208" s="230" t="s">
        <v>771</v>
      </c>
      <c r="AG208" s="231" t="s">
        <v>771</v>
      </c>
      <c r="AH208" s="195" t="s">
        <v>329</v>
      </c>
      <c r="AI208" s="195" t="s">
        <v>771</v>
      </c>
      <c r="AJ208" s="219" t="s">
        <v>771</v>
      </c>
      <c r="AK208" s="232" t="s">
        <v>771</v>
      </c>
      <c r="AL208" s="232" t="s">
        <v>771</v>
      </c>
      <c r="AM208" s="195" t="s">
        <v>3191</v>
      </c>
      <c r="AN208" s="195" t="s">
        <v>1207</v>
      </c>
      <c r="AO208" s="196" t="s">
        <v>771</v>
      </c>
      <c r="AP208" s="196" t="s">
        <v>771</v>
      </c>
      <c r="AQ208" s="196" t="s">
        <v>771</v>
      </c>
      <c r="AR208" s="196" t="s">
        <v>1207</v>
      </c>
      <c r="AS208" s="196" t="s">
        <v>1259</v>
      </c>
      <c r="AT208" s="196" t="s">
        <v>3412</v>
      </c>
      <c r="AU208" s="196" t="s">
        <v>1141</v>
      </c>
      <c r="AV208" s="196" t="s">
        <v>3326</v>
      </c>
      <c r="AW208" s="196" t="s">
        <v>1141</v>
      </c>
      <c r="AX208" s="196" t="s">
        <v>1093</v>
      </c>
      <c r="AY208" s="196" t="s">
        <v>1141</v>
      </c>
      <c r="AZ208" s="196" t="s">
        <v>1264</v>
      </c>
      <c r="BA208" s="196" t="s">
        <v>1141</v>
      </c>
      <c r="BB208" s="196" t="s">
        <v>329</v>
      </c>
      <c r="BC208" s="196" t="s">
        <v>329</v>
      </c>
      <c r="BD208" s="196" t="s">
        <v>329</v>
      </c>
      <c r="BE208" s="196"/>
      <c r="BF208" s="196" t="s">
        <v>329</v>
      </c>
      <c r="BG208" s="196" t="s">
        <v>329</v>
      </c>
      <c r="BH208" s="196" t="s">
        <v>771</v>
      </c>
      <c r="BI208" s="196" t="s">
        <v>771</v>
      </c>
      <c r="BJ208" s="196" t="s">
        <v>1268</v>
      </c>
      <c r="BK208" s="196" t="s">
        <v>1142</v>
      </c>
      <c r="BL208" s="196" t="s">
        <v>329</v>
      </c>
      <c r="BM208" s="196" t="s">
        <v>329</v>
      </c>
      <c r="BN208" s="196" t="s">
        <v>1271</v>
      </c>
      <c r="BO208" s="196" t="s">
        <v>1141</v>
      </c>
      <c r="BP208" s="196" t="s">
        <v>1269</v>
      </c>
      <c r="BQ208" s="196" t="s">
        <v>1141</v>
      </c>
      <c r="BR208" s="232" t="s">
        <v>771</v>
      </c>
      <c r="BS208" s="196" t="s">
        <v>771</v>
      </c>
      <c r="BT208" s="196" t="s">
        <v>771</v>
      </c>
      <c r="BU208" s="196" t="s">
        <v>771</v>
      </c>
      <c r="BV208" s="196" t="s">
        <v>771</v>
      </c>
      <c r="BW208" s="196" t="s">
        <v>771</v>
      </c>
      <c r="BX208" s="195" t="s">
        <v>1207</v>
      </c>
      <c r="BY208" s="234" t="s">
        <v>2610</v>
      </c>
      <c r="BZ208" s="195" t="s">
        <v>2611</v>
      </c>
      <c r="CA208" s="195" t="s">
        <v>1141</v>
      </c>
    </row>
    <row r="209" spans="2:79" s="195" customFormat="1" ht="36" customHeight="1">
      <c r="B209" s="188" t="s">
        <v>3372</v>
      </c>
      <c r="C209" s="210" t="s">
        <v>2945</v>
      </c>
      <c r="D209" s="210" t="s">
        <v>1017</v>
      </c>
      <c r="E209" s="210" t="s">
        <v>2953</v>
      </c>
      <c r="F209" s="194" t="s">
        <v>763</v>
      </c>
      <c r="G209" s="195" t="s">
        <v>1587</v>
      </c>
      <c r="H209" s="195" t="s">
        <v>173</v>
      </c>
      <c r="I209" s="195" t="s">
        <v>70</v>
      </c>
      <c r="J209" s="198" t="s">
        <v>18</v>
      </c>
      <c r="K209" s="198" t="s">
        <v>173</v>
      </c>
      <c r="L209" s="195" t="s">
        <v>157</v>
      </c>
      <c r="M209" s="195" t="s">
        <v>379</v>
      </c>
      <c r="N209" s="200" t="s">
        <v>377</v>
      </c>
      <c r="O209" s="195" t="s">
        <v>2949</v>
      </c>
      <c r="P209" s="195" t="s">
        <v>1242</v>
      </c>
      <c r="Q209" s="195" t="s">
        <v>329</v>
      </c>
      <c r="R209" s="195" t="s">
        <v>329</v>
      </c>
      <c r="S209" s="195" t="s">
        <v>1248</v>
      </c>
      <c r="T209" s="195" t="s">
        <v>329</v>
      </c>
      <c r="U209" s="195" t="s">
        <v>3411</v>
      </c>
      <c r="V209" s="195" t="str">
        <f>IF(U209="","",VLOOKUP(U209,'Std Units'!$A$2:$B$51,2,FALSE))</f>
        <v>per client tested</v>
      </c>
      <c r="W209" s="195" t="str">
        <f>IF(V209="","",VLOOKUP(V209,'Std Units'!$B$2:$C$51,2,FALSE))</f>
        <v>per person tested</v>
      </c>
      <c r="X209" s="195" t="str">
        <f>IF(W209="","",VLOOKUP(W209,'Std Units'!$C$2:$D$51,2,FALSE))</f>
        <v>p1t</v>
      </c>
      <c r="Y209" s="230">
        <v>2.76</v>
      </c>
      <c r="Z209" s="196" t="s">
        <v>771</v>
      </c>
      <c r="AA209" s="196" t="s">
        <v>771</v>
      </c>
      <c r="AB209" s="196" t="s">
        <v>771</v>
      </c>
      <c r="AC209" s="196" t="s">
        <v>771</v>
      </c>
      <c r="AD209" s="196" t="s">
        <v>771</v>
      </c>
      <c r="AE209" s="196" t="s">
        <v>771</v>
      </c>
      <c r="AF209" s="230" t="s">
        <v>771</v>
      </c>
      <c r="AG209" s="231" t="s">
        <v>771</v>
      </c>
      <c r="AH209" s="195" t="s">
        <v>329</v>
      </c>
      <c r="AI209" s="195" t="s">
        <v>771</v>
      </c>
      <c r="AJ209" s="219" t="s">
        <v>771</v>
      </c>
      <c r="AK209" s="232" t="s">
        <v>771</v>
      </c>
      <c r="AL209" s="232" t="s">
        <v>771</v>
      </c>
      <c r="AM209" s="195" t="s">
        <v>3191</v>
      </c>
      <c r="AN209" s="195" t="s">
        <v>1207</v>
      </c>
      <c r="AO209" s="196" t="s">
        <v>771</v>
      </c>
      <c r="AP209" s="196" t="s">
        <v>771</v>
      </c>
      <c r="AQ209" s="196" t="s">
        <v>771</v>
      </c>
      <c r="AR209" s="196" t="s">
        <v>1207</v>
      </c>
      <c r="AS209" s="196" t="s">
        <v>1259</v>
      </c>
      <c r="AT209" s="196" t="s">
        <v>3412</v>
      </c>
      <c r="AU209" s="196" t="s">
        <v>1141</v>
      </c>
      <c r="AV209" s="196" t="s">
        <v>2960</v>
      </c>
      <c r="AW209" s="196" t="s">
        <v>1141</v>
      </c>
      <c r="AX209" s="196" t="s">
        <v>1093</v>
      </c>
      <c r="AY209" s="196" t="s">
        <v>1142</v>
      </c>
      <c r="AZ209" s="196" t="s">
        <v>1023</v>
      </c>
      <c r="BA209" s="196" t="s">
        <v>1142</v>
      </c>
      <c r="BB209" s="196" t="s">
        <v>1023</v>
      </c>
      <c r="BC209" s="196" t="s">
        <v>1141</v>
      </c>
      <c r="BD209" s="196" t="s">
        <v>2961</v>
      </c>
      <c r="BE209" s="196" t="s">
        <v>1141</v>
      </c>
      <c r="BF209" s="196" t="s">
        <v>1165</v>
      </c>
      <c r="BG209" s="196" t="s">
        <v>329</v>
      </c>
      <c r="BH209" s="196" t="s">
        <v>329</v>
      </c>
      <c r="BI209" s="196" t="s">
        <v>329</v>
      </c>
      <c r="BJ209" s="196" t="s">
        <v>1269</v>
      </c>
      <c r="BK209" s="196" t="s">
        <v>1141</v>
      </c>
      <c r="BL209" s="196" t="s">
        <v>329</v>
      </c>
      <c r="BM209" s="196" t="s">
        <v>329</v>
      </c>
      <c r="BN209" s="196" t="s">
        <v>1270</v>
      </c>
      <c r="BO209" s="196" t="s">
        <v>1141</v>
      </c>
      <c r="BP209" s="196" t="s">
        <v>1269</v>
      </c>
      <c r="BQ209" s="196" t="s">
        <v>1141</v>
      </c>
      <c r="BR209" s="232" t="s">
        <v>771</v>
      </c>
      <c r="BS209" s="196" t="s">
        <v>771</v>
      </c>
      <c r="BT209" s="196" t="s">
        <v>771</v>
      </c>
      <c r="BU209" s="196" t="s">
        <v>771</v>
      </c>
      <c r="BV209" s="196" t="s">
        <v>771</v>
      </c>
      <c r="BW209" s="196" t="s">
        <v>771</v>
      </c>
      <c r="BX209" s="195" t="s">
        <v>1207</v>
      </c>
      <c r="BY209" s="234" t="s">
        <v>2610</v>
      </c>
      <c r="BZ209" s="195" t="s">
        <v>2611</v>
      </c>
      <c r="CA209" s="195" t="s">
        <v>1141</v>
      </c>
    </row>
    <row r="210" spans="2:79" s="195" customFormat="1" ht="31.2">
      <c r="B210" s="188" t="s">
        <v>3372</v>
      </c>
      <c r="C210" s="210" t="s">
        <v>2945</v>
      </c>
      <c r="D210" s="210" t="s">
        <v>2953</v>
      </c>
      <c r="E210" s="210" t="s">
        <v>2947</v>
      </c>
      <c r="F210" s="194" t="s">
        <v>763</v>
      </c>
      <c r="G210" s="195" t="s">
        <v>1587</v>
      </c>
      <c r="H210" s="195" t="s">
        <v>3411</v>
      </c>
      <c r="I210" s="195" t="s">
        <v>38</v>
      </c>
      <c r="J210" s="188" t="s">
        <v>39</v>
      </c>
      <c r="K210" s="195" t="s">
        <v>178</v>
      </c>
      <c r="L210" s="195" t="s">
        <v>180</v>
      </c>
      <c r="M210" s="195" t="s">
        <v>180</v>
      </c>
      <c r="N210" s="198" t="s">
        <v>1023</v>
      </c>
      <c r="P210" s="195" t="s">
        <v>1244</v>
      </c>
      <c r="Q210" s="195" t="s">
        <v>329</v>
      </c>
      <c r="R210" s="195" t="s">
        <v>329</v>
      </c>
      <c r="S210" s="195" t="s">
        <v>1248</v>
      </c>
      <c r="T210" s="195" t="s">
        <v>329</v>
      </c>
      <c r="U210" s="195" t="s">
        <v>3411</v>
      </c>
      <c r="V210" s="195" t="str">
        <f>IF(U210="","",VLOOKUP(U210,'Std Units'!$A$2:$B$51,2,FALSE))</f>
        <v>per client tested</v>
      </c>
      <c r="W210" s="195" t="str">
        <f>IF(V210="","",VLOOKUP(V210,'Std Units'!$B$2:$C$51,2,FALSE))</f>
        <v>per person tested</v>
      </c>
      <c r="X210" s="195" t="str">
        <f>IF(W210="","",VLOOKUP(W210,'Std Units'!$C$2:$D$51,2,FALSE))</f>
        <v>p1t</v>
      </c>
      <c r="Y210" s="230">
        <v>5.41</v>
      </c>
      <c r="Z210" s="196" t="s">
        <v>771</v>
      </c>
      <c r="AA210" s="196" t="s">
        <v>771</v>
      </c>
      <c r="AB210" s="196" t="s">
        <v>771</v>
      </c>
      <c r="AC210" s="196" t="s">
        <v>771</v>
      </c>
      <c r="AD210" s="196" t="s">
        <v>771</v>
      </c>
      <c r="AE210" s="196" t="s">
        <v>771</v>
      </c>
      <c r="AF210" s="230" t="s">
        <v>771</v>
      </c>
      <c r="AG210" s="231" t="s">
        <v>771</v>
      </c>
      <c r="AH210" s="195" t="s">
        <v>329</v>
      </c>
      <c r="AI210" s="195" t="s">
        <v>771</v>
      </c>
      <c r="AJ210" s="219" t="s">
        <v>771</v>
      </c>
      <c r="AK210" s="232" t="s">
        <v>771</v>
      </c>
      <c r="AL210" s="232" t="s">
        <v>771</v>
      </c>
      <c r="AM210" s="195" t="s">
        <v>3191</v>
      </c>
      <c r="AN210" s="195" t="s">
        <v>1207</v>
      </c>
      <c r="AO210" s="196" t="s">
        <v>771</v>
      </c>
      <c r="AP210" s="196" t="s">
        <v>771</v>
      </c>
      <c r="AQ210" s="196" t="s">
        <v>771</v>
      </c>
      <c r="AR210" s="196" t="s">
        <v>1207</v>
      </c>
      <c r="AS210" s="196" t="s">
        <v>1259</v>
      </c>
      <c r="AT210" s="196" t="s">
        <v>3412</v>
      </c>
      <c r="AU210" s="196" t="s">
        <v>1141</v>
      </c>
      <c r="AV210" s="196" t="s">
        <v>180</v>
      </c>
      <c r="AW210" s="196" t="s">
        <v>1141</v>
      </c>
      <c r="AX210" s="196" t="s">
        <v>1093</v>
      </c>
      <c r="AY210" s="196" t="s">
        <v>1142</v>
      </c>
      <c r="AZ210" s="196" t="s">
        <v>1023</v>
      </c>
      <c r="BA210" s="196" t="s">
        <v>1141</v>
      </c>
      <c r="BB210" s="196" t="s">
        <v>329</v>
      </c>
      <c r="BC210" s="196" t="s">
        <v>329</v>
      </c>
      <c r="BD210" s="196" t="s">
        <v>329</v>
      </c>
      <c r="BE210" s="196" t="s">
        <v>771</v>
      </c>
      <c r="BF210" s="196" t="s">
        <v>771</v>
      </c>
      <c r="BG210" s="196" t="s">
        <v>771</v>
      </c>
      <c r="BH210" s="196" t="s">
        <v>771</v>
      </c>
      <c r="BI210" s="196" t="s">
        <v>771</v>
      </c>
      <c r="BJ210" s="196" t="s">
        <v>1269</v>
      </c>
      <c r="BK210" s="196" t="s">
        <v>1141</v>
      </c>
      <c r="BL210" s="196" t="s">
        <v>329</v>
      </c>
      <c r="BM210" s="196" t="s">
        <v>329</v>
      </c>
      <c r="BN210" s="196"/>
      <c r="BO210" s="196"/>
      <c r="BP210" s="196" t="s">
        <v>1269</v>
      </c>
      <c r="BQ210" s="196" t="s">
        <v>1141</v>
      </c>
      <c r="BR210" s="232" t="s">
        <v>771</v>
      </c>
      <c r="BS210" s="196" t="s">
        <v>771</v>
      </c>
      <c r="BT210" s="196" t="s">
        <v>771</v>
      </c>
      <c r="BU210" s="196" t="s">
        <v>771</v>
      </c>
      <c r="BV210" s="196" t="s">
        <v>771</v>
      </c>
      <c r="BW210" s="196" t="s">
        <v>771</v>
      </c>
      <c r="BX210" s="195" t="s">
        <v>1207</v>
      </c>
      <c r="BY210" s="234" t="s">
        <v>2610</v>
      </c>
      <c r="BZ210" s="195" t="s">
        <v>2611</v>
      </c>
      <c r="CA210" s="195" t="s">
        <v>1141</v>
      </c>
    </row>
    <row r="211" spans="2:79" s="195" customFormat="1" ht="62.4">
      <c r="B211" s="188" t="s">
        <v>3372</v>
      </c>
      <c r="C211" s="210" t="s">
        <v>3022</v>
      </c>
      <c r="D211" s="210" t="s">
        <v>2946</v>
      </c>
      <c r="E211" s="210" t="s">
        <v>2947</v>
      </c>
      <c r="F211" s="194" t="s">
        <v>763</v>
      </c>
      <c r="G211" s="195" t="s">
        <v>1587</v>
      </c>
      <c r="H211" s="195" t="s">
        <v>3413</v>
      </c>
      <c r="I211" s="195" t="s">
        <v>38</v>
      </c>
      <c r="J211" s="188" t="s">
        <v>39</v>
      </c>
      <c r="K211" s="195" t="s">
        <v>178</v>
      </c>
      <c r="L211" s="195" t="s">
        <v>180</v>
      </c>
      <c r="M211" s="195" t="s">
        <v>180</v>
      </c>
      <c r="N211" s="198" t="s">
        <v>1023</v>
      </c>
      <c r="P211" s="195" t="s">
        <v>1244</v>
      </c>
      <c r="Q211" s="195" t="s">
        <v>329</v>
      </c>
      <c r="R211" s="195" t="s">
        <v>329</v>
      </c>
      <c r="S211" s="195" t="s">
        <v>1248</v>
      </c>
      <c r="T211" s="195" t="s">
        <v>329</v>
      </c>
      <c r="U211" s="195" t="s">
        <v>3413</v>
      </c>
      <c r="V211" s="195" t="str">
        <f>IF(U211="","",VLOOKUP(U211,'Std Units'!$A$2:$B$51,2,FALSE))</f>
        <v>per client diagnosed</v>
      </c>
      <c r="W211" s="195" t="str">
        <f>IF(V211="","",VLOOKUP(V211,'Std Units'!$B$2:$C$51,2,FALSE))</f>
        <v>per person diagnosed</v>
      </c>
      <c r="X211" s="195" t="str">
        <f>IF(W211="","",VLOOKUP(W211,'Std Units'!$C$2:$D$51,2,FALSE))</f>
        <v>p1d</v>
      </c>
      <c r="Y211" s="230">
        <v>34.270000000000003</v>
      </c>
      <c r="Z211" s="196" t="s">
        <v>771</v>
      </c>
      <c r="AA211" s="196" t="s">
        <v>771</v>
      </c>
      <c r="AB211" s="196" t="s">
        <v>771</v>
      </c>
      <c r="AC211" s="196" t="s">
        <v>771</v>
      </c>
      <c r="AD211" s="196" t="s">
        <v>771</v>
      </c>
      <c r="AE211" s="196" t="s">
        <v>771</v>
      </c>
      <c r="AF211" s="230" t="s">
        <v>771</v>
      </c>
      <c r="AG211" s="231" t="s">
        <v>771</v>
      </c>
      <c r="AH211" s="195" t="s">
        <v>329</v>
      </c>
      <c r="AI211" s="195" t="s">
        <v>771</v>
      </c>
      <c r="AJ211" s="219" t="s">
        <v>771</v>
      </c>
      <c r="AK211" s="232" t="s">
        <v>771</v>
      </c>
      <c r="AL211" s="232" t="s">
        <v>771</v>
      </c>
      <c r="AM211" s="195" t="s">
        <v>3191</v>
      </c>
      <c r="AN211" s="195" t="s">
        <v>1207</v>
      </c>
      <c r="AO211" s="196" t="s">
        <v>771</v>
      </c>
      <c r="AP211" s="196" t="s">
        <v>771</v>
      </c>
      <c r="AQ211" s="196" t="s">
        <v>771</v>
      </c>
      <c r="AR211" s="196" t="s">
        <v>1207</v>
      </c>
      <c r="AS211" s="196" t="s">
        <v>1259</v>
      </c>
      <c r="AT211" s="196" t="s">
        <v>3412</v>
      </c>
      <c r="AU211" s="196" t="s">
        <v>1141</v>
      </c>
      <c r="AV211" s="196" t="s">
        <v>180</v>
      </c>
      <c r="AW211" s="196" t="s">
        <v>1141</v>
      </c>
      <c r="AX211" s="196" t="s">
        <v>1093</v>
      </c>
      <c r="AY211" s="196" t="s">
        <v>1142</v>
      </c>
      <c r="AZ211" s="196" t="s">
        <v>1023</v>
      </c>
      <c r="BA211" s="196" t="s">
        <v>1141</v>
      </c>
      <c r="BB211" s="196" t="s">
        <v>329</v>
      </c>
      <c r="BC211" s="196" t="s">
        <v>329</v>
      </c>
      <c r="BD211" s="196" t="s">
        <v>329</v>
      </c>
      <c r="BE211" s="196" t="s">
        <v>771</v>
      </c>
      <c r="BF211" s="196" t="s">
        <v>771</v>
      </c>
      <c r="BG211" s="196" t="s">
        <v>771</v>
      </c>
      <c r="BH211" s="196" t="s">
        <v>771</v>
      </c>
      <c r="BI211" s="196" t="s">
        <v>771</v>
      </c>
      <c r="BJ211" s="196" t="s">
        <v>1269</v>
      </c>
      <c r="BK211" s="196" t="s">
        <v>1141</v>
      </c>
      <c r="BL211" s="196" t="s">
        <v>329</v>
      </c>
      <c r="BM211" s="196" t="s">
        <v>329</v>
      </c>
      <c r="BN211" s="196"/>
      <c r="BO211" s="196"/>
      <c r="BP211" s="196" t="s">
        <v>1269</v>
      </c>
      <c r="BQ211" s="196" t="s">
        <v>1141</v>
      </c>
      <c r="BR211" s="232" t="s">
        <v>771</v>
      </c>
      <c r="BS211" s="196" t="s">
        <v>771</v>
      </c>
      <c r="BT211" s="196" t="s">
        <v>771</v>
      </c>
      <c r="BU211" s="196" t="s">
        <v>771</v>
      </c>
      <c r="BV211" s="196" t="s">
        <v>771</v>
      </c>
      <c r="BW211" s="196" t="s">
        <v>771</v>
      </c>
      <c r="BX211" s="195" t="s">
        <v>1207</v>
      </c>
      <c r="BY211" s="234" t="s">
        <v>2610</v>
      </c>
      <c r="BZ211" s="195" t="s">
        <v>2611</v>
      </c>
      <c r="CA211" s="195" t="s">
        <v>1141</v>
      </c>
    </row>
    <row r="212" spans="2:79" s="195" customFormat="1" ht="31.2">
      <c r="B212" s="188" t="s">
        <v>3373</v>
      </c>
      <c r="C212" s="210" t="s">
        <v>2945</v>
      </c>
      <c r="D212" s="210" t="s">
        <v>2946</v>
      </c>
      <c r="E212" s="210" t="s">
        <v>2953</v>
      </c>
      <c r="F212" s="194" t="s">
        <v>763</v>
      </c>
      <c r="G212" s="195" t="s">
        <v>1587</v>
      </c>
      <c r="H212" s="195" t="s">
        <v>8</v>
      </c>
      <c r="I212" s="195" t="s">
        <v>15</v>
      </c>
      <c r="J212" s="198" t="s">
        <v>8</v>
      </c>
      <c r="K212" s="195" t="s">
        <v>145</v>
      </c>
      <c r="L212" s="195" t="s">
        <v>8</v>
      </c>
      <c r="M212" s="195" t="s">
        <v>389</v>
      </c>
      <c r="N212" s="200" t="s">
        <v>386</v>
      </c>
      <c r="O212" s="195" t="s">
        <v>2949</v>
      </c>
      <c r="P212" s="195" t="s">
        <v>1241</v>
      </c>
      <c r="Q212" s="195" t="s">
        <v>329</v>
      </c>
      <c r="R212" s="195" t="s">
        <v>329</v>
      </c>
      <c r="S212" s="195" t="s">
        <v>1248</v>
      </c>
      <c r="T212" s="195" t="s">
        <v>329</v>
      </c>
      <c r="U212" s="195" t="s">
        <v>3411</v>
      </c>
      <c r="V212" s="195" t="str">
        <f>IF(U212="","",VLOOKUP(U212,'Std Units'!$A$2:$B$51,2,FALSE))</f>
        <v>per client tested</v>
      </c>
      <c r="W212" s="195" t="str">
        <f>IF(V212="","",VLOOKUP(V212,'Std Units'!$B$2:$C$51,2,FALSE))</f>
        <v>per person tested</v>
      </c>
      <c r="X212" s="195" t="str">
        <f>IF(W212="","",VLOOKUP(W212,'Std Units'!$C$2:$D$51,2,FALSE))</f>
        <v>p1t</v>
      </c>
      <c r="Y212" s="230">
        <v>0.06</v>
      </c>
      <c r="Z212" s="196">
        <v>0.01</v>
      </c>
      <c r="AA212" s="196">
        <v>0.19</v>
      </c>
      <c r="AB212" s="196" t="s">
        <v>771</v>
      </c>
      <c r="AC212" s="196" t="s">
        <v>771</v>
      </c>
      <c r="AD212" s="196" t="s">
        <v>771</v>
      </c>
      <c r="AE212" s="196" t="s">
        <v>771</v>
      </c>
      <c r="AF212" s="230" t="s">
        <v>771</v>
      </c>
      <c r="AG212" s="231" t="s">
        <v>771</v>
      </c>
      <c r="AH212" s="195" t="s">
        <v>329</v>
      </c>
      <c r="AI212" s="195" t="s">
        <v>771</v>
      </c>
      <c r="AJ212" s="219" t="s">
        <v>771</v>
      </c>
      <c r="AK212" s="232" t="s">
        <v>771</v>
      </c>
      <c r="AL212" s="232" t="s">
        <v>771</v>
      </c>
      <c r="AM212" s="195" t="s">
        <v>3191</v>
      </c>
      <c r="AN212" s="195" t="s">
        <v>1207</v>
      </c>
      <c r="AO212" s="196" t="s">
        <v>771</v>
      </c>
      <c r="AP212" s="196" t="s">
        <v>771</v>
      </c>
      <c r="AQ212" s="196" t="s">
        <v>771</v>
      </c>
      <c r="AR212" s="196" t="s">
        <v>1207</v>
      </c>
      <c r="AS212" s="196" t="s">
        <v>1259</v>
      </c>
      <c r="AT212" s="196" t="s">
        <v>3412</v>
      </c>
      <c r="AU212" s="196" t="s">
        <v>1141</v>
      </c>
      <c r="AV212" s="196" t="s">
        <v>3412</v>
      </c>
      <c r="AW212" s="196" t="s">
        <v>1141</v>
      </c>
      <c r="AX212" s="196" t="s">
        <v>1093</v>
      </c>
      <c r="AY212" s="196" t="s">
        <v>1141</v>
      </c>
      <c r="AZ212" s="196" t="s">
        <v>1263</v>
      </c>
      <c r="BA212" s="196" t="s">
        <v>1141</v>
      </c>
      <c r="BB212" s="196" t="s">
        <v>329</v>
      </c>
      <c r="BC212" s="196" t="s">
        <v>1141</v>
      </c>
      <c r="BD212" s="196" t="s">
        <v>2961</v>
      </c>
      <c r="BE212" s="196" t="s">
        <v>1141</v>
      </c>
      <c r="BF212" s="196" t="s">
        <v>771</v>
      </c>
      <c r="BG212" s="196" t="s">
        <v>771</v>
      </c>
      <c r="BH212" s="196" t="s">
        <v>771</v>
      </c>
      <c r="BI212" s="196" t="s">
        <v>771</v>
      </c>
      <c r="BJ212" s="196" t="s">
        <v>1269</v>
      </c>
      <c r="BK212" s="196" t="s">
        <v>1141</v>
      </c>
      <c r="BL212" s="196" t="s">
        <v>329</v>
      </c>
      <c r="BM212" s="196" t="s">
        <v>329</v>
      </c>
      <c r="BN212" s="196" t="s">
        <v>1270</v>
      </c>
      <c r="BO212" s="196" t="s">
        <v>1141</v>
      </c>
      <c r="BP212" s="196" t="s">
        <v>1269</v>
      </c>
      <c r="BQ212" s="196" t="s">
        <v>1141</v>
      </c>
      <c r="BR212" s="232" t="s">
        <v>771</v>
      </c>
      <c r="BS212" s="196" t="s">
        <v>771</v>
      </c>
      <c r="BT212" s="196" t="s">
        <v>771</v>
      </c>
      <c r="BU212" s="196" t="s">
        <v>771</v>
      </c>
      <c r="BV212" s="196" t="s">
        <v>771</v>
      </c>
      <c r="BW212" s="196" t="s">
        <v>771</v>
      </c>
      <c r="BX212" s="195" t="s">
        <v>1207</v>
      </c>
      <c r="BY212" s="234" t="s">
        <v>2610</v>
      </c>
      <c r="BZ212" s="195" t="s">
        <v>2611</v>
      </c>
      <c r="CA212" s="195" t="s">
        <v>1141</v>
      </c>
    </row>
    <row r="213" spans="2:79" s="195" customFormat="1" ht="31.2">
      <c r="B213" s="188" t="s">
        <v>3373</v>
      </c>
      <c r="C213" s="210" t="s">
        <v>2945</v>
      </c>
      <c r="D213" s="210" t="s">
        <v>2952</v>
      </c>
      <c r="E213" s="210" t="s">
        <v>2953</v>
      </c>
      <c r="F213" s="194" t="s">
        <v>763</v>
      </c>
      <c r="G213" s="195" t="s">
        <v>1587</v>
      </c>
      <c r="H213" s="195" t="s">
        <v>6</v>
      </c>
      <c r="I213" s="195" t="s">
        <v>67</v>
      </c>
      <c r="J213" s="198" t="s">
        <v>6</v>
      </c>
      <c r="K213" s="198" t="s">
        <v>120</v>
      </c>
      <c r="L213" s="198" t="s">
        <v>6</v>
      </c>
      <c r="M213" s="195" t="s">
        <v>3930</v>
      </c>
      <c r="N213" s="200" t="s">
        <v>377</v>
      </c>
      <c r="O213" s="195" t="s">
        <v>2949</v>
      </c>
      <c r="P213" s="195" t="s">
        <v>1243</v>
      </c>
      <c r="Q213" s="195" t="s">
        <v>329</v>
      </c>
      <c r="R213" s="195" t="s">
        <v>329</v>
      </c>
      <c r="S213" s="195" t="s">
        <v>1248</v>
      </c>
      <c r="T213" s="195" t="s">
        <v>329</v>
      </c>
      <c r="U213" s="195" t="s">
        <v>3411</v>
      </c>
      <c r="V213" s="195" t="str">
        <f>IF(U213="","",VLOOKUP(U213,'Std Units'!$A$2:$B$51,2,FALSE))</f>
        <v>per client tested</v>
      </c>
      <c r="W213" s="195" t="str">
        <f>IF(V213="","",VLOOKUP(V213,'Std Units'!$B$2:$C$51,2,FALSE))</f>
        <v>per person tested</v>
      </c>
      <c r="X213" s="195" t="str">
        <f>IF(W213="","",VLOOKUP(W213,'Std Units'!$C$2:$D$51,2,FALSE))</f>
        <v>p1t</v>
      </c>
      <c r="Y213" s="230">
        <v>2.2200000000000002</v>
      </c>
      <c r="Z213" s="196">
        <v>0.97</v>
      </c>
      <c r="AA213" s="196">
        <v>530</v>
      </c>
      <c r="AB213" s="196" t="s">
        <v>771</v>
      </c>
      <c r="AC213" s="196" t="s">
        <v>771</v>
      </c>
      <c r="AD213" s="196" t="s">
        <v>771</v>
      </c>
      <c r="AE213" s="196" t="s">
        <v>771</v>
      </c>
      <c r="AF213" s="230" t="s">
        <v>771</v>
      </c>
      <c r="AG213" s="231" t="s">
        <v>771</v>
      </c>
      <c r="AH213" s="195" t="s">
        <v>329</v>
      </c>
      <c r="AI213" s="195" t="s">
        <v>771</v>
      </c>
      <c r="AJ213" s="219" t="s">
        <v>771</v>
      </c>
      <c r="AK213" s="232" t="s">
        <v>771</v>
      </c>
      <c r="AL213" s="232" t="s">
        <v>771</v>
      </c>
      <c r="AM213" s="195" t="s">
        <v>3191</v>
      </c>
      <c r="AN213" s="195" t="s">
        <v>1207</v>
      </c>
      <c r="AO213" s="196" t="s">
        <v>771</v>
      </c>
      <c r="AP213" s="196" t="s">
        <v>771</v>
      </c>
      <c r="AQ213" s="196" t="s">
        <v>771</v>
      </c>
      <c r="AR213" s="196" t="s">
        <v>1207</v>
      </c>
      <c r="AS213" s="196" t="s">
        <v>1259</v>
      </c>
      <c r="AT213" s="196" t="s">
        <v>3412</v>
      </c>
      <c r="AU213" s="196" t="s">
        <v>1141</v>
      </c>
      <c r="AV213" s="196" t="s">
        <v>3326</v>
      </c>
      <c r="AW213" s="196" t="s">
        <v>1141</v>
      </c>
      <c r="AX213" s="196" t="s">
        <v>1093</v>
      </c>
      <c r="AY213" s="196" t="s">
        <v>1141</v>
      </c>
      <c r="AZ213" s="196" t="s">
        <v>1264</v>
      </c>
      <c r="BA213" s="196" t="s">
        <v>1141</v>
      </c>
      <c r="BB213" s="196" t="s">
        <v>329</v>
      </c>
      <c r="BC213" s="196" t="s">
        <v>329</v>
      </c>
      <c r="BD213" s="196" t="s">
        <v>329</v>
      </c>
      <c r="BE213" s="196"/>
      <c r="BF213" s="196" t="s">
        <v>329</v>
      </c>
      <c r="BG213" s="196" t="s">
        <v>329</v>
      </c>
      <c r="BH213" s="196" t="s">
        <v>771</v>
      </c>
      <c r="BI213" s="196" t="s">
        <v>771</v>
      </c>
      <c r="BJ213" s="196" t="s">
        <v>1268</v>
      </c>
      <c r="BK213" s="196" t="s">
        <v>1142</v>
      </c>
      <c r="BL213" s="196" t="s">
        <v>329</v>
      </c>
      <c r="BM213" s="196" t="s">
        <v>329</v>
      </c>
      <c r="BN213" s="196" t="s">
        <v>1271</v>
      </c>
      <c r="BO213" s="196" t="s">
        <v>1141</v>
      </c>
      <c r="BP213" s="196" t="s">
        <v>1269</v>
      </c>
      <c r="BQ213" s="196" t="s">
        <v>1141</v>
      </c>
      <c r="BR213" s="232" t="s">
        <v>771</v>
      </c>
      <c r="BS213" s="196" t="s">
        <v>771</v>
      </c>
      <c r="BT213" s="196" t="s">
        <v>771</v>
      </c>
      <c r="BU213" s="196" t="s">
        <v>771</v>
      </c>
      <c r="BV213" s="196" t="s">
        <v>771</v>
      </c>
      <c r="BW213" s="196" t="s">
        <v>771</v>
      </c>
      <c r="BX213" s="195" t="s">
        <v>1207</v>
      </c>
      <c r="BY213" s="234" t="s">
        <v>2610</v>
      </c>
      <c r="BZ213" s="195" t="s">
        <v>2611</v>
      </c>
      <c r="CA213" s="195" t="s">
        <v>1141</v>
      </c>
    </row>
    <row r="214" spans="2:79" s="195" customFormat="1" ht="36" customHeight="1">
      <c r="B214" s="188" t="s">
        <v>3373</v>
      </c>
      <c r="C214" s="210" t="s">
        <v>2945</v>
      </c>
      <c r="D214" s="210" t="s">
        <v>1017</v>
      </c>
      <c r="E214" s="210" t="s">
        <v>2953</v>
      </c>
      <c r="F214" s="194" t="s">
        <v>763</v>
      </c>
      <c r="G214" s="195" t="s">
        <v>1587</v>
      </c>
      <c r="H214" s="195" t="s">
        <v>173</v>
      </c>
      <c r="I214" s="195" t="s">
        <v>70</v>
      </c>
      <c r="J214" s="198" t="s">
        <v>18</v>
      </c>
      <c r="K214" s="198" t="s">
        <v>173</v>
      </c>
      <c r="L214" s="195" t="s">
        <v>157</v>
      </c>
      <c r="M214" s="195" t="s">
        <v>379</v>
      </c>
      <c r="N214" s="200" t="s">
        <v>377</v>
      </c>
      <c r="O214" s="195" t="s">
        <v>2949</v>
      </c>
      <c r="P214" s="195" t="s">
        <v>1242</v>
      </c>
      <c r="Q214" s="195" t="s">
        <v>329</v>
      </c>
      <c r="R214" s="195" t="s">
        <v>329</v>
      </c>
      <c r="S214" s="195" t="s">
        <v>1248</v>
      </c>
      <c r="T214" s="195" t="s">
        <v>329</v>
      </c>
      <c r="U214" s="195" t="s">
        <v>3411</v>
      </c>
      <c r="V214" s="195" t="str">
        <f>IF(U214="","",VLOOKUP(U214,'Std Units'!$A$2:$B$51,2,FALSE))</f>
        <v>per client tested</v>
      </c>
      <c r="W214" s="195" t="str">
        <f>IF(V214="","",VLOOKUP(V214,'Std Units'!$B$2:$C$51,2,FALSE))</f>
        <v>per person tested</v>
      </c>
      <c r="X214" s="195" t="str">
        <f>IF(W214="","",VLOOKUP(W214,'Std Units'!$C$2:$D$51,2,FALSE))</f>
        <v>p1t</v>
      </c>
      <c r="Y214" s="230">
        <v>2.6</v>
      </c>
      <c r="Z214" s="196">
        <v>2.42</v>
      </c>
      <c r="AA214" s="196">
        <v>2.95</v>
      </c>
      <c r="AB214" s="196" t="s">
        <v>771</v>
      </c>
      <c r="AC214" s="196" t="s">
        <v>771</v>
      </c>
      <c r="AD214" s="196" t="s">
        <v>771</v>
      </c>
      <c r="AE214" s="196" t="s">
        <v>771</v>
      </c>
      <c r="AF214" s="230" t="s">
        <v>771</v>
      </c>
      <c r="AG214" s="231" t="s">
        <v>771</v>
      </c>
      <c r="AH214" s="195" t="s">
        <v>329</v>
      </c>
      <c r="AI214" s="195" t="s">
        <v>771</v>
      </c>
      <c r="AJ214" s="219" t="s">
        <v>771</v>
      </c>
      <c r="AK214" s="232" t="s">
        <v>771</v>
      </c>
      <c r="AL214" s="232" t="s">
        <v>771</v>
      </c>
      <c r="AM214" s="195" t="s">
        <v>3191</v>
      </c>
      <c r="AN214" s="195" t="s">
        <v>1207</v>
      </c>
      <c r="AO214" s="196" t="s">
        <v>771</v>
      </c>
      <c r="AP214" s="196" t="s">
        <v>771</v>
      </c>
      <c r="AQ214" s="196" t="s">
        <v>771</v>
      </c>
      <c r="AR214" s="196" t="s">
        <v>1207</v>
      </c>
      <c r="AS214" s="196" t="s">
        <v>1259</v>
      </c>
      <c r="AT214" s="196" t="s">
        <v>3412</v>
      </c>
      <c r="AU214" s="196" t="s">
        <v>1141</v>
      </c>
      <c r="AV214" s="196" t="s">
        <v>2960</v>
      </c>
      <c r="AW214" s="196" t="s">
        <v>1141</v>
      </c>
      <c r="AX214" s="196" t="s">
        <v>1093</v>
      </c>
      <c r="AY214" s="196" t="s">
        <v>1142</v>
      </c>
      <c r="AZ214" s="196" t="s">
        <v>1023</v>
      </c>
      <c r="BA214" s="196" t="s">
        <v>1142</v>
      </c>
      <c r="BB214" s="196" t="s">
        <v>1023</v>
      </c>
      <c r="BC214" s="196" t="s">
        <v>1141</v>
      </c>
      <c r="BD214" s="196" t="s">
        <v>2961</v>
      </c>
      <c r="BE214" s="196" t="s">
        <v>1141</v>
      </c>
      <c r="BF214" s="196" t="s">
        <v>1165</v>
      </c>
      <c r="BG214" s="196" t="s">
        <v>329</v>
      </c>
      <c r="BH214" s="196" t="s">
        <v>329</v>
      </c>
      <c r="BI214" s="196" t="s">
        <v>329</v>
      </c>
      <c r="BJ214" s="196" t="s">
        <v>1269</v>
      </c>
      <c r="BK214" s="196" t="s">
        <v>1141</v>
      </c>
      <c r="BL214" s="196" t="s">
        <v>329</v>
      </c>
      <c r="BM214" s="196" t="s">
        <v>329</v>
      </c>
      <c r="BN214" s="196" t="s">
        <v>1270</v>
      </c>
      <c r="BO214" s="196" t="s">
        <v>1141</v>
      </c>
      <c r="BP214" s="196" t="s">
        <v>1269</v>
      </c>
      <c r="BQ214" s="196" t="s">
        <v>1141</v>
      </c>
      <c r="BR214" s="232" t="s">
        <v>771</v>
      </c>
      <c r="BS214" s="196" t="s">
        <v>771</v>
      </c>
      <c r="BT214" s="196" t="s">
        <v>771</v>
      </c>
      <c r="BU214" s="196" t="s">
        <v>771</v>
      </c>
      <c r="BV214" s="196" t="s">
        <v>771</v>
      </c>
      <c r="BW214" s="196" t="s">
        <v>771</v>
      </c>
      <c r="BX214" s="195" t="s">
        <v>1207</v>
      </c>
      <c r="BY214" s="234" t="s">
        <v>2610</v>
      </c>
      <c r="BZ214" s="195" t="s">
        <v>2611</v>
      </c>
      <c r="CA214" s="195" t="s">
        <v>1141</v>
      </c>
    </row>
    <row r="215" spans="2:79" s="195" customFormat="1" ht="31.2">
      <c r="B215" s="188" t="s">
        <v>3373</v>
      </c>
      <c r="C215" s="210" t="s">
        <v>2945</v>
      </c>
      <c r="D215" s="210" t="s">
        <v>2953</v>
      </c>
      <c r="E215" s="210" t="s">
        <v>2947</v>
      </c>
      <c r="F215" s="194" t="s">
        <v>763</v>
      </c>
      <c r="G215" s="195" t="s">
        <v>1587</v>
      </c>
      <c r="H215" s="195" t="s">
        <v>3411</v>
      </c>
      <c r="I215" s="195" t="s">
        <v>38</v>
      </c>
      <c r="J215" s="188" t="s">
        <v>39</v>
      </c>
      <c r="K215" s="195" t="s">
        <v>178</v>
      </c>
      <c r="L215" s="195" t="s">
        <v>180</v>
      </c>
      <c r="M215" s="195" t="s">
        <v>180</v>
      </c>
      <c r="N215" s="198" t="s">
        <v>1023</v>
      </c>
      <c r="P215" s="195" t="s">
        <v>1244</v>
      </c>
      <c r="Q215" s="195" t="s">
        <v>329</v>
      </c>
      <c r="R215" s="195" t="s">
        <v>329</v>
      </c>
      <c r="S215" s="195" t="s">
        <v>1248</v>
      </c>
      <c r="T215" s="195" t="s">
        <v>329</v>
      </c>
      <c r="U215" s="195" t="s">
        <v>3411</v>
      </c>
      <c r="V215" s="195" t="str">
        <f>IF(U215="","",VLOOKUP(U215,'Std Units'!$A$2:$B$51,2,FALSE))</f>
        <v>per client tested</v>
      </c>
      <c r="W215" s="195" t="str">
        <f>IF(V215="","",VLOOKUP(V215,'Std Units'!$B$2:$C$51,2,FALSE))</f>
        <v>per person tested</v>
      </c>
      <c r="X215" s="195" t="str">
        <f>IF(W215="","",VLOOKUP(W215,'Std Units'!$C$2:$D$51,2,FALSE))</f>
        <v>p1t</v>
      </c>
      <c r="Y215" s="230">
        <v>4.92</v>
      </c>
      <c r="Z215" s="196" t="s">
        <v>771</v>
      </c>
      <c r="AA215" s="196" t="s">
        <v>771</v>
      </c>
      <c r="AB215" s="196" t="s">
        <v>771</v>
      </c>
      <c r="AC215" s="196" t="s">
        <v>771</v>
      </c>
      <c r="AD215" s="196" t="s">
        <v>771</v>
      </c>
      <c r="AE215" s="196" t="s">
        <v>771</v>
      </c>
      <c r="AF215" s="230" t="s">
        <v>771</v>
      </c>
      <c r="AG215" s="231" t="s">
        <v>771</v>
      </c>
      <c r="AH215" s="195" t="s">
        <v>329</v>
      </c>
      <c r="AI215" s="195" t="s">
        <v>771</v>
      </c>
      <c r="AJ215" s="219" t="s">
        <v>771</v>
      </c>
      <c r="AK215" s="232" t="s">
        <v>771</v>
      </c>
      <c r="AL215" s="232" t="s">
        <v>771</v>
      </c>
      <c r="AM215" s="195" t="s">
        <v>3191</v>
      </c>
      <c r="AN215" s="195" t="s">
        <v>1207</v>
      </c>
      <c r="AO215" s="196" t="s">
        <v>771</v>
      </c>
      <c r="AP215" s="196" t="s">
        <v>771</v>
      </c>
      <c r="AQ215" s="196" t="s">
        <v>771</v>
      </c>
      <c r="AR215" s="196" t="s">
        <v>1207</v>
      </c>
      <c r="AS215" s="196" t="s">
        <v>1259</v>
      </c>
      <c r="AT215" s="196" t="s">
        <v>3412</v>
      </c>
      <c r="AU215" s="196" t="s">
        <v>1141</v>
      </c>
      <c r="AV215" s="196" t="s">
        <v>180</v>
      </c>
      <c r="AW215" s="196" t="s">
        <v>1141</v>
      </c>
      <c r="AX215" s="196" t="s">
        <v>1093</v>
      </c>
      <c r="AY215" s="196" t="s">
        <v>1142</v>
      </c>
      <c r="AZ215" s="196" t="s">
        <v>1023</v>
      </c>
      <c r="BA215" s="196" t="s">
        <v>1141</v>
      </c>
      <c r="BB215" s="196" t="s">
        <v>329</v>
      </c>
      <c r="BC215" s="196" t="s">
        <v>329</v>
      </c>
      <c r="BD215" s="196" t="s">
        <v>329</v>
      </c>
      <c r="BE215" s="196" t="s">
        <v>771</v>
      </c>
      <c r="BF215" s="196" t="s">
        <v>771</v>
      </c>
      <c r="BG215" s="196" t="s">
        <v>771</v>
      </c>
      <c r="BH215" s="196" t="s">
        <v>771</v>
      </c>
      <c r="BI215" s="196" t="s">
        <v>771</v>
      </c>
      <c r="BJ215" s="196" t="s">
        <v>1269</v>
      </c>
      <c r="BK215" s="196" t="s">
        <v>1141</v>
      </c>
      <c r="BL215" s="196" t="s">
        <v>329</v>
      </c>
      <c r="BM215" s="196" t="s">
        <v>329</v>
      </c>
      <c r="BN215" s="196"/>
      <c r="BO215" s="196"/>
      <c r="BP215" s="196" t="s">
        <v>1269</v>
      </c>
      <c r="BQ215" s="196" t="s">
        <v>1141</v>
      </c>
      <c r="BR215" s="232" t="s">
        <v>771</v>
      </c>
      <c r="BS215" s="196" t="s">
        <v>771</v>
      </c>
      <c r="BT215" s="196" t="s">
        <v>771</v>
      </c>
      <c r="BU215" s="196" t="s">
        <v>771</v>
      </c>
      <c r="BV215" s="196" t="s">
        <v>771</v>
      </c>
      <c r="BW215" s="196" t="s">
        <v>771</v>
      </c>
      <c r="BX215" s="195" t="s">
        <v>1207</v>
      </c>
      <c r="BY215" s="234" t="s">
        <v>2610</v>
      </c>
      <c r="BZ215" s="195" t="s">
        <v>2611</v>
      </c>
      <c r="CA215" s="195" t="s">
        <v>1141</v>
      </c>
    </row>
    <row r="216" spans="2:79" s="195" customFormat="1" ht="62.4">
      <c r="B216" s="188" t="s">
        <v>3373</v>
      </c>
      <c r="C216" s="210" t="s">
        <v>3022</v>
      </c>
      <c r="D216" s="210" t="s">
        <v>2946</v>
      </c>
      <c r="E216" s="210" t="s">
        <v>2947</v>
      </c>
      <c r="F216" s="194" t="s">
        <v>763</v>
      </c>
      <c r="G216" s="195" t="s">
        <v>1587</v>
      </c>
      <c r="H216" s="195" t="s">
        <v>3413</v>
      </c>
      <c r="I216" s="195" t="s">
        <v>38</v>
      </c>
      <c r="J216" s="188" t="s">
        <v>39</v>
      </c>
      <c r="K216" s="195" t="s">
        <v>178</v>
      </c>
      <c r="L216" s="195" t="s">
        <v>180</v>
      </c>
      <c r="M216" s="195" t="s">
        <v>180</v>
      </c>
      <c r="N216" s="198" t="s">
        <v>1023</v>
      </c>
      <c r="P216" s="195" t="s">
        <v>1244</v>
      </c>
      <c r="Q216" s="195" t="s">
        <v>329</v>
      </c>
      <c r="R216" s="195" t="s">
        <v>329</v>
      </c>
      <c r="S216" s="195" t="s">
        <v>1248</v>
      </c>
      <c r="T216" s="195" t="s">
        <v>329</v>
      </c>
      <c r="U216" s="195" t="s">
        <v>3413</v>
      </c>
      <c r="V216" s="195" t="str">
        <f>IF(U216="","",VLOOKUP(U216,'Std Units'!$A$2:$B$51,2,FALSE))</f>
        <v>per client diagnosed</v>
      </c>
      <c r="W216" s="195" t="str">
        <f>IF(V216="","",VLOOKUP(V216,'Std Units'!$B$2:$C$51,2,FALSE))</f>
        <v>per person diagnosed</v>
      </c>
      <c r="X216" s="195" t="str">
        <f>IF(W216="","",VLOOKUP(W216,'Std Units'!$C$2:$D$51,2,FALSE))</f>
        <v>p1d</v>
      </c>
      <c r="Y216" s="230">
        <v>47.02</v>
      </c>
      <c r="Z216" s="196" t="s">
        <v>771</v>
      </c>
      <c r="AA216" s="196" t="s">
        <v>771</v>
      </c>
      <c r="AB216" s="196" t="s">
        <v>771</v>
      </c>
      <c r="AC216" s="196" t="s">
        <v>771</v>
      </c>
      <c r="AD216" s="196" t="s">
        <v>771</v>
      </c>
      <c r="AE216" s="196" t="s">
        <v>771</v>
      </c>
      <c r="AF216" s="230" t="s">
        <v>771</v>
      </c>
      <c r="AG216" s="231" t="s">
        <v>771</v>
      </c>
      <c r="AH216" s="195" t="s">
        <v>329</v>
      </c>
      <c r="AI216" s="195" t="s">
        <v>771</v>
      </c>
      <c r="AJ216" s="219" t="s">
        <v>771</v>
      </c>
      <c r="AK216" s="232" t="s">
        <v>771</v>
      </c>
      <c r="AL216" s="232" t="s">
        <v>771</v>
      </c>
      <c r="AM216" s="195" t="s">
        <v>3191</v>
      </c>
      <c r="AN216" s="195" t="s">
        <v>1207</v>
      </c>
      <c r="AO216" s="196" t="s">
        <v>771</v>
      </c>
      <c r="AP216" s="196" t="s">
        <v>771</v>
      </c>
      <c r="AQ216" s="196" t="s">
        <v>771</v>
      </c>
      <c r="AR216" s="196" t="s">
        <v>1207</v>
      </c>
      <c r="AS216" s="196" t="s">
        <v>1259</v>
      </c>
      <c r="AT216" s="196" t="s">
        <v>3412</v>
      </c>
      <c r="AU216" s="196" t="s">
        <v>1141</v>
      </c>
      <c r="AV216" s="196" t="s">
        <v>180</v>
      </c>
      <c r="AW216" s="196" t="s">
        <v>1141</v>
      </c>
      <c r="AX216" s="196" t="s">
        <v>1093</v>
      </c>
      <c r="AY216" s="196" t="s">
        <v>1142</v>
      </c>
      <c r="AZ216" s="196" t="s">
        <v>1023</v>
      </c>
      <c r="BA216" s="196" t="s">
        <v>1141</v>
      </c>
      <c r="BB216" s="196" t="s">
        <v>329</v>
      </c>
      <c r="BC216" s="196" t="s">
        <v>329</v>
      </c>
      <c r="BD216" s="196" t="s">
        <v>329</v>
      </c>
      <c r="BE216" s="196" t="s">
        <v>771</v>
      </c>
      <c r="BF216" s="196" t="s">
        <v>771</v>
      </c>
      <c r="BG216" s="196" t="s">
        <v>771</v>
      </c>
      <c r="BH216" s="196" t="s">
        <v>771</v>
      </c>
      <c r="BI216" s="196" t="s">
        <v>771</v>
      </c>
      <c r="BJ216" s="196" t="s">
        <v>1269</v>
      </c>
      <c r="BK216" s="196" t="s">
        <v>1141</v>
      </c>
      <c r="BL216" s="196" t="s">
        <v>329</v>
      </c>
      <c r="BM216" s="196" t="s">
        <v>329</v>
      </c>
      <c r="BN216" s="196"/>
      <c r="BO216" s="196"/>
      <c r="BP216" s="196" t="s">
        <v>1269</v>
      </c>
      <c r="BQ216" s="196" t="s">
        <v>1141</v>
      </c>
      <c r="BR216" s="232" t="s">
        <v>771</v>
      </c>
      <c r="BS216" s="196" t="s">
        <v>771</v>
      </c>
      <c r="BT216" s="196" t="s">
        <v>771</v>
      </c>
      <c r="BU216" s="196" t="s">
        <v>771</v>
      </c>
      <c r="BV216" s="196" t="s">
        <v>771</v>
      </c>
      <c r="BW216" s="196" t="s">
        <v>771</v>
      </c>
      <c r="BX216" s="195" t="s">
        <v>1207</v>
      </c>
      <c r="BY216" s="234" t="s">
        <v>2610</v>
      </c>
      <c r="BZ216" s="195" t="s">
        <v>2611</v>
      </c>
      <c r="CA216" s="195" t="s">
        <v>1141</v>
      </c>
    </row>
    <row r="217" spans="2:79" s="195" customFormat="1" ht="31.2">
      <c r="B217" s="188" t="s">
        <v>3374</v>
      </c>
      <c r="C217" s="210" t="s">
        <v>2945</v>
      </c>
      <c r="D217" s="210" t="s">
        <v>2946</v>
      </c>
      <c r="E217" s="210" t="s">
        <v>2953</v>
      </c>
      <c r="F217" s="194" t="s">
        <v>763</v>
      </c>
      <c r="G217" s="195" t="s">
        <v>1587</v>
      </c>
      <c r="H217" s="195" t="s">
        <v>8</v>
      </c>
      <c r="I217" s="195" t="s">
        <v>15</v>
      </c>
      <c r="J217" s="198" t="s">
        <v>8</v>
      </c>
      <c r="K217" s="195" t="s">
        <v>145</v>
      </c>
      <c r="L217" s="195" t="s">
        <v>8</v>
      </c>
      <c r="M217" s="195" t="s">
        <v>389</v>
      </c>
      <c r="N217" s="200" t="s">
        <v>386</v>
      </c>
      <c r="O217" s="195" t="s">
        <v>2949</v>
      </c>
      <c r="P217" s="195" t="s">
        <v>1241</v>
      </c>
      <c r="Q217" s="195" t="s">
        <v>329</v>
      </c>
      <c r="R217" s="195" t="s">
        <v>329</v>
      </c>
      <c r="S217" s="195" t="s">
        <v>1248</v>
      </c>
      <c r="T217" s="195" t="s">
        <v>329</v>
      </c>
      <c r="U217" s="195" t="s">
        <v>3411</v>
      </c>
      <c r="V217" s="195" t="str">
        <f>IF(U217="","",VLOOKUP(U217,'Std Units'!$A$2:$B$51,2,FALSE))</f>
        <v>per client tested</v>
      </c>
      <c r="W217" s="195" t="str">
        <f>IF(V217="","",VLOOKUP(V217,'Std Units'!$B$2:$C$51,2,FALSE))</f>
        <v>per person tested</v>
      </c>
      <c r="X217" s="195" t="str">
        <f>IF(W217="","",VLOOKUP(W217,'Std Units'!$C$2:$D$51,2,FALSE))</f>
        <v>p1t</v>
      </c>
      <c r="Y217" s="230">
        <v>0.42</v>
      </c>
      <c r="Z217" s="196">
        <v>0.05</v>
      </c>
      <c r="AA217" s="196">
        <v>1.27</v>
      </c>
      <c r="AB217" s="196" t="s">
        <v>771</v>
      </c>
      <c r="AC217" s="196" t="s">
        <v>771</v>
      </c>
      <c r="AD217" s="196" t="s">
        <v>771</v>
      </c>
      <c r="AE217" s="196" t="s">
        <v>771</v>
      </c>
      <c r="AF217" s="230" t="s">
        <v>771</v>
      </c>
      <c r="AG217" s="231" t="s">
        <v>771</v>
      </c>
      <c r="AH217" s="195" t="s">
        <v>329</v>
      </c>
      <c r="AI217" s="195" t="s">
        <v>771</v>
      </c>
      <c r="AJ217" s="219" t="s">
        <v>771</v>
      </c>
      <c r="AK217" s="232" t="s">
        <v>771</v>
      </c>
      <c r="AL217" s="232" t="s">
        <v>771</v>
      </c>
      <c r="AM217" s="195" t="s">
        <v>3191</v>
      </c>
      <c r="AN217" s="195" t="s">
        <v>1207</v>
      </c>
      <c r="AO217" s="196" t="s">
        <v>771</v>
      </c>
      <c r="AP217" s="196" t="s">
        <v>771</v>
      </c>
      <c r="AQ217" s="196" t="s">
        <v>771</v>
      </c>
      <c r="AR217" s="196" t="s">
        <v>1207</v>
      </c>
      <c r="AS217" s="196" t="s">
        <v>1259</v>
      </c>
      <c r="AT217" s="196" t="s">
        <v>3412</v>
      </c>
      <c r="AU217" s="196" t="s">
        <v>1141</v>
      </c>
      <c r="AV217" s="196" t="s">
        <v>3412</v>
      </c>
      <c r="AW217" s="196" t="s">
        <v>1141</v>
      </c>
      <c r="AX217" s="196" t="s">
        <v>1093</v>
      </c>
      <c r="AY217" s="196" t="s">
        <v>1141</v>
      </c>
      <c r="AZ217" s="196" t="s">
        <v>1263</v>
      </c>
      <c r="BA217" s="196" t="s">
        <v>1141</v>
      </c>
      <c r="BB217" s="196" t="s">
        <v>329</v>
      </c>
      <c r="BC217" s="196" t="s">
        <v>1141</v>
      </c>
      <c r="BD217" s="196" t="s">
        <v>2961</v>
      </c>
      <c r="BE217" s="196" t="s">
        <v>1141</v>
      </c>
      <c r="BF217" s="196" t="s">
        <v>771</v>
      </c>
      <c r="BG217" s="196" t="s">
        <v>771</v>
      </c>
      <c r="BH217" s="196" t="s">
        <v>771</v>
      </c>
      <c r="BI217" s="196" t="s">
        <v>771</v>
      </c>
      <c r="BJ217" s="196" t="s">
        <v>1269</v>
      </c>
      <c r="BK217" s="196" t="s">
        <v>1141</v>
      </c>
      <c r="BL217" s="196" t="s">
        <v>329</v>
      </c>
      <c r="BM217" s="196" t="s">
        <v>329</v>
      </c>
      <c r="BN217" s="196" t="s">
        <v>1270</v>
      </c>
      <c r="BO217" s="196" t="s">
        <v>1141</v>
      </c>
      <c r="BP217" s="196" t="s">
        <v>1269</v>
      </c>
      <c r="BQ217" s="196" t="s">
        <v>1141</v>
      </c>
      <c r="BR217" s="232" t="s">
        <v>771</v>
      </c>
      <c r="BS217" s="196" t="s">
        <v>771</v>
      </c>
      <c r="BT217" s="196" t="s">
        <v>771</v>
      </c>
      <c r="BU217" s="196" t="s">
        <v>771</v>
      </c>
      <c r="BV217" s="196" t="s">
        <v>771</v>
      </c>
      <c r="BW217" s="196" t="s">
        <v>771</v>
      </c>
      <c r="BX217" s="195" t="s">
        <v>1207</v>
      </c>
      <c r="BY217" s="234" t="s">
        <v>2610</v>
      </c>
      <c r="BZ217" s="195" t="s">
        <v>2611</v>
      </c>
      <c r="CA217" s="195" t="s">
        <v>1141</v>
      </c>
    </row>
    <row r="218" spans="2:79" s="195" customFormat="1" ht="31.2">
      <c r="B218" s="188" t="s">
        <v>3374</v>
      </c>
      <c r="C218" s="210" t="s">
        <v>2945</v>
      </c>
      <c r="D218" s="210" t="s">
        <v>2952</v>
      </c>
      <c r="E218" s="210" t="s">
        <v>2953</v>
      </c>
      <c r="F218" s="194" t="s">
        <v>763</v>
      </c>
      <c r="G218" s="195" t="s">
        <v>1587</v>
      </c>
      <c r="H218" s="195" t="s">
        <v>6</v>
      </c>
      <c r="I218" s="195" t="s">
        <v>67</v>
      </c>
      <c r="J218" s="198" t="s">
        <v>6</v>
      </c>
      <c r="K218" s="198" t="s">
        <v>120</v>
      </c>
      <c r="L218" s="198" t="s">
        <v>6</v>
      </c>
      <c r="M218" s="195" t="s">
        <v>3930</v>
      </c>
      <c r="N218" s="200" t="s">
        <v>377</v>
      </c>
      <c r="O218" s="195" t="s">
        <v>2949</v>
      </c>
      <c r="P218" s="195" t="s">
        <v>1243</v>
      </c>
      <c r="Q218" s="195" t="s">
        <v>329</v>
      </c>
      <c r="R218" s="195" t="s">
        <v>329</v>
      </c>
      <c r="S218" s="195" t="s">
        <v>1248</v>
      </c>
      <c r="T218" s="195" t="s">
        <v>329</v>
      </c>
      <c r="U218" s="195" t="s">
        <v>3411</v>
      </c>
      <c r="V218" s="195" t="str">
        <f>IF(U218="","",VLOOKUP(U218,'Std Units'!$A$2:$B$51,2,FALSE))</f>
        <v>per client tested</v>
      </c>
      <c r="W218" s="195" t="str">
        <f>IF(V218="","",VLOOKUP(V218,'Std Units'!$B$2:$C$51,2,FALSE))</f>
        <v>per person tested</v>
      </c>
      <c r="X218" s="195" t="str">
        <f>IF(W218="","",VLOOKUP(W218,'Std Units'!$C$2:$D$51,2,FALSE))</f>
        <v>p1t</v>
      </c>
      <c r="Y218" s="230">
        <v>2.4</v>
      </c>
      <c r="Z218" s="196">
        <v>0.75</v>
      </c>
      <c r="AA218" s="196">
        <v>3.85</v>
      </c>
      <c r="AB218" s="196" t="s">
        <v>771</v>
      </c>
      <c r="AC218" s="196" t="s">
        <v>771</v>
      </c>
      <c r="AD218" s="196" t="s">
        <v>771</v>
      </c>
      <c r="AE218" s="196" t="s">
        <v>771</v>
      </c>
      <c r="AF218" s="230" t="s">
        <v>771</v>
      </c>
      <c r="AG218" s="231" t="s">
        <v>771</v>
      </c>
      <c r="AH218" s="195" t="s">
        <v>329</v>
      </c>
      <c r="AI218" s="195" t="s">
        <v>771</v>
      </c>
      <c r="AJ218" s="219" t="s">
        <v>771</v>
      </c>
      <c r="AK218" s="232" t="s">
        <v>771</v>
      </c>
      <c r="AL218" s="232" t="s">
        <v>771</v>
      </c>
      <c r="AM218" s="195" t="s">
        <v>3191</v>
      </c>
      <c r="AN218" s="195" t="s">
        <v>1207</v>
      </c>
      <c r="AO218" s="196" t="s">
        <v>771</v>
      </c>
      <c r="AP218" s="196" t="s">
        <v>771</v>
      </c>
      <c r="AQ218" s="196" t="s">
        <v>771</v>
      </c>
      <c r="AR218" s="196" t="s">
        <v>1207</v>
      </c>
      <c r="AS218" s="196" t="s">
        <v>1259</v>
      </c>
      <c r="AT218" s="196" t="s">
        <v>3412</v>
      </c>
      <c r="AU218" s="196" t="s">
        <v>1141</v>
      </c>
      <c r="AV218" s="196" t="s">
        <v>3326</v>
      </c>
      <c r="AW218" s="196" t="s">
        <v>1141</v>
      </c>
      <c r="AX218" s="196" t="s">
        <v>1093</v>
      </c>
      <c r="AY218" s="196" t="s">
        <v>1141</v>
      </c>
      <c r="AZ218" s="196" t="s">
        <v>1264</v>
      </c>
      <c r="BA218" s="196" t="s">
        <v>1141</v>
      </c>
      <c r="BB218" s="196" t="s">
        <v>329</v>
      </c>
      <c r="BC218" s="196" t="s">
        <v>329</v>
      </c>
      <c r="BD218" s="196" t="s">
        <v>329</v>
      </c>
      <c r="BE218" s="196"/>
      <c r="BF218" s="196" t="s">
        <v>329</v>
      </c>
      <c r="BG218" s="196" t="s">
        <v>329</v>
      </c>
      <c r="BH218" s="196" t="s">
        <v>771</v>
      </c>
      <c r="BI218" s="196" t="s">
        <v>771</v>
      </c>
      <c r="BJ218" s="196" t="s">
        <v>1268</v>
      </c>
      <c r="BK218" s="196" t="s">
        <v>1142</v>
      </c>
      <c r="BL218" s="196" t="s">
        <v>329</v>
      </c>
      <c r="BM218" s="196" t="s">
        <v>329</v>
      </c>
      <c r="BN218" s="196" t="s">
        <v>1271</v>
      </c>
      <c r="BO218" s="196" t="s">
        <v>1141</v>
      </c>
      <c r="BP218" s="196" t="s">
        <v>1269</v>
      </c>
      <c r="BQ218" s="196" t="s">
        <v>1141</v>
      </c>
      <c r="BR218" s="232" t="s">
        <v>771</v>
      </c>
      <c r="BS218" s="196" t="s">
        <v>771</v>
      </c>
      <c r="BT218" s="196" t="s">
        <v>771</v>
      </c>
      <c r="BU218" s="196" t="s">
        <v>771</v>
      </c>
      <c r="BV218" s="196" t="s">
        <v>771</v>
      </c>
      <c r="BW218" s="196" t="s">
        <v>771</v>
      </c>
      <c r="BX218" s="195" t="s">
        <v>1207</v>
      </c>
      <c r="BY218" s="234" t="s">
        <v>2610</v>
      </c>
      <c r="BZ218" s="195" t="s">
        <v>2611</v>
      </c>
      <c r="CA218" s="195" t="s">
        <v>1141</v>
      </c>
    </row>
    <row r="219" spans="2:79" s="195" customFormat="1" ht="36" customHeight="1">
      <c r="B219" s="188" t="s">
        <v>3374</v>
      </c>
      <c r="C219" s="210" t="s">
        <v>2945</v>
      </c>
      <c r="D219" s="210" t="s">
        <v>1017</v>
      </c>
      <c r="E219" s="210" t="s">
        <v>2953</v>
      </c>
      <c r="F219" s="194" t="s">
        <v>763</v>
      </c>
      <c r="G219" s="195" t="s">
        <v>1587</v>
      </c>
      <c r="H219" s="195" t="s">
        <v>173</v>
      </c>
      <c r="I219" s="195" t="s">
        <v>70</v>
      </c>
      <c r="J219" s="198" t="s">
        <v>18</v>
      </c>
      <c r="K219" s="198" t="s">
        <v>173</v>
      </c>
      <c r="L219" s="195" t="s">
        <v>157</v>
      </c>
      <c r="M219" s="195" t="s">
        <v>379</v>
      </c>
      <c r="N219" s="200" t="s">
        <v>377</v>
      </c>
      <c r="O219" s="195" t="s">
        <v>2949</v>
      </c>
      <c r="P219" s="195" t="s">
        <v>1242</v>
      </c>
      <c r="Q219" s="195" t="s">
        <v>329</v>
      </c>
      <c r="R219" s="195" t="s">
        <v>329</v>
      </c>
      <c r="S219" s="195" t="s">
        <v>1248</v>
      </c>
      <c r="T219" s="195" t="s">
        <v>329</v>
      </c>
      <c r="U219" s="195" t="s">
        <v>3411</v>
      </c>
      <c r="V219" s="195" t="str">
        <f>IF(U219="","",VLOOKUP(U219,'Std Units'!$A$2:$B$51,2,FALSE))</f>
        <v>per client tested</v>
      </c>
      <c r="W219" s="195" t="str">
        <f>IF(V219="","",VLOOKUP(V219,'Std Units'!$B$2:$C$51,2,FALSE))</f>
        <v>per person tested</v>
      </c>
      <c r="X219" s="195" t="str">
        <f>IF(W219="","",VLOOKUP(W219,'Std Units'!$C$2:$D$51,2,FALSE))</f>
        <v>p1t</v>
      </c>
      <c r="Y219" s="230">
        <v>3.03</v>
      </c>
      <c r="Z219" s="196">
        <v>2.37</v>
      </c>
      <c r="AA219" s="196">
        <v>4.01</v>
      </c>
      <c r="AB219" s="196" t="s">
        <v>771</v>
      </c>
      <c r="AC219" s="196" t="s">
        <v>771</v>
      </c>
      <c r="AD219" s="196" t="s">
        <v>771</v>
      </c>
      <c r="AE219" s="196" t="s">
        <v>771</v>
      </c>
      <c r="AF219" s="230" t="s">
        <v>771</v>
      </c>
      <c r="AG219" s="231" t="s">
        <v>771</v>
      </c>
      <c r="AH219" s="195" t="s">
        <v>329</v>
      </c>
      <c r="AI219" s="195" t="s">
        <v>771</v>
      </c>
      <c r="AJ219" s="219" t="s">
        <v>771</v>
      </c>
      <c r="AK219" s="232" t="s">
        <v>771</v>
      </c>
      <c r="AL219" s="232" t="s">
        <v>771</v>
      </c>
      <c r="AM219" s="195" t="s">
        <v>3191</v>
      </c>
      <c r="AN219" s="195" t="s">
        <v>1207</v>
      </c>
      <c r="AO219" s="196" t="s">
        <v>771</v>
      </c>
      <c r="AP219" s="196" t="s">
        <v>771</v>
      </c>
      <c r="AQ219" s="196" t="s">
        <v>771</v>
      </c>
      <c r="AR219" s="196" t="s">
        <v>1207</v>
      </c>
      <c r="AS219" s="196" t="s">
        <v>1259</v>
      </c>
      <c r="AT219" s="196" t="s">
        <v>3412</v>
      </c>
      <c r="AU219" s="196" t="s">
        <v>1141</v>
      </c>
      <c r="AV219" s="196" t="s">
        <v>2960</v>
      </c>
      <c r="AW219" s="196" t="s">
        <v>1141</v>
      </c>
      <c r="AX219" s="196" t="s">
        <v>1093</v>
      </c>
      <c r="AY219" s="196" t="s">
        <v>1142</v>
      </c>
      <c r="AZ219" s="196" t="s">
        <v>1023</v>
      </c>
      <c r="BA219" s="196" t="s">
        <v>1142</v>
      </c>
      <c r="BB219" s="196" t="s">
        <v>1023</v>
      </c>
      <c r="BC219" s="196" t="s">
        <v>1141</v>
      </c>
      <c r="BD219" s="196" t="s">
        <v>2961</v>
      </c>
      <c r="BE219" s="196" t="s">
        <v>1141</v>
      </c>
      <c r="BF219" s="196" t="s">
        <v>1165</v>
      </c>
      <c r="BG219" s="196" t="s">
        <v>329</v>
      </c>
      <c r="BH219" s="196" t="s">
        <v>329</v>
      </c>
      <c r="BI219" s="196" t="s">
        <v>329</v>
      </c>
      <c r="BJ219" s="196" t="s">
        <v>1269</v>
      </c>
      <c r="BK219" s="196" t="s">
        <v>1141</v>
      </c>
      <c r="BL219" s="196" t="s">
        <v>329</v>
      </c>
      <c r="BM219" s="196" t="s">
        <v>329</v>
      </c>
      <c r="BN219" s="196" t="s">
        <v>1270</v>
      </c>
      <c r="BO219" s="196" t="s">
        <v>1141</v>
      </c>
      <c r="BP219" s="196" t="s">
        <v>1269</v>
      </c>
      <c r="BQ219" s="196" t="s">
        <v>1141</v>
      </c>
      <c r="BR219" s="232" t="s">
        <v>771</v>
      </c>
      <c r="BS219" s="196" t="s">
        <v>771</v>
      </c>
      <c r="BT219" s="196" t="s">
        <v>771</v>
      </c>
      <c r="BU219" s="196" t="s">
        <v>771</v>
      </c>
      <c r="BV219" s="196" t="s">
        <v>771</v>
      </c>
      <c r="BW219" s="196" t="s">
        <v>771</v>
      </c>
      <c r="BX219" s="195" t="s">
        <v>1207</v>
      </c>
      <c r="BY219" s="234" t="s">
        <v>2610</v>
      </c>
      <c r="BZ219" s="195" t="s">
        <v>2611</v>
      </c>
      <c r="CA219" s="195" t="s">
        <v>1141</v>
      </c>
    </row>
    <row r="220" spans="2:79" s="195" customFormat="1" ht="31.2">
      <c r="B220" s="188" t="s">
        <v>3374</v>
      </c>
      <c r="C220" s="210" t="s">
        <v>2945</v>
      </c>
      <c r="D220" s="210" t="s">
        <v>2953</v>
      </c>
      <c r="E220" s="210" t="s">
        <v>2947</v>
      </c>
      <c r="F220" s="194" t="s">
        <v>763</v>
      </c>
      <c r="G220" s="195" t="s">
        <v>1587</v>
      </c>
      <c r="H220" s="195" t="s">
        <v>3411</v>
      </c>
      <c r="I220" s="195" t="s">
        <v>38</v>
      </c>
      <c r="J220" s="188" t="s">
        <v>39</v>
      </c>
      <c r="K220" s="195" t="s">
        <v>178</v>
      </c>
      <c r="L220" s="195" t="s">
        <v>180</v>
      </c>
      <c r="M220" s="195" t="s">
        <v>180</v>
      </c>
      <c r="N220" s="198" t="s">
        <v>1023</v>
      </c>
      <c r="P220" s="195" t="s">
        <v>1244</v>
      </c>
      <c r="Q220" s="195" t="s">
        <v>329</v>
      </c>
      <c r="R220" s="195" t="s">
        <v>329</v>
      </c>
      <c r="S220" s="195" t="s">
        <v>1248</v>
      </c>
      <c r="T220" s="195" t="s">
        <v>329</v>
      </c>
      <c r="U220" s="195" t="s">
        <v>3411</v>
      </c>
      <c r="V220" s="195" t="str">
        <f>IF(U220="","",VLOOKUP(U220,'Std Units'!$A$2:$B$51,2,FALSE))</f>
        <v>per client tested</v>
      </c>
      <c r="W220" s="195" t="str">
        <f>IF(V220="","",VLOOKUP(V220,'Std Units'!$B$2:$C$51,2,FALSE))</f>
        <v>per person tested</v>
      </c>
      <c r="X220" s="195" t="str">
        <f>IF(W220="","",VLOOKUP(W220,'Std Units'!$C$2:$D$51,2,FALSE))</f>
        <v>p1t</v>
      </c>
      <c r="Y220" s="230">
        <v>5.82</v>
      </c>
      <c r="Z220" s="196" t="s">
        <v>771</v>
      </c>
      <c r="AA220" s="196" t="s">
        <v>771</v>
      </c>
      <c r="AB220" s="196" t="s">
        <v>771</v>
      </c>
      <c r="AC220" s="196" t="s">
        <v>771</v>
      </c>
      <c r="AD220" s="196" t="s">
        <v>771</v>
      </c>
      <c r="AE220" s="196" t="s">
        <v>771</v>
      </c>
      <c r="AF220" s="230" t="s">
        <v>771</v>
      </c>
      <c r="AG220" s="231" t="s">
        <v>771</v>
      </c>
      <c r="AH220" s="195" t="s">
        <v>329</v>
      </c>
      <c r="AI220" s="195" t="s">
        <v>771</v>
      </c>
      <c r="AJ220" s="219" t="s">
        <v>771</v>
      </c>
      <c r="AK220" s="232" t="s">
        <v>771</v>
      </c>
      <c r="AL220" s="232" t="s">
        <v>771</v>
      </c>
      <c r="AM220" s="195" t="s">
        <v>3191</v>
      </c>
      <c r="AN220" s="195" t="s">
        <v>1207</v>
      </c>
      <c r="AO220" s="196" t="s">
        <v>771</v>
      </c>
      <c r="AP220" s="196" t="s">
        <v>771</v>
      </c>
      <c r="AQ220" s="196" t="s">
        <v>771</v>
      </c>
      <c r="AR220" s="196" t="s">
        <v>1207</v>
      </c>
      <c r="AS220" s="196" t="s">
        <v>1259</v>
      </c>
      <c r="AT220" s="196" t="s">
        <v>3412</v>
      </c>
      <c r="AU220" s="196" t="s">
        <v>1141</v>
      </c>
      <c r="AV220" s="196" t="s">
        <v>180</v>
      </c>
      <c r="AW220" s="196" t="s">
        <v>1141</v>
      </c>
      <c r="AX220" s="196" t="s">
        <v>1093</v>
      </c>
      <c r="AY220" s="196" t="s">
        <v>1142</v>
      </c>
      <c r="AZ220" s="196" t="s">
        <v>1023</v>
      </c>
      <c r="BA220" s="196" t="s">
        <v>1141</v>
      </c>
      <c r="BB220" s="196" t="s">
        <v>329</v>
      </c>
      <c r="BC220" s="196" t="s">
        <v>329</v>
      </c>
      <c r="BD220" s="196" t="s">
        <v>329</v>
      </c>
      <c r="BE220" s="196" t="s">
        <v>771</v>
      </c>
      <c r="BF220" s="196" t="s">
        <v>771</v>
      </c>
      <c r="BG220" s="196" t="s">
        <v>771</v>
      </c>
      <c r="BH220" s="196" t="s">
        <v>771</v>
      </c>
      <c r="BI220" s="196" t="s">
        <v>771</v>
      </c>
      <c r="BJ220" s="196" t="s">
        <v>1269</v>
      </c>
      <c r="BK220" s="196" t="s">
        <v>1141</v>
      </c>
      <c r="BL220" s="196" t="s">
        <v>329</v>
      </c>
      <c r="BM220" s="196" t="s">
        <v>329</v>
      </c>
      <c r="BN220" s="196"/>
      <c r="BO220" s="196"/>
      <c r="BP220" s="196" t="s">
        <v>1269</v>
      </c>
      <c r="BQ220" s="196" t="s">
        <v>1141</v>
      </c>
      <c r="BR220" s="232" t="s">
        <v>771</v>
      </c>
      <c r="BS220" s="196" t="s">
        <v>771</v>
      </c>
      <c r="BT220" s="196" t="s">
        <v>771</v>
      </c>
      <c r="BU220" s="196" t="s">
        <v>771</v>
      </c>
      <c r="BV220" s="196" t="s">
        <v>771</v>
      </c>
      <c r="BW220" s="196" t="s">
        <v>771</v>
      </c>
      <c r="BX220" s="195" t="s">
        <v>1207</v>
      </c>
      <c r="BY220" s="234" t="s">
        <v>2610</v>
      </c>
      <c r="BZ220" s="195" t="s">
        <v>2611</v>
      </c>
      <c r="CA220" s="195" t="s">
        <v>1141</v>
      </c>
    </row>
    <row r="221" spans="2:79" s="195" customFormat="1" ht="62.4">
      <c r="B221" s="188" t="s">
        <v>3374</v>
      </c>
      <c r="C221" s="210" t="s">
        <v>3022</v>
      </c>
      <c r="D221" s="210" t="s">
        <v>2946</v>
      </c>
      <c r="E221" s="210" t="s">
        <v>2947</v>
      </c>
      <c r="F221" s="194" t="s">
        <v>763</v>
      </c>
      <c r="G221" s="195" t="s">
        <v>1587</v>
      </c>
      <c r="H221" s="195" t="s">
        <v>3413</v>
      </c>
      <c r="I221" s="195" t="s">
        <v>38</v>
      </c>
      <c r="J221" s="188" t="s">
        <v>39</v>
      </c>
      <c r="K221" s="195" t="s">
        <v>178</v>
      </c>
      <c r="L221" s="195" t="s">
        <v>180</v>
      </c>
      <c r="M221" s="195" t="s">
        <v>180</v>
      </c>
      <c r="N221" s="198" t="s">
        <v>1023</v>
      </c>
      <c r="P221" s="195" t="s">
        <v>1244</v>
      </c>
      <c r="Q221" s="195" t="s">
        <v>329</v>
      </c>
      <c r="R221" s="195" t="s">
        <v>329</v>
      </c>
      <c r="S221" s="195" t="s">
        <v>1248</v>
      </c>
      <c r="T221" s="195" t="s">
        <v>329</v>
      </c>
      <c r="U221" s="195" t="s">
        <v>3413</v>
      </c>
      <c r="V221" s="195" t="str">
        <f>IF(U221="","",VLOOKUP(U221,'Std Units'!$A$2:$B$51,2,FALSE))</f>
        <v>per client diagnosed</v>
      </c>
      <c r="W221" s="195" t="str">
        <f>IF(V221="","",VLOOKUP(V221,'Std Units'!$B$2:$C$51,2,FALSE))</f>
        <v>per person diagnosed</v>
      </c>
      <c r="X221" s="195" t="str">
        <f>IF(W221="","",VLOOKUP(W221,'Std Units'!$C$2:$D$51,2,FALSE))</f>
        <v>p1d</v>
      </c>
      <c r="Y221" s="230">
        <v>45.65</v>
      </c>
      <c r="Z221" s="196" t="s">
        <v>771</v>
      </c>
      <c r="AA221" s="196" t="s">
        <v>771</v>
      </c>
      <c r="AB221" s="196" t="s">
        <v>771</v>
      </c>
      <c r="AC221" s="196" t="s">
        <v>771</v>
      </c>
      <c r="AD221" s="196" t="s">
        <v>771</v>
      </c>
      <c r="AE221" s="196" t="s">
        <v>771</v>
      </c>
      <c r="AF221" s="230" t="s">
        <v>771</v>
      </c>
      <c r="AG221" s="231" t="s">
        <v>771</v>
      </c>
      <c r="AH221" s="195" t="s">
        <v>329</v>
      </c>
      <c r="AI221" s="195" t="s">
        <v>771</v>
      </c>
      <c r="AJ221" s="219" t="s">
        <v>771</v>
      </c>
      <c r="AK221" s="232" t="s">
        <v>771</v>
      </c>
      <c r="AL221" s="232" t="s">
        <v>771</v>
      </c>
      <c r="AM221" s="195" t="s">
        <v>3191</v>
      </c>
      <c r="AN221" s="195" t="s">
        <v>1207</v>
      </c>
      <c r="AO221" s="196" t="s">
        <v>771</v>
      </c>
      <c r="AP221" s="196" t="s">
        <v>771</v>
      </c>
      <c r="AQ221" s="196" t="s">
        <v>771</v>
      </c>
      <c r="AR221" s="196" t="s">
        <v>1207</v>
      </c>
      <c r="AS221" s="196" t="s">
        <v>1259</v>
      </c>
      <c r="AT221" s="196" t="s">
        <v>3412</v>
      </c>
      <c r="AU221" s="196" t="s">
        <v>1141</v>
      </c>
      <c r="AV221" s="196" t="s">
        <v>180</v>
      </c>
      <c r="AW221" s="196" t="s">
        <v>1141</v>
      </c>
      <c r="AX221" s="196" t="s">
        <v>1093</v>
      </c>
      <c r="AY221" s="196" t="s">
        <v>1142</v>
      </c>
      <c r="AZ221" s="196" t="s">
        <v>1023</v>
      </c>
      <c r="BA221" s="196" t="s">
        <v>1141</v>
      </c>
      <c r="BB221" s="196" t="s">
        <v>329</v>
      </c>
      <c r="BC221" s="196" t="s">
        <v>329</v>
      </c>
      <c r="BD221" s="196" t="s">
        <v>329</v>
      </c>
      <c r="BE221" s="196" t="s">
        <v>771</v>
      </c>
      <c r="BF221" s="196" t="s">
        <v>771</v>
      </c>
      <c r="BG221" s="196" t="s">
        <v>771</v>
      </c>
      <c r="BH221" s="196" t="s">
        <v>771</v>
      </c>
      <c r="BI221" s="196" t="s">
        <v>771</v>
      </c>
      <c r="BJ221" s="196" t="s">
        <v>1269</v>
      </c>
      <c r="BK221" s="196" t="s">
        <v>1141</v>
      </c>
      <c r="BL221" s="196" t="s">
        <v>329</v>
      </c>
      <c r="BM221" s="196" t="s">
        <v>329</v>
      </c>
      <c r="BN221" s="196"/>
      <c r="BO221" s="196"/>
      <c r="BP221" s="196" t="s">
        <v>1269</v>
      </c>
      <c r="BQ221" s="196" t="s">
        <v>1141</v>
      </c>
      <c r="BR221" s="232" t="s">
        <v>771</v>
      </c>
      <c r="BS221" s="196" t="s">
        <v>771</v>
      </c>
      <c r="BT221" s="196" t="s">
        <v>771</v>
      </c>
      <c r="BU221" s="196" t="s">
        <v>771</v>
      </c>
      <c r="BV221" s="196" t="s">
        <v>771</v>
      </c>
      <c r="BW221" s="196" t="s">
        <v>771</v>
      </c>
      <c r="BX221" s="195" t="s">
        <v>1207</v>
      </c>
      <c r="BY221" s="234" t="s">
        <v>2610</v>
      </c>
      <c r="BZ221" s="195" t="s">
        <v>2611</v>
      </c>
      <c r="CA221" s="195" t="s">
        <v>1141</v>
      </c>
    </row>
    <row r="222" spans="2:79" s="195" customFormat="1" ht="31.2">
      <c r="B222" s="188" t="s">
        <v>3375</v>
      </c>
      <c r="C222" s="210" t="s">
        <v>2945</v>
      </c>
      <c r="D222" s="210" t="s">
        <v>2946</v>
      </c>
      <c r="E222" s="210" t="s">
        <v>2953</v>
      </c>
      <c r="F222" s="194" t="s">
        <v>763</v>
      </c>
      <c r="G222" s="195" t="s">
        <v>1587</v>
      </c>
      <c r="H222" s="195" t="s">
        <v>8</v>
      </c>
      <c r="I222" s="195" t="s">
        <v>15</v>
      </c>
      <c r="J222" s="198" t="s">
        <v>8</v>
      </c>
      <c r="K222" s="195" t="s">
        <v>145</v>
      </c>
      <c r="L222" s="195" t="s">
        <v>8</v>
      </c>
      <c r="M222" s="195" t="s">
        <v>389</v>
      </c>
      <c r="N222" s="200" t="s">
        <v>386</v>
      </c>
      <c r="O222" s="195" t="s">
        <v>2949</v>
      </c>
      <c r="P222" s="195" t="s">
        <v>1241</v>
      </c>
      <c r="Q222" s="195" t="s">
        <v>329</v>
      </c>
      <c r="R222" s="195" t="s">
        <v>329</v>
      </c>
      <c r="S222" s="195" t="s">
        <v>1248</v>
      </c>
      <c r="T222" s="195" t="s">
        <v>329</v>
      </c>
      <c r="U222" s="195" t="s">
        <v>3411</v>
      </c>
      <c r="V222" s="195" t="str">
        <f>IF(U222="","",VLOOKUP(U222,'Std Units'!$A$2:$B$51,2,FALSE))</f>
        <v>per client tested</v>
      </c>
      <c r="W222" s="195" t="str">
        <f>IF(V222="","",VLOOKUP(V222,'Std Units'!$B$2:$C$51,2,FALSE))</f>
        <v>per person tested</v>
      </c>
      <c r="X222" s="195" t="str">
        <f>IF(W222="","",VLOOKUP(W222,'Std Units'!$C$2:$D$51,2,FALSE))</f>
        <v>p1t</v>
      </c>
      <c r="Y222" s="230">
        <v>0.26</v>
      </c>
      <c r="Z222" s="196">
        <v>0.06</v>
      </c>
      <c r="AA222" s="196">
        <v>0.48</v>
      </c>
      <c r="AB222" s="196" t="s">
        <v>771</v>
      </c>
      <c r="AC222" s="196" t="s">
        <v>771</v>
      </c>
      <c r="AD222" s="196" t="s">
        <v>771</v>
      </c>
      <c r="AE222" s="196" t="s">
        <v>771</v>
      </c>
      <c r="AF222" s="230" t="s">
        <v>771</v>
      </c>
      <c r="AG222" s="231" t="s">
        <v>771</v>
      </c>
      <c r="AH222" s="195" t="s">
        <v>329</v>
      </c>
      <c r="AI222" s="195" t="s">
        <v>771</v>
      </c>
      <c r="AJ222" s="219" t="s">
        <v>771</v>
      </c>
      <c r="AK222" s="232" t="s">
        <v>771</v>
      </c>
      <c r="AL222" s="232" t="s">
        <v>771</v>
      </c>
      <c r="AM222" s="195" t="s">
        <v>3191</v>
      </c>
      <c r="AN222" s="195" t="s">
        <v>1207</v>
      </c>
      <c r="AO222" s="196" t="s">
        <v>771</v>
      </c>
      <c r="AP222" s="196" t="s">
        <v>771</v>
      </c>
      <c r="AQ222" s="196" t="s">
        <v>771</v>
      </c>
      <c r="AR222" s="196" t="s">
        <v>1207</v>
      </c>
      <c r="AS222" s="196" t="s">
        <v>1259</v>
      </c>
      <c r="AT222" s="196" t="s">
        <v>3412</v>
      </c>
      <c r="AU222" s="196" t="s">
        <v>1141</v>
      </c>
      <c r="AV222" s="196" t="s">
        <v>3412</v>
      </c>
      <c r="AW222" s="196" t="s">
        <v>1141</v>
      </c>
      <c r="AX222" s="196" t="s">
        <v>1093</v>
      </c>
      <c r="AY222" s="196" t="s">
        <v>1141</v>
      </c>
      <c r="AZ222" s="196" t="s">
        <v>1263</v>
      </c>
      <c r="BA222" s="196" t="s">
        <v>1141</v>
      </c>
      <c r="BB222" s="196" t="s">
        <v>329</v>
      </c>
      <c r="BC222" s="196" t="s">
        <v>1141</v>
      </c>
      <c r="BD222" s="196" t="s">
        <v>2961</v>
      </c>
      <c r="BE222" s="196" t="s">
        <v>1141</v>
      </c>
      <c r="BF222" s="196" t="s">
        <v>771</v>
      </c>
      <c r="BG222" s="196" t="s">
        <v>771</v>
      </c>
      <c r="BH222" s="196" t="s">
        <v>771</v>
      </c>
      <c r="BI222" s="196" t="s">
        <v>771</v>
      </c>
      <c r="BJ222" s="196" t="s">
        <v>1269</v>
      </c>
      <c r="BK222" s="196" t="s">
        <v>1141</v>
      </c>
      <c r="BL222" s="196" t="s">
        <v>329</v>
      </c>
      <c r="BM222" s="196" t="s">
        <v>329</v>
      </c>
      <c r="BN222" s="196" t="s">
        <v>1270</v>
      </c>
      <c r="BO222" s="196" t="s">
        <v>1141</v>
      </c>
      <c r="BP222" s="196" t="s">
        <v>1269</v>
      </c>
      <c r="BQ222" s="196" t="s">
        <v>1141</v>
      </c>
      <c r="BR222" s="232" t="s">
        <v>771</v>
      </c>
      <c r="BS222" s="196" t="s">
        <v>771</v>
      </c>
      <c r="BT222" s="196" t="s">
        <v>771</v>
      </c>
      <c r="BU222" s="196" t="s">
        <v>771</v>
      </c>
      <c r="BV222" s="196" t="s">
        <v>771</v>
      </c>
      <c r="BW222" s="196" t="s">
        <v>771</v>
      </c>
      <c r="BX222" s="195" t="s">
        <v>1207</v>
      </c>
      <c r="BY222" s="234" t="s">
        <v>2610</v>
      </c>
      <c r="BZ222" s="195" t="s">
        <v>2611</v>
      </c>
      <c r="CA222" s="195" t="s">
        <v>1141</v>
      </c>
    </row>
    <row r="223" spans="2:79" s="195" customFormat="1" ht="31.2">
      <c r="B223" s="188" t="s">
        <v>3375</v>
      </c>
      <c r="C223" s="210" t="s">
        <v>2945</v>
      </c>
      <c r="D223" s="210" t="s">
        <v>2952</v>
      </c>
      <c r="E223" s="210" t="s">
        <v>2953</v>
      </c>
      <c r="F223" s="194" t="s">
        <v>763</v>
      </c>
      <c r="G223" s="195" t="s">
        <v>1587</v>
      </c>
      <c r="H223" s="195" t="s">
        <v>6</v>
      </c>
      <c r="I223" s="195" t="s">
        <v>67</v>
      </c>
      <c r="J223" s="198" t="s">
        <v>6</v>
      </c>
      <c r="K223" s="198" t="s">
        <v>120</v>
      </c>
      <c r="L223" s="198" t="s">
        <v>6</v>
      </c>
      <c r="M223" s="195" t="s">
        <v>3930</v>
      </c>
      <c r="N223" s="200" t="s">
        <v>377</v>
      </c>
      <c r="O223" s="195" t="s">
        <v>2949</v>
      </c>
      <c r="P223" s="195" t="s">
        <v>1243</v>
      </c>
      <c r="Q223" s="195" t="s">
        <v>329</v>
      </c>
      <c r="R223" s="195" t="s">
        <v>329</v>
      </c>
      <c r="S223" s="195" t="s">
        <v>1248</v>
      </c>
      <c r="T223" s="195" t="s">
        <v>329</v>
      </c>
      <c r="U223" s="195" t="s">
        <v>3411</v>
      </c>
      <c r="V223" s="195" t="str">
        <f>IF(U223="","",VLOOKUP(U223,'Std Units'!$A$2:$B$51,2,FALSE))</f>
        <v>per client tested</v>
      </c>
      <c r="W223" s="195" t="str">
        <f>IF(V223="","",VLOOKUP(V223,'Std Units'!$B$2:$C$51,2,FALSE))</f>
        <v>per person tested</v>
      </c>
      <c r="X223" s="195" t="str">
        <f>IF(W223="","",VLOOKUP(W223,'Std Units'!$C$2:$D$51,2,FALSE))</f>
        <v>p1t</v>
      </c>
      <c r="Y223" s="230">
        <v>1.41</v>
      </c>
      <c r="Z223" s="196">
        <v>0.82</v>
      </c>
      <c r="AA223" s="196">
        <v>2.06</v>
      </c>
      <c r="AB223" s="196" t="s">
        <v>771</v>
      </c>
      <c r="AC223" s="196" t="s">
        <v>771</v>
      </c>
      <c r="AD223" s="196" t="s">
        <v>771</v>
      </c>
      <c r="AE223" s="196" t="s">
        <v>771</v>
      </c>
      <c r="AF223" s="230" t="s">
        <v>771</v>
      </c>
      <c r="AG223" s="231" t="s">
        <v>771</v>
      </c>
      <c r="AH223" s="195" t="s">
        <v>329</v>
      </c>
      <c r="AI223" s="195" t="s">
        <v>771</v>
      </c>
      <c r="AJ223" s="219" t="s">
        <v>771</v>
      </c>
      <c r="AK223" s="232" t="s">
        <v>771</v>
      </c>
      <c r="AL223" s="232" t="s">
        <v>771</v>
      </c>
      <c r="AM223" s="195" t="s">
        <v>3191</v>
      </c>
      <c r="AN223" s="195" t="s">
        <v>1207</v>
      </c>
      <c r="AO223" s="196" t="s">
        <v>771</v>
      </c>
      <c r="AP223" s="196" t="s">
        <v>771</v>
      </c>
      <c r="AQ223" s="196" t="s">
        <v>771</v>
      </c>
      <c r="AR223" s="196" t="s">
        <v>1207</v>
      </c>
      <c r="AS223" s="196" t="s">
        <v>1259</v>
      </c>
      <c r="AT223" s="196" t="s">
        <v>3412</v>
      </c>
      <c r="AU223" s="196" t="s">
        <v>1141</v>
      </c>
      <c r="AV223" s="196" t="s">
        <v>3326</v>
      </c>
      <c r="AW223" s="196" t="s">
        <v>1141</v>
      </c>
      <c r="AX223" s="196" t="s">
        <v>1093</v>
      </c>
      <c r="AY223" s="196" t="s">
        <v>1141</v>
      </c>
      <c r="AZ223" s="196" t="s">
        <v>1264</v>
      </c>
      <c r="BA223" s="196" t="s">
        <v>1141</v>
      </c>
      <c r="BB223" s="196" t="s">
        <v>329</v>
      </c>
      <c r="BC223" s="196" t="s">
        <v>329</v>
      </c>
      <c r="BD223" s="196" t="s">
        <v>329</v>
      </c>
      <c r="BE223" s="196"/>
      <c r="BF223" s="196" t="s">
        <v>329</v>
      </c>
      <c r="BG223" s="196" t="s">
        <v>329</v>
      </c>
      <c r="BH223" s="196" t="s">
        <v>771</v>
      </c>
      <c r="BI223" s="196" t="s">
        <v>771</v>
      </c>
      <c r="BJ223" s="196" t="s">
        <v>1268</v>
      </c>
      <c r="BK223" s="196" t="s">
        <v>1142</v>
      </c>
      <c r="BL223" s="196" t="s">
        <v>329</v>
      </c>
      <c r="BM223" s="196" t="s">
        <v>329</v>
      </c>
      <c r="BN223" s="196" t="s">
        <v>1271</v>
      </c>
      <c r="BO223" s="196" t="s">
        <v>1141</v>
      </c>
      <c r="BP223" s="196" t="s">
        <v>1269</v>
      </c>
      <c r="BQ223" s="196" t="s">
        <v>1141</v>
      </c>
      <c r="BR223" s="232" t="s">
        <v>771</v>
      </c>
      <c r="BS223" s="196" t="s">
        <v>771</v>
      </c>
      <c r="BT223" s="196" t="s">
        <v>771</v>
      </c>
      <c r="BU223" s="196" t="s">
        <v>771</v>
      </c>
      <c r="BV223" s="196" t="s">
        <v>771</v>
      </c>
      <c r="BW223" s="196" t="s">
        <v>771</v>
      </c>
      <c r="BX223" s="195" t="s">
        <v>1207</v>
      </c>
      <c r="BY223" s="234" t="s">
        <v>2610</v>
      </c>
      <c r="BZ223" s="195" t="s">
        <v>2611</v>
      </c>
      <c r="CA223" s="195" t="s">
        <v>1141</v>
      </c>
    </row>
    <row r="224" spans="2:79" s="195" customFormat="1" ht="36" customHeight="1">
      <c r="B224" s="188" t="s">
        <v>3375</v>
      </c>
      <c r="C224" s="210" t="s">
        <v>2945</v>
      </c>
      <c r="D224" s="210" t="s">
        <v>1017</v>
      </c>
      <c r="E224" s="210" t="s">
        <v>2953</v>
      </c>
      <c r="F224" s="194" t="s">
        <v>763</v>
      </c>
      <c r="G224" s="195" t="s">
        <v>1587</v>
      </c>
      <c r="H224" s="195" t="s">
        <v>173</v>
      </c>
      <c r="I224" s="195" t="s">
        <v>70</v>
      </c>
      <c r="J224" s="198" t="s">
        <v>18</v>
      </c>
      <c r="K224" s="198" t="s">
        <v>173</v>
      </c>
      <c r="L224" s="195" t="s">
        <v>157</v>
      </c>
      <c r="M224" s="195" t="s">
        <v>379</v>
      </c>
      <c r="N224" s="200" t="s">
        <v>377</v>
      </c>
      <c r="O224" s="195" t="s">
        <v>2949</v>
      </c>
      <c r="P224" s="195" t="s">
        <v>1242</v>
      </c>
      <c r="Q224" s="195" t="s">
        <v>329</v>
      </c>
      <c r="R224" s="195" t="s">
        <v>329</v>
      </c>
      <c r="S224" s="195" t="s">
        <v>1248</v>
      </c>
      <c r="T224" s="195" t="s">
        <v>329</v>
      </c>
      <c r="U224" s="195" t="s">
        <v>3411</v>
      </c>
      <c r="V224" s="195" t="str">
        <f>IF(U224="","",VLOOKUP(U224,'Std Units'!$A$2:$B$51,2,FALSE))</f>
        <v>per client tested</v>
      </c>
      <c r="W224" s="195" t="str">
        <f>IF(V224="","",VLOOKUP(V224,'Std Units'!$B$2:$C$51,2,FALSE))</f>
        <v>per person tested</v>
      </c>
      <c r="X224" s="195" t="str">
        <f>IF(W224="","",VLOOKUP(W224,'Std Units'!$C$2:$D$51,2,FALSE))</f>
        <v>p1t</v>
      </c>
      <c r="Y224" s="230">
        <v>2.68</v>
      </c>
      <c r="Z224" s="196">
        <v>2.4500000000000002</v>
      </c>
      <c r="AA224" s="196">
        <v>2.98</v>
      </c>
      <c r="AB224" s="196" t="s">
        <v>771</v>
      </c>
      <c r="AC224" s="196" t="s">
        <v>771</v>
      </c>
      <c r="AD224" s="196" t="s">
        <v>771</v>
      </c>
      <c r="AE224" s="196" t="s">
        <v>771</v>
      </c>
      <c r="AF224" s="230" t="s">
        <v>771</v>
      </c>
      <c r="AG224" s="231" t="s">
        <v>771</v>
      </c>
      <c r="AH224" s="195" t="s">
        <v>329</v>
      </c>
      <c r="AI224" s="195" t="s">
        <v>771</v>
      </c>
      <c r="AJ224" s="219" t="s">
        <v>771</v>
      </c>
      <c r="AK224" s="232" t="s">
        <v>771</v>
      </c>
      <c r="AL224" s="232" t="s">
        <v>771</v>
      </c>
      <c r="AM224" s="195" t="s">
        <v>3191</v>
      </c>
      <c r="AN224" s="195" t="s">
        <v>1207</v>
      </c>
      <c r="AO224" s="196" t="s">
        <v>771</v>
      </c>
      <c r="AP224" s="196" t="s">
        <v>771</v>
      </c>
      <c r="AQ224" s="196" t="s">
        <v>771</v>
      </c>
      <c r="AR224" s="196" t="s">
        <v>1207</v>
      </c>
      <c r="AS224" s="196" t="s">
        <v>1259</v>
      </c>
      <c r="AT224" s="196" t="s">
        <v>3412</v>
      </c>
      <c r="AU224" s="196" t="s">
        <v>1141</v>
      </c>
      <c r="AV224" s="196" t="s">
        <v>2960</v>
      </c>
      <c r="AW224" s="196" t="s">
        <v>1141</v>
      </c>
      <c r="AX224" s="196" t="s">
        <v>1093</v>
      </c>
      <c r="AY224" s="196" t="s">
        <v>1142</v>
      </c>
      <c r="AZ224" s="196" t="s">
        <v>1023</v>
      </c>
      <c r="BA224" s="196" t="s">
        <v>1142</v>
      </c>
      <c r="BB224" s="196" t="s">
        <v>1023</v>
      </c>
      <c r="BC224" s="196" t="s">
        <v>1141</v>
      </c>
      <c r="BD224" s="196" t="s">
        <v>2961</v>
      </c>
      <c r="BE224" s="196" t="s">
        <v>1141</v>
      </c>
      <c r="BF224" s="196" t="s">
        <v>1165</v>
      </c>
      <c r="BG224" s="196" t="s">
        <v>329</v>
      </c>
      <c r="BH224" s="196" t="s">
        <v>329</v>
      </c>
      <c r="BI224" s="196" t="s">
        <v>329</v>
      </c>
      <c r="BJ224" s="196" t="s">
        <v>1269</v>
      </c>
      <c r="BK224" s="196" t="s">
        <v>1141</v>
      </c>
      <c r="BL224" s="196" t="s">
        <v>329</v>
      </c>
      <c r="BM224" s="196" t="s">
        <v>329</v>
      </c>
      <c r="BN224" s="196" t="s">
        <v>1270</v>
      </c>
      <c r="BO224" s="196" t="s">
        <v>1141</v>
      </c>
      <c r="BP224" s="196" t="s">
        <v>1269</v>
      </c>
      <c r="BQ224" s="196" t="s">
        <v>1141</v>
      </c>
      <c r="BR224" s="232" t="s">
        <v>771</v>
      </c>
      <c r="BS224" s="196" t="s">
        <v>771</v>
      </c>
      <c r="BT224" s="196" t="s">
        <v>771</v>
      </c>
      <c r="BU224" s="196" t="s">
        <v>771</v>
      </c>
      <c r="BV224" s="196" t="s">
        <v>771</v>
      </c>
      <c r="BW224" s="196" t="s">
        <v>771</v>
      </c>
      <c r="BX224" s="195" t="s">
        <v>1207</v>
      </c>
      <c r="BY224" s="234" t="s">
        <v>2610</v>
      </c>
      <c r="BZ224" s="195" t="s">
        <v>2611</v>
      </c>
      <c r="CA224" s="195" t="s">
        <v>1141</v>
      </c>
    </row>
    <row r="225" spans="2:79" s="195" customFormat="1" ht="31.2">
      <c r="B225" s="188" t="s">
        <v>3375</v>
      </c>
      <c r="C225" s="210" t="s">
        <v>2945</v>
      </c>
      <c r="D225" s="210" t="s">
        <v>2953</v>
      </c>
      <c r="E225" s="210" t="s">
        <v>2947</v>
      </c>
      <c r="F225" s="194" t="s">
        <v>763</v>
      </c>
      <c r="G225" s="195" t="s">
        <v>1587</v>
      </c>
      <c r="H225" s="195" t="s">
        <v>3411</v>
      </c>
      <c r="I225" s="195" t="s">
        <v>38</v>
      </c>
      <c r="J225" s="188" t="s">
        <v>39</v>
      </c>
      <c r="K225" s="195" t="s">
        <v>178</v>
      </c>
      <c r="L225" s="195" t="s">
        <v>180</v>
      </c>
      <c r="M225" s="195" t="s">
        <v>180</v>
      </c>
      <c r="N225" s="198" t="s">
        <v>1023</v>
      </c>
      <c r="P225" s="195" t="s">
        <v>1244</v>
      </c>
      <c r="Q225" s="195" t="s">
        <v>329</v>
      </c>
      <c r="R225" s="195" t="s">
        <v>329</v>
      </c>
      <c r="S225" s="195" t="s">
        <v>1248</v>
      </c>
      <c r="T225" s="195" t="s">
        <v>329</v>
      </c>
      <c r="U225" s="195" t="s">
        <v>3411</v>
      </c>
      <c r="V225" s="195" t="str">
        <f>IF(U225="","",VLOOKUP(U225,'Std Units'!$A$2:$B$51,2,FALSE))</f>
        <v>per client tested</v>
      </c>
      <c r="W225" s="195" t="str">
        <f>IF(V225="","",VLOOKUP(V225,'Std Units'!$B$2:$C$51,2,FALSE))</f>
        <v>per person tested</v>
      </c>
      <c r="X225" s="195" t="str">
        <f>IF(W225="","",VLOOKUP(W225,'Std Units'!$C$2:$D$51,2,FALSE))</f>
        <v>p1t</v>
      </c>
      <c r="Y225" s="230">
        <v>4.8099999999999996</v>
      </c>
      <c r="Z225" s="196" t="s">
        <v>771</v>
      </c>
      <c r="AA225" s="196" t="s">
        <v>771</v>
      </c>
      <c r="AB225" s="196" t="s">
        <v>771</v>
      </c>
      <c r="AC225" s="196" t="s">
        <v>771</v>
      </c>
      <c r="AD225" s="196" t="s">
        <v>771</v>
      </c>
      <c r="AE225" s="196" t="s">
        <v>771</v>
      </c>
      <c r="AF225" s="230" t="s">
        <v>771</v>
      </c>
      <c r="AG225" s="231" t="s">
        <v>771</v>
      </c>
      <c r="AH225" s="195" t="s">
        <v>329</v>
      </c>
      <c r="AI225" s="195" t="s">
        <v>771</v>
      </c>
      <c r="AJ225" s="219" t="s">
        <v>771</v>
      </c>
      <c r="AK225" s="232" t="s">
        <v>771</v>
      </c>
      <c r="AL225" s="232" t="s">
        <v>771</v>
      </c>
      <c r="AM225" s="195" t="s">
        <v>3191</v>
      </c>
      <c r="AN225" s="195" t="s">
        <v>1207</v>
      </c>
      <c r="AO225" s="196" t="s">
        <v>771</v>
      </c>
      <c r="AP225" s="196" t="s">
        <v>771</v>
      </c>
      <c r="AQ225" s="196" t="s">
        <v>771</v>
      </c>
      <c r="AR225" s="196" t="s">
        <v>1207</v>
      </c>
      <c r="AS225" s="196" t="s">
        <v>1259</v>
      </c>
      <c r="AT225" s="196" t="s">
        <v>3412</v>
      </c>
      <c r="AU225" s="196" t="s">
        <v>1141</v>
      </c>
      <c r="AV225" s="196" t="s">
        <v>180</v>
      </c>
      <c r="AW225" s="196" t="s">
        <v>1141</v>
      </c>
      <c r="AX225" s="196" t="s">
        <v>1093</v>
      </c>
      <c r="AY225" s="196" t="s">
        <v>1142</v>
      </c>
      <c r="AZ225" s="196" t="s">
        <v>1023</v>
      </c>
      <c r="BA225" s="196" t="s">
        <v>1141</v>
      </c>
      <c r="BB225" s="196" t="s">
        <v>329</v>
      </c>
      <c r="BC225" s="196" t="s">
        <v>329</v>
      </c>
      <c r="BD225" s="196" t="s">
        <v>329</v>
      </c>
      <c r="BE225" s="196" t="s">
        <v>771</v>
      </c>
      <c r="BF225" s="196" t="s">
        <v>771</v>
      </c>
      <c r="BG225" s="196" t="s">
        <v>771</v>
      </c>
      <c r="BH225" s="196" t="s">
        <v>771</v>
      </c>
      <c r="BI225" s="196" t="s">
        <v>771</v>
      </c>
      <c r="BJ225" s="196" t="s">
        <v>1269</v>
      </c>
      <c r="BK225" s="196" t="s">
        <v>1141</v>
      </c>
      <c r="BL225" s="196" t="s">
        <v>329</v>
      </c>
      <c r="BM225" s="196" t="s">
        <v>329</v>
      </c>
      <c r="BN225" s="196"/>
      <c r="BO225" s="196"/>
      <c r="BP225" s="196" t="s">
        <v>1269</v>
      </c>
      <c r="BQ225" s="196" t="s">
        <v>1141</v>
      </c>
      <c r="BR225" s="232" t="s">
        <v>771</v>
      </c>
      <c r="BS225" s="196" t="s">
        <v>771</v>
      </c>
      <c r="BT225" s="196" t="s">
        <v>771</v>
      </c>
      <c r="BU225" s="196" t="s">
        <v>771</v>
      </c>
      <c r="BV225" s="196" t="s">
        <v>771</v>
      </c>
      <c r="BW225" s="196" t="s">
        <v>771</v>
      </c>
      <c r="BX225" s="195" t="s">
        <v>1207</v>
      </c>
      <c r="BY225" s="234" t="s">
        <v>2610</v>
      </c>
      <c r="BZ225" s="195" t="s">
        <v>2611</v>
      </c>
      <c r="CA225" s="195" t="s">
        <v>1141</v>
      </c>
    </row>
    <row r="226" spans="2:79" s="195" customFormat="1" ht="62.4">
      <c r="B226" s="188" t="s">
        <v>3375</v>
      </c>
      <c r="C226" s="210" t="s">
        <v>3022</v>
      </c>
      <c r="D226" s="210" t="s">
        <v>2946</v>
      </c>
      <c r="E226" s="210" t="s">
        <v>2947</v>
      </c>
      <c r="F226" s="194" t="s">
        <v>763</v>
      </c>
      <c r="G226" s="195" t="s">
        <v>1587</v>
      </c>
      <c r="H226" s="195" t="s">
        <v>3413</v>
      </c>
      <c r="I226" s="195" t="s">
        <v>38</v>
      </c>
      <c r="J226" s="188" t="s">
        <v>39</v>
      </c>
      <c r="K226" s="195" t="s">
        <v>178</v>
      </c>
      <c r="L226" s="195" t="s">
        <v>180</v>
      </c>
      <c r="M226" s="195" t="s">
        <v>180</v>
      </c>
      <c r="N226" s="198" t="s">
        <v>1023</v>
      </c>
      <c r="P226" s="195" t="s">
        <v>1244</v>
      </c>
      <c r="Q226" s="195" t="s">
        <v>329</v>
      </c>
      <c r="R226" s="195" t="s">
        <v>329</v>
      </c>
      <c r="S226" s="195" t="s">
        <v>1248</v>
      </c>
      <c r="T226" s="195" t="s">
        <v>329</v>
      </c>
      <c r="U226" s="195" t="s">
        <v>3413</v>
      </c>
      <c r="V226" s="195" t="str">
        <f>IF(U226="","",VLOOKUP(U226,'Std Units'!$A$2:$B$51,2,FALSE))</f>
        <v>per client diagnosed</v>
      </c>
      <c r="W226" s="195" t="str">
        <f>IF(V226="","",VLOOKUP(V226,'Std Units'!$B$2:$C$51,2,FALSE))</f>
        <v>per person diagnosed</v>
      </c>
      <c r="X226" s="195" t="str">
        <f>IF(W226="","",VLOOKUP(W226,'Std Units'!$C$2:$D$51,2,FALSE))</f>
        <v>p1d</v>
      </c>
      <c r="Y226" s="230">
        <v>110.4</v>
      </c>
      <c r="Z226" s="196" t="s">
        <v>771</v>
      </c>
      <c r="AA226" s="196" t="s">
        <v>771</v>
      </c>
      <c r="AB226" s="196" t="s">
        <v>771</v>
      </c>
      <c r="AC226" s="196" t="s">
        <v>771</v>
      </c>
      <c r="AD226" s="196" t="s">
        <v>771</v>
      </c>
      <c r="AE226" s="196" t="s">
        <v>771</v>
      </c>
      <c r="AF226" s="230" t="s">
        <v>771</v>
      </c>
      <c r="AG226" s="231" t="s">
        <v>771</v>
      </c>
      <c r="AH226" s="195" t="s">
        <v>329</v>
      </c>
      <c r="AI226" s="195" t="s">
        <v>771</v>
      </c>
      <c r="AJ226" s="219" t="s">
        <v>771</v>
      </c>
      <c r="AK226" s="232" t="s">
        <v>771</v>
      </c>
      <c r="AL226" s="232" t="s">
        <v>771</v>
      </c>
      <c r="AM226" s="195" t="s">
        <v>3191</v>
      </c>
      <c r="AN226" s="195" t="s">
        <v>1207</v>
      </c>
      <c r="AO226" s="196" t="s">
        <v>771</v>
      </c>
      <c r="AP226" s="196" t="s">
        <v>771</v>
      </c>
      <c r="AQ226" s="196" t="s">
        <v>771</v>
      </c>
      <c r="AR226" s="196" t="s">
        <v>1207</v>
      </c>
      <c r="AS226" s="196" t="s">
        <v>1259</v>
      </c>
      <c r="AT226" s="196" t="s">
        <v>3412</v>
      </c>
      <c r="AU226" s="196" t="s">
        <v>1141</v>
      </c>
      <c r="AV226" s="196" t="s">
        <v>180</v>
      </c>
      <c r="AW226" s="196" t="s">
        <v>1141</v>
      </c>
      <c r="AX226" s="196" t="s">
        <v>1093</v>
      </c>
      <c r="AY226" s="196" t="s">
        <v>1142</v>
      </c>
      <c r="AZ226" s="196" t="s">
        <v>1023</v>
      </c>
      <c r="BA226" s="196" t="s">
        <v>1141</v>
      </c>
      <c r="BB226" s="196" t="s">
        <v>329</v>
      </c>
      <c r="BC226" s="196" t="s">
        <v>329</v>
      </c>
      <c r="BD226" s="196" t="s">
        <v>329</v>
      </c>
      <c r="BE226" s="196" t="s">
        <v>771</v>
      </c>
      <c r="BF226" s="196" t="s">
        <v>771</v>
      </c>
      <c r="BG226" s="196" t="s">
        <v>771</v>
      </c>
      <c r="BH226" s="196" t="s">
        <v>771</v>
      </c>
      <c r="BI226" s="196" t="s">
        <v>771</v>
      </c>
      <c r="BJ226" s="196" t="s">
        <v>1269</v>
      </c>
      <c r="BK226" s="196" t="s">
        <v>1141</v>
      </c>
      <c r="BL226" s="196" t="s">
        <v>329</v>
      </c>
      <c r="BM226" s="196" t="s">
        <v>329</v>
      </c>
      <c r="BN226" s="196"/>
      <c r="BO226" s="196"/>
      <c r="BP226" s="196" t="s">
        <v>1269</v>
      </c>
      <c r="BQ226" s="196" t="s">
        <v>1141</v>
      </c>
      <c r="BR226" s="232" t="s">
        <v>771</v>
      </c>
      <c r="BS226" s="196" t="s">
        <v>771</v>
      </c>
      <c r="BT226" s="196" t="s">
        <v>771</v>
      </c>
      <c r="BU226" s="196" t="s">
        <v>771</v>
      </c>
      <c r="BV226" s="196" t="s">
        <v>771</v>
      </c>
      <c r="BW226" s="196" t="s">
        <v>771</v>
      </c>
      <c r="BX226" s="195" t="s">
        <v>1207</v>
      </c>
      <c r="BY226" s="234" t="s">
        <v>2610</v>
      </c>
      <c r="BZ226" s="195" t="s">
        <v>2611</v>
      </c>
      <c r="CA226" s="195" t="s">
        <v>1141</v>
      </c>
    </row>
    <row r="227" spans="2:79" s="195" customFormat="1" ht="31.2">
      <c r="B227" s="188" t="s">
        <v>3376</v>
      </c>
      <c r="C227" s="210" t="s">
        <v>2945</v>
      </c>
      <c r="D227" s="210" t="s">
        <v>2946</v>
      </c>
      <c r="E227" s="210" t="s">
        <v>2953</v>
      </c>
      <c r="F227" s="194" t="s">
        <v>763</v>
      </c>
      <c r="G227" s="195" t="s">
        <v>1587</v>
      </c>
      <c r="H227" s="195" t="s">
        <v>8</v>
      </c>
      <c r="I227" s="195" t="s">
        <v>15</v>
      </c>
      <c r="J227" s="198" t="s">
        <v>8</v>
      </c>
      <c r="K227" s="195" t="s">
        <v>145</v>
      </c>
      <c r="L227" s="195" t="s">
        <v>8</v>
      </c>
      <c r="M227" s="195" t="s">
        <v>389</v>
      </c>
      <c r="N227" s="200" t="s">
        <v>386</v>
      </c>
      <c r="O227" s="195" t="s">
        <v>2949</v>
      </c>
      <c r="P227" s="195" t="s">
        <v>1241</v>
      </c>
      <c r="Q227" s="195" t="s">
        <v>329</v>
      </c>
      <c r="R227" s="195" t="s">
        <v>329</v>
      </c>
      <c r="S227" s="195" t="s">
        <v>1248</v>
      </c>
      <c r="T227" s="195" t="s">
        <v>329</v>
      </c>
      <c r="U227" s="195" t="s">
        <v>3411</v>
      </c>
      <c r="V227" s="195" t="str">
        <f>IF(U227="","",VLOOKUP(U227,'Std Units'!$A$2:$B$51,2,FALSE))</f>
        <v>per client tested</v>
      </c>
      <c r="W227" s="195" t="str">
        <f>IF(V227="","",VLOOKUP(V227,'Std Units'!$B$2:$C$51,2,FALSE))</f>
        <v>per person tested</v>
      </c>
      <c r="X227" s="195" t="str">
        <f>IF(W227="","",VLOOKUP(W227,'Std Units'!$C$2:$D$51,2,FALSE))</f>
        <v>p1t</v>
      </c>
      <c r="Y227" s="230">
        <v>0.51</v>
      </c>
      <c r="Z227" s="196">
        <v>0.36</v>
      </c>
      <c r="AA227" s="196">
        <v>0.65</v>
      </c>
      <c r="AB227" s="196" t="s">
        <v>771</v>
      </c>
      <c r="AC227" s="196" t="s">
        <v>771</v>
      </c>
      <c r="AD227" s="196" t="s">
        <v>771</v>
      </c>
      <c r="AE227" s="196" t="s">
        <v>771</v>
      </c>
      <c r="AF227" s="230" t="s">
        <v>771</v>
      </c>
      <c r="AG227" s="231" t="s">
        <v>771</v>
      </c>
      <c r="AH227" s="195" t="s">
        <v>329</v>
      </c>
      <c r="AI227" s="195" t="s">
        <v>771</v>
      </c>
      <c r="AJ227" s="219" t="s">
        <v>771</v>
      </c>
      <c r="AK227" s="232" t="s">
        <v>771</v>
      </c>
      <c r="AL227" s="232" t="s">
        <v>771</v>
      </c>
      <c r="AM227" s="195" t="s">
        <v>3191</v>
      </c>
      <c r="AN227" s="195" t="s">
        <v>1207</v>
      </c>
      <c r="AO227" s="196" t="s">
        <v>771</v>
      </c>
      <c r="AP227" s="196" t="s">
        <v>771</v>
      </c>
      <c r="AQ227" s="196" t="s">
        <v>771</v>
      </c>
      <c r="AR227" s="196" t="s">
        <v>1207</v>
      </c>
      <c r="AS227" s="196" t="s">
        <v>1259</v>
      </c>
      <c r="AT227" s="196" t="s">
        <v>3412</v>
      </c>
      <c r="AU227" s="196" t="s">
        <v>1141</v>
      </c>
      <c r="AV227" s="196" t="s">
        <v>3412</v>
      </c>
      <c r="AW227" s="196" t="s">
        <v>1141</v>
      </c>
      <c r="AX227" s="196" t="s">
        <v>1093</v>
      </c>
      <c r="AY227" s="196" t="s">
        <v>1141</v>
      </c>
      <c r="AZ227" s="196" t="s">
        <v>1263</v>
      </c>
      <c r="BA227" s="196" t="s">
        <v>1141</v>
      </c>
      <c r="BB227" s="196" t="s">
        <v>329</v>
      </c>
      <c r="BC227" s="196" t="s">
        <v>1141</v>
      </c>
      <c r="BD227" s="196" t="s">
        <v>2961</v>
      </c>
      <c r="BE227" s="196" t="s">
        <v>1141</v>
      </c>
      <c r="BF227" s="196" t="s">
        <v>771</v>
      </c>
      <c r="BG227" s="196" t="s">
        <v>771</v>
      </c>
      <c r="BH227" s="196" t="s">
        <v>771</v>
      </c>
      <c r="BI227" s="196" t="s">
        <v>771</v>
      </c>
      <c r="BJ227" s="196" t="s">
        <v>1269</v>
      </c>
      <c r="BK227" s="196" t="s">
        <v>1141</v>
      </c>
      <c r="BL227" s="196" t="s">
        <v>329</v>
      </c>
      <c r="BM227" s="196" t="s">
        <v>329</v>
      </c>
      <c r="BN227" s="196" t="s">
        <v>1270</v>
      </c>
      <c r="BO227" s="196" t="s">
        <v>1141</v>
      </c>
      <c r="BP227" s="196" t="s">
        <v>1269</v>
      </c>
      <c r="BQ227" s="196" t="s">
        <v>1141</v>
      </c>
      <c r="BR227" s="232" t="s">
        <v>771</v>
      </c>
      <c r="BS227" s="196" t="s">
        <v>771</v>
      </c>
      <c r="BT227" s="196" t="s">
        <v>771</v>
      </c>
      <c r="BU227" s="196" t="s">
        <v>771</v>
      </c>
      <c r="BV227" s="196" t="s">
        <v>771</v>
      </c>
      <c r="BW227" s="196" t="s">
        <v>771</v>
      </c>
      <c r="BX227" s="195" t="s">
        <v>1207</v>
      </c>
      <c r="BY227" s="234" t="s">
        <v>2610</v>
      </c>
      <c r="BZ227" s="195" t="s">
        <v>2611</v>
      </c>
      <c r="CA227" s="195" t="s">
        <v>1141</v>
      </c>
    </row>
    <row r="228" spans="2:79" s="195" customFormat="1" ht="31.2">
      <c r="B228" s="188" t="s">
        <v>3376</v>
      </c>
      <c r="C228" s="210" t="s">
        <v>2945</v>
      </c>
      <c r="D228" s="210" t="s">
        <v>2952</v>
      </c>
      <c r="E228" s="210" t="s">
        <v>2953</v>
      </c>
      <c r="F228" s="194" t="s">
        <v>763</v>
      </c>
      <c r="G228" s="195" t="s">
        <v>1587</v>
      </c>
      <c r="H228" s="195" t="s">
        <v>6</v>
      </c>
      <c r="I228" s="195" t="s">
        <v>67</v>
      </c>
      <c r="J228" s="198" t="s">
        <v>6</v>
      </c>
      <c r="K228" s="198" t="s">
        <v>120</v>
      </c>
      <c r="L228" s="198" t="s">
        <v>6</v>
      </c>
      <c r="M228" s="195" t="s">
        <v>379</v>
      </c>
      <c r="N228" s="200" t="s">
        <v>377</v>
      </c>
      <c r="O228" s="195" t="s">
        <v>2949</v>
      </c>
      <c r="P228" s="195" t="s">
        <v>1243</v>
      </c>
      <c r="Q228" s="195" t="s">
        <v>329</v>
      </c>
      <c r="R228" s="195" t="s">
        <v>329</v>
      </c>
      <c r="S228" s="195" t="s">
        <v>1248</v>
      </c>
      <c r="T228" s="195" t="s">
        <v>329</v>
      </c>
      <c r="U228" s="195" t="s">
        <v>3411</v>
      </c>
      <c r="V228" s="195" t="str">
        <f>IF(U228="","",VLOOKUP(U228,'Std Units'!$A$2:$B$51,2,FALSE))</f>
        <v>per client tested</v>
      </c>
      <c r="W228" s="195" t="str">
        <f>IF(V228="","",VLOOKUP(V228,'Std Units'!$B$2:$C$51,2,FALSE))</f>
        <v>per person tested</v>
      </c>
      <c r="X228" s="195" t="str">
        <f>IF(W228="","",VLOOKUP(W228,'Std Units'!$C$2:$D$51,2,FALSE))</f>
        <v>p1t</v>
      </c>
      <c r="Y228" s="230">
        <v>2.6</v>
      </c>
      <c r="Z228" s="196">
        <v>1.64</v>
      </c>
      <c r="AA228" s="196">
        <v>4.08</v>
      </c>
      <c r="AB228" s="196" t="s">
        <v>771</v>
      </c>
      <c r="AC228" s="196" t="s">
        <v>771</v>
      </c>
      <c r="AD228" s="196" t="s">
        <v>771</v>
      </c>
      <c r="AE228" s="196" t="s">
        <v>771</v>
      </c>
      <c r="AF228" s="230" t="s">
        <v>771</v>
      </c>
      <c r="AG228" s="231" t="s">
        <v>771</v>
      </c>
      <c r="AH228" s="195" t="s">
        <v>329</v>
      </c>
      <c r="AI228" s="195" t="s">
        <v>771</v>
      </c>
      <c r="AJ228" s="219" t="s">
        <v>771</v>
      </c>
      <c r="AK228" s="232" t="s">
        <v>771</v>
      </c>
      <c r="AL228" s="232" t="s">
        <v>771</v>
      </c>
      <c r="AM228" s="195" t="s">
        <v>3191</v>
      </c>
      <c r="AN228" s="195" t="s">
        <v>1207</v>
      </c>
      <c r="AO228" s="196" t="s">
        <v>771</v>
      </c>
      <c r="AP228" s="196" t="s">
        <v>771</v>
      </c>
      <c r="AQ228" s="196" t="s">
        <v>771</v>
      </c>
      <c r="AR228" s="196" t="s">
        <v>1207</v>
      </c>
      <c r="AS228" s="196" t="s">
        <v>1259</v>
      </c>
      <c r="AT228" s="196" t="s">
        <v>3412</v>
      </c>
      <c r="AU228" s="196" t="s">
        <v>1141</v>
      </c>
      <c r="AV228" s="196" t="s">
        <v>3326</v>
      </c>
      <c r="AW228" s="196" t="s">
        <v>1141</v>
      </c>
      <c r="AX228" s="196" t="s">
        <v>1093</v>
      </c>
      <c r="AY228" s="196" t="s">
        <v>1141</v>
      </c>
      <c r="AZ228" s="196" t="s">
        <v>1264</v>
      </c>
      <c r="BA228" s="196" t="s">
        <v>1141</v>
      </c>
      <c r="BB228" s="196" t="s">
        <v>329</v>
      </c>
      <c r="BC228" s="196" t="s">
        <v>329</v>
      </c>
      <c r="BD228" s="196" t="s">
        <v>329</v>
      </c>
      <c r="BE228" s="196"/>
      <c r="BF228" s="196" t="s">
        <v>329</v>
      </c>
      <c r="BG228" s="196" t="s">
        <v>329</v>
      </c>
      <c r="BH228" s="196" t="s">
        <v>771</v>
      </c>
      <c r="BI228" s="196" t="s">
        <v>771</v>
      </c>
      <c r="BJ228" s="196" t="s">
        <v>1268</v>
      </c>
      <c r="BK228" s="196" t="s">
        <v>1142</v>
      </c>
      <c r="BL228" s="196" t="s">
        <v>329</v>
      </c>
      <c r="BM228" s="196" t="s">
        <v>329</v>
      </c>
      <c r="BN228" s="196" t="s">
        <v>1271</v>
      </c>
      <c r="BO228" s="196" t="s">
        <v>1141</v>
      </c>
      <c r="BP228" s="196" t="s">
        <v>1269</v>
      </c>
      <c r="BQ228" s="196" t="s">
        <v>1141</v>
      </c>
      <c r="BR228" s="232" t="s">
        <v>771</v>
      </c>
      <c r="BS228" s="196" t="s">
        <v>771</v>
      </c>
      <c r="BT228" s="196" t="s">
        <v>771</v>
      </c>
      <c r="BU228" s="196" t="s">
        <v>771</v>
      </c>
      <c r="BV228" s="196" t="s">
        <v>771</v>
      </c>
      <c r="BW228" s="196" t="s">
        <v>771</v>
      </c>
      <c r="BX228" s="195" t="s">
        <v>1207</v>
      </c>
      <c r="BY228" s="234" t="s">
        <v>2610</v>
      </c>
      <c r="BZ228" s="195" t="s">
        <v>2611</v>
      </c>
      <c r="CA228" s="195" t="s">
        <v>1141</v>
      </c>
    </row>
    <row r="229" spans="2:79" s="195" customFormat="1" ht="36" customHeight="1">
      <c r="B229" s="188" t="s">
        <v>3376</v>
      </c>
      <c r="C229" s="210" t="s">
        <v>2945</v>
      </c>
      <c r="D229" s="210" t="s">
        <v>1017</v>
      </c>
      <c r="E229" s="210" t="s">
        <v>2953</v>
      </c>
      <c r="F229" s="194" t="s">
        <v>763</v>
      </c>
      <c r="G229" s="195" t="s">
        <v>1587</v>
      </c>
      <c r="H229" s="195" t="s">
        <v>173</v>
      </c>
      <c r="I229" s="195" t="s">
        <v>70</v>
      </c>
      <c r="J229" s="198" t="s">
        <v>18</v>
      </c>
      <c r="K229" s="198" t="s">
        <v>173</v>
      </c>
      <c r="L229" s="195" t="s">
        <v>157</v>
      </c>
      <c r="M229" s="195" t="s">
        <v>379</v>
      </c>
      <c r="N229" s="200" t="s">
        <v>377</v>
      </c>
      <c r="O229" s="195" t="s">
        <v>2949</v>
      </c>
      <c r="P229" s="195" t="s">
        <v>1242</v>
      </c>
      <c r="Q229" s="195" t="s">
        <v>329</v>
      </c>
      <c r="R229" s="195" t="s">
        <v>329</v>
      </c>
      <c r="S229" s="195" t="s">
        <v>1248</v>
      </c>
      <c r="T229" s="195" t="s">
        <v>329</v>
      </c>
      <c r="U229" s="195" t="s">
        <v>3411</v>
      </c>
      <c r="V229" s="195" t="str">
        <f>IF(U229="","",VLOOKUP(U229,'Std Units'!$A$2:$B$51,2,FALSE))</f>
        <v>per client tested</v>
      </c>
      <c r="W229" s="195" t="str">
        <f>IF(V229="","",VLOOKUP(V229,'Std Units'!$B$2:$C$51,2,FALSE))</f>
        <v>per person tested</v>
      </c>
      <c r="X229" s="195" t="str">
        <f>IF(W229="","",VLOOKUP(W229,'Std Units'!$C$2:$D$51,2,FALSE))</f>
        <v>p1t</v>
      </c>
      <c r="Y229" s="230">
        <v>3</v>
      </c>
      <c r="Z229" s="196">
        <v>2.15</v>
      </c>
      <c r="AA229" s="196">
        <v>4.2300000000000004</v>
      </c>
      <c r="AB229" s="196" t="s">
        <v>771</v>
      </c>
      <c r="AC229" s="196" t="s">
        <v>771</v>
      </c>
      <c r="AD229" s="196" t="s">
        <v>771</v>
      </c>
      <c r="AE229" s="196" t="s">
        <v>771</v>
      </c>
      <c r="AF229" s="230" t="s">
        <v>771</v>
      </c>
      <c r="AG229" s="231" t="s">
        <v>771</v>
      </c>
      <c r="AH229" s="195" t="s">
        <v>329</v>
      </c>
      <c r="AI229" s="195" t="s">
        <v>771</v>
      </c>
      <c r="AJ229" s="219" t="s">
        <v>771</v>
      </c>
      <c r="AK229" s="232" t="s">
        <v>771</v>
      </c>
      <c r="AL229" s="232" t="s">
        <v>771</v>
      </c>
      <c r="AM229" s="195" t="s">
        <v>3191</v>
      </c>
      <c r="AN229" s="195" t="s">
        <v>1207</v>
      </c>
      <c r="AO229" s="196" t="s">
        <v>771</v>
      </c>
      <c r="AP229" s="196" t="s">
        <v>771</v>
      </c>
      <c r="AQ229" s="196" t="s">
        <v>771</v>
      </c>
      <c r="AR229" s="196" t="s">
        <v>1207</v>
      </c>
      <c r="AS229" s="196" t="s">
        <v>1259</v>
      </c>
      <c r="AT229" s="196" t="s">
        <v>3412</v>
      </c>
      <c r="AU229" s="196" t="s">
        <v>1141</v>
      </c>
      <c r="AV229" s="196" t="s">
        <v>2960</v>
      </c>
      <c r="AW229" s="196" t="s">
        <v>1141</v>
      </c>
      <c r="AX229" s="196" t="s">
        <v>1093</v>
      </c>
      <c r="AY229" s="196" t="s">
        <v>1142</v>
      </c>
      <c r="AZ229" s="196" t="s">
        <v>1023</v>
      </c>
      <c r="BA229" s="196" t="s">
        <v>1142</v>
      </c>
      <c r="BB229" s="196" t="s">
        <v>1023</v>
      </c>
      <c r="BC229" s="196" t="s">
        <v>1141</v>
      </c>
      <c r="BD229" s="196" t="s">
        <v>2961</v>
      </c>
      <c r="BE229" s="196" t="s">
        <v>1141</v>
      </c>
      <c r="BF229" s="196" t="s">
        <v>1165</v>
      </c>
      <c r="BG229" s="196" t="s">
        <v>329</v>
      </c>
      <c r="BH229" s="196" t="s">
        <v>329</v>
      </c>
      <c r="BI229" s="196" t="s">
        <v>329</v>
      </c>
      <c r="BJ229" s="196" t="s">
        <v>1269</v>
      </c>
      <c r="BK229" s="196" t="s">
        <v>1141</v>
      </c>
      <c r="BL229" s="196" t="s">
        <v>329</v>
      </c>
      <c r="BM229" s="196" t="s">
        <v>329</v>
      </c>
      <c r="BN229" s="196" t="s">
        <v>1270</v>
      </c>
      <c r="BO229" s="196" t="s">
        <v>1141</v>
      </c>
      <c r="BP229" s="196" t="s">
        <v>1269</v>
      </c>
      <c r="BQ229" s="196" t="s">
        <v>1141</v>
      </c>
      <c r="BR229" s="232" t="s">
        <v>771</v>
      </c>
      <c r="BS229" s="196" t="s">
        <v>771</v>
      </c>
      <c r="BT229" s="196" t="s">
        <v>771</v>
      </c>
      <c r="BU229" s="196" t="s">
        <v>771</v>
      </c>
      <c r="BV229" s="196" t="s">
        <v>771</v>
      </c>
      <c r="BW229" s="196" t="s">
        <v>771</v>
      </c>
      <c r="BX229" s="195" t="s">
        <v>1207</v>
      </c>
      <c r="BY229" s="234" t="s">
        <v>2610</v>
      </c>
      <c r="BZ229" s="195" t="s">
        <v>2611</v>
      </c>
      <c r="CA229" s="195" t="s">
        <v>1141</v>
      </c>
    </row>
    <row r="230" spans="2:79" s="195" customFormat="1" ht="31.2">
      <c r="B230" s="188" t="s">
        <v>3376</v>
      </c>
      <c r="C230" s="210" t="s">
        <v>2945</v>
      </c>
      <c r="D230" s="210" t="s">
        <v>2953</v>
      </c>
      <c r="E230" s="210" t="s">
        <v>2947</v>
      </c>
      <c r="F230" s="194" t="s">
        <v>763</v>
      </c>
      <c r="G230" s="195" t="s">
        <v>1587</v>
      </c>
      <c r="H230" s="195" t="s">
        <v>3411</v>
      </c>
      <c r="I230" s="195" t="s">
        <v>38</v>
      </c>
      <c r="J230" s="188" t="s">
        <v>39</v>
      </c>
      <c r="K230" s="195" t="s">
        <v>178</v>
      </c>
      <c r="L230" s="195" t="s">
        <v>180</v>
      </c>
      <c r="M230" s="195" t="s">
        <v>180</v>
      </c>
      <c r="N230" s="198" t="s">
        <v>1023</v>
      </c>
      <c r="P230" s="195" t="s">
        <v>1244</v>
      </c>
      <c r="Q230" s="195" t="s">
        <v>329</v>
      </c>
      <c r="R230" s="195" t="s">
        <v>329</v>
      </c>
      <c r="S230" s="195" t="s">
        <v>1248</v>
      </c>
      <c r="T230" s="195" t="s">
        <v>329</v>
      </c>
      <c r="U230" s="195" t="s">
        <v>3411</v>
      </c>
      <c r="V230" s="195" t="str">
        <f>IF(U230="","",VLOOKUP(U230,'Std Units'!$A$2:$B$51,2,FALSE))</f>
        <v>per client tested</v>
      </c>
      <c r="W230" s="195" t="str">
        <f>IF(V230="","",VLOOKUP(V230,'Std Units'!$B$2:$C$51,2,FALSE))</f>
        <v>per person tested</v>
      </c>
      <c r="X230" s="195" t="str">
        <f>IF(W230="","",VLOOKUP(W230,'Std Units'!$C$2:$D$51,2,FALSE))</f>
        <v>p1t</v>
      </c>
      <c r="Y230" s="230">
        <v>6.11</v>
      </c>
      <c r="Z230" s="196" t="s">
        <v>771</v>
      </c>
      <c r="AA230" s="196" t="s">
        <v>771</v>
      </c>
      <c r="AB230" s="196" t="s">
        <v>771</v>
      </c>
      <c r="AC230" s="196" t="s">
        <v>771</v>
      </c>
      <c r="AD230" s="196" t="s">
        <v>771</v>
      </c>
      <c r="AE230" s="196" t="s">
        <v>771</v>
      </c>
      <c r="AF230" s="230" t="s">
        <v>771</v>
      </c>
      <c r="AG230" s="231" t="s">
        <v>771</v>
      </c>
      <c r="AH230" s="195" t="s">
        <v>329</v>
      </c>
      <c r="AI230" s="195" t="s">
        <v>771</v>
      </c>
      <c r="AJ230" s="219" t="s">
        <v>771</v>
      </c>
      <c r="AK230" s="232" t="s">
        <v>771</v>
      </c>
      <c r="AL230" s="232" t="s">
        <v>771</v>
      </c>
      <c r="AM230" s="195" t="s">
        <v>3191</v>
      </c>
      <c r="AN230" s="195" t="s">
        <v>1207</v>
      </c>
      <c r="AO230" s="196" t="s">
        <v>771</v>
      </c>
      <c r="AP230" s="196" t="s">
        <v>771</v>
      </c>
      <c r="AQ230" s="196" t="s">
        <v>771</v>
      </c>
      <c r="AR230" s="196" t="s">
        <v>1207</v>
      </c>
      <c r="AS230" s="196" t="s">
        <v>1259</v>
      </c>
      <c r="AT230" s="196" t="s">
        <v>3412</v>
      </c>
      <c r="AU230" s="196" t="s">
        <v>1141</v>
      </c>
      <c r="AV230" s="196" t="s">
        <v>180</v>
      </c>
      <c r="AW230" s="196" t="s">
        <v>1141</v>
      </c>
      <c r="AX230" s="196" t="s">
        <v>1093</v>
      </c>
      <c r="AY230" s="196" t="s">
        <v>1142</v>
      </c>
      <c r="AZ230" s="196" t="s">
        <v>1023</v>
      </c>
      <c r="BA230" s="196" t="s">
        <v>1141</v>
      </c>
      <c r="BB230" s="196" t="s">
        <v>329</v>
      </c>
      <c r="BC230" s="196" t="s">
        <v>329</v>
      </c>
      <c r="BD230" s="196" t="s">
        <v>329</v>
      </c>
      <c r="BE230" s="196" t="s">
        <v>771</v>
      </c>
      <c r="BF230" s="196" t="s">
        <v>771</v>
      </c>
      <c r="BG230" s="196" t="s">
        <v>771</v>
      </c>
      <c r="BH230" s="196" t="s">
        <v>771</v>
      </c>
      <c r="BI230" s="196" t="s">
        <v>771</v>
      </c>
      <c r="BJ230" s="196" t="s">
        <v>1269</v>
      </c>
      <c r="BK230" s="196" t="s">
        <v>1141</v>
      </c>
      <c r="BL230" s="196" t="s">
        <v>329</v>
      </c>
      <c r="BM230" s="196" t="s">
        <v>329</v>
      </c>
      <c r="BN230" s="196"/>
      <c r="BO230" s="196"/>
      <c r="BP230" s="196" t="s">
        <v>1269</v>
      </c>
      <c r="BQ230" s="196" t="s">
        <v>1141</v>
      </c>
      <c r="BR230" s="232" t="s">
        <v>771</v>
      </c>
      <c r="BS230" s="196" t="s">
        <v>771</v>
      </c>
      <c r="BT230" s="196" t="s">
        <v>771</v>
      </c>
      <c r="BU230" s="196" t="s">
        <v>771</v>
      </c>
      <c r="BV230" s="196" t="s">
        <v>771</v>
      </c>
      <c r="BW230" s="196" t="s">
        <v>771</v>
      </c>
      <c r="BX230" s="195" t="s">
        <v>1207</v>
      </c>
      <c r="BY230" s="234" t="s">
        <v>2610</v>
      </c>
      <c r="BZ230" s="195" t="s">
        <v>2611</v>
      </c>
      <c r="CA230" s="195" t="s">
        <v>1141</v>
      </c>
    </row>
    <row r="231" spans="2:79" s="195" customFormat="1" ht="31.2">
      <c r="B231" s="188" t="s">
        <v>3377</v>
      </c>
      <c r="C231" s="210" t="s">
        <v>2945</v>
      </c>
      <c r="D231" s="210" t="s">
        <v>2946</v>
      </c>
      <c r="E231" s="210" t="s">
        <v>2953</v>
      </c>
      <c r="F231" s="194" t="s">
        <v>763</v>
      </c>
      <c r="G231" s="195" t="s">
        <v>1587</v>
      </c>
      <c r="H231" s="195" t="s">
        <v>8</v>
      </c>
      <c r="I231" s="195" t="s">
        <v>15</v>
      </c>
      <c r="J231" s="198" t="s">
        <v>8</v>
      </c>
      <c r="K231" s="195" t="s">
        <v>145</v>
      </c>
      <c r="L231" s="195" t="s">
        <v>8</v>
      </c>
      <c r="M231" s="195" t="s">
        <v>389</v>
      </c>
      <c r="N231" s="200" t="s">
        <v>386</v>
      </c>
      <c r="O231" s="195" t="s">
        <v>2949</v>
      </c>
      <c r="P231" s="195" t="s">
        <v>1241</v>
      </c>
      <c r="Q231" s="195" t="s">
        <v>329</v>
      </c>
      <c r="R231" s="195" t="s">
        <v>329</v>
      </c>
      <c r="S231" s="195" t="s">
        <v>1248</v>
      </c>
      <c r="T231" s="195" t="s">
        <v>329</v>
      </c>
      <c r="U231" s="195" t="s">
        <v>3411</v>
      </c>
      <c r="V231" s="195" t="str">
        <f>IF(U231="","",VLOOKUP(U231,'Std Units'!$A$2:$B$51,2,FALSE))</f>
        <v>per client tested</v>
      </c>
      <c r="W231" s="195" t="str">
        <f>IF(V231="","",VLOOKUP(V231,'Std Units'!$B$2:$C$51,2,FALSE))</f>
        <v>per person tested</v>
      </c>
      <c r="X231" s="195" t="str">
        <f>IF(W231="","",VLOOKUP(W231,'Std Units'!$C$2:$D$51,2,FALSE))</f>
        <v>p1t</v>
      </c>
      <c r="Y231" s="230">
        <v>0.3</v>
      </c>
      <c r="Z231" s="196" t="s">
        <v>771</v>
      </c>
      <c r="AA231" s="196" t="s">
        <v>771</v>
      </c>
      <c r="AB231" s="196" t="s">
        <v>771</v>
      </c>
      <c r="AC231" s="196" t="s">
        <v>771</v>
      </c>
      <c r="AD231" s="196" t="s">
        <v>771</v>
      </c>
      <c r="AE231" s="196" t="s">
        <v>771</v>
      </c>
      <c r="AF231" s="230" t="s">
        <v>771</v>
      </c>
      <c r="AG231" s="231" t="s">
        <v>771</v>
      </c>
      <c r="AH231" s="195" t="s">
        <v>329</v>
      </c>
      <c r="AI231" s="195" t="s">
        <v>771</v>
      </c>
      <c r="AJ231" s="219" t="s">
        <v>771</v>
      </c>
      <c r="AK231" s="232" t="s">
        <v>771</v>
      </c>
      <c r="AL231" s="232" t="s">
        <v>771</v>
      </c>
      <c r="AM231" s="195" t="s">
        <v>3191</v>
      </c>
      <c r="AN231" s="195" t="s">
        <v>1207</v>
      </c>
      <c r="AO231" s="196" t="s">
        <v>771</v>
      </c>
      <c r="AP231" s="196" t="s">
        <v>771</v>
      </c>
      <c r="AQ231" s="196" t="s">
        <v>771</v>
      </c>
      <c r="AR231" s="196" t="s">
        <v>1207</v>
      </c>
      <c r="AS231" s="196" t="s">
        <v>1259</v>
      </c>
      <c r="AT231" s="196" t="s">
        <v>3412</v>
      </c>
      <c r="AU231" s="196" t="s">
        <v>1141</v>
      </c>
      <c r="AV231" s="196" t="s">
        <v>3412</v>
      </c>
      <c r="AW231" s="196" t="s">
        <v>1141</v>
      </c>
      <c r="AX231" s="196" t="s">
        <v>1093</v>
      </c>
      <c r="AY231" s="196" t="s">
        <v>1141</v>
      </c>
      <c r="AZ231" s="196" t="s">
        <v>1263</v>
      </c>
      <c r="BA231" s="196" t="s">
        <v>1141</v>
      </c>
      <c r="BB231" s="196" t="s">
        <v>329</v>
      </c>
      <c r="BC231" s="196" t="s">
        <v>1141</v>
      </c>
      <c r="BD231" s="196" t="s">
        <v>2961</v>
      </c>
      <c r="BE231" s="196" t="s">
        <v>1141</v>
      </c>
      <c r="BF231" s="196" t="s">
        <v>771</v>
      </c>
      <c r="BG231" s="196" t="s">
        <v>771</v>
      </c>
      <c r="BH231" s="196" t="s">
        <v>771</v>
      </c>
      <c r="BI231" s="196" t="s">
        <v>771</v>
      </c>
      <c r="BJ231" s="196" t="s">
        <v>1269</v>
      </c>
      <c r="BK231" s="196" t="s">
        <v>1141</v>
      </c>
      <c r="BL231" s="196" t="s">
        <v>329</v>
      </c>
      <c r="BM231" s="196" t="s">
        <v>329</v>
      </c>
      <c r="BN231" s="196" t="s">
        <v>1270</v>
      </c>
      <c r="BO231" s="196" t="s">
        <v>1141</v>
      </c>
      <c r="BP231" s="196" t="s">
        <v>1269</v>
      </c>
      <c r="BQ231" s="196" t="s">
        <v>1141</v>
      </c>
      <c r="BR231" s="232" t="s">
        <v>771</v>
      </c>
      <c r="BS231" s="196" t="s">
        <v>771</v>
      </c>
      <c r="BT231" s="196" t="s">
        <v>771</v>
      </c>
      <c r="BU231" s="196" t="s">
        <v>771</v>
      </c>
      <c r="BV231" s="196" t="s">
        <v>771</v>
      </c>
      <c r="BW231" s="196" t="s">
        <v>771</v>
      </c>
      <c r="BX231" s="195" t="s">
        <v>1207</v>
      </c>
      <c r="BY231" s="234" t="s">
        <v>2610</v>
      </c>
      <c r="BZ231" s="195" t="s">
        <v>2611</v>
      </c>
      <c r="CA231" s="195" t="s">
        <v>1141</v>
      </c>
    </row>
    <row r="232" spans="2:79" s="195" customFormat="1" ht="31.2">
      <c r="B232" s="188" t="s">
        <v>3377</v>
      </c>
      <c r="C232" s="210" t="s">
        <v>2945</v>
      </c>
      <c r="D232" s="210" t="s">
        <v>2952</v>
      </c>
      <c r="E232" s="210" t="s">
        <v>2953</v>
      </c>
      <c r="F232" s="194" t="s">
        <v>763</v>
      </c>
      <c r="G232" s="195" t="s">
        <v>1587</v>
      </c>
      <c r="H232" s="195" t="s">
        <v>6</v>
      </c>
      <c r="I232" s="195" t="s">
        <v>67</v>
      </c>
      <c r="J232" s="198" t="s">
        <v>6</v>
      </c>
      <c r="K232" s="198" t="s">
        <v>120</v>
      </c>
      <c r="L232" s="198" t="s">
        <v>6</v>
      </c>
      <c r="M232" s="195" t="s">
        <v>3930</v>
      </c>
      <c r="N232" s="200" t="s">
        <v>377</v>
      </c>
      <c r="O232" s="195" t="s">
        <v>2949</v>
      </c>
      <c r="P232" s="195" t="s">
        <v>1243</v>
      </c>
      <c r="Q232" s="195" t="s">
        <v>329</v>
      </c>
      <c r="R232" s="195" t="s">
        <v>329</v>
      </c>
      <c r="S232" s="195" t="s">
        <v>1248</v>
      </c>
      <c r="T232" s="195" t="s">
        <v>329</v>
      </c>
      <c r="U232" s="195" t="s">
        <v>3411</v>
      </c>
      <c r="V232" s="195" t="str">
        <f>IF(U232="","",VLOOKUP(U232,'Std Units'!$A$2:$B$51,2,FALSE))</f>
        <v>per client tested</v>
      </c>
      <c r="W232" s="195" t="str">
        <f>IF(V232="","",VLOOKUP(V232,'Std Units'!$B$2:$C$51,2,FALSE))</f>
        <v>per person tested</v>
      </c>
      <c r="X232" s="195" t="str">
        <f>IF(W232="","",VLOOKUP(W232,'Std Units'!$C$2:$D$51,2,FALSE))</f>
        <v>p1t</v>
      </c>
      <c r="Y232" s="230">
        <v>2.2200000000000002</v>
      </c>
      <c r="Z232" s="196" t="s">
        <v>771</v>
      </c>
      <c r="AA232" s="196" t="s">
        <v>771</v>
      </c>
      <c r="AB232" s="196" t="s">
        <v>771</v>
      </c>
      <c r="AC232" s="196" t="s">
        <v>771</v>
      </c>
      <c r="AD232" s="196" t="s">
        <v>771</v>
      </c>
      <c r="AE232" s="196" t="s">
        <v>771</v>
      </c>
      <c r="AF232" s="230" t="s">
        <v>771</v>
      </c>
      <c r="AG232" s="231" t="s">
        <v>771</v>
      </c>
      <c r="AH232" s="195" t="s">
        <v>329</v>
      </c>
      <c r="AI232" s="195" t="s">
        <v>771</v>
      </c>
      <c r="AJ232" s="219" t="s">
        <v>771</v>
      </c>
      <c r="AK232" s="232" t="s">
        <v>771</v>
      </c>
      <c r="AL232" s="232" t="s">
        <v>771</v>
      </c>
      <c r="AM232" s="195" t="s">
        <v>3191</v>
      </c>
      <c r="AN232" s="195" t="s">
        <v>1207</v>
      </c>
      <c r="AO232" s="196" t="s">
        <v>771</v>
      </c>
      <c r="AP232" s="196" t="s">
        <v>771</v>
      </c>
      <c r="AQ232" s="196" t="s">
        <v>771</v>
      </c>
      <c r="AR232" s="196" t="s">
        <v>1207</v>
      </c>
      <c r="AS232" s="196" t="s">
        <v>1259</v>
      </c>
      <c r="AT232" s="196" t="s">
        <v>3412</v>
      </c>
      <c r="AU232" s="196" t="s">
        <v>1141</v>
      </c>
      <c r="AV232" s="196" t="s">
        <v>3326</v>
      </c>
      <c r="AW232" s="196" t="s">
        <v>1141</v>
      </c>
      <c r="AX232" s="196" t="s">
        <v>1093</v>
      </c>
      <c r="AY232" s="196" t="s">
        <v>1141</v>
      </c>
      <c r="AZ232" s="196" t="s">
        <v>1264</v>
      </c>
      <c r="BA232" s="196" t="s">
        <v>1141</v>
      </c>
      <c r="BB232" s="196" t="s">
        <v>329</v>
      </c>
      <c r="BC232" s="196" t="s">
        <v>329</v>
      </c>
      <c r="BD232" s="196" t="s">
        <v>329</v>
      </c>
      <c r="BE232" s="196"/>
      <c r="BF232" s="196" t="s">
        <v>329</v>
      </c>
      <c r="BG232" s="196" t="s">
        <v>329</v>
      </c>
      <c r="BH232" s="196" t="s">
        <v>771</v>
      </c>
      <c r="BI232" s="196" t="s">
        <v>771</v>
      </c>
      <c r="BJ232" s="196" t="s">
        <v>1268</v>
      </c>
      <c r="BK232" s="196" t="s">
        <v>1142</v>
      </c>
      <c r="BL232" s="196" t="s">
        <v>329</v>
      </c>
      <c r="BM232" s="196" t="s">
        <v>329</v>
      </c>
      <c r="BN232" s="196" t="s">
        <v>1271</v>
      </c>
      <c r="BO232" s="196" t="s">
        <v>1141</v>
      </c>
      <c r="BP232" s="196" t="s">
        <v>1269</v>
      </c>
      <c r="BQ232" s="196" t="s">
        <v>1141</v>
      </c>
      <c r="BR232" s="232" t="s">
        <v>771</v>
      </c>
      <c r="BS232" s="196" t="s">
        <v>771</v>
      </c>
      <c r="BT232" s="196" t="s">
        <v>771</v>
      </c>
      <c r="BU232" s="196" t="s">
        <v>771</v>
      </c>
      <c r="BV232" s="196" t="s">
        <v>771</v>
      </c>
      <c r="BW232" s="196" t="s">
        <v>771</v>
      </c>
      <c r="BX232" s="195" t="s">
        <v>1207</v>
      </c>
      <c r="BY232" s="234" t="s">
        <v>2610</v>
      </c>
      <c r="BZ232" s="195" t="s">
        <v>2611</v>
      </c>
      <c r="CA232" s="195" t="s">
        <v>1141</v>
      </c>
    </row>
    <row r="233" spans="2:79" s="195" customFormat="1" ht="36" customHeight="1">
      <c r="B233" s="188" t="s">
        <v>3377</v>
      </c>
      <c r="C233" s="210" t="s">
        <v>2945</v>
      </c>
      <c r="D233" s="210" t="s">
        <v>1017</v>
      </c>
      <c r="E233" s="210" t="s">
        <v>2953</v>
      </c>
      <c r="F233" s="194" t="s">
        <v>763</v>
      </c>
      <c r="G233" s="195" t="s">
        <v>1587</v>
      </c>
      <c r="H233" s="195" t="s">
        <v>173</v>
      </c>
      <c r="I233" s="195" t="s">
        <v>70</v>
      </c>
      <c r="J233" s="198" t="s">
        <v>18</v>
      </c>
      <c r="K233" s="198" t="s">
        <v>173</v>
      </c>
      <c r="L233" s="195" t="s">
        <v>157</v>
      </c>
      <c r="M233" s="195" t="s">
        <v>379</v>
      </c>
      <c r="N233" s="200" t="s">
        <v>377</v>
      </c>
      <c r="O233" s="195" t="s">
        <v>2949</v>
      </c>
      <c r="P233" s="195" t="s">
        <v>1242</v>
      </c>
      <c r="Q233" s="195" t="s">
        <v>329</v>
      </c>
      <c r="R233" s="195" t="s">
        <v>329</v>
      </c>
      <c r="S233" s="195" t="s">
        <v>1248</v>
      </c>
      <c r="T233" s="195" t="s">
        <v>329</v>
      </c>
      <c r="U233" s="195" t="s">
        <v>3411</v>
      </c>
      <c r="V233" s="195" t="str">
        <f>IF(U233="","",VLOOKUP(U233,'Std Units'!$A$2:$B$51,2,FALSE))</f>
        <v>per client tested</v>
      </c>
      <c r="W233" s="195" t="str">
        <f>IF(V233="","",VLOOKUP(V233,'Std Units'!$B$2:$C$51,2,FALSE))</f>
        <v>per person tested</v>
      </c>
      <c r="X233" s="195" t="str">
        <f>IF(W233="","",VLOOKUP(W233,'Std Units'!$C$2:$D$51,2,FALSE))</f>
        <v>p1t</v>
      </c>
      <c r="Y233" s="230">
        <v>2.83</v>
      </c>
      <c r="Z233" s="196" t="s">
        <v>771</v>
      </c>
      <c r="AA233" s="196" t="s">
        <v>771</v>
      </c>
      <c r="AB233" s="196" t="s">
        <v>771</v>
      </c>
      <c r="AC233" s="196" t="s">
        <v>771</v>
      </c>
      <c r="AD233" s="196" t="s">
        <v>771</v>
      </c>
      <c r="AE233" s="196" t="s">
        <v>771</v>
      </c>
      <c r="AF233" s="230" t="s">
        <v>771</v>
      </c>
      <c r="AG233" s="231" t="s">
        <v>771</v>
      </c>
      <c r="AH233" s="195" t="s">
        <v>329</v>
      </c>
      <c r="AI233" s="195" t="s">
        <v>771</v>
      </c>
      <c r="AJ233" s="219" t="s">
        <v>771</v>
      </c>
      <c r="AK233" s="232" t="s">
        <v>771</v>
      </c>
      <c r="AL233" s="232" t="s">
        <v>771</v>
      </c>
      <c r="AM233" s="195" t="s">
        <v>3191</v>
      </c>
      <c r="AN233" s="195" t="s">
        <v>1207</v>
      </c>
      <c r="AO233" s="196" t="s">
        <v>771</v>
      </c>
      <c r="AP233" s="196" t="s">
        <v>771</v>
      </c>
      <c r="AQ233" s="196" t="s">
        <v>771</v>
      </c>
      <c r="AR233" s="196" t="s">
        <v>1207</v>
      </c>
      <c r="AS233" s="196" t="s">
        <v>1259</v>
      </c>
      <c r="AT233" s="196" t="s">
        <v>3412</v>
      </c>
      <c r="AU233" s="196" t="s">
        <v>1141</v>
      </c>
      <c r="AV233" s="196" t="s">
        <v>2960</v>
      </c>
      <c r="AW233" s="196" t="s">
        <v>1141</v>
      </c>
      <c r="AX233" s="196" t="s">
        <v>1093</v>
      </c>
      <c r="AY233" s="196" t="s">
        <v>1142</v>
      </c>
      <c r="AZ233" s="196" t="s">
        <v>1023</v>
      </c>
      <c r="BA233" s="196" t="s">
        <v>1142</v>
      </c>
      <c r="BB233" s="196" t="s">
        <v>1023</v>
      </c>
      <c r="BC233" s="196" t="s">
        <v>1141</v>
      </c>
      <c r="BD233" s="196" t="s">
        <v>2961</v>
      </c>
      <c r="BE233" s="196" t="s">
        <v>1141</v>
      </c>
      <c r="BF233" s="196" t="s">
        <v>1165</v>
      </c>
      <c r="BG233" s="196" t="s">
        <v>329</v>
      </c>
      <c r="BH233" s="196" t="s">
        <v>329</v>
      </c>
      <c r="BI233" s="196" t="s">
        <v>329</v>
      </c>
      <c r="BJ233" s="196" t="s">
        <v>1269</v>
      </c>
      <c r="BK233" s="196" t="s">
        <v>1141</v>
      </c>
      <c r="BL233" s="196" t="s">
        <v>329</v>
      </c>
      <c r="BM233" s="196" t="s">
        <v>329</v>
      </c>
      <c r="BN233" s="196" t="s">
        <v>1270</v>
      </c>
      <c r="BO233" s="196" t="s">
        <v>1141</v>
      </c>
      <c r="BP233" s="196" t="s">
        <v>1269</v>
      </c>
      <c r="BQ233" s="196" t="s">
        <v>1141</v>
      </c>
      <c r="BR233" s="232" t="s">
        <v>771</v>
      </c>
      <c r="BS233" s="196" t="s">
        <v>771</v>
      </c>
      <c r="BT233" s="196" t="s">
        <v>771</v>
      </c>
      <c r="BU233" s="196" t="s">
        <v>771</v>
      </c>
      <c r="BV233" s="196" t="s">
        <v>771</v>
      </c>
      <c r="BW233" s="196" t="s">
        <v>771</v>
      </c>
      <c r="BX233" s="195" t="s">
        <v>1207</v>
      </c>
      <c r="BY233" s="234" t="s">
        <v>2610</v>
      </c>
      <c r="BZ233" s="195" t="s">
        <v>2611</v>
      </c>
      <c r="CA233" s="195" t="s">
        <v>1141</v>
      </c>
    </row>
    <row r="234" spans="2:79" s="195" customFormat="1" ht="31.2">
      <c r="B234" s="188" t="s">
        <v>3377</v>
      </c>
      <c r="C234" s="210" t="s">
        <v>2945</v>
      </c>
      <c r="D234" s="210" t="s">
        <v>2953</v>
      </c>
      <c r="E234" s="210" t="s">
        <v>2947</v>
      </c>
      <c r="F234" s="194" t="s">
        <v>763</v>
      </c>
      <c r="G234" s="195" t="s">
        <v>1587</v>
      </c>
      <c r="H234" s="195" t="s">
        <v>3411</v>
      </c>
      <c r="I234" s="195" t="s">
        <v>38</v>
      </c>
      <c r="J234" s="188" t="s">
        <v>39</v>
      </c>
      <c r="K234" s="195" t="s">
        <v>178</v>
      </c>
      <c r="L234" s="195" t="s">
        <v>180</v>
      </c>
      <c r="M234" s="195" t="s">
        <v>180</v>
      </c>
      <c r="N234" s="198" t="s">
        <v>1023</v>
      </c>
      <c r="P234" s="195" t="s">
        <v>1244</v>
      </c>
      <c r="Q234" s="195" t="s">
        <v>329</v>
      </c>
      <c r="R234" s="195" t="s">
        <v>329</v>
      </c>
      <c r="S234" s="195" t="s">
        <v>1248</v>
      </c>
      <c r="T234" s="195" t="s">
        <v>329</v>
      </c>
      <c r="U234" s="195" t="s">
        <v>3411</v>
      </c>
      <c r="V234" s="195" t="str">
        <f>IF(U234="","",VLOOKUP(U234,'Std Units'!$A$2:$B$51,2,FALSE))</f>
        <v>per client tested</v>
      </c>
      <c r="W234" s="195" t="str">
        <f>IF(V234="","",VLOOKUP(V234,'Std Units'!$B$2:$C$51,2,FALSE))</f>
        <v>per person tested</v>
      </c>
      <c r="X234" s="195" t="str">
        <f>IF(W234="","",VLOOKUP(W234,'Std Units'!$C$2:$D$51,2,FALSE))</f>
        <v>p1t</v>
      </c>
      <c r="Y234" s="230">
        <v>5.71</v>
      </c>
      <c r="Z234" s="196" t="s">
        <v>771</v>
      </c>
      <c r="AA234" s="196" t="s">
        <v>771</v>
      </c>
      <c r="AB234" s="196" t="s">
        <v>771</v>
      </c>
      <c r="AC234" s="196" t="s">
        <v>771</v>
      </c>
      <c r="AD234" s="196" t="s">
        <v>771</v>
      </c>
      <c r="AE234" s="196" t="s">
        <v>771</v>
      </c>
      <c r="AF234" s="230" t="s">
        <v>771</v>
      </c>
      <c r="AG234" s="231" t="s">
        <v>771</v>
      </c>
      <c r="AH234" s="195" t="s">
        <v>329</v>
      </c>
      <c r="AI234" s="195" t="s">
        <v>771</v>
      </c>
      <c r="AJ234" s="219" t="s">
        <v>771</v>
      </c>
      <c r="AK234" s="232" t="s">
        <v>771</v>
      </c>
      <c r="AL234" s="232" t="s">
        <v>771</v>
      </c>
      <c r="AM234" s="195" t="s">
        <v>3191</v>
      </c>
      <c r="AN234" s="195" t="s">
        <v>1207</v>
      </c>
      <c r="AO234" s="196" t="s">
        <v>771</v>
      </c>
      <c r="AP234" s="196" t="s">
        <v>771</v>
      </c>
      <c r="AQ234" s="196" t="s">
        <v>771</v>
      </c>
      <c r="AR234" s="196" t="s">
        <v>1207</v>
      </c>
      <c r="AS234" s="196" t="s">
        <v>1259</v>
      </c>
      <c r="AT234" s="196" t="s">
        <v>3412</v>
      </c>
      <c r="AU234" s="196" t="s">
        <v>1141</v>
      </c>
      <c r="AV234" s="196" t="s">
        <v>180</v>
      </c>
      <c r="AW234" s="196" t="s">
        <v>1141</v>
      </c>
      <c r="AX234" s="196" t="s">
        <v>1093</v>
      </c>
      <c r="AY234" s="196" t="s">
        <v>1142</v>
      </c>
      <c r="AZ234" s="196" t="s">
        <v>1023</v>
      </c>
      <c r="BA234" s="196" t="s">
        <v>1141</v>
      </c>
      <c r="BB234" s="196" t="s">
        <v>329</v>
      </c>
      <c r="BC234" s="196" t="s">
        <v>329</v>
      </c>
      <c r="BD234" s="196" t="s">
        <v>329</v>
      </c>
      <c r="BE234" s="196" t="s">
        <v>771</v>
      </c>
      <c r="BF234" s="196" t="s">
        <v>771</v>
      </c>
      <c r="BG234" s="196" t="s">
        <v>771</v>
      </c>
      <c r="BH234" s="196" t="s">
        <v>771</v>
      </c>
      <c r="BI234" s="196" t="s">
        <v>771</v>
      </c>
      <c r="BJ234" s="196" t="s">
        <v>1269</v>
      </c>
      <c r="BK234" s="196" t="s">
        <v>1141</v>
      </c>
      <c r="BL234" s="196" t="s">
        <v>329</v>
      </c>
      <c r="BM234" s="196" t="s">
        <v>329</v>
      </c>
      <c r="BN234" s="196"/>
      <c r="BO234" s="196"/>
      <c r="BP234" s="196" t="s">
        <v>1269</v>
      </c>
      <c r="BQ234" s="196" t="s">
        <v>1141</v>
      </c>
      <c r="BR234" s="232" t="s">
        <v>771</v>
      </c>
      <c r="BS234" s="196" t="s">
        <v>771</v>
      </c>
      <c r="BT234" s="196" t="s">
        <v>771</v>
      </c>
      <c r="BU234" s="196" t="s">
        <v>771</v>
      </c>
      <c r="BV234" s="196" t="s">
        <v>771</v>
      </c>
      <c r="BW234" s="196" t="s">
        <v>771</v>
      </c>
      <c r="BX234" s="195" t="s">
        <v>1207</v>
      </c>
      <c r="BY234" s="234" t="s">
        <v>2610</v>
      </c>
      <c r="BZ234" s="195" t="s">
        <v>2611</v>
      </c>
      <c r="CA234" s="195" t="s">
        <v>1141</v>
      </c>
    </row>
    <row r="235" spans="2:79" s="195" customFormat="1" ht="62.4">
      <c r="B235" s="188" t="s">
        <v>3377</v>
      </c>
      <c r="C235" s="210" t="s">
        <v>3022</v>
      </c>
      <c r="D235" s="210" t="s">
        <v>2946</v>
      </c>
      <c r="E235" s="210" t="s">
        <v>2947</v>
      </c>
      <c r="F235" s="194" t="s">
        <v>763</v>
      </c>
      <c r="G235" s="195" t="s">
        <v>1587</v>
      </c>
      <c r="H235" s="195" t="s">
        <v>3413</v>
      </c>
      <c r="I235" s="195" t="s">
        <v>38</v>
      </c>
      <c r="J235" s="188" t="s">
        <v>39</v>
      </c>
      <c r="K235" s="195" t="s">
        <v>178</v>
      </c>
      <c r="L235" s="195" t="s">
        <v>180</v>
      </c>
      <c r="M235" s="195" t="s">
        <v>180</v>
      </c>
      <c r="N235" s="198" t="s">
        <v>1023</v>
      </c>
      <c r="P235" s="195" t="s">
        <v>1244</v>
      </c>
      <c r="Q235" s="195" t="s">
        <v>329</v>
      </c>
      <c r="R235" s="195" t="s">
        <v>329</v>
      </c>
      <c r="S235" s="195" t="s">
        <v>1248</v>
      </c>
      <c r="T235" s="195" t="s">
        <v>329</v>
      </c>
      <c r="U235" s="195" t="s">
        <v>3413</v>
      </c>
      <c r="V235" s="195" t="str">
        <f>IF(U235="","",VLOOKUP(U235,'Std Units'!$A$2:$B$51,2,FALSE))</f>
        <v>per client diagnosed</v>
      </c>
      <c r="W235" s="195" t="str">
        <f>IF(V235="","",VLOOKUP(V235,'Std Units'!$B$2:$C$51,2,FALSE))</f>
        <v>per person diagnosed</v>
      </c>
      <c r="X235" s="195" t="str">
        <f>IF(W235="","",VLOOKUP(W235,'Std Units'!$C$2:$D$51,2,FALSE))</f>
        <v>p1d</v>
      </c>
      <c r="Y235" s="230">
        <v>46.96</v>
      </c>
      <c r="Z235" s="196" t="s">
        <v>771</v>
      </c>
      <c r="AA235" s="196" t="s">
        <v>771</v>
      </c>
      <c r="AB235" s="196" t="s">
        <v>771</v>
      </c>
      <c r="AC235" s="196" t="s">
        <v>771</v>
      </c>
      <c r="AD235" s="196" t="s">
        <v>771</v>
      </c>
      <c r="AE235" s="196" t="s">
        <v>771</v>
      </c>
      <c r="AF235" s="230" t="s">
        <v>771</v>
      </c>
      <c r="AG235" s="231" t="s">
        <v>771</v>
      </c>
      <c r="AH235" s="195" t="s">
        <v>329</v>
      </c>
      <c r="AI235" s="195" t="s">
        <v>771</v>
      </c>
      <c r="AJ235" s="219" t="s">
        <v>771</v>
      </c>
      <c r="AK235" s="232" t="s">
        <v>771</v>
      </c>
      <c r="AL235" s="232" t="s">
        <v>771</v>
      </c>
      <c r="AM235" s="195" t="s">
        <v>3191</v>
      </c>
      <c r="AN235" s="195" t="s">
        <v>1207</v>
      </c>
      <c r="AO235" s="196" t="s">
        <v>771</v>
      </c>
      <c r="AP235" s="196" t="s">
        <v>771</v>
      </c>
      <c r="AQ235" s="196" t="s">
        <v>771</v>
      </c>
      <c r="AR235" s="196" t="s">
        <v>1207</v>
      </c>
      <c r="AS235" s="196" t="s">
        <v>1259</v>
      </c>
      <c r="AT235" s="196" t="s">
        <v>3412</v>
      </c>
      <c r="AU235" s="196" t="s">
        <v>1141</v>
      </c>
      <c r="AV235" s="196" t="s">
        <v>180</v>
      </c>
      <c r="AW235" s="196" t="s">
        <v>1141</v>
      </c>
      <c r="AX235" s="196" t="s">
        <v>1093</v>
      </c>
      <c r="AY235" s="196" t="s">
        <v>1142</v>
      </c>
      <c r="AZ235" s="196" t="s">
        <v>1023</v>
      </c>
      <c r="BA235" s="196" t="s">
        <v>1141</v>
      </c>
      <c r="BB235" s="196" t="s">
        <v>329</v>
      </c>
      <c r="BC235" s="196" t="s">
        <v>329</v>
      </c>
      <c r="BD235" s="196" t="s">
        <v>329</v>
      </c>
      <c r="BE235" s="196" t="s">
        <v>771</v>
      </c>
      <c r="BF235" s="196" t="s">
        <v>771</v>
      </c>
      <c r="BG235" s="196" t="s">
        <v>771</v>
      </c>
      <c r="BH235" s="196" t="s">
        <v>771</v>
      </c>
      <c r="BI235" s="196" t="s">
        <v>771</v>
      </c>
      <c r="BJ235" s="196" t="s">
        <v>1269</v>
      </c>
      <c r="BK235" s="196" t="s">
        <v>1141</v>
      </c>
      <c r="BL235" s="196" t="s">
        <v>329</v>
      </c>
      <c r="BM235" s="196" t="s">
        <v>329</v>
      </c>
      <c r="BN235" s="196"/>
      <c r="BO235" s="196"/>
      <c r="BP235" s="196" t="s">
        <v>1269</v>
      </c>
      <c r="BQ235" s="196" t="s">
        <v>1141</v>
      </c>
      <c r="BR235" s="232" t="s">
        <v>771</v>
      </c>
      <c r="BS235" s="196" t="s">
        <v>771</v>
      </c>
      <c r="BT235" s="196" t="s">
        <v>771</v>
      </c>
      <c r="BU235" s="196" t="s">
        <v>771</v>
      </c>
      <c r="BV235" s="196" t="s">
        <v>771</v>
      </c>
      <c r="BW235" s="196" t="s">
        <v>771</v>
      </c>
      <c r="BX235" s="195" t="s">
        <v>1207</v>
      </c>
      <c r="BY235" s="234" t="s">
        <v>2610</v>
      </c>
      <c r="BZ235" s="195" t="s">
        <v>2611</v>
      </c>
      <c r="CA235" s="195" t="s">
        <v>1141</v>
      </c>
    </row>
    <row r="236" spans="2:79" s="195" customFormat="1" ht="31.2">
      <c r="B236" s="188" t="s">
        <v>3378</v>
      </c>
      <c r="C236" s="210" t="s">
        <v>2945</v>
      </c>
      <c r="D236" s="210" t="s">
        <v>2946</v>
      </c>
      <c r="E236" s="210" t="s">
        <v>2953</v>
      </c>
      <c r="F236" s="194" t="s">
        <v>763</v>
      </c>
      <c r="G236" s="195" t="s">
        <v>1587</v>
      </c>
      <c r="H236" s="195" t="s">
        <v>8</v>
      </c>
      <c r="I236" s="195" t="s">
        <v>15</v>
      </c>
      <c r="J236" s="198" t="s">
        <v>8</v>
      </c>
      <c r="K236" s="195" t="s">
        <v>145</v>
      </c>
      <c r="L236" s="195" t="s">
        <v>8</v>
      </c>
      <c r="M236" s="195" t="s">
        <v>389</v>
      </c>
      <c r="N236" s="200" t="s">
        <v>386</v>
      </c>
      <c r="O236" s="195" t="s">
        <v>2949</v>
      </c>
      <c r="P236" s="195" t="s">
        <v>1241</v>
      </c>
      <c r="Q236" s="195" t="s">
        <v>329</v>
      </c>
      <c r="R236" s="195" t="s">
        <v>329</v>
      </c>
      <c r="S236" s="195" t="s">
        <v>1248</v>
      </c>
      <c r="T236" s="195" t="s">
        <v>329</v>
      </c>
      <c r="U236" s="195" t="s">
        <v>3411</v>
      </c>
      <c r="V236" s="195" t="str">
        <f>IF(U236="","",VLOOKUP(U236,'Std Units'!$A$2:$B$51,2,FALSE))</f>
        <v>per client tested</v>
      </c>
      <c r="W236" s="195" t="str">
        <f>IF(V236="","",VLOOKUP(V236,'Std Units'!$B$2:$C$51,2,FALSE))</f>
        <v>per person tested</v>
      </c>
      <c r="X236" s="195" t="str">
        <f>IF(W236="","",VLOOKUP(W236,'Std Units'!$C$2:$D$51,2,FALSE))</f>
        <v>p1t</v>
      </c>
      <c r="Y236" s="230">
        <v>0.09</v>
      </c>
      <c r="Z236" s="196" t="s">
        <v>771</v>
      </c>
      <c r="AA236" s="196" t="s">
        <v>771</v>
      </c>
      <c r="AB236" s="196" t="s">
        <v>771</v>
      </c>
      <c r="AC236" s="196" t="s">
        <v>771</v>
      </c>
      <c r="AD236" s="196" t="s">
        <v>771</v>
      </c>
      <c r="AE236" s="196" t="s">
        <v>771</v>
      </c>
      <c r="AF236" s="230" t="s">
        <v>771</v>
      </c>
      <c r="AG236" s="231" t="s">
        <v>771</v>
      </c>
      <c r="AH236" s="195" t="s">
        <v>329</v>
      </c>
      <c r="AI236" s="195" t="s">
        <v>771</v>
      </c>
      <c r="AJ236" s="219" t="s">
        <v>771</v>
      </c>
      <c r="AK236" s="232" t="s">
        <v>771</v>
      </c>
      <c r="AL236" s="232" t="s">
        <v>771</v>
      </c>
      <c r="AM236" s="195" t="s">
        <v>3191</v>
      </c>
      <c r="AN236" s="195" t="s">
        <v>1207</v>
      </c>
      <c r="AO236" s="196" t="s">
        <v>771</v>
      </c>
      <c r="AP236" s="196" t="s">
        <v>771</v>
      </c>
      <c r="AQ236" s="196" t="s">
        <v>771</v>
      </c>
      <c r="AR236" s="196" t="s">
        <v>1207</v>
      </c>
      <c r="AS236" s="196" t="s">
        <v>1259</v>
      </c>
      <c r="AT236" s="196" t="s">
        <v>3412</v>
      </c>
      <c r="AU236" s="196" t="s">
        <v>1141</v>
      </c>
      <c r="AV236" s="196" t="s">
        <v>3412</v>
      </c>
      <c r="AW236" s="196" t="s">
        <v>1141</v>
      </c>
      <c r="AX236" s="196" t="s">
        <v>1093</v>
      </c>
      <c r="AY236" s="196" t="s">
        <v>1141</v>
      </c>
      <c r="AZ236" s="196" t="s">
        <v>1263</v>
      </c>
      <c r="BA236" s="196" t="s">
        <v>1141</v>
      </c>
      <c r="BB236" s="196" t="s">
        <v>329</v>
      </c>
      <c r="BC236" s="196" t="s">
        <v>1141</v>
      </c>
      <c r="BD236" s="196" t="s">
        <v>2961</v>
      </c>
      <c r="BE236" s="196" t="s">
        <v>1141</v>
      </c>
      <c r="BF236" s="196" t="s">
        <v>771</v>
      </c>
      <c r="BG236" s="196" t="s">
        <v>771</v>
      </c>
      <c r="BH236" s="196" t="s">
        <v>771</v>
      </c>
      <c r="BI236" s="196" t="s">
        <v>771</v>
      </c>
      <c r="BJ236" s="196" t="s">
        <v>1269</v>
      </c>
      <c r="BK236" s="196" t="s">
        <v>1141</v>
      </c>
      <c r="BL236" s="196" t="s">
        <v>329</v>
      </c>
      <c r="BM236" s="196" t="s">
        <v>329</v>
      </c>
      <c r="BN236" s="196" t="s">
        <v>1270</v>
      </c>
      <c r="BO236" s="196" t="s">
        <v>1141</v>
      </c>
      <c r="BP236" s="196" t="s">
        <v>1269</v>
      </c>
      <c r="BQ236" s="196" t="s">
        <v>1141</v>
      </c>
      <c r="BR236" s="232" t="s">
        <v>771</v>
      </c>
      <c r="BS236" s="196" t="s">
        <v>771</v>
      </c>
      <c r="BT236" s="196" t="s">
        <v>771</v>
      </c>
      <c r="BU236" s="196" t="s">
        <v>771</v>
      </c>
      <c r="BV236" s="196" t="s">
        <v>771</v>
      </c>
      <c r="BW236" s="196" t="s">
        <v>771</v>
      </c>
      <c r="BX236" s="195" t="s">
        <v>1207</v>
      </c>
      <c r="BY236" s="234" t="s">
        <v>2610</v>
      </c>
      <c r="BZ236" s="195" t="s">
        <v>2611</v>
      </c>
      <c r="CA236" s="195" t="s">
        <v>1141</v>
      </c>
    </row>
    <row r="237" spans="2:79" s="195" customFormat="1" ht="31.2">
      <c r="B237" s="188" t="s">
        <v>3378</v>
      </c>
      <c r="C237" s="210" t="s">
        <v>2945</v>
      </c>
      <c r="D237" s="210" t="s">
        <v>2952</v>
      </c>
      <c r="E237" s="210" t="s">
        <v>2953</v>
      </c>
      <c r="F237" s="194" t="s">
        <v>763</v>
      </c>
      <c r="G237" s="195" t="s">
        <v>1587</v>
      </c>
      <c r="H237" s="195" t="s">
        <v>6</v>
      </c>
      <c r="I237" s="195" t="s">
        <v>67</v>
      </c>
      <c r="J237" s="198" t="s">
        <v>6</v>
      </c>
      <c r="K237" s="198" t="s">
        <v>120</v>
      </c>
      <c r="L237" s="198" t="s">
        <v>6</v>
      </c>
      <c r="M237" s="195" t="s">
        <v>3930</v>
      </c>
      <c r="N237" s="200" t="s">
        <v>377</v>
      </c>
      <c r="O237" s="195" t="s">
        <v>2949</v>
      </c>
      <c r="P237" s="195" t="s">
        <v>1243</v>
      </c>
      <c r="Q237" s="195" t="s">
        <v>329</v>
      </c>
      <c r="R237" s="195" t="s">
        <v>329</v>
      </c>
      <c r="S237" s="195" t="s">
        <v>1248</v>
      </c>
      <c r="T237" s="195" t="s">
        <v>329</v>
      </c>
      <c r="U237" s="195" t="s">
        <v>3411</v>
      </c>
      <c r="V237" s="195" t="str">
        <f>IF(U237="","",VLOOKUP(U237,'Std Units'!$A$2:$B$51,2,FALSE))</f>
        <v>per client tested</v>
      </c>
      <c r="W237" s="195" t="str">
        <f>IF(V237="","",VLOOKUP(V237,'Std Units'!$B$2:$C$51,2,FALSE))</f>
        <v>per person tested</v>
      </c>
      <c r="X237" s="195" t="str">
        <f>IF(W237="","",VLOOKUP(W237,'Std Units'!$C$2:$D$51,2,FALSE))</f>
        <v>p1t</v>
      </c>
      <c r="Y237" s="230">
        <v>9.56</v>
      </c>
      <c r="Z237" s="196" t="s">
        <v>771</v>
      </c>
      <c r="AA237" s="196" t="s">
        <v>771</v>
      </c>
      <c r="AB237" s="196" t="s">
        <v>771</v>
      </c>
      <c r="AC237" s="196" t="s">
        <v>771</v>
      </c>
      <c r="AD237" s="196" t="s">
        <v>771</v>
      </c>
      <c r="AE237" s="196" t="s">
        <v>771</v>
      </c>
      <c r="AF237" s="230" t="s">
        <v>771</v>
      </c>
      <c r="AG237" s="231" t="s">
        <v>771</v>
      </c>
      <c r="AH237" s="195" t="s">
        <v>329</v>
      </c>
      <c r="AI237" s="195" t="s">
        <v>771</v>
      </c>
      <c r="AJ237" s="219" t="s">
        <v>771</v>
      </c>
      <c r="AK237" s="232" t="s">
        <v>771</v>
      </c>
      <c r="AL237" s="232" t="s">
        <v>771</v>
      </c>
      <c r="AM237" s="195" t="s">
        <v>3191</v>
      </c>
      <c r="AN237" s="195" t="s">
        <v>1207</v>
      </c>
      <c r="AO237" s="196" t="s">
        <v>771</v>
      </c>
      <c r="AP237" s="196" t="s">
        <v>771</v>
      </c>
      <c r="AQ237" s="196" t="s">
        <v>771</v>
      </c>
      <c r="AR237" s="196" t="s">
        <v>1207</v>
      </c>
      <c r="AS237" s="196" t="s">
        <v>1259</v>
      </c>
      <c r="AT237" s="196" t="s">
        <v>3412</v>
      </c>
      <c r="AU237" s="196" t="s">
        <v>1141</v>
      </c>
      <c r="AV237" s="196" t="s">
        <v>3326</v>
      </c>
      <c r="AW237" s="196" t="s">
        <v>1141</v>
      </c>
      <c r="AX237" s="196" t="s">
        <v>1093</v>
      </c>
      <c r="AY237" s="196" t="s">
        <v>1141</v>
      </c>
      <c r="AZ237" s="196" t="s">
        <v>1264</v>
      </c>
      <c r="BA237" s="196" t="s">
        <v>1141</v>
      </c>
      <c r="BB237" s="196" t="s">
        <v>329</v>
      </c>
      <c r="BC237" s="196" t="s">
        <v>329</v>
      </c>
      <c r="BD237" s="196" t="s">
        <v>329</v>
      </c>
      <c r="BE237" s="196"/>
      <c r="BF237" s="196" t="s">
        <v>329</v>
      </c>
      <c r="BG237" s="196" t="s">
        <v>329</v>
      </c>
      <c r="BH237" s="196" t="s">
        <v>771</v>
      </c>
      <c r="BI237" s="196" t="s">
        <v>771</v>
      </c>
      <c r="BJ237" s="196" t="s">
        <v>1268</v>
      </c>
      <c r="BK237" s="196" t="s">
        <v>1142</v>
      </c>
      <c r="BL237" s="196" t="s">
        <v>329</v>
      </c>
      <c r="BM237" s="196" t="s">
        <v>329</v>
      </c>
      <c r="BN237" s="196" t="s">
        <v>1271</v>
      </c>
      <c r="BO237" s="196" t="s">
        <v>1141</v>
      </c>
      <c r="BP237" s="196" t="s">
        <v>1269</v>
      </c>
      <c r="BQ237" s="196" t="s">
        <v>1141</v>
      </c>
      <c r="BR237" s="232" t="s">
        <v>771</v>
      </c>
      <c r="BS237" s="196" t="s">
        <v>771</v>
      </c>
      <c r="BT237" s="196" t="s">
        <v>771</v>
      </c>
      <c r="BU237" s="196" t="s">
        <v>771</v>
      </c>
      <c r="BV237" s="196" t="s">
        <v>771</v>
      </c>
      <c r="BW237" s="196" t="s">
        <v>771</v>
      </c>
      <c r="BX237" s="195" t="s">
        <v>1207</v>
      </c>
      <c r="BY237" s="234" t="s">
        <v>2610</v>
      </c>
      <c r="BZ237" s="195" t="s">
        <v>2611</v>
      </c>
      <c r="CA237" s="195" t="s">
        <v>1141</v>
      </c>
    </row>
    <row r="238" spans="2:79" s="195" customFormat="1" ht="36" customHeight="1">
      <c r="B238" s="188" t="s">
        <v>3378</v>
      </c>
      <c r="C238" s="210" t="s">
        <v>2945</v>
      </c>
      <c r="D238" s="210" t="s">
        <v>1017</v>
      </c>
      <c r="E238" s="210" t="s">
        <v>2953</v>
      </c>
      <c r="F238" s="194" t="s">
        <v>763</v>
      </c>
      <c r="G238" s="195" t="s">
        <v>1587</v>
      </c>
      <c r="H238" s="195" t="s">
        <v>173</v>
      </c>
      <c r="I238" s="195" t="s">
        <v>70</v>
      </c>
      <c r="J238" s="198" t="s">
        <v>18</v>
      </c>
      <c r="K238" s="198" t="s">
        <v>173</v>
      </c>
      <c r="L238" s="195" t="s">
        <v>157</v>
      </c>
      <c r="M238" s="195" t="s">
        <v>379</v>
      </c>
      <c r="N238" s="200" t="s">
        <v>377</v>
      </c>
      <c r="O238" s="195" t="s">
        <v>2949</v>
      </c>
      <c r="P238" s="195" t="s">
        <v>1242</v>
      </c>
      <c r="Q238" s="195" t="s">
        <v>329</v>
      </c>
      <c r="R238" s="195" t="s">
        <v>329</v>
      </c>
      <c r="S238" s="195" t="s">
        <v>1248</v>
      </c>
      <c r="T238" s="195" t="s">
        <v>329</v>
      </c>
      <c r="U238" s="195" t="s">
        <v>3411</v>
      </c>
      <c r="V238" s="195" t="str">
        <f>IF(U238="","",VLOOKUP(U238,'Std Units'!$A$2:$B$51,2,FALSE))</f>
        <v>per client tested</v>
      </c>
      <c r="W238" s="195" t="str">
        <f>IF(V238="","",VLOOKUP(V238,'Std Units'!$B$2:$C$51,2,FALSE))</f>
        <v>per person tested</v>
      </c>
      <c r="X238" s="195" t="str">
        <f>IF(W238="","",VLOOKUP(W238,'Std Units'!$C$2:$D$51,2,FALSE))</f>
        <v>p1t</v>
      </c>
      <c r="Y238" s="230">
        <v>6.4</v>
      </c>
      <c r="Z238" s="196" t="s">
        <v>771</v>
      </c>
      <c r="AA238" s="196" t="s">
        <v>771</v>
      </c>
      <c r="AB238" s="196" t="s">
        <v>771</v>
      </c>
      <c r="AC238" s="196" t="s">
        <v>771</v>
      </c>
      <c r="AD238" s="196" t="s">
        <v>771</v>
      </c>
      <c r="AE238" s="196" t="s">
        <v>771</v>
      </c>
      <c r="AF238" s="230" t="s">
        <v>771</v>
      </c>
      <c r="AG238" s="231" t="s">
        <v>771</v>
      </c>
      <c r="AH238" s="195" t="s">
        <v>329</v>
      </c>
      <c r="AI238" s="195" t="s">
        <v>771</v>
      </c>
      <c r="AJ238" s="219" t="s">
        <v>771</v>
      </c>
      <c r="AK238" s="232" t="s">
        <v>771</v>
      </c>
      <c r="AL238" s="232" t="s">
        <v>771</v>
      </c>
      <c r="AM238" s="195" t="s">
        <v>3191</v>
      </c>
      <c r="AN238" s="195" t="s">
        <v>1207</v>
      </c>
      <c r="AO238" s="196" t="s">
        <v>771</v>
      </c>
      <c r="AP238" s="196" t="s">
        <v>771</v>
      </c>
      <c r="AQ238" s="196" t="s">
        <v>771</v>
      </c>
      <c r="AR238" s="196" t="s">
        <v>1207</v>
      </c>
      <c r="AS238" s="196" t="s">
        <v>1259</v>
      </c>
      <c r="AT238" s="196" t="s">
        <v>3412</v>
      </c>
      <c r="AU238" s="196" t="s">
        <v>1141</v>
      </c>
      <c r="AV238" s="196" t="s">
        <v>2960</v>
      </c>
      <c r="AW238" s="196" t="s">
        <v>1141</v>
      </c>
      <c r="AX238" s="196" t="s">
        <v>1093</v>
      </c>
      <c r="AY238" s="196" t="s">
        <v>1142</v>
      </c>
      <c r="AZ238" s="196" t="s">
        <v>1023</v>
      </c>
      <c r="BA238" s="196" t="s">
        <v>1142</v>
      </c>
      <c r="BB238" s="196" t="s">
        <v>1023</v>
      </c>
      <c r="BC238" s="196" t="s">
        <v>1141</v>
      </c>
      <c r="BD238" s="196" t="s">
        <v>2961</v>
      </c>
      <c r="BE238" s="196" t="s">
        <v>1141</v>
      </c>
      <c r="BF238" s="196" t="s">
        <v>1165</v>
      </c>
      <c r="BG238" s="196" t="s">
        <v>329</v>
      </c>
      <c r="BH238" s="196" t="s">
        <v>329</v>
      </c>
      <c r="BI238" s="196" t="s">
        <v>329</v>
      </c>
      <c r="BJ238" s="196" t="s">
        <v>1269</v>
      </c>
      <c r="BK238" s="196" t="s">
        <v>1141</v>
      </c>
      <c r="BL238" s="196" t="s">
        <v>329</v>
      </c>
      <c r="BM238" s="196" t="s">
        <v>329</v>
      </c>
      <c r="BN238" s="196" t="s">
        <v>1270</v>
      </c>
      <c r="BO238" s="196" t="s">
        <v>1141</v>
      </c>
      <c r="BP238" s="196" t="s">
        <v>1269</v>
      </c>
      <c r="BQ238" s="196" t="s">
        <v>1141</v>
      </c>
      <c r="BR238" s="232" t="s">
        <v>771</v>
      </c>
      <c r="BS238" s="196" t="s">
        <v>771</v>
      </c>
      <c r="BT238" s="196" t="s">
        <v>771</v>
      </c>
      <c r="BU238" s="196" t="s">
        <v>771</v>
      </c>
      <c r="BV238" s="196" t="s">
        <v>771</v>
      </c>
      <c r="BW238" s="196" t="s">
        <v>771</v>
      </c>
      <c r="BX238" s="195" t="s">
        <v>1207</v>
      </c>
      <c r="BY238" s="234" t="s">
        <v>2610</v>
      </c>
      <c r="BZ238" s="195" t="s">
        <v>2611</v>
      </c>
      <c r="CA238" s="195" t="s">
        <v>1141</v>
      </c>
    </row>
    <row r="239" spans="2:79" s="195" customFormat="1" ht="31.2">
      <c r="B239" s="188" t="s">
        <v>3378</v>
      </c>
      <c r="C239" s="210" t="s">
        <v>2945</v>
      </c>
      <c r="D239" s="210" t="s">
        <v>2953</v>
      </c>
      <c r="E239" s="210" t="s">
        <v>2947</v>
      </c>
      <c r="F239" s="194" t="s">
        <v>763</v>
      </c>
      <c r="G239" s="195" t="s">
        <v>1587</v>
      </c>
      <c r="H239" s="195" t="s">
        <v>3411</v>
      </c>
      <c r="I239" s="195" t="s">
        <v>38</v>
      </c>
      <c r="J239" s="188" t="s">
        <v>39</v>
      </c>
      <c r="K239" s="195" t="s">
        <v>178</v>
      </c>
      <c r="L239" s="195" t="s">
        <v>180</v>
      </c>
      <c r="M239" s="195" t="s">
        <v>180</v>
      </c>
      <c r="N239" s="198" t="s">
        <v>1023</v>
      </c>
      <c r="P239" s="195" t="s">
        <v>1244</v>
      </c>
      <c r="Q239" s="195" t="s">
        <v>329</v>
      </c>
      <c r="R239" s="195" t="s">
        <v>329</v>
      </c>
      <c r="S239" s="195" t="s">
        <v>1248</v>
      </c>
      <c r="T239" s="195" t="s">
        <v>329</v>
      </c>
      <c r="U239" s="195" t="s">
        <v>3411</v>
      </c>
      <c r="V239" s="195" t="str">
        <f>IF(U239="","",VLOOKUP(U239,'Std Units'!$A$2:$B$51,2,FALSE))</f>
        <v>per client tested</v>
      </c>
      <c r="W239" s="195" t="str">
        <f>IF(V239="","",VLOOKUP(V239,'Std Units'!$B$2:$C$51,2,FALSE))</f>
        <v>per person tested</v>
      </c>
      <c r="X239" s="195" t="str">
        <f>IF(W239="","",VLOOKUP(W239,'Std Units'!$C$2:$D$51,2,FALSE))</f>
        <v>p1t</v>
      </c>
      <c r="Y239" s="230">
        <v>16.05</v>
      </c>
      <c r="Z239" s="196" t="s">
        <v>771</v>
      </c>
      <c r="AA239" s="196" t="s">
        <v>771</v>
      </c>
      <c r="AB239" s="196" t="s">
        <v>771</v>
      </c>
      <c r="AC239" s="196" t="s">
        <v>771</v>
      </c>
      <c r="AD239" s="196" t="s">
        <v>771</v>
      </c>
      <c r="AE239" s="196" t="s">
        <v>771</v>
      </c>
      <c r="AF239" s="230" t="s">
        <v>771</v>
      </c>
      <c r="AG239" s="231" t="s">
        <v>771</v>
      </c>
      <c r="AH239" s="195" t="s">
        <v>329</v>
      </c>
      <c r="AI239" s="195" t="s">
        <v>771</v>
      </c>
      <c r="AJ239" s="219" t="s">
        <v>771</v>
      </c>
      <c r="AK239" s="232" t="s">
        <v>771</v>
      </c>
      <c r="AL239" s="232" t="s">
        <v>771</v>
      </c>
      <c r="AM239" s="195" t="s">
        <v>3191</v>
      </c>
      <c r="AN239" s="195" t="s">
        <v>1207</v>
      </c>
      <c r="AO239" s="196" t="s">
        <v>771</v>
      </c>
      <c r="AP239" s="196" t="s">
        <v>771</v>
      </c>
      <c r="AQ239" s="196" t="s">
        <v>771</v>
      </c>
      <c r="AR239" s="196" t="s">
        <v>1207</v>
      </c>
      <c r="AS239" s="196" t="s">
        <v>1259</v>
      </c>
      <c r="AT239" s="196" t="s">
        <v>3412</v>
      </c>
      <c r="AU239" s="196" t="s">
        <v>1141</v>
      </c>
      <c r="AV239" s="196" t="s">
        <v>180</v>
      </c>
      <c r="AW239" s="196" t="s">
        <v>1141</v>
      </c>
      <c r="AX239" s="196" t="s">
        <v>1093</v>
      </c>
      <c r="AY239" s="196" t="s">
        <v>1142</v>
      </c>
      <c r="AZ239" s="196" t="s">
        <v>1023</v>
      </c>
      <c r="BA239" s="196" t="s">
        <v>1141</v>
      </c>
      <c r="BB239" s="196" t="s">
        <v>329</v>
      </c>
      <c r="BC239" s="196" t="s">
        <v>329</v>
      </c>
      <c r="BD239" s="196" t="s">
        <v>329</v>
      </c>
      <c r="BE239" s="196" t="s">
        <v>771</v>
      </c>
      <c r="BF239" s="196" t="s">
        <v>771</v>
      </c>
      <c r="BG239" s="196" t="s">
        <v>771</v>
      </c>
      <c r="BH239" s="196" t="s">
        <v>771</v>
      </c>
      <c r="BI239" s="196" t="s">
        <v>771</v>
      </c>
      <c r="BJ239" s="196" t="s">
        <v>1269</v>
      </c>
      <c r="BK239" s="196" t="s">
        <v>1141</v>
      </c>
      <c r="BL239" s="196" t="s">
        <v>329</v>
      </c>
      <c r="BM239" s="196" t="s">
        <v>329</v>
      </c>
      <c r="BN239" s="196"/>
      <c r="BO239" s="196"/>
      <c r="BP239" s="196" t="s">
        <v>1269</v>
      </c>
      <c r="BQ239" s="196" t="s">
        <v>1141</v>
      </c>
      <c r="BR239" s="232" t="s">
        <v>771</v>
      </c>
      <c r="BS239" s="196" t="s">
        <v>771</v>
      </c>
      <c r="BT239" s="196" t="s">
        <v>771</v>
      </c>
      <c r="BU239" s="196" t="s">
        <v>771</v>
      </c>
      <c r="BV239" s="196" t="s">
        <v>771</v>
      </c>
      <c r="BW239" s="196" t="s">
        <v>771</v>
      </c>
      <c r="BX239" s="195" t="s">
        <v>1207</v>
      </c>
      <c r="BY239" s="234" t="s">
        <v>2610</v>
      </c>
      <c r="BZ239" s="195" t="s">
        <v>2611</v>
      </c>
      <c r="CA239" s="195" t="s">
        <v>1141</v>
      </c>
    </row>
    <row r="240" spans="2:79" s="195" customFormat="1" ht="62.4">
      <c r="B240" s="188" t="s">
        <v>3378</v>
      </c>
      <c r="C240" s="210" t="s">
        <v>3022</v>
      </c>
      <c r="D240" s="210" t="s">
        <v>2946</v>
      </c>
      <c r="E240" s="210" t="s">
        <v>2947</v>
      </c>
      <c r="F240" s="194" t="s">
        <v>763</v>
      </c>
      <c r="G240" s="195" t="s">
        <v>1587</v>
      </c>
      <c r="H240" s="195" t="s">
        <v>3413</v>
      </c>
      <c r="I240" s="195" t="s">
        <v>38</v>
      </c>
      <c r="J240" s="188" t="s">
        <v>39</v>
      </c>
      <c r="K240" s="195" t="s">
        <v>178</v>
      </c>
      <c r="L240" s="195" t="s">
        <v>180</v>
      </c>
      <c r="M240" s="195" t="s">
        <v>180</v>
      </c>
      <c r="N240" s="198" t="s">
        <v>1023</v>
      </c>
      <c r="P240" s="195" t="s">
        <v>1244</v>
      </c>
      <c r="Q240" s="195" t="s">
        <v>329</v>
      </c>
      <c r="R240" s="195" t="s">
        <v>329</v>
      </c>
      <c r="S240" s="195" t="s">
        <v>1248</v>
      </c>
      <c r="T240" s="195" t="s">
        <v>329</v>
      </c>
      <c r="U240" s="195" t="s">
        <v>3413</v>
      </c>
      <c r="V240" s="195" t="str">
        <f>IF(U240="","",VLOOKUP(U240,'Std Units'!$A$2:$B$51,2,FALSE))</f>
        <v>per client diagnosed</v>
      </c>
      <c r="W240" s="195" t="str">
        <f>IF(V240="","",VLOOKUP(V240,'Std Units'!$B$2:$C$51,2,FALSE))</f>
        <v>per person diagnosed</v>
      </c>
      <c r="X240" s="195" t="str">
        <f>IF(W240="","",VLOOKUP(W240,'Std Units'!$C$2:$D$51,2,FALSE))</f>
        <v>p1d</v>
      </c>
      <c r="Y240" s="230">
        <v>53.49</v>
      </c>
      <c r="Z240" s="196" t="s">
        <v>771</v>
      </c>
      <c r="AA240" s="196" t="s">
        <v>771</v>
      </c>
      <c r="AB240" s="196" t="s">
        <v>771</v>
      </c>
      <c r="AC240" s="196" t="s">
        <v>771</v>
      </c>
      <c r="AD240" s="196" t="s">
        <v>771</v>
      </c>
      <c r="AE240" s="196" t="s">
        <v>771</v>
      </c>
      <c r="AF240" s="230" t="s">
        <v>771</v>
      </c>
      <c r="AG240" s="231" t="s">
        <v>771</v>
      </c>
      <c r="AH240" s="195" t="s">
        <v>329</v>
      </c>
      <c r="AI240" s="195" t="s">
        <v>771</v>
      </c>
      <c r="AJ240" s="219" t="s">
        <v>771</v>
      </c>
      <c r="AK240" s="232" t="s">
        <v>771</v>
      </c>
      <c r="AL240" s="232" t="s">
        <v>771</v>
      </c>
      <c r="AM240" s="195" t="s">
        <v>3191</v>
      </c>
      <c r="AN240" s="195" t="s">
        <v>1207</v>
      </c>
      <c r="AO240" s="196" t="s">
        <v>771</v>
      </c>
      <c r="AP240" s="196" t="s">
        <v>771</v>
      </c>
      <c r="AQ240" s="196" t="s">
        <v>771</v>
      </c>
      <c r="AR240" s="196" t="s">
        <v>1207</v>
      </c>
      <c r="AS240" s="196" t="s">
        <v>1259</v>
      </c>
      <c r="AT240" s="196" t="s">
        <v>3412</v>
      </c>
      <c r="AU240" s="196" t="s">
        <v>1141</v>
      </c>
      <c r="AV240" s="196" t="s">
        <v>180</v>
      </c>
      <c r="AW240" s="196" t="s">
        <v>1141</v>
      </c>
      <c r="AX240" s="196" t="s">
        <v>1093</v>
      </c>
      <c r="AY240" s="196" t="s">
        <v>1142</v>
      </c>
      <c r="AZ240" s="196" t="s">
        <v>1023</v>
      </c>
      <c r="BA240" s="196" t="s">
        <v>1141</v>
      </c>
      <c r="BB240" s="196" t="s">
        <v>329</v>
      </c>
      <c r="BC240" s="196" t="s">
        <v>329</v>
      </c>
      <c r="BD240" s="196" t="s">
        <v>329</v>
      </c>
      <c r="BE240" s="196" t="s">
        <v>771</v>
      </c>
      <c r="BF240" s="196" t="s">
        <v>771</v>
      </c>
      <c r="BG240" s="196" t="s">
        <v>771</v>
      </c>
      <c r="BH240" s="196" t="s">
        <v>771</v>
      </c>
      <c r="BI240" s="196" t="s">
        <v>771</v>
      </c>
      <c r="BJ240" s="196" t="s">
        <v>1269</v>
      </c>
      <c r="BK240" s="196" t="s">
        <v>1141</v>
      </c>
      <c r="BL240" s="196" t="s">
        <v>329</v>
      </c>
      <c r="BM240" s="196" t="s">
        <v>329</v>
      </c>
      <c r="BN240" s="196"/>
      <c r="BO240" s="196"/>
      <c r="BP240" s="196" t="s">
        <v>1269</v>
      </c>
      <c r="BQ240" s="196" t="s">
        <v>1141</v>
      </c>
      <c r="BR240" s="232" t="s">
        <v>771</v>
      </c>
      <c r="BS240" s="196" t="s">
        <v>771</v>
      </c>
      <c r="BT240" s="196" t="s">
        <v>771</v>
      </c>
      <c r="BU240" s="196" t="s">
        <v>771</v>
      </c>
      <c r="BV240" s="196" t="s">
        <v>771</v>
      </c>
      <c r="BW240" s="196" t="s">
        <v>771</v>
      </c>
      <c r="BX240" s="195" t="s">
        <v>1207</v>
      </c>
      <c r="BY240" s="234" t="s">
        <v>2610</v>
      </c>
      <c r="BZ240" s="195" t="s">
        <v>2611</v>
      </c>
      <c r="CA240" s="195" t="s">
        <v>1141</v>
      </c>
    </row>
    <row r="241" spans="2:79" s="195" customFormat="1" ht="31.2">
      <c r="B241" s="188" t="s">
        <v>3379</v>
      </c>
      <c r="C241" s="210" t="s">
        <v>2945</v>
      </c>
      <c r="D241" s="210" t="s">
        <v>2946</v>
      </c>
      <c r="E241" s="210" t="s">
        <v>2953</v>
      </c>
      <c r="F241" s="194" t="s">
        <v>763</v>
      </c>
      <c r="G241" s="195" t="s">
        <v>1587</v>
      </c>
      <c r="H241" s="195" t="s">
        <v>8</v>
      </c>
      <c r="I241" s="195" t="s">
        <v>15</v>
      </c>
      <c r="J241" s="198" t="s">
        <v>8</v>
      </c>
      <c r="K241" s="195" t="s">
        <v>145</v>
      </c>
      <c r="L241" s="195" t="s">
        <v>8</v>
      </c>
      <c r="M241" s="195" t="s">
        <v>389</v>
      </c>
      <c r="N241" s="200" t="s">
        <v>386</v>
      </c>
      <c r="O241" s="195" t="s">
        <v>2949</v>
      </c>
      <c r="P241" s="195" t="s">
        <v>1241</v>
      </c>
      <c r="Q241" s="195" t="s">
        <v>329</v>
      </c>
      <c r="R241" s="195" t="s">
        <v>329</v>
      </c>
      <c r="S241" s="195" t="s">
        <v>1248</v>
      </c>
      <c r="T241" s="195" t="s">
        <v>329</v>
      </c>
      <c r="U241" s="195" t="s">
        <v>3411</v>
      </c>
      <c r="V241" s="195" t="str">
        <f>IF(U241="","",VLOOKUP(U241,'Std Units'!$A$2:$B$51,2,FALSE))</f>
        <v>per client tested</v>
      </c>
      <c r="W241" s="195" t="str">
        <f>IF(V241="","",VLOOKUP(V241,'Std Units'!$B$2:$C$51,2,FALSE))</f>
        <v>per person tested</v>
      </c>
      <c r="X241" s="195" t="str">
        <f>IF(W241="","",VLOOKUP(W241,'Std Units'!$C$2:$D$51,2,FALSE))</f>
        <v>p1t</v>
      </c>
      <c r="Y241" s="230">
        <v>7.0000000000000007E-2</v>
      </c>
      <c r="Z241" s="196">
        <v>0.01</v>
      </c>
      <c r="AA241" s="196">
        <v>0.17</v>
      </c>
      <c r="AB241" s="196" t="s">
        <v>771</v>
      </c>
      <c r="AC241" s="196" t="s">
        <v>771</v>
      </c>
      <c r="AD241" s="196" t="s">
        <v>771</v>
      </c>
      <c r="AE241" s="196" t="s">
        <v>771</v>
      </c>
      <c r="AF241" s="230" t="s">
        <v>771</v>
      </c>
      <c r="AG241" s="231" t="s">
        <v>771</v>
      </c>
      <c r="AH241" s="195" t="s">
        <v>329</v>
      </c>
      <c r="AI241" s="195" t="s">
        <v>771</v>
      </c>
      <c r="AJ241" s="219" t="s">
        <v>771</v>
      </c>
      <c r="AK241" s="232" t="s">
        <v>771</v>
      </c>
      <c r="AL241" s="232" t="s">
        <v>771</v>
      </c>
      <c r="AM241" s="195" t="s">
        <v>3191</v>
      </c>
      <c r="AN241" s="195" t="s">
        <v>1207</v>
      </c>
      <c r="AO241" s="196" t="s">
        <v>771</v>
      </c>
      <c r="AP241" s="196" t="s">
        <v>771</v>
      </c>
      <c r="AQ241" s="196" t="s">
        <v>771</v>
      </c>
      <c r="AR241" s="196" t="s">
        <v>1207</v>
      </c>
      <c r="AS241" s="196" t="s">
        <v>1259</v>
      </c>
      <c r="AT241" s="196" t="s">
        <v>3412</v>
      </c>
      <c r="AU241" s="196" t="s">
        <v>1141</v>
      </c>
      <c r="AV241" s="196" t="s">
        <v>3412</v>
      </c>
      <c r="AW241" s="196" t="s">
        <v>1141</v>
      </c>
      <c r="AX241" s="196" t="s">
        <v>1093</v>
      </c>
      <c r="AY241" s="196" t="s">
        <v>1141</v>
      </c>
      <c r="AZ241" s="196" t="s">
        <v>1263</v>
      </c>
      <c r="BA241" s="196" t="s">
        <v>1141</v>
      </c>
      <c r="BB241" s="196" t="s">
        <v>329</v>
      </c>
      <c r="BC241" s="196" t="s">
        <v>1141</v>
      </c>
      <c r="BD241" s="196" t="s">
        <v>2961</v>
      </c>
      <c r="BE241" s="196" t="s">
        <v>1141</v>
      </c>
      <c r="BF241" s="196" t="s">
        <v>771</v>
      </c>
      <c r="BG241" s="196" t="s">
        <v>771</v>
      </c>
      <c r="BH241" s="196" t="s">
        <v>771</v>
      </c>
      <c r="BI241" s="196" t="s">
        <v>771</v>
      </c>
      <c r="BJ241" s="196" t="s">
        <v>1269</v>
      </c>
      <c r="BK241" s="196" t="s">
        <v>1141</v>
      </c>
      <c r="BL241" s="196" t="s">
        <v>329</v>
      </c>
      <c r="BM241" s="196" t="s">
        <v>329</v>
      </c>
      <c r="BN241" s="196" t="s">
        <v>1270</v>
      </c>
      <c r="BO241" s="196" t="s">
        <v>1141</v>
      </c>
      <c r="BP241" s="196" t="s">
        <v>1269</v>
      </c>
      <c r="BQ241" s="196" t="s">
        <v>1141</v>
      </c>
      <c r="BR241" s="232" t="s">
        <v>771</v>
      </c>
      <c r="BS241" s="196" t="s">
        <v>771</v>
      </c>
      <c r="BT241" s="196" t="s">
        <v>771</v>
      </c>
      <c r="BU241" s="196" t="s">
        <v>771</v>
      </c>
      <c r="BV241" s="196" t="s">
        <v>771</v>
      </c>
      <c r="BW241" s="196" t="s">
        <v>771</v>
      </c>
      <c r="BX241" s="195" t="s">
        <v>1207</v>
      </c>
      <c r="BY241" s="234" t="s">
        <v>2610</v>
      </c>
      <c r="BZ241" s="195" t="s">
        <v>2611</v>
      </c>
      <c r="CA241" s="195" t="s">
        <v>1141</v>
      </c>
    </row>
    <row r="242" spans="2:79" s="195" customFormat="1" ht="31.2">
      <c r="B242" s="188" t="s">
        <v>3379</v>
      </c>
      <c r="C242" s="210" t="s">
        <v>2945</v>
      </c>
      <c r="D242" s="210" t="s">
        <v>2952</v>
      </c>
      <c r="E242" s="210" t="s">
        <v>2953</v>
      </c>
      <c r="F242" s="194" t="s">
        <v>763</v>
      </c>
      <c r="G242" s="195" t="s">
        <v>1587</v>
      </c>
      <c r="H242" s="195" t="s">
        <v>6</v>
      </c>
      <c r="I242" s="195" t="s">
        <v>67</v>
      </c>
      <c r="J242" s="198" t="s">
        <v>6</v>
      </c>
      <c r="K242" s="198" t="s">
        <v>120</v>
      </c>
      <c r="L242" s="198" t="s">
        <v>6</v>
      </c>
      <c r="M242" s="195" t="s">
        <v>3930</v>
      </c>
      <c r="N242" s="200" t="s">
        <v>377</v>
      </c>
      <c r="O242" s="195" t="s">
        <v>2949</v>
      </c>
      <c r="P242" s="195" t="s">
        <v>1243</v>
      </c>
      <c r="Q242" s="195" t="s">
        <v>329</v>
      </c>
      <c r="R242" s="195" t="s">
        <v>329</v>
      </c>
      <c r="S242" s="195" t="s">
        <v>1248</v>
      </c>
      <c r="T242" s="195" t="s">
        <v>329</v>
      </c>
      <c r="U242" s="195" t="s">
        <v>3411</v>
      </c>
      <c r="V242" s="195" t="str">
        <f>IF(U242="","",VLOOKUP(U242,'Std Units'!$A$2:$B$51,2,FALSE))</f>
        <v>per client tested</v>
      </c>
      <c r="W242" s="195" t="str">
        <f>IF(V242="","",VLOOKUP(V242,'Std Units'!$B$2:$C$51,2,FALSE))</f>
        <v>per person tested</v>
      </c>
      <c r="X242" s="195" t="str">
        <f>IF(W242="","",VLOOKUP(W242,'Std Units'!$C$2:$D$51,2,FALSE))</f>
        <v>p1t</v>
      </c>
      <c r="Y242" s="230">
        <v>4.3899999999999997</v>
      </c>
      <c r="Z242" s="196">
        <v>1.01</v>
      </c>
      <c r="AA242" s="196">
        <v>8.8800000000000008</v>
      </c>
      <c r="AB242" s="196" t="s">
        <v>771</v>
      </c>
      <c r="AC242" s="196" t="s">
        <v>771</v>
      </c>
      <c r="AD242" s="196" t="s">
        <v>771</v>
      </c>
      <c r="AE242" s="196" t="s">
        <v>771</v>
      </c>
      <c r="AF242" s="230" t="s">
        <v>771</v>
      </c>
      <c r="AG242" s="231" t="s">
        <v>771</v>
      </c>
      <c r="AH242" s="195" t="s">
        <v>329</v>
      </c>
      <c r="AI242" s="195" t="s">
        <v>771</v>
      </c>
      <c r="AJ242" s="219" t="s">
        <v>771</v>
      </c>
      <c r="AK242" s="232" t="s">
        <v>771</v>
      </c>
      <c r="AL242" s="232" t="s">
        <v>771</v>
      </c>
      <c r="AM242" s="195" t="s">
        <v>3191</v>
      </c>
      <c r="AN242" s="195" t="s">
        <v>1207</v>
      </c>
      <c r="AO242" s="196" t="s">
        <v>771</v>
      </c>
      <c r="AP242" s="196" t="s">
        <v>771</v>
      </c>
      <c r="AQ242" s="196" t="s">
        <v>771</v>
      </c>
      <c r="AR242" s="196" t="s">
        <v>1207</v>
      </c>
      <c r="AS242" s="196" t="s">
        <v>1259</v>
      </c>
      <c r="AT242" s="196" t="s">
        <v>3412</v>
      </c>
      <c r="AU242" s="196" t="s">
        <v>1141</v>
      </c>
      <c r="AV242" s="196" t="s">
        <v>3326</v>
      </c>
      <c r="AW242" s="196" t="s">
        <v>1141</v>
      </c>
      <c r="AX242" s="196" t="s">
        <v>1093</v>
      </c>
      <c r="AY242" s="196" t="s">
        <v>1141</v>
      </c>
      <c r="AZ242" s="196" t="s">
        <v>1264</v>
      </c>
      <c r="BA242" s="196" t="s">
        <v>1141</v>
      </c>
      <c r="BB242" s="196" t="s">
        <v>329</v>
      </c>
      <c r="BC242" s="196" t="s">
        <v>329</v>
      </c>
      <c r="BD242" s="196" t="s">
        <v>329</v>
      </c>
      <c r="BE242" s="196"/>
      <c r="BF242" s="196" t="s">
        <v>329</v>
      </c>
      <c r="BG242" s="196" t="s">
        <v>329</v>
      </c>
      <c r="BH242" s="196" t="s">
        <v>771</v>
      </c>
      <c r="BI242" s="196" t="s">
        <v>771</v>
      </c>
      <c r="BJ242" s="196" t="s">
        <v>1268</v>
      </c>
      <c r="BK242" s="196" t="s">
        <v>1142</v>
      </c>
      <c r="BL242" s="196" t="s">
        <v>329</v>
      </c>
      <c r="BM242" s="196" t="s">
        <v>329</v>
      </c>
      <c r="BN242" s="196" t="s">
        <v>1271</v>
      </c>
      <c r="BO242" s="196" t="s">
        <v>1141</v>
      </c>
      <c r="BP242" s="196" t="s">
        <v>1269</v>
      </c>
      <c r="BQ242" s="196" t="s">
        <v>1141</v>
      </c>
      <c r="BR242" s="232" t="s">
        <v>771</v>
      </c>
      <c r="BS242" s="196" t="s">
        <v>771</v>
      </c>
      <c r="BT242" s="196" t="s">
        <v>771</v>
      </c>
      <c r="BU242" s="196" t="s">
        <v>771</v>
      </c>
      <c r="BV242" s="196" t="s">
        <v>771</v>
      </c>
      <c r="BW242" s="196" t="s">
        <v>771</v>
      </c>
      <c r="BX242" s="195" t="s">
        <v>1207</v>
      </c>
      <c r="BY242" s="234" t="s">
        <v>2610</v>
      </c>
      <c r="BZ242" s="195" t="s">
        <v>2611</v>
      </c>
      <c r="CA242" s="195" t="s">
        <v>1141</v>
      </c>
    </row>
    <row r="243" spans="2:79" s="195" customFormat="1" ht="36" customHeight="1">
      <c r="B243" s="188" t="s">
        <v>3379</v>
      </c>
      <c r="C243" s="210" t="s">
        <v>2945</v>
      </c>
      <c r="D243" s="210" t="s">
        <v>1017</v>
      </c>
      <c r="E243" s="210" t="s">
        <v>2953</v>
      </c>
      <c r="F243" s="194" t="s">
        <v>763</v>
      </c>
      <c r="G243" s="195" t="s">
        <v>1587</v>
      </c>
      <c r="H243" s="195" t="s">
        <v>173</v>
      </c>
      <c r="I243" s="195" t="s">
        <v>70</v>
      </c>
      <c r="J243" s="198" t="s">
        <v>18</v>
      </c>
      <c r="K243" s="198" t="s">
        <v>173</v>
      </c>
      <c r="L243" s="195" t="s">
        <v>157</v>
      </c>
      <c r="M243" s="195" t="s">
        <v>379</v>
      </c>
      <c r="N243" s="200" t="s">
        <v>377</v>
      </c>
      <c r="O243" s="195" t="s">
        <v>2949</v>
      </c>
      <c r="P243" s="195" t="s">
        <v>1242</v>
      </c>
      <c r="Q243" s="195" t="s">
        <v>329</v>
      </c>
      <c r="R243" s="195" t="s">
        <v>329</v>
      </c>
      <c r="S243" s="195" t="s">
        <v>1248</v>
      </c>
      <c r="T243" s="195" t="s">
        <v>329</v>
      </c>
      <c r="U243" s="195" t="s">
        <v>3411</v>
      </c>
      <c r="V243" s="195" t="str">
        <f>IF(U243="","",VLOOKUP(U243,'Std Units'!$A$2:$B$51,2,FALSE))</f>
        <v>per client tested</v>
      </c>
      <c r="W243" s="195" t="str">
        <f>IF(V243="","",VLOOKUP(V243,'Std Units'!$B$2:$C$51,2,FALSE))</f>
        <v>per person tested</v>
      </c>
      <c r="X243" s="195" t="str">
        <f>IF(W243="","",VLOOKUP(W243,'Std Units'!$C$2:$D$51,2,FALSE))</f>
        <v>p1t</v>
      </c>
      <c r="Y243" s="230">
        <v>3.01</v>
      </c>
      <c r="Z243" s="196">
        <v>2.6</v>
      </c>
      <c r="AA243" s="196">
        <v>2.61</v>
      </c>
      <c r="AB243" s="196" t="s">
        <v>771</v>
      </c>
      <c r="AC243" s="196" t="s">
        <v>771</v>
      </c>
      <c r="AD243" s="196" t="s">
        <v>771</v>
      </c>
      <c r="AE243" s="196" t="s">
        <v>771</v>
      </c>
      <c r="AF243" s="230" t="s">
        <v>771</v>
      </c>
      <c r="AG243" s="231" t="s">
        <v>771</v>
      </c>
      <c r="AH243" s="195" t="s">
        <v>329</v>
      </c>
      <c r="AI243" s="195" t="s">
        <v>771</v>
      </c>
      <c r="AJ243" s="219" t="s">
        <v>771</v>
      </c>
      <c r="AK243" s="232" t="s">
        <v>771</v>
      </c>
      <c r="AL243" s="232" t="s">
        <v>771</v>
      </c>
      <c r="AM243" s="195" t="s">
        <v>3191</v>
      </c>
      <c r="AN243" s="195" t="s">
        <v>1207</v>
      </c>
      <c r="AO243" s="196" t="s">
        <v>771</v>
      </c>
      <c r="AP243" s="196" t="s">
        <v>771</v>
      </c>
      <c r="AQ243" s="196" t="s">
        <v>771</v>
      </c>
      <c r="AR243" s="196" t="s">
        <v>1207</v>
      </c>
      <c r="AS243" s="196" t="s">
        <v>1259</v>
      </c>
      <c r="AT243" s="196" t="s">
        <v>3412</v>
      </c>
      <c r="AU243" s="196" t="s">
        <v>1141</v>
      </c>
      <c r="AV243" s="196" t="s">
        <v>2960</v>
      </c>
      <c r="AW243" s="196" t="s">
        <v>1141</v>
      </c>
      <c r="AX243" s="196" t="s">
        <v>1093</v>
      </c>
      <c r="AY243" s="196" t="s">
        <v>1142</v>
      </c>
      <c r="AZ243" s="196" t="s">
        <v>1023</v>
      </c>
      <c r="BA243" s="196" t="s">
        <v>1142</v>
      </c>
      <c r="BB243" s="196" t="s">
        <v>1023</v>
      </c>
      <c r="BC243" s="196" t="s">
        <v>1141</v>
      </c>
      <c r="BD243" s="196" t="s">
        <v>2961</v>
      </c>
      <c r="BE243" s="196" t="s">
        <v>1141</v>
      </c>
      <c r="BF243" s="196" t="s">
        <v>1165</v>
      </c>
      <c r="BG243" s="196" t="s">
        <v>329</v>
      </c>
      <c r="BH243" s="196" t="s">
        <v>329</v>
      </c>
      <c r="BI243" s="196" t="s">
        <v>329</v>
      </c>
      <c r="BJ243" s="196" t="s">
        <v>1269</v>
      </c>
      <c r="BK243" s="196" t="s">
        <v>1141</v>
      </c>
      <c r="BL243" s="196" t="s">
        <v>329</v>
      </c>
      <c r="BM243" s="196" t="s">
        <v>329</v>
      </c>
      <c r="BN243" s="196" t="s">
        <v>1270</v>
      </c>
      <c r="BO243" s="196" t="s">
        <v>1141</v>
      </c>
      <c r="BP243" s="196" t="s">
        <v>1269</v>
      </c>
      <c r="BQ243" s="196" t="s">
        <v>1141</v>
      </c>
      <c r="BR243" s="232" t="s">
        <v>771</v>
      </c>
      <c r="BS243" s="196" t="s">
        <v>771</v>
      </c>
      <c r="BT243" s="196" t="s">
        <v>771</v>
      </c>
      <c r="BU243" s="196" t="s">
        <v>771</v>
      </c>
      <c r="BV243" s="196" t="s">
        <v>771</v>
      </c>
      <c r="BW243" s="196" t="s">
        <v>771</v>
      </c>
      <c r="BX243" s="195" t="s">
        <v>1207</v>
      </c>
      <c r="BY243" s="234" t="s">
        <v>2610</v>
      </c>
      <c r="BZ243" s="195" t="s">
        <v>2611</v>
      </c>
      <c r="CA243" s="195" t="s">
        <v>1141</v>
      </c>
    </row>
    <row r="244" spans="2:79" s="195" customFormat="1" ht="31.2">
      <c r="B244" s="188" t="s">
        <v>3379</v>
      </c>
      <c r="C244" s="210" t="s">
        <v>2945</v>
      </c>
      <c r="D244" s="210" t="s">
        <v>2953</v>
      </c>
      <c r="E244" s="210" t="s">
        <v>2947</v>
      </c>
      <c r="F244" s="194" t="s">
        <v>763</v>
      </c>
      <c r="G244" s="195" t="s">
        <v>1587</v>
      </c>
      <c r="H244" s="195" t="s">
        <v>3411</v>
      </c>
      <c r="I244" s="195" t="s">
        <v>38</v>
      </c>
      <c r="J244" s="188" t="s">
        <v>39</v>
      </c>
      <c r="K244" s="195" t="s">
        <v>178</v>
      </c>
      <c r="L244" s="195" t="s">
        <v>180</v>
      </c>
      <c r="M244" s="195" t="s">
        <v>180</v>
      </c>
      <c r="N244" s="198" t="s">
        <v>1023</v>
      </c>
      <c r="P244" s="195" t="s">
        <v>1244</v>
      </c>
      <c r="Q244" s="195" t="s">
        <v>329</v>
      </c>
      <c r="R244" s="195" t="s">
        <v>329</v>
      </c>
      <c r="S244" s="195" t="s">
        <v>1248</v>
      </c>
      <c r="T244" s="195" t="s">
        <v>329</v>
      </c>
      <c r="U244" s="195" t="s">
        <v>3411</v>
      </c>
      <c r="V244" s="195" t="str">
        <f>IF(U244="","",VLOOKUP(U244,'Std Units'!$A$2:$B$51,2,FALSE))</f>
        <v>per client tested</v>
      </c>
      <c r="W244" s="195" t="str">
        <f>IF(V244="","",VLOOKUP(V244,'Std Units'!$B$2:$C$51,2,FALSE))</f>
        <v>per person tested</v>
      </c>
      <c r="X244" s="195" t="str">
        <f>IF(W244="","",VLOOKUP(W244,'Std Units'!$C$2:$D$51,2,FALSE))</f>
        <v>p1t</v>
      </c>
      <c r="Y244" s="230">
        <v>11.86</v>
      </c>
      <c r="Z244" s="196" t="s">
        <v>771</v>
      </c>
      <c r="AA244" s="196" t="s">
        <v>771</v>
      </c>
      <c r="AB244" s="196" t="s">
        <v>771</v>
      </c>
      <c r="AC244" s="196" t="s">
        <v>771</v>
      </c>
      <c r="AD244" s="196" t="s">
        <v>771</v>
      </c>
      <c r="AE244" s="196" t="s">
        <v>771</v>
      </c>
      <c r="AF244" s="230" t="s">
        <v>771</v>
      </c>
      <c r="AG244" s="231" t="s">
        <v>771</v>
      </c>
      <c r="AH244" s="195" t="s">
        <v>329</v>
      </c>
      <c r="AI244" s="195" t="s">
        <v>771</v>
      </c>
      <c r="AJ244" s="219" t="s">
        <v>771</v>
      </c>
      <c r="AK244" s="232" t="s">
        <v>771</v>
      </c>
      <c r="AL244" s="232" t="s">
        <v>771</v>
      </c>
      <c r="AM244" s="195" t="s">
        <v>3191</v>
      </c>
      <c r="AN244" s="195" t="s">
        <v>1207</v>
      </c>
      <c r="AO244" s="196" t="s">
        <v>771</v>
      </c>
      <c r="AP244" s="196" t="s">
        <v>771</v>
      </c>
      <c r="AQ244" s="196" t="s">
        <v>771</v>
      </c>
      <c r="AR244" s="196" t="s">
        <v>1207</v>
      </c>
      <c r="AS244" s="196" t="s">
        <v>1259</v>
      </c>
      <c r="AT244" s="196" t="s">
        <v>3412</v>
      </c>
      <c r="AU244" s="196" t="s">
        <v>1141</v>
      </c>
      <c r="AV244" s="196" t="s">
        <v>180</v>
      </c>
      <c r="AW244" s="196" t="s">
        <v>1141</v>
      </c>
      <c r="AX244" s="196" t="s">
        <v>1093</v>
      </c>
      <c r="AY244" s="196" t="s">
        <v>1142</v>
      </c>
      <c r="AZ244" s="196" t="s">
        <v>1023</v>
      </c>
      <c r="BA244" s="196" t="s">
        <v>1141</v>
      </c>
      <c r="BB244" s="196" t="s">
        <v>329</v>
      </c>
      <c r="BC244" s="196" t="s">
        <v>329</v>
      </c>
      <c r="BD244" s="196" t="s">
        <v>329</v>
      </c>
      <c r="BE244" s="196" t="s">
        <v>771</v>
      </c>
      <c r="BF244" s="196" t="s">
        <v>771</v>
      </c>
      <c r="BG244" s="196" t="s">
        <v>771</v>
      </c>
      <c r="BH244" s="196" t="s">
        <v>771</v>
      </c>
      <c r="BI244" s="196" t="s">
        <v>771</v>
      </c>
      <c r="BJ244" s="196" t="s">
        <v>1269</v>
      </c>
      <c r="BK244" s="196" t="s">
        <v>1141</v>
      </c>
      <c r="BL244" s="196" t="s">
        <v>329</v>
      </c>
      <c r="BM244" s="196" t="s">
        <v>329</v>
      </c>
      <c r="BN244" s="196"/>
      <c r="BO244" s="196"/>
      <c r="BP244" s="196" t="s">
        <v>1269</v>
      </c>
      <c r="BQ244" s="196" t="s">
        <v>1141</v>
      </c>
      <c r="BR244" s="232" t="s">
        <v>771</v>
      </c>
      <c r="BS244" s="196" t="s">
        <v>771</v>
      </c>
      <c r="BT244" s="196" t="s">
        <v>771</v>
      </c>
      <c r="BU244" s="196" t="s">
        <v>771</v>
      </c>
      <c r="BV244" s="196" t="s">
        <v>771</v>
      </c>
      <c r="BW244" s="196" t="s">
        <v>771</v>
      </c>
      <c r="BX244" s="195" t="s">
        <v>1207</v>
      </c>
      <c r="BY244" s="234" t="s">
        <v>2610</v>
      </c>
      <c r="BZ244" s="195" t="s">
        <v>2611</v>
      </c>
      <c r="CA244" s="195" t="s">
        <v>1141</v>
      </c>
    </row>
    <row r="245" spans="2:79" s="195" customFormat="1" ht="62.4">
      <c r="B245" s="188" t="s">
        <v>3379</v>
      </c>
      <c r="C245" s="210" t="s">
        <v>3022</v>
      </c>
      <c r="D245" s="210" t="s">
        <v>2946</v>
      </c>
      <c r="E245" s="210" t="s">
        <v>2947</v>
      </c>
      <c r="F245" s="194" t="s">
        <v>763</v>
      </c>
      <c r="G245" s="195" t="s">
        <v>1587</v>
      </c>
      <c r="H245" s="195" t="s">
        <v>3413</v>
      </c>
      <c r="I245" s="195" t="s">
        <v>38</v>
      </c>
      <c r="J245" s="188" t="s">
        <v>39</v>
      </c>
      <c r="K245" s="195" t="s">
        <v>178</v>
      </c>
      <c r="L245" s="195" t="s">
        <v>180</v>
      </c>
      <c r="M245" s="195" t="s">
        <v>180</v>
      </c>
      <c r="N245" s="198" t="s">
        <v>1023</v>
      </c>
      <c r="P245" s="195" t="s">
        <v>1244</v>
      </c>
      <c r="Q245" s="195" t="s">
        <v>329</v>
      </c>
      <c r="R245" s="195" t="s">
        <v>329</v>
      </c>
      <c r="S245" s="195" t="s">
        <v>1248</v>
      </c>
      <c r="T245" s="195" t="s">
        <v>329</v>
      </c>
      <c r="U245" s="195" t="s">
        <v>3413</v>
      </c>
      <c r="V245" s="195" t="str">
        <f>IF(U245="","",VLOOKUP(U245,'Std Units'!$A$2:$B$51,2,FALSE))</f>
        <v>per client diagnosed</v>
      </c>
      <c r="W245" s="195" t="str">
        <f>IF(V245="","",VLOOKUP(V245,'Std Units'!$B$2:$C$51,2,FALSE))</f>
        <v>per person diagnosed</v>
      </c>
      <c r="X245" s="195" t="str">
        <f>IF(W245="","",VLOOKUP(W245,'Std Units'!$C$2:$D$51,2,FALSE))</f>
        <v>p1d</v>
      </c>
      <c r="Y245" s="230">
        <v>97.97</v>
      </c>
      <c r="Z245" s="196" t="s">
        <v>771</v>
      </c>
      <c r="AA245" s="196" t="s">
        <v>771</v>
      </c>
      <c r="AB245" s="196" t="s">
        <v>771</v>
      </c>
      <c r="AC245" s="196" t="s">
        <v>771</v>
      </c>
      <c r="AD245" s="196" t="s">
        <v>771</v>
      </c>
      <c r="AE245" s="196" t="s">
        <v>771</v>
      </c>
      <c r="AF245" s="230" t="s">
        <v>771</v>
      </c>
      <c r="AG245" s="231" t="s">
        <v>771</v>
      </c>
      <c r="AH245" s="195" t="s">
        <v>329</v>
      </c>
      <c r="AI245" s="195" t="s">
        <v>771</v>
      </c>
      <c r="AJ245" s="219" t="s">
        <v>771</v>
      </c>
      <c r="AK245" s="232" t="s">
        <v>771</v>
      </c>
      <c r="AL245" s="232" t="s">
        <v>771</v>
      </c>
      <c r="AM245" s="195" t="s">
        <v>3191</v>
      </c>
      <c r="AN245" s="195" t="s">
        <v>1207</v>
      </c>
      <c r="AO245" s="196" t="s">
        <v>771</v>
      </c>
      <c r="AP245" s="196" t="s">
        <v>771</v>
      </c>
      <c r="AQ245" s="196" t="s">
        <v>771</v>
      </c>
      <c r="AR245" s="196" t="s">
        <v>1207</v>
      </c>
      <c r="AS245" s="196" t="s">
        <v>1259</v>
      </c>
      <c r="AT245" s="196" t="s">
        <v>3412</v>
      </c>
      <c r="AU245" s="196" t="s">
        <v>1141</v>
      </c>
      <c r="AV245" s="196" t="s">
        <v>180</v>
      </c>
      <c r="AW245" s="196" t="s">
        <v>1141</v>
      </c>
      <c r="AX245" s="196" t="s">
        <v>1093</v>
      </c>
      <c r="AY245" s="196" t="s">
        <v>1142</v>
      </c>
      <c r="AZ245" s="196" t="s">
        <v>1023</v>
      </c>
      <c r="BA245" s="196" t="s">
        <v>1141</v>
      </c>
      <c r="BB245" s="196" t="s">
        <v>329</v>
      </c>
      <c r="BC245" s="196" t="s">
        <v>329</v>
      </c>
      <c r="BD245" s="196" t="s">
        <v>329</v>
      </c>
      <c r="BE245" s="196" t="s">
        <v>771</v>
      </c>
      <c r="BF245" s="196" t="s">
        <v>771</v>
      </c>
      <c r="BG245" s="196" t="s">
        <v>771</v>
      </c>
      <c r="BH245" s="196" t="s">
        <v>771</v>
      </c>
      <c r="BI245" s="196" t="s">
        <v>771</v>
      </c>
      <c r="BJ245" s="196" t="s">
        <v>1269</v>
      </c>
      <c r="BK245" s="196" t="s">
        <v>1141</v>
      </c>
      <c r="BL245" s="196" t="s">
        <v>329</v>
      </c>
      <c r="BM245" s="196" t="s">
        <v>329</v>
      </c>
      <c r="BN245" s="196"/>
      <c r="BO245" s="196"/>
      <c r="BP245" s="196" t="s">
        <v>1269</v>
      </c>
      <c r="BQ245" s="196" t="s">
        <v>1141</v>
      </c>
      <c r="BR245" s="232" t="s">
        <v>771</v>
      </c>
      <c r="BS245" s="196" t="s">
        <v>771</v>
      </c>
      <c r="BT245" s="196" t="s">
        <v>771</v>
      </c>
      <c r="BU245" s="196" t="s">
        <v>771</v>
      </c>
      <c r="BV245" s="196" t="s">
        <v>771</v>
      </c>
      <c r="BW245" s="196" t="s">
        <v>771</v>
      </c>
      <c r="BX245" s="195" t="s">
        <v>1207</v>
      </c>
      <c r="BY245" s="234" t="s">
        <v>2610</v>
      </c>
      <c r="BZ245" s="195" t="s">
        <v>2611</v>
      </c>
      <c r="CA245" s="195" t="s">
        <v>1141</v>
      </c>
    </row>
    <row r="246" spans="2:79" s="195" customFormat="1" ht="31.2">
      <c r="B246" s="188" t="s">
        <v>3380</v>
      </c>
      <c r="C246" s="210" t="s">
        <v>2945</v>
      </c>
      <c r="D246" s="210" t="s">
        <v>2946</v>
      </c>
      <c r="E246" s="210" t="s">
        <v>2953</v>
      </c>
      <c r="F246" s="194" t="s">
        <v>763</v>
      </c>
      <c r="G246" s="195" t="s">
        <v>1587</v>
      </c>
      <c r="H246" s="195" t="s">
        <v>8</v>
      </c>
      <c r="I246" s="195" t="s">
        <v>15</v>
      </c>
      <c r="J246" s="198" t="s">
        <v>8</v>
      </c>
      <c r="K246" s="195" t="s">
        <v>145</v>
      </c>
      <c r="L246" s="195" t="s">
        <v>8</v>
      </c>
      <c r="M246" s="195" t="s">
        <v>389</v>
      </c>
      <c r="N246" s="200" t="s">
        <v>386</v>
      </c>
      <c r="O246" s="195" t="s">
        <v>2949</v>
      </c>
      <c r="P246" s="195" t="s">
        <v>1241</v>
      </c>
      <c r="Q246" s="195" t="s">
        <v>329</v>
      </c>
      <c r="R246" s="195" t="s">
        <v>329</v>
      </c>
      <c r="S246" s="195" t="s">
        <v>1248</v>
      </c>
      <c r="T246" s="195" t="s">
        <v>329</v>
      </c>
      <c r="U246" s="195" t="s">
        <v>3411</v>
      </c>
      <c r="V246" s="195" t="str">
        <f>IF(U246="","",VLOOKUP(U246,'Std Units'!$A$2:$B$51,2,FALSE))</f>
        <v>per client tested</v>
      </c>
      <c r="W246" s="195" t="str">
        <f>IF(V246="","",VLOOKUP(V246,'Std Units'!$B$2:$C$51,2,FALSE))</f>
        <v>per person tested</v>
      </c>
      <c r="X246" s="195" t="str">
        <f>IF(W246="","",VLOOKUP(W246,'Std Units'!$C$2:$D$51,2,FALSE))</f>
        <v>p1t</v>
      </c>
      <c r="Y246" s="230">
        <v>0.31</v>
      </c>
      <c r="Z246" s="196">
        <v>7.0000000000000007E-2</v>
      </c>
      <c r="AA246" s="196">
        <v>0.56000000000000005</v>
      </c>
      <c r="AB246" s="196" t="s">
        <v>771</v>
      </c>
      <c r="AC246" s="196" t="s">
        <v>771</v>
      </c>
      <c r="AD246" s="196" t="s">
        <v>771</v>
      </c>
      <c r="AE246" s="196" t="s">
        <v>771</v>
      </c>
      <c r="AF246" s="230" t="s">
        <v>771</v>
      </c>
      <c r="AG246" s="231" t="s">
        <v>771</v>
      </c>
      <c r="AH246" s="195" t="s">
        <v>329</v>
      </c>
      <c r="AI246" s="195" t="s">
        <v>771</v>
      </c>
      <c r="AJ246" s="219" t="s">
        <v>771</v>
      </c>
      <c r="AK246" s="232" t="s">
        <v>771</v>
      </c>
      <c r="AL246" s="232" t="s">
        <v>771</v>
      </c>
      <c r="AM246" s="195" t="s">
        <v>3191</v>
      </c>
      <c r="AN246" s="195" t="s">
        <v>1207</v>
      </c>
      <c r="AO246" s="196" t="s">
        <v>771</v>
      </c>
      <c r="AP246" s="196" t="s">
        <v>771</v>
      </c>
      <c r="AQ246" s="196" t="s">
        <v>771</v>
      </c>
      <c r="AR246" s="196" t="s">
        <v>1207</v>
      </c>
      <c r="AS246" s="196" t="s">
        <v>1259</v>
      </c>
      <c r="AT246" s="196" t="s">
        <v>3412</v>
      </c>
      <c r="AU246" s="196" t="s">
        <v>1141</v>
      </c>
      <c r="AV246" s="196" t="s">
        <v>3412</v>
      </c>
      <c r="AW246" s="196" t="s">
        <v>1141</v>
      </c>
      <c r="AX246" s="196" t="s">
        <v>1093</v>
      </c>
      <c r="AY246" s="196" t="s">
        <v>1141</v>
      </c>
      <c r="AZ246" s="196" t="s">
        <v>1263</v>
      </c>
      <c r="BA246" s="196" t="s">
        <v>1141</v>
      </c>
      <c r="BB246" s="196" t="s">
        <v>329</v>
      </c>
      <c r="BC246" s="196" t="s">
        <v>1141</v>
      </c>
      <c r="BD246" s="196" t="s">
        <v>2961</v>
      </c>
      <c r="BE246" s="196" t="s">
        <v>1141</v>
      </c>
      <c r="BF246" s="196" t="s">
        <v>771</v>
      </c>
      <c r="BG246" s="196" t="s">
        <v>771</v>
      </c>
      <c r="BH246" s="196" t="s">
        <v>771</v>
      </c>
      <c r="BI246" s="196" t="s">
        <v>771</v>
      </c>
      <c r="BJ246" s="196" t="s">
        <v>1269</v>
      </c>
      <c r="BK246" s="196" t="s">
        <v>1141</v>
      </c>
      <c r="BL246" s="196" t="s">
        <v>329</v>
      </c>
      <c r="BM246" s="196" t="s">
        <v>329</v>
      </c>
      <c r="BN246" s="196" t="s">
        <v>1270</v>
      </c>
      <c r="BO246" s="196" t="s">
        <v>1141</v>
      </c>
      <c r="BP246" s="196" t="s">
        <v>1269</v>
      </c>
      <c r="BQ246" s="196" t="s">
        <v>1141</v>
      </c>
      <c r="BR246" s="232" t="s">
        <v>771</v>
      </c>
      <c r="BS246" s="196" t="s">
        <v>771</v>
      </c>
      <c r="BT246" s="196" t="s">
        <v>771</v>
      </c>
      <c r="BU246" s="196" t="s">
        <v>771</v>
      </c>
      <c r="BV246" s="196" t="s">
        <v>771</v>
      </c>
      <c r="BW246" s="196" t="s">
        <v>771</v>
      </c>
      <c r="BX246" s="195" t="s">
        <v>1207</v>
      </c>
      <c r="BY246" s="234" t="s">
        <v>2610</v>
      </c>
      <c r="BZ246" s="195" t="s">
        <v>2611</v>
      </c>
      <c r="CA246" s="195" t="s">
        <v>1141</v>
      </c>
    </row>
    <row r="247" spans="2:79" s="195" customFormat="1" ht="31.2">
      <c r="B247" s="188" t="s">
        <v>3380</v>
      </c>
      <c r="C247" s="210" t="s">
        <v>2945</v>
      </c>
      <c r="D247" s="210" t="s">
        <v>2952</v>
      </c>
      <c r="E247" s="210" t="s">
        <v>2953</v>
      </c>
      <c r="F247" s="194" t="s">
        <v>763</v>
      </c>
      <c r="G247" s="195" t="s">
        <v>1587</v>
      </c>
      <c r="H247" s="195" t="s">
        <v>6</v>
      </c>
      <c r="I247" s="195" t="s">
        <v>67</v>
      </c>
      <c r="J247" s="198" t="s">
        <v>6</v>
      </c>
      <c r="K247" s="198" t="s">
        <v>120</v>
      </c>
      <c r="L247" s="198" t="s">
        <v>6</v>
      </c>
      <c r="M247" s="195" t="s">
        <v>3930</v>
      </c>
      <c r="N247" s="200" t="s">
        <v>377</v>
      </c>
      <c r="O247" s="195" t="s">
        <v>2949</v>
      </c>
      <c r="P247" s="195" t="s">
        <v>1243</v>
      </c>
      <c r="Q247" s="195" t="s">
        <v>329</v>
      </c>
      <c r="R247" s="195" t="s">
        <v>329</v>
      </c>
      <c r="S247" s="195" t="s">
        <v>1248</v>
      </c>
      <c r="T247" s="195" t="s">
        <v>329</v>
      </c>
      <c r="U247" s="195" t="s">
        <v>3411</v>
      </c>
      <c r="V247" s="195" t="str">
        <f>IF(U247="","",VLOOKUP(U247,'Std Units'!$A$2:$B$51,2,FALSE))</f>
        <v>per client tested</v>
      </c>
      <c r="W247" s="195" t="str">
        <f>IF(V247="","",VLOOKUP(V247,'Std Units'!$B$2:$C$51,2,FALSE))</f>
        <v>per person tested</v>
      </c>
      <c r="X247" s="195" t="str">
        <f>IF(W247="","",VLOOKUP(W247,'Std Units'!$C$2:$D$51,2,FALSE))</f>
        <v>p1t</v>
      </c>
      <c r="Y247" s="230">
        <v>8.41</v>
      </c>
      <c r="Z247" s="196">
        <v>0.92</v>
      </c>
      <c r="AA247" s="196">
        <v>27.66</v>
      </c>
      <c r="AB247" s="196" t="s">
        <v>771</v>
      </c>
      <c r="AC247" s="196" t="s">
        <v>771</v>
      </c>
      <c r="AD247" s="196" t="s">
        <v>771</v>
      </c>
      <c r="AE247" s="196" t="s">
        <v>771</v>
      </c>
      <c r="AF247" s="230" t="s">
        <v>771</v>
      </c>
      <c r="AG247" s="231" t="s">
        <v>771</v>
      </c>
      <c r="AH247" s="195" t="s">
        <v>329</v>
      </c>
      <c r="AI247" s="195" t="s">
        <v>771</v>
      </c>
      <c r="AJ247" s="219" t="s">
        <v>771</v>
      </c>
      <c r="AK247" s="232" t="s">
        <v>771</v>
      </c>
      <c r="AL247" s="232" t="s">
        <v>771</v>
      </c>
      <c r="AM247" s="195" t="s">
        <v>3191</v>
      </c>
      <c r="AN247" s="195" t="s">
        <v>1207</v>
      </c>
      <c r="AO247" s="196" t="s">
        <v>771</v>
      </c>
      <c r="AP247" s="196" t="s">
        <v>771</v>
      </c>
      <c r="AQ247" s="196" t="s">
        <v>771</v>
      </c>
      <c r="AR247" s="196" t="s">
        <v>1207</v>
      </c>
      <c r="AS247" s="196" t="s">
        <v>1259</v>
      </c>
      <c r="AT247" s="196" t="s">
        <v>3412</v>
      </c>
      <c r="AU247" s="196" t="s">
        <v>1141</v>
      </c>
      <c r="AV247" s="196" t="s">
        <v>3326</v>
      </c>
      <c r="AW247" s="196" t="s">
        <v>1141</v>
      </c>
      <c r="AX247" s="196" t="s">
        <v>1093</v>
      </c>
      <c r="AY247" s="196" t="s">
        <v>1141</v>
      </c>
      <c r="AZ247" s="196" t="s">
        <v>1264</v>
      </c>
      <c r="BA247" s="196" t="s">
        <v>1141</v>
      </c>
      <c r="BB247" s="196" t="s">
        <v>329</v>
      </c>
      <c r="BC247" s="196" t="s">
        <v>329</v>
      </c>
      <c r="BD247" s="196" t="s">
        <v>329</v>
      </c>
      <c r="BE247" s="196"/>
      <c r="BF247" s="196" t="s">
        <v>329</v>
      </c>
      <c r="BG247" s="196" t="s">
        <v>329</v>
      </c>
      <c r="BH247" s="196" t="s">
        <v>771</v>
      </c>
      <c r="BI247" s="196" t="s">
        <v>771</v>
      </c>
      <c r="BJ247" s="196" t="s">
        <v>1268</v>
      </c>
      <c r="BK247" s="196" t="s">
        <v>1142</v>
      </c>
      <c r="BL247" s="196" t="s">
        <v>329</v>
      </c>
      <c r="BM247" s="196" t="s">
        <v>329</v>
      </c>
      <c r="BN247" s="196" t="s">
        <v>1271</v>
      </c>
      <c r="BO247" s="196" t="s">
        <v>1141</v>
      </c>
      <c r="BP247" s="196" t="s">
        <v>1269</v>
      </c>
      <c r="BQ247" s="196" t="s">
        <v>1141</v>
      </c>
      <c r="BR247" s="232" t="s">
        <v>771</v>
      </c>
      <c r="BS247" s="196" t="s">
        <v>771</v>
      </c>
      <c r="BT247" s="196" t="s">
        <v>771</v>
      </c>
      <c r="BU247" s="196" t="s">
        <v>771</v>
      </c>
      <c r="BV247" s="196" t="s">
        <v>771</v>
      </c>
      <c r="BW247" s="196" t="s">
        <v>771</v>
      </c>
      <c r="BX247" s="195" t="s">
        <v>1207</v>
      </c>
      <c r="BY247" s="234" t="s">
        <v>2610</v>
      </c>
      <c r="BZ247" s="195" t="s">
        <v>2611</v>
      </c>
      <c r="CA247" s="195" t="s">
        <v>1141</v>
      </c>
    </row>
    <row r="248" spans="2:79" s="195" customFormat="1" ht="36" customHeight="1">
      <c r="B248" s="188" t="s">
        <v>3380</v>
      </c>
      <c r="C248" s="210" t="s">
        <v>2945</v>
      </c>
      <c r="D248" s="210" t="s">
        <v>1017</v>
      </c>
      <c r="E248" s="210" t="s">
        <v>2953</v>
      </c>
      <c r="F248" s="194" t="s">
        <v>763</v>
      </c>
      <c r="G248" s="195" t="s">
        <v>1587</v>
      </c>
      <c r="H248" s="195" t="s">
        <v>173</v>
      </c>
      <c r="I248" s="195" t="s">
        <v>70</v>
      </c>
      <c r="J248" s="198" t="s">
        <v>18</v>
      </c>
      <c r="K248" s="198" t="s">
        <v>173</v>
      </c>
      <c r="L248" s="195" t="s">
        <v>157</v>
      </c>
      <c r="M248" s="195" t="s">
        <v>379</v>
      </c>
      <c r="N248" s="200" t="s">
        <v>377</v>
      </c>
      <c r="O248" s="195" t="s">
        <v>2949</v>
      </c>
      <c r="P248" s="195" t="s">
        <v>1242</v>
      </c>
      <c r="Q248" s="195" t="s">
        <v>329</v>
      </c>
      <c r="R248" s="195" t="s">
        <v>329</v>
      </c>
      <c r="S248" s="195" t="s">
        <v>1248</v>
      </c>
      <c r="T248" s="195" t="s">
        <v>329</v>
      </c>
      <c r="U248" s="195" t="s">
        <v>3411</v>
      </c>
      <c r="V248" s="195" t="str">
        <f>IF(U248="","",VLOOKUP(U248,'Std Units'!$A$2:$B$51,2,FALSE))</f>
        <v>per client tested</v>
      </c>
      <c r="W248" s="195" t="str">
        <f>IF(V248="","",VLOOKUP(V248,'Std Units'!$B$2:$C$51,2,FALSE))</f>
        <v>per person tested</v>
      </c>
      <c r="X248" s="195" t="str">
        <f>IF(W248="","",VLOOKUP(W248,'Std Units'!$C$2:$D$51,2,FALSE))</f>
        <v>p1t</v>
      </c>
      <c r="Y248" s="230">
        <v>2.97</v>
      </c>
      <c r="Z248" s="196">
        <v>2.5</v>
      </c>
      <c r="AA248" s="196">
        <v>4.32</v>
      </c>
      <c r="AB248" s="196" t="s">
        <v>771</v>
      </c>
      <c r="AC248" s="196" t="s">
        <v>771</v>
      </c>
      <c r="AD248" s="196" t="s">
        <v>771</v>
      </c>
      <c r="AE248" s="196" t="s">
        <v>771</v>
      </c>
      <c r="AF248" s="230" t="s">
        <v>771</v>
      </c>
      <c r="AG248" s="231" t="s">
        <v>771</v>
      </c>
      <c r="AH248" s="195" t="s">
        <v>329</v>
      </c>
      <c r="AI248" s="195" t="s">
        <v>771</v>
      </c>
      <c r="AJ248" s="219" t="s">
        <v>771</v>
      </c>
      <c r="AK248" s="232" t="s">
        <v>771</v>
      </c>
      <c r="AL248" s="232" t="s">
        <v>771</v>
      </c>
      <c r="AM248" s="195" t="s">
        <v>3191</v>
      </c>
      <c r="AN248" s="195" t="s">
        <v>1207</v>
      </c>
      <c r="AO248" s="196" t="s">
        <v>771</v>
      </c>
      <c r="AP248" s="196" t="s">
        <v>771</v>
      </c>
      <c r="AQ248" s="196" t="s">
        <v>771</v>
      </c>
      <c r="AR248" s="196" t="s">
        <v>1207</v>
      </c>
      <c r="AS248" s="196" t="s">
        <v>1259</v>
      </c>
      <c r="AT248" s="196" t="s">
        <v>3412</v>
      </c>
      <c r="AU248" s="196" t="s">
        <v>1141</v>
      </c>
      <c r="AV248" s="196" t="s">
        <v>2960</v>
      </c>
      <c r="AW248" s="196" t="s">
        <v>1141</v>
      </c>
      <c r="AX248" s="196" t="s">
        <v>1093</v>
      </c>
      <c r="AY248" s="196" t="s">
        <v>1142</v>
      </c>
      <c r="AZ248" s="196" t="s">
        <v>1023</v>
      </c>
      <c r="BA248" s="196" t="s">
        <v>1142</v>
      </c>
      <c r="BB248" s="196" t="s">
        <v>1023</v>
      </c>
      <c r="BC248" s="196" t="s">
        <v>1141</v>
      </c>
      <c r="BD248" s="196" t="s">
        <v>2961</v>
      </c>
      <c r="BE248" s="196" t="s">
        <v>1141</v>
      </c>
      <c r="BF248" s="196" t="s">
        <v>1165</v>
      </c>
      <c r="BG248" s="196" t="s">
        <v>329</v>
      </c>
      <c r="BH248" s="196" t="s">
        <v>329</v>
      </c>
      <c r="BI248" s="196" t="s">
        <v>329</v>
      </c>
      <c r="BJ248" s="196" t="s">
        <v>1269</v>
      </c>
      <c r="BK248" s="196" t="s">
        <v>1141</v>
      </c>
      <c r="BL248" s="196" t="s">
        <v>329</v>
      </c>
      <c r="BM248" s="196" t="s">
        <v>329</v>
      </c>
      <c r="BN248" s="196" t="s">
        <v>1270</v>
      </c>
      <c r="BO248" s="196" t="s">
        <v>1141</v>
      </c>
      <c r="BP248" s="196" t="s">
        <v>1269</v>
      </c>
      <c r="BQ248" s="196" t="s">
        <v>1141</v>
      </c>
      <c r="BR248" s="232" t="s">
        <v>771</v>
      </c>
      <c r="BS248" s="196" t="s">
        <v>771</v>
      </c>
      <c r="BT248" s="196" t="s">
        <v>771</v>
      </c>
      <c r="BU248" s="196" t="s">
        <v>771</v>
      </c>
      <c r="BV248" s="196" t="s">
        <v>771</v>
      </c>
      <c r="BW248" s="196" t="s">
        <v>771</v>
      </c>
      <c r="BX248" s="195" t="s">
        <v>1207</v>
      </c>
      <c r="BY248" s="234" t="s">
        <v>2610</v>
      </c>
      <c r="BZ248" s="195" t="s">
        <v>2611</v>
      </c>
      <c r="CA248" s="195" t="s">
        <v>1141</v>
      </c>
    </row>
    <row r="249" spans="2:79" s="195" customFormat="1" ht="31.2">
      <c r="B249" s="188" t="s">
        <v>3380</v>
      </c>
      <c r="C249" s="210" t="s">
        <v>2945</v>
      </c>
      <c r="D249" s="210" t="s">
        <v>2953</v>
      </c>
      <c r="E249" s="210" t="s">
        <v>2947</v>
      </c>
      <c r="F249" s="194" t="s">
        <v>763</v>
      </c>
      <c r="G249" s="195" t="s">
        <v>1587</v>
      </c>
      <c r="H249" s="195" t="s">
        <v>3411</v>
      </c>
      <c r="I249" s="195" t="s">
        <v>38</v>
      </c>
      <c r="J249" s="188" t="s">
        <v>39</v>
      </c>
      <c r="K249" s="195" t="s">
        <v>178</v>
      </c>
      <c r="L249" s="195" t="s">
        <v>180</v>
      </c>
      <c r="M249" s="195" t="s">
        <v>180</v>
      </c>
      <c r="N249" s="198" t="s">
        <v>1023</v>
      </c>
      <c r="P249" s="195" t="s">
        <v>1244</v>
      </c>
      <c r="Q249" s="195" t="s">
        <v>329</v>
      </c>
      <c r="R249" s="195" t="s">
        <v>329</v>
      </c>
      <c r="S249" s="195" t="s">
        <v>1248</v>
      </c>
      <c r="T249" s="195" t="s">
        <v>329</v>
      </c>
      <c r="U249" s="195" t="s">
        <v>3411</v>
      </c>
      <c r="V249" s="195" t="str">
        <f>IF(U249="","",VLOOKUP(U249,'Std Units'!$A$2:$B$51,2,FALSE))</f>
        <v>per client tested</v>
      </c>
      <c r="W249" s="195" t="str">
        <f>IF(V249="","",VLOOKUP(V249,'Std Units'!$B$2:$C$51,2,FALSE))</f>
        <v>per person tested</v>
      </c>
      <c r="X249" s="195" t="str">
        <f>IF(W249="","",VLOOKUP(W249,'Std Units'!$C$2:$D$51,2,FALSE))</f>
        <v>p1t</v>
      </c>
      <c r="Y249" s="230">
        <v>11.69</v>
      </c>
      <c r="Z249" s="196" t="s">
        <v>771</v>
      </c>
      <c r="AA249" s="196" t="s">
        <v>771</v>
      </c>
      <c r="AB249" s="196" t="s">
        <v>771</v>
      </c>
      <c r="AC249" s="196" t="s">
        <v>771</v>
      </c>
      <c r="AD249" s="196" t="s">
        <v>771</v>
      </c>
      <c r="AE249" s="196" t="s">
        <v>771</v>
      </c>
      <c r="AF249" s="230" t="s">
        <v>771</v>
      </c>
      <c r="AG249" s="231" t="s">
        <v>771</v>
      </c>
      <c r="AH249" s="195" t="s">
        <v>329</v>
      </c>
      <c r="AI249" s="195" t="s">
        <v>771</v>
      </c>
      <c r="AJ249" s="219" t="s">
        <v>771</v>
      </c>
      <c r="AK249" s="232" t="s">
        <v>771</v>
      </c>
      <c r="AL249" s="232" t="s">
        <v>771</v>
      </c>
      <c r="AM249" s="195" t="s">
        <v>3191</v>
      </c>
      <c r="AN249" s="195" t="s">
        <v>1207</v>
      </c>
      <c r="AO249" s="196" t="s">
        <v>771</v>
      </c>
      <c r="AP249" s="196" t="s">
        <v>771</v>
      </c>
      <c r="AQ249" s="196" t="s">
        <v>771</v>
      </c>
      <c r="AR249" s="196" t="s">
        <v>1207</v>
      </c>
      <c r="AS249" s="196" t="s">
        <v>1259</v>
      </c>
      <c r="AT249" s="196" t="s">
        <v>3412</v>
      </c>
      <c r="AU249" s="196" t="s">
        <v>1141</v>
      </c>
      <c r="AV249" s="196" t="s">
        <v>180</v>
      </c>
      <c r="AW249" s="196" t="s">
        <v>1141</v>
      </c>
      <c r="AX249" s="196" t="s">
        <v>1093</v>
      </c>
      <c r="AY249" s="196" t="s">
        <v>1142</v>
      </c>
      <c r="AZ249" s="196" t="s">
        <v>1023</v>
      </c>
      <c r="BA249" s="196" t="s">
        <v>1141</v>
      </c>
      <c r="BB249" s="196" t="s">
        <v>329</v>
      </c>
      <c r="BC249" s="196" t="s">
        <v>329</v>
      </c>
      <c r="BD249" s="196" t="s">
        <v>329</v>
      </c>
      <c r="BE249" s="196" t="s">
        <v>771</v>
      </c>
      <c r="BF249" s="196" t="s">
        <v>771</v>
      </c>
      <c r="BG249" s="196" t="s">
        <v>771</v>
      </c>
      <c r="BH249" s="196" t="s">
        <v>771</v>
      </c>
      <c r="BI249" s="196" t="s">
        <v>771</v>
      </c>
      <c r="BJ249" s="196" t="s">
        <v>1269</v>
      </c>
      <c r="BK249" s="196" t="s">
        <v>1141</v>
      </c>
      <c r="BL249" s="196" t="s">
        <v>329</v>
      </c>
      <c r="BM249" s="196" t="s">
        <v>329</v>
      </c>
      <c r="BN249" s="196"/>
      <c r="BO249" s="196"/>
      <c r="BP249" s="196" t="s">
        <v>1269</v>
      </c>
      <c r="BQ249" s="196" t="s">
        <v>1141</v>
      </c>
      <c r="BR249" s="232" t="s">
        <v>771</v>
      </c>
      <c r="BS249" s="196" t="s">
        <v>771</v>
      </c>
      <c r="BT249" s="196" t="s">
        <v>771</v>
      </c>
      <c r="BU249" s="196" t="s">
        <v>771</v>
      </c>
      <c r="BV249" s="196" t="s">
        <v>771</v>
      </c>
      <c r="BW249" s="196" t="s">
        <v>771</v>
      </c>
      <c r="BX249" s="195" t="s">
        <v>1207</v>
      </c>
      <c r="BY249" s="234" t="s">
        <v>2610</v>
      </c>
      <c r="BZ249" s="195" t="s">
        <v>2611</v>
      </c>
      <c r="CA249" s="195" t="s">
        <v>1141</v>
      </c>
    </row>
    <row r="250" spans="2:79" s="195" customFormat="1" ht="62.4">
      <c r="B250" s="188" t="s">
        <v>3380</v>
      </c>
      <c r="C250" s="210" t="s">
        <v>3022</v>
      </c>
      <c r="D250" s="210" t="s">
        <v>2946</v>
      </c>
      <c r="E250" s="210" t="s">
        <v>2947</v>
      </c>
      <c r="F250" s="194" t="s">
        <v>763</v>
      </c>
      <c r="G250" s="195" t="s">
        <v>1587</v>
      </c>
      <c r="H250" s="195" t="s">
        <v>3413</v>
      </c>
      <c r="I250" s="195" t="s">
        <v>38</v>
      </c>
      <c r="J250" s="188" t="s">
        <v>39</v>
      </c>
      <c r="K250" s="195" t="s">
        <v>178</v>
      </c>
      <c r="L250" s="195" t="s">
        <v>180</v>
      </c>
      <c r="M250" s="195" t="s">
        <v>180</v>
      </c>
      <c r="N250" s="198" t="s">
        <v>1023</v>
      </c>
      <c r="P250" s="195" t="s">
        <v>1244</v>
      </c>
      <c r="Q250" s="195" t="s">
        <v>329</v>
      </c>
      <c r="R250" s="195" t="s">
        <v>329</v>
      </c>
      <c r="S250" s="195" t="s">
        <v>1248</v>
      </c>
      <c r="T250" s="195" t="s">
        <v>329</v>
      </c>
      <c r="U250" s="195" t="s">
        <v>3413</v>
      </c>
      <c r="V250" s="195" t="str">
        <f>IF(U250="","",VLOOKUP(U250,'Std Units'!$A$2:$B$51,2,FALSE))</f>
        <v>per client diagnosed</v>
      </c>
      <c r="W250" s="195" t="str">
        <f>IF(V250="","",VLOOKUP(V250,'Std Units'!$B$2:$C$51,2,FALSE))</f>
        <v>per person diagnosed</v>
      </c>
      <c r="X250" s="195" t="str">
        <f>IF(W250="","",VLOOKUP(W250,'Std Units'!$C$2:$D$51,2,FALSE))</f>
        <v>p1d</v>
      </c>
      <c r="Y250" s="230">
        <v>140.55000000000001</v>
      </c>
      <c r="Z250" s="196" t="s">
        <v>771</v>
      </c>
      <c r="AA250" s="196" t="s">
        <v>771</v>
      </c>
      <c r="AB250" s="196" t="s">
        <v>771</v>
      </c>
      <c r="AC250" s="196" t="s">
        <v>771</v>
      </c>
      <c r="AD250" s="196" t="s">
        <v>771</v>
      </c>
      <c r="AE250" s="196" t="s">
        <v>771</v>
      </c>
      <c r="AF250" s="230" t="s">
        <v>771</v>
      </c>
      <c r="AG250" s="231" t="s">
        <v>771</v>
      </c>
      <c r="AH250" s="195" t="s">
        <v>329</v>
      </c>
      <c r="AI250" s="195" t="s">
        <v>771</v>
      </c>
      <c r="AJ250" s="219" t="s">
        <v>771</v>
      </c>
      <c r="AK250" s="232" t="s">
        <v>771</v>
      </c>
      <c r="AL250" s="232" t="s">
        <v>771</v>
      </c>
      <c r="AM250" s="195" t="s">
        <v>3191</v>
      </c>
      <c r="AN250" s="195" t="s">
        <v>1207</v>
      </c>
      <c r="AO250" s="196" t="s">
        <v>771</v>
      </c>
      <c r="AP250" s="196" t="s">
        <v>771</v>
      </c>
      <c r="AQ250" s="196" t="s">
        <v>771</v>
      </c>
      <c r="AR250" s="196" t="s">
        <v>1207</v>
      </c>
      <c r="AS250" s="196" t="s">
        <v>1259</v>
      </c>
      <c r="AT250" s="196" t="s">
        <v>3412</v>
      </c>
      <c r="AU250" s="196" t="s">
        <v>1141</v>
      </c>
      <c r="AV250" s="196" t="s">
        <v>180</v>
      </c>
      <c r="AW250" s="196" t="s">
        <v>1141</v>
      </c>
      <c r="AX250" s="196" t="s">
        <v>1093</v>
      </c>
      <c r="AY250" s="196" t="s">
        <v>1142</v>
      </c>
      <c r="AZ250" s="196" t="s">
        <v>1023</v>
      </c>
      <c r="BA250" s="196" t="s">
        <v>1141</v>
      </c>
      <c r="BB250" s="196" t="s">
        <v>329</v>
      </c>
      <c r="BC250" s="196" t="s">
        <v>329</v>
      </c>
      <c r="BD250" s="196" t="s">
        <v>329</v>
      </c>
      <c r="BE250" s="196" t="s">
        <v>771</v>
      </c>
      <c r="BF250" s="196" t="s">
        <v>771</v>
      </c>
      <c r="BG250" s="196" t="s">
        <v>771</v>
      </c>
      <c r="BH250" s="196" t="s">
        <v>771</v>
      </c>
      <c r="BI250" s="196" t="s">
        <v>771</v>
      </c>
      <c r="BJ250" s="196" t="s">
        <v>1269</v>
      </c>
      <c r="BK250" s="196" t="s">
        <v>1141</v>
      </c>
      <c r="BL250" s="196" t="s">
        <v>329</v>
      </c>
      <c r="BM250" s="196" t="s">
        <v>329</v>
      </c>
      <c r="BN250" s="196"/>
      <c r="BO250" s="196"/>
      <c r="BP250" s="196" t="s">
        <v>1269</v>
      </c>
      <c r="BQ250" s="196" t="s">
        <v>1141</v>
      </c>
      <c r="BR250" s="232" t="s">
        <v>771</v>
      </c>
      <c r="BS250" s="196" t="s">
        <v>771</v>
      </c>
      <c r="BT250" s="196" t="s">
        <v>771</v>
      </c>
      <c r="BU250" s="196" t="s">
        <v>771</v>
      </c>
      <c r="BV250" s="196" t="s">
        <v>771</v>
      </c>
      <c r="BW250" s="196" t="s">
        <v>771</v>
      </c>
      <c r="BX250" s="195" t="s">
        <v>1207</v>
      </c>
      <c r="BY250" s="234" t="s">
        <v>2610</v>
      </c>
      <c r="BZ250" s="195" t="s">
        <v>2611</v>
      </c>
      <c r="CA250" s="195" t="s">
        <v>1141</v>
      </c>
    </row>
    <row r="251" spans="2:79" s="195" customFormat="1" ht="31.2">
      <c r="B251" s="188" t="s">
        <v>3381</v>
      </c>
      <c r="C251" s="210" t="s">
        <v>2945</v>
      </c>
      <c r="D251" s="210" t="s">
        <v>2946</v>
      </c>
      <c r="E251" s="210" t="s">
        <v>2953</v>
      </c>
      <c r="F251" s="194" t="s">
        <v>763</v>
      </c>
      <c r="G251" s="195" t="s">
        <v>1587</v>
      </c>
      <c r="H251" s="195" t="s">
        <v>8</v>
      </c>
      <c r="I251" s="195" t="s">
        <v>15</v>
      </c>
      <c r="J251" s="198" t="s">
        <v>8</v>
      </c>
      <c r="K251" s="195" t="s">
        <v>145</v>
      </c>
      <c r="L251" s="195" t="s">
        <v>8</v>
      </c>
      <c r="M251" s="195" t="s">
        <v>389</v>
      </c>
      <c r="N251" s="200" t="s">
        <v>386</v>
      </c>
      <c r="O251" s="195" t="s">
        <v>2949</v>
      </c>
      <c r="P251" s="195" t="s">
        <v>1241</v>
      </c>
      <c r="Q251" s="195" t="s">
        <v>329</v>
      </c>
      <c r="R251" s="195" t="s">
        <v>329</v>
      </c>
      <c r="S251" s="195" t="s">
        <v>1248</v>
      </c>
      <c r="T251" s="195" t="s">
        <v>329</v>
      </c>
      <c r="U251" s="195" t="s">
        <v>3411</v>
      </c>
      <c r="V251" s="195" t="str">
        <f>IF(U251="","",VLOOKUP(U251,'Std Units'!$A$2:$B$51,2,FALSE))</f>
        <v>per client tested</v>
      </c>
      <c r="W251" s="195" t="str">
        <f>IF(V251="","",VLOOKUP(V251,'Std Units'!$B$2:$C$51,2,FALSE))</f>
        <v>per person tested</v>
      </c>
      <c r="X251" s="195" t="str">
        <f>IF(W251="","",VLOOKUP(W251,'Std Units'!$C$2:$D$51,2,FALSE))</f>
        <v>p1t</v>
      </c>
      <c r="Y251" s="230">
        <v>0.2</v>
      </c>
      <c r="Z251" s="196">
        <v>0.01</v>
      </c>
      <c r="AA251" s="196">
        <v>0.38</v>
      </c>
      <c r="AB251" s="196" t="s">
        <v>771</v>
      </c>
      <c r="AC251" s="196" t="s">
        <v>771</v>
      </c>
      <c r="AD251" s="196" t="s">
        <v>771</v>
      </c>
      <c r="AE251" s="196" t="s">
        <v>771</v>
      </c>
      <c r="AF251" s="230" t="s">
        <v>771</v>
      </c>
      <c r="AG251" s="231" t="s">
        <v>771</v>
      </c>
      <c r="AH251" s="195" t="s">
        <v>329</v>
      </c>
      <c r="AI251" s="195" t="s">
        <v>771</v>
      </c>
      <c r="AJ251" s="219" t="s">
        <v>771</v>
      </c>
      <c r="AK251" s="232" t="s">
        <v>771</v>
      </c>
      <c r="AL251" s="232" t="s">
        <v>771</v>
      </c>
      <c r="AM251" s="195" t="s">
        <v>3191</v>
      </c>
      <c r="AN251" s="195" t="s">
        <v>1207</v>
      </c>
      <c r="AO251" s="196" t="s">
        <v>771</v>
      </c>
      <c r="AP251" s="196" t="s">
        <v>771</v>
      </c>
      <c r="AQ251" s="196" t="s">
        <v>771</v>
      </c>
      <c r="AR251" s="196" t="s">
        <v>1207</v>
      </c>
      <c r="AS251" s="196" t="s">
        <v>1259</v>
      </c>
      <c r="AT251" s="196" t="s">
        <v>3412</v>
      </c>
      <c r="AU251" s="196" t="s">
        <v>1141</v>
      </c>
      <c r="AV251" s="196" t="s">
        <v>3412</v>
      </c>
      <c r="AW251" s="196" t="s">
        <v>1141</v>
      </c>
      <c r="AX251" s="196" t="s">
        <v>1093</v>
      </c>
      <c r="AY251" s="196" t="s">
        <v>1141</v>
      </c>
      <c r="AZ251" s="196" t="s">
        <v>1263</v>
      </c>
      <c r="BA251" s="196" t="s">
        <v>1141</v>
      </c>
      <c r="BB251" s="196" t="s">
        <v>329</v>
      </c>
      <c r="BC251" s="196" t="s">
        <v>1141</v>
      </c>
      <c r="BD251" s="196" t="s">
        <v>2961</v>
      </c>
      <c r="BE251" s="196" t="s">
        <v>1141</v>
      </c>
      <c r="BF251" s="196" t="s">
        <v>771</v>
      </c>
      <c r="BG251" s="196" t="s">
        <v>771</v>
      </c>
      <c r="BH251" s="196" t="s">
        <v>771</v>
      </c>
      <c r="BI251" s="196" t="s">
        <v>771</v>
      </c>
      <c r="BJ251" s="196" t="s">
        <v>1269</v>
      </c>
      <c r="BK251" s="196" t="s">
        <v>1141</v>
      </c>
      <c r="BL251" s="196" t="s">
        <v>329</v>
      </c>
      <c r="BM251" s="196" t="s">
        <v>329</v>
      </c>
      <c r="BN251" s="196" t="s">
        <v>1270</v>
      </c>
      <c r="BO251" s="196" t="s">
        <v>1141</v>
      </c>
      <c r="BP251" s="196" t="s">
        <v>1269</v>
      </c>
      <c r="BQ251" s="196" t="s">
        <v>1141</v>
      </c>
      <c r="BR251" s="232" t="s">
        <v>771</v>
      </c>
      <c r="BS251" s="196" t="s">
        <v>771</v>
      </c>
      <c r="BT251" s="196" t="s">
        <v>771</v>
      </c>
      <c r="BU251" s="196" t="s">
        <v>771</v>
      </c>
      <c r="BV251" s="196" t="s">
        <v>771</v>
      </c>
      <c r="BW251" s="196" t="s">
        <v>771</v>
      </c>
      <c r="BX251" s="195" t="s">
        <v>1207</v>
      </c>
      <c r="BY251" s="234" t="s">
        <v>2610</v>
      </c>
      <c r="BZ251" s="195" t="s">
        <v>2611</v>
      </c>
      <c r="CA251" s="195" t="s">
        <v>1141</v>
      </c>
    </row>
    <row r="252" spans="2:79" s="195" customFormat="1" ht="31.2">
      <c r="B252" s="188" t="s">
        <v>3381</v>
      </c>
      <c r="C252" s="210" t="s">
        <v>2945</v>
      </c>
      <c r="D252" s="210" t="s">
        <v>2952</v>
      </c>
      <c r="E252" s="210" t="s">
        <v>2953</v>
      </c>
      <c r="F252" s="194" t="s">
        <v>763</v>
      </c>
      <c r="G252" s="195" t="s">
        <v>1587</v>
      </c>
      <c r="H252" s="195" t="s">
        <v>6</v>
      </c>
      <c r="I252" s="195" t="s">
        <v>67</v>
      </c>
      <c r="J252" s="198" t="s">
        <v>6</v>
      </c>
      <c r="K252" s="198" t="s">
        <v>120</v>
      </c>
      <c r="L252" s="198" t="s">
        <v>6</v>
      </c>
      <c r="M252" s="195" t="s">
        <v>3930</v>
      </c>
      <c r="N252" s="200" t="s">
        <v>377</v>
      </c>
      <c r="O252" s="195" t="s">
        <v>2949</v>
      </c>
      <c r="P252" s="195" t="s">
        <v>1243</v>
      </c>
      <c r="Q252" s="195" t="s">
        <v>329</v>
      </c>
      <c r="R252" s="195" t="s">
        <v>329</v>
      </c>
      <c r="S252" s="195" t="s">
        <v>1248</v>
      </c>
      <c r="T252" s="195" t="s">
        <v>329</v>
      </c>
      <c r="U252" s="195" t="s">
        <v>3411</v>
      </c>
      <c r="V252" s="195" t="str">
        <f>IF(U252="","",VLOOKUP(U252,'Std Units'!$A$2:$B$51,2,FALSE))</f>
        <v>per client tested</v>
      </c>
      <c r="W252" s="195" t="str">
        <f>IF(V252="","",VLOOKUP(V252,'Std Units'!$B$2:$C$51,2,FALSE))</f>
        <v>per person tested</v>
      </c>
      <c r="X252" s="195" t="str">
        <f>IF(W252="","",VLOOKUP(W252,'Std Units'!$C$2:$D$51,2,FALSE))</f>
        <v>p1t</v>
      </c>
      <c r="Y252" s="230">
        <v>2.5499999999999998</v>
      </c>
      <c r="Z252" s="196">
        <v>0.04</v>
      </c>
      <c r="AA252" s="196">
        <v>4.87</v>
      </c>
      <c r="AB252" s="196" t="s">
        <v>771</v>
      </c>
      <c r="AC252" s="196" t="s">
        <v>771</v>
      </c>
      <c r="AD252" s="196" t="s">
        <v>771</v>
      </c>
      <c r="AE252" s="196" t="s">
        <v>771</v>
      </c>
      <c r="AF252" s="230" t="s">
        <v>771</v>
      </c>
      <c r="AG252" s="231" t="s">
        <v>771</v>
      </c>
      <c r="AH252" s="195" t="s">
        <v>329</v>
      </c>
      <c r="AI252" s="195" t="s">
        <v>771</v>
      </c>
      <c r="AJ252" s="219" t="s">
        <v>771</v>
      </c>
      <c r="AK252" s="232" t="s">
        <v>771</v>
      </c>
      <c r="AL252" s="232" t="s">
        <v>771</v>
      </c>
      <c r="AM252" s="195" t="s">
        <v>3191</v>
      </c>
      <c r="AN252" s="195" t="s">
        <v>1207</v>
      </c>
      <c r="AO252" s="196" t="s">
        <v>771</v>
      </c>
      <c r="AP252" s="196" t="s">
        <v>771</v>
      </c>
      <c r="AQ252" s="196" t="s">
        <v>771</v>
      </c>
      <c r="AR252" s="196" t="s">
        <v>1207</v>
      </c>
      <c r="AS252" s="196" t="s">
        <v>1259</v>
      </c>
      <c r="AT252" s="196" t="s">
        <v>3412</v>
      </c>
      <c r="AU252" s="196" t="s">
        <v>1141</v>
      </c>
      <c r="AV252" s="196" t="s">
        <v>3326</v>
      </c>
      <c r="AW252" s="196" t="s">
        <v>1141</v>
      </c>
      <c r="AX252" s="196" t="s">
        <v>1093</v>
      </c>
      <c r="AY252" s="196" t="s">
        <v>1141</v>
      </c>
      <c r="AZ252" s="196" t="s">
        <v>1264</v>
      </c>
      <c r="BA252" s="196" t="s">
        <v>1141</v>
      </c>
      <c r="BB252" s="196" t="s">
        <v>329</v>
      </c>
      <c r="BC252" s="196" t="s">
        <v>329</v>
      </c>
      <c r="BD252" s="196" t="s">
        <v>329</v>
      </c>
      <c r="BE252" s="196"/>
      <c r="BF252" s="196" t="s">
        <v>329</v>
      </c>
      <c r="BG252" s="196" t="s">
        <v>329</v>
      </c>
      <c r="BH252" s="196" t="s">
        <v>771</v>
      </c>
      <c r="BI252" s="196" t="s">
        <v>771</v>
      </c>
      <c r="BJ252" s="196" t="s">
        <v>1268</v>
      </c>
      <c r="BK252" s="196" t="s">
        <v>1142</v>
      </c>
      <c r="BL252" s="196" t="s">
        <v>329</v>
      </c>
      <c r="BM252" s="196" t="s">
        <v>329</v>
      </c>
      <c r="BN252" s="196" t="s">
        <v>1271</v>
      </c>
      <c r="BO252" s="196" t="s">
        <v>1141</v>
      </c>
      <c r="BP252" s="196" t="s">
        <v>1269</v>
      </c>
      <c r="BQ252" s="196" t="s">
        <v>1141</v>
      </c>
      <c r="BR252" s="232" t="s">
        <v>771</v>
      </c>
      <c r="BS252" s="196" t="s">
        <v>771</v>
      </c>
      <c r="BT252" s="196" t="s">
        <v>771</v>
      </c>
      <c r="BU252" s="196" t="s">
        <v>771</v>
      </c>
      <c r="BV252" s="196" t="s">
        <v>771</v>
      </c>
      <c r="BW252" s="196" t="s">
        <v>771</v>
      </c>
      <c r="BX252" s="195" t="s">
        <v>1207</v>
      </c>
      <c r="BY252" s="234" t="s">
        <v>2610</v>
      </c>
      <c r="BZ252" s="195" t="s">
        <v>2611</v>
      </c>
      <c r="CA252" s="195" t="s">
        <v>1141</v>
      </c>
    </row>
    <row r="253" spans="2:79" s="195" customFormat="1" ht="36" customHeight="1">
      <c r="B253" s="188" t="s">
        <v>3381</v>
      </c>
      <c r="C253" s="210" t="s">
        <v>2945</v>
      </c>
      <c r="D253" s="210" t="s">
        <v>1017</v>
      </c>
      <c r="E253" s="210" t="s">
        <v>2953</v>
      </c>
      <c r="F253" s="194" t="s">
        <v>763</v>
      </c>
      <c r="G253" s="195" t="s">
        <v>1587</v>
      </c>
      <c r="H253" s="195" t="s">
        <v>173</v>
      </c>
      <c r="I253" s="195" t="s">
        <v>70</v>
      </c>
      <c r="J253" s="198" t="s">
        <v>18</v>
      </c>
      <c r="K253" s="198" t="s">
        <v>173</v>
      </c>
      <c r="L253" s="195" t="s">
        <v>157</v>
      </c>
      <c r="M253" s="195" t="s">
        <v>379</v>
      </c>
      <c r="N253" s="200" t="s">
        <v>377</v>
      </c>
      <c r="O253" s="195" t="s">
        <v>2949</v>
      </c>
      <c r="P253" s="195" t="s">
        <v>1242</v>
      </c>
      <c r="Q253" s="195" t="s">
        <v>329</v>
      </c>
      <c r="R253" s="195" t="s">
        <v>329</v>
      </c>
      <c r="S253" s="195" t="s">
        <v>1248</v>
      </c>
      <c r="T253" s="195" t="s">
        <v>329</v>
      </c>
      <c r="U253" s="195" t="s">
        <v>3411</v>
      </c>
      <c r="V253" s="195" t="str">
        <f>IF(U253="","",VLOOKUP(U253,'Std Units'!$A$2:$B$51,2,FALSE))</f>
        <v>per client tested</v>
      </c>
      <c r="W253" s="195" t="str">
        <f>IF(V253="","",VLOOKUP(V253,'Std Units'!$B$2:$C$51,2,FALSE))</f>
        <v>per person tested</v>
      </c>
      <c r="X253" s="195" t="str">
        <f>IF(W253="","",VLOOKUP(W253,'Std Units'!$C$2:$D$51,2,FALSE))</f>
        <v>p1t</v>
      </c>
      <c r="Y253" s="230">
        <v>3.04</v>
      </c>
      <c r="Z253" s="196">
        <v>2.72</v>
      </c>
      <c r="AA253" s="196">
        <v>3.74</v>
      </c>
      <c r="AB253" s="196" t="s">
        <v>771</v>
      </c>
      <c r="AC253" s="196" t="s">
        <v>771</v>
      </c>
      <c r="AD253" s="196" t="s">
        <v>771</v>
      </c>
      <c r="AE253" s="196" t="s">
        <v>771</v>
      </c>
      <c r="AF253" s="230" t="s">
        <v>771</v>
      </c>
      <c r="AG253" s="231" t="s">
        <v>771</v>
      </c>
      <c r="AH253" s="195" t="s">
        <v>329</v>
      </c>
      <c r="AI253" s="195" t="s">
        <v>771</v>
      </c>
      <c r="AJ253" s="219" t="s">
        <v>771</v>
      </c>
      <c r="AK253" s="232" t="s">
        <v>771</v>
      </c>
      <c r="AL253" s="232" t="s">
        <v>771</v>
      </c>
      <c r="AM253" s="195" t="s">
        <v>3191</v>
      </c>
      <c r="AN253" s="195" t="s">
        <v>1207</v>
      </c>
      <c r="AO253" s="196" t="s">
        <v>771</v>
      </c>
      <c r="AP253" s="196" t="s">
        <v>771</v>
      </c>
      <c r="AQ253" s="196" t="s">
        <v>771</v>
      </c>
      <c r="AR253" s="196" t="s">
        <v>1207</v>
      </c>
      <c r="AS253" s="196" t="s">
        <v>1259</v>
      </c>
      <c r="AT253" s="196" t="s">
        <v>3412</v>
      </c>
      <c r="AU253" s="196" t="s">
        <v>1141</v>
      </c>
      <c r="AV253" s="196" t="s">
        <v>2960</v>
      </c>
      <c r="AW253" s="196" t="s">
        <v>1141</v>
      </c>
      <c r="AX253" s="196" t="s">
        <v>1093</v>
      </c>
      <c r="AY253" s="196" t="s">
        <v>1142</v>
      </c>
      <c r="AZ253" s="196" t="s">
        <v>1023</v>
      </c>
      <c r="BA253" s="196" t="s">
        <v>1142</v>
      </c>
      <c r="BB253" s="196" t="s">
        <v>1023</v>
      </c>
      <c r="BC253" s="196" t="s">
        <v>1141</v>
      </c>
      <c r="BD253" s="196" t="s">
        <v>2961</v>
      </c>
      <c r="BE253" s="196" t="s">
        <v>1141</v>
      </c>
      <c r="BF253" s="196" t="s">
        <v>1165</v>
      </c>
      <c r="BG253" s="196" t="s">
        <v>329</v>
      </c>
      <c r="BH253" s="196" t="s">
        <v>329</v>
      </c>
      <c r="BI253" s="196" t="s">
        <v>329</v>
      </c>
      <c r="BJ253" s="196" t="s">
        <v>1269</v>
      </c>
      <c r="BK253" s="196" t="s">
        <v>1141</v>
      </c>
      <c r="BL253" s="196" t="s">
        <v>329</v>
      </c>
      <c r="BM253" s="196" t="s">
        <v>329</v>
      </c>
      <c r="BN253" s="196" t="s">
        <v>1270</v>
      </c>
      <c r="BO253" s="196" t="s">
        <v>1141</v>
      </c>
      <c r="BP253" s="196" t="s">
        <v>1269</v>
      </c>
      <c r="BQ253" s="196" t="s">
        <v>1141</v>
      </c>
      <c r="BR253" s="232" t="s">
        <v>771</v>
      </c>
      <c r="BS253" s="196" t="s">
        <v>771</v>
      </c>
      <c r="BT253" s="196" t="s">
        <v>771</v>
      </c>
      <c r="BU253" s="196" t="s">
        <v>771</v>
      </c>
      <c r="BV253" s="196" t="s">
        <v>771</v>
      </c>
      <c r="BW253" s="196" t="s">
        <v>771</v>
      </c>
      <c r="BX253" s="195" t="s">
        <v>1207</v>
      </c>
      <c r="BY253" s="234" t="s">
        <v>2610</v>
      </c>
      <c r="BZ253" s="195" t="s">
        <v>2611</v>
      </c>
      <c r="CA253" s="195" t="s">
        <v>1141</v>
      </c>
    </row>
    <row r="254" spans="2:79" s="195" customFormat="1" ht="31.2">
      <c r="B254" s="188" t="s">
        <v>3381</v>
      </c>
      <c r="C254" s="210" t="s">
        <v>2945</v>
      </c>
      <c r="D254" s="210" t="s">
        <v>2953</v>
      </c>
      <c r="E254" s="210" t="s">
        <v>2947</v>
      </c>
      <c r="F254" s="194" t="s">
        <v>763</v>
      </c>
      <c r="G254" s="195" t="s">
        <v>1587</v>
      </c>
      <c r="H254" s="195" t="s">
        <v>3411</v>
      </c>
      <c r="I254" s="195" t="s">
        <v>38</v>
      </c>
      <c r="J254" s="188" t="s">
        <v>39</v>
      </c>
      <c r="K254" s="195" t="s">
        <v>178</v>
      </c>
      <c r="L254" s="195" t="s">
        <v>180</v>
      </c>
      <c r="M254" s="195" t="s">
        <v>180</v>
      </c>
      <c r="N254" s="198" t="s">
        <v>1023</v>
      </c>
      <c r="P254" s="195" t="s">
        <v>1244</v>
      </c>
      <c r="Q254" s="195" t="s">
        <v>329</v>
      </c>
      <c r="R254" s="195" t="s">
        <v>329</v>
      </c>
      <c r="S254" s="195" t="s">
        <v>1248</v>
      </c>
      <c r="T254" s="195" t="s">
        <v>329</v>
      </c>
      <c r="U254" s="195" t="s">
        <v>3411</v>
      </c>
      <c r="V254" s="195" t="str">
        <f>IF(U254="","",VLOOKUP(U254,'Std Units'!$A$2:$B$51,2,FALSE))</f>
        <v>per client tested</v>
      </c>
      <c r="W254" s="195" t="str">
        <f>IF(V254="","",VLOOKUP(V254,'Std Units'!$B$2:$C$51,2,FALSE))</f>
        <v>per person tested</v>
      </c>
      <c r="X254" s="195" t="str">
        <f>IF(W254="","",VLOOKUP(W254,'Std Units'!$C$2:$D$51,2,FALSE))</f>
        <v>p1t</v>
      </c>
      <c r="Y254" s="230">
        <v>5.05</v>
      </c>
      <c r="Z254" s="196" t="s">
        <v>771</v>
      </c>
      <c r="AA254" s="196" t="s">
        <v>771</v>
      </c>
      <c r="AB254" s="196" t="s">
        <v>771</v>
      </c>
      <c r="AC254" s="196" t="s">
        <v>771</v>
      </c>
      <c r="AD254" s="196" t="s">
        <v>771</v>
      </c>
      <c r="AE254" s="196" t="s">
        <v>771</v>
      </c>
      <c r="AF254" s="230" t="s">
        <v>771</v>
      </c>
      <c r="AG254" s="231" t="s">
        <v>771</v>
      </c>
      <c r="AH254" s="195" t="s">
        <v>329</v>
      </c>
      <c r="AI254" s="195" t="s">
        <v>771</v>
      </c>
      <c r="AJ254" s="219" t="s">
        <v>771</v>
      </c>
      <c r="AK254" s="232" t="s">
        <v>771</v>
      </c>
      <c r="AL254" s="232" t="s">
        <v>771</v>
      </c>
      <c r="AM254" s="195" t="s">
        <v>3191</v>
      </c>
      <c r="AN254" s="195" t="s">
        <v>1207</v>
      </c>
      <c r="AO254" s="196" t="s">
        <v>771</v>
      </c>
      <c r="AP254" s="196" t="s">
        <v>771</v>
      </c>
      <c r="AQ254" s="196" t="s">
        <v>771</v>
      </c>
      <c r="AR254" s="196" t="s">
        <v>1207</v>
      </c>
      <c r="AS254" s="196" t="s">
        <v>1259</v>
      </c>
      <c r="AT254" s="196" t="s">
        <v>3412</v>
      </c>
      <c r="AU254" s="196" t="s">
        <v>1141</v>
      </c>
      <c r="AV254" s="196" t="s">
        <v>180</v>
      </c>
      <c r="AW254" s="196" t="s">
        <v>1141</v>
      </c>
      <c r="AX254" s="196" t="s">
        <v>1093</v>
      </c>
      <c r="AY254" s="196" t="s">
        <v>1142</v>
      </c>
      <c r="AZ254" s="196" t="s">
        <v>1023</v>
      </c>
      <c r="BA254" s="196" t="s">
        <v>1141</v>
      </c>
      <c r="BB254" s="196" t="s">
        <v>329</v>
      </c>
      <c r="BC254" s="196" t="s">
        <v>329</v>
      </c>
      <c r="BD254" s="196" t="s">
        <v>329</v>
      </c>
      <c r="BE254" s="196" t="s">
        <v>771</v>
      </c>
      <c r="BF254" s="196" t="s">
        <v>771</v>
      </c>
      <c r="BG254" s="196" t="s">
        <v>771</v>
      </c>
      <c r="BH254" s="196" t="s">
        <v>771</v>
      </c>
      <c r="BI254" s="196" t="s">
        <v>771</v>
      </c>
      <c r="BJ254" s="196" t="s">
        <v>1269</v>
      </c>
      <c r="BK254" s="196" t="s">
        <v>1141</v>
      </c>
      <c r="BL254" s="196" t="s">
        <v>329</v>
      </c>
      <c r="BM254" s="196" t="s">
        <v>329</v>
      </c>
      <c r="BN254" s="196"/>
      <c r="BO254" s="196"/>
      <c r="BP254" s="196" t="s">
        <v>1269</v>
      </c>
      <c r="BQ254" s="196" t="s">
        <v>1141</v>
      </c>
      <c r="BR254" s="232" t="s">
        <v>771</v>
      </c>
      <c r="BS254" s="196" t="s">
        <v>771</v>
      </c>
      <c r="BT254" s="196" t="s">
        <v>771</v>
      </c>
      <c r="BU254" s="196" t="s">
        <v>771</v>
      </c>
      <c r="BV254" s="196" t="s">
        <v>771</v>
      </c>
      <c r="BW254" s="196" t="s">
        <v>771</v>
      </c>
      <c r="BX254" s="195" t="s">
        <v>1207</v>
      </c>
      <c r="BY254" s="234" t="s">
        <v>2610</v>
      </c>
      <c r="BZ254" s="195" t="s">
        <v>2611</v>
      </c>
      <c r="CA254" s="195" t="s">
        <v>1141</v>
      </c>
    </row>
    <row r="255" spans="2:79" s="195" customFormat="1" ht="62.4">
      <c r="B255" s="188" t="s">
        <v>3381</v>
      </c>
      <c r="C255" s="210" t="s">
        <v>3022</v>
      </c>
      <c r="D255" s="210" t="s">
        <v>2946</v>
      </c>
      <c r="E255" s="210" t="s">
        <v>2947</v>
      </c>
      <c r="F255" s="194" t="s">
        <v>763</v>
      </c>
      <c r="G255" s="195" t="s">
        <v>1587</v>
      </c>
      <c r="H255" s="195" t="s">
        <v>3413</v>
      </c>
      <c r="I255" s="195" t="s">
        <v>38</v>
      </c>
      <c r="J255" s="188" t="s">
        <v>39</v>
      </c>
      <c r="K255" s="195" t="s">
        <v>178</v>
      </c>
      <c r="L255" s="195" t="s">
        <v>180</v>
      </c>
      <c r="M255" s="195" t="s">
        <v>180</v>
      </c>
      <c r="N255" s="198" t="s">
        <v>1023</v>
      </c>
      <c r="P255" s="195" t="s">
        <v>1244</v>
      </c>
      <c r="Q255" s="195" t="s">
        <v>329</v>
      </c>
      <c r="R255" s="195" t="s">
        <v>329</v>
      </c>
      <c r="S255" s="195" t="s">
        <v>1248</v>
      </c>
      <c r="T255" s="195" t="s">
        <v>329</v>
      </c>
      <c r="U255" s="195" t="s">
        <v>3413</v>
      </c>
      <c r="V255" s="195" t="str">
        <f>IF(U255="","",VLOOKUP(U255,'Std Units'!$A$2:$B$51,2,FALSE))</f>
        <v>per client diagnosed</v>
      </c>
      <c r="W255" s="195" t="str">
        <f>IF(V255="","",VLOOKUP(V255,'Std Units'!$B$2:$C$51,2,FALSE))</f>
        <v>per person diagnosed</v>
      </c>
      <c r="X255" s="195" t="str">
        <f>IF(W255="","",VLOOKUP(W255,'Std Units'!$C$2:$D$51,2,FALSE))</f>
        <v>p1d</v>
      </c>
      <c r="Y255" s="230">
        <v>123.64</v>
      </c>
      <c r="Z255" s="196" t="s">
        <v>771</v>
      </c>
      <c r="AA255" s="196" t="s">
        <v>771</v>
      </c>
      <c r="AB255" s="196" t="s">
        <v>771</v>
      </c>
      <c r="AC255" s="196" t="s">
        <v>771</v>
      </c>
      <c r="AD255" s="196" t="s">
        <v>771</v>
      </c>
      <c r="AE255" s="196" t="s">
        <v>771</v>
      </c>
      <c r="AF255" s="230" t="s">
        <v>771</v>
      </c>
      <c r="AG255" s="231" t="s">
        <v>771</v>
      </c>
      <c r="AH255" s="195" t="s">
        <v>329</v>
      </c>
      <c r="AI255" s="195" t="s">
        <v>771</v>
      </c>
      <c r="AJ255" s="219" t="s">
        <v>771</v>
      </c>
      <c r="AK255" s="232" t="s">
        <v>771</v>
      </c>
      <c r="AL255" s="232" t="s">
        <v>771</v>
      </c>
      <c r="AM255" s="195" t="s">
        <v>3191</v>
      </c>
      <c r="AN255" s="195" t="s">
        <v>1207</v>
      </c>
      <c r="AO255" s="196" t="s">
        <v>771</v>
      </c>
      <c r="AP255" s="196" t="s">
        <v>771</v>
      </c>
      <c r="AQ255" s="196" t="s">
        <v>771</v>
      </c>
      <c r="AR255" s="196" t="s">
        <v>1207</v>
      </c>
      <c r="AS255" s="196" t="s">
        <v>1259</v>
      </c>
      <c r="AT255" s="196" t="s">
        <v>3412</v>
      </c>
      <c r="AU255" s="196" t="s">
        <v>1141</v>
      </c>
      <c r="AV255" s="196" t="s">
        <v>180</v>
      </c>
      <c r="AW255" s="196" t="s">
        <v>1141</v>
      </c>
      <c r="AX255" s="196" t="s">
        <v>1093</v>
      </c>
      <c r="AY255" s="196" t="s">
        <v>1142</v>
      </c>
      <c r="AZ255" s="196" t="s">
        <v>1023</v>
      </c>
      <c r="BA255" s="196" t="s">
        <v>1141</v>
      </c>
      <c r="BB255" s="196" t="s">
        <v>329</v>
      </c>
      <c r="BC255" s="196" t="s">
        <v>329</v>
      </c>
      <c r="BD255" s="196" t="s">
        <v>329</v>
      </c>
      <c r="BE255" s="196" t="s">
        <v>771</v>
      </c>
      <c r="BF255" s="196" t="s">
        <v>771</v>
      </c>
      <c r="BG255" s="196" t="s">
        <v>771</v>
      </c>
      <c r="BH255" s="196" t="s">
        <v>771</v>
      </c>
      <c r="BI255" s="196" t="s">
        <v>771</v>
      </c>
      <c r="BJ255" s="196" t="s">
        <v>1269</v>
      </c>
      <c r="BK255" s="196" t="s">
        <v>1141</v>
      </c>
      <c r="BL255" s="196" t="s">
        <v>329</v>
      </c>
      <c r="BM255" s="196" t="s">
        <v>329</v>
      </c>
      <c r="BN255" s="196"/>
      <c r="BO255" s="196"/>
      <c r="BP255" s="196" t="s">
        <v>1269</v>
      </c>
      <c r="BQ255" s="196" t="s">
        <v>1141</v>
      </c>
      <c r="BR255" s="232" t="s">
        <v>771</v>
      </c>
      <c r="BS255" s="196" t="s">
        <v>771</v>
      </c>
      <c r="BT255" s="196" t="s">
        <v>771</v>
      </c>
      <c r="BU255" s="196" t="s">
        <v>771</v>
      </c>
      <c r="BV255" s="196" t="s">
        <v>771</v>
      </c>
      <c r="BW255" s="196" t="s">
        <v>771</v>
      </c>
      <c r="BX255" s="195" t="s">
        <v>1207</v>
      </c>
      <c r="BY255" s="234" t="s">
        <v>2610</v>
      </c>
      <c r="BZ255" s="195" t="s">
        <v>2611</v>
      </c>
      <c r="CA255" s="195" t="s">
        <v>1141</v>
      </c>
    </row>
    <row r="256" spans="2:79" s="195" customFormat="1" ht="31.2">
      <c r="B256" s="188" t="s">
        <v>3382</v>
      </c>
      <c r="C256" s="210" t="s">
        <v>2945</v>
      </c>
      <c r="D256" s="210" t="s">
        <v>2946</v>
      </c>
      <c r="E256" s="210" t="s">
        <v>2953</v>
      </c>
      <c r="F256" s="194" t="s">
        <v>763</v>
      </c>
      <c r="G256" s="195" t="s">
        <v>1587</v>
      </c>
      <c r="H256" s="195" t="s">
        <v>8</v>
      </c>
      <c r="I256" s="195" t="s">
        <v>15</v>
      </c>
      <c r="J256" s="198" t="s">
        <v>8</v>
      </c>
      <c r="K256" s="195" t="s">
        <v>145</v>
      </c>
      <c r="L256" s="195" t="s">
        <v>8</v>
      </c>
      <c r="M256" s="195" t="s">
        <v>389</v>
      </c>
      <c r="N256" s="200" t="s">
        <v>386</v>
      </c>
      <c r="O256" s="195" t="s">
        <v>2949</v>
      </c>
      <c r="P256" s="195" t="s">
        <v>1241</v>
      </c>
      <c r="Q256" s="195" t="s">
        <v>329</v>
      </c>
      <c r="R256" s="195" t="s">
        <v>329</v>
      </c>
      <c r="S256" s="195" t="s">
        <v>1248</v>
      </c>
      <c r="T256" s="195" t="s">
        <v>329</v>
      </c>
      <c r="U256" s="195" t="s">
        <v>3411</v>
      </c>
      <c r="V256" s="195" t="str">
        <f>IF(U256="","",VLOOKUP(U256,'Std Units'!$A$2:$B$51,2,FALSE))</f>
        <v>per client tested</v>
      </c>
      <c r="W256" s="195" t="str">
        <f>IF(V256="","",VLOOKUP(V256,'Std Units'!$B$2:$C$51,2,FALSE))</f>
        <v>per person tested</v>
      </c>
      <c r="X256" s="195" t="str">
        <f>IF(W256="","",VLOOKUP(W256,'Std Units'!$C$2:$D$51,2,FALSE))</f>
        <v>p1t</v>
      </c>
      <c r="Y256" s="230">
        <v>0.5</v>
      </c>
      <c r="Z256" s="196">
        <v>0.31</v>
      </c>
      <c r="AA256" s="196">
        <v>0.81</v>
      </c>
      <c r="AB256" s="196" t="s">
        <v>771</v>
      </c>
      <c r="AC256" s="196" t="s">
        <v>771</v>
      </c>
      <c r="AD256" s="196" t="s">
        <v>771</v>
      </c>
      <c r="AE256" s="196" t="s">
        <v>771</v>
      </c>
      <c r="AF256" s="230" t="s">
        <v>771</v>
      </c>
      <c r="AG256" s="231" t="s">
        <v>771</v>
      </c>
      <c r="AH256" s="195" t="s">
        <v>329</v>
      </c>
      <c r="AI256" s="195" t="s">
        <v>771</v>
      </c>
      <c r="AJ256" s="219" t="s">
        <v>771</v>
      </c>
      <c r="AK256" s="232" t="s">
        <v>771</v>
      </c>
      <c r="AL256" s="232" t="s">
        <v>771</v>
      </c>
      <c r="AM256" s="195" t="s">
        <v>3191</v>
      </c>
      <c r="AN256" s="195" t="s">
        <v>1207</v>
      </c>
      <c r="AO256" s="196" t="s">
        <v>771</v>
      </c>
      <c r="AP256" s="196" t="s">
        <v>771</v>
      </c>
      <c r="AQ256" s="196" t="s">
        <v>771</v>
      </c>
      <c r="AR256" s="196" t="s">
        <v>1207</v>
      </c>
      <c r="AS256" s="196" t="s">
        <v>1259</v>
      </c>
      <c r="AT256" s="196" t="s">
        <v>3412</v>
      </c>
      <c r="AU256" s="196" t="s">
        <v>1141</v>
      </c>
      <c r="AV256" s="196" t="s">
        <v>3412</v>
      </c>
      <c r="AW256" s="196" t="s">
        <v>1141</v>
      </c>
      <c r="AX256" s="196" t="s">
        <v>1093</v>
      </c>
      <c r="AY256" s="196" t="s">
        <v>1141</v>
      </c>
      <c r="AZ256" s="196" t="s">
        <v>1263</v>
      </c>
      <c r="BA256" s="196" t="s">
        <v>1141</v>
      </c>
      <c r="BB256" s="196" t="s">
        <v>329</v>
      </c>
      <c r="BC256" s="196" t="s">
        <v>1141</v>
      </c>
      <c r="BD256" s="196" t="s">
        <v>2961</v>
      </c>
      <c r="BE256" s="196" t="s">
        <v>1141</v>
      </c>
      <c r="BF256" s="196" t="s">
        <v>771</v>
      </c>
      <c r="BG256" s="196" t="s">
        <v>771</v>
      </c>
      <c r="BH256" s="196" t="s">
        <v>771</v>
      </c>
      <c r="BI256" s="196" t="s">
        <v>771</v>
      </c>
      <c r="BJ256" s="196" t="s">
        <v>1269</v>
      </c>
      <c r="BK256" s="196" t="s">
        <v>1141</v>
      </c>
      <c r="BL256" s="196" t="s">
        <v>329</v>
      </c>
      <c r="BM256" s="196" t="s">
        <v>329</v>
      </c>
      <c r="BN256" s="196" t="s">
        <v>1270</v>
      </c>
      <c r="BO256" s="196" t="s">
        <v>1141</v>
      </c>
      <c r="BP256" s="196" t="s">
        <v>1269</v>
      </c>
      <c r="BQ256" s="196" t="s">
        <v>1141</v>
      </c>
      <c r="BR256" s="232" t="s">
        <v>771</v>
      </c>
      <c r="BS256" s="196" t="s">
        <v>771</v>
      </c>
      <c r="BT256" s="196" t="s">
        <v>771</v>
      </c>
      <c r="BU256" s="196" t="s">
        <v>771</v>
      </c>
      <c r="BV256" s="196" t="s">
        <v>771</v>
      </c>
      <c r="BW256" s="196" t="s">
        <v>771</v>
      </c>
      <c r="BX256" s="195" t="s">
        <v>1207</v>
      </c>
      <c r="BY256" s="234" t="s">
        <v>2610</v>
      </c>
      <c r="BZ256" s="195" t="s">
        <v>2611</v>
      </c>
      <c r="CA256" s="195" t="s">
        <v>1141</v>
      </c>
    </row>
    <row r="257" spans="2:79" s="195" customFormat="1" ht="31.2">
      <c r="B257" s="188" t="s">
        <v>3382</v>
      </c>
      <c r="C257" s="210" t="s">
        <v>2945</v>
      </c>
      <c r="D257" s="210" t="s">
        <v>2952</v>
      </c>
      <c r="E257" s="210" t="s">
        <v>2953</v>
      </c>
      <c r="F257" s="194" t="s">
        <v>763</v>
      </c>
      <c r="G257" s="195" t="s">
        <v>1587</v>
      </c>
      <c r="H257" s="195" t="s">
        <v>6</v>
      </c>
      <c r="I257" s="195" t="s">
        <v>67</v>
      </c>
      <c r="J257" s="198" t="s">
        <v>6</v>
      </c>
      <c r="K257" s="198" t="s">
        <v>120</v>
      </c>
      <c r="L257" s="198" t="s">
        <v>6</v>
      </c>
      <c r="M257" s="195" t="s">
        <v>3930</v>
      </c>
      <c r="N257" s="200" t="s">
        <v>377</v>
      </c>
      <c r="O257" s="195" t="s">
        <v>2949</v>
      </c>
      <c r="P257" s="195" t="s">
        <v>1243</v>
      </c>
      <c r="Q257" s="195" t="s">
        <v>329</v>
      </c>
      <c r="R257" s="195" t="s">
        <v>329</v>
      </c>
      <c r="S257" s="195" t="s">
        <v>1248</v>
      </c>
      <c r="T257" s="195" t="s">
        <v>329</v>
      </c>
      <c r="U257" s="195" t="s">
        <v>3411</v>
      </c>
      <c r="V257" s="195" t="str">
        <f>IF(U257="","",VLOOKUP(U257,'Std Units'!$A$2:$B$51,2,FALSE))</f>
        <v>per client tested</v>
      </c>
      <c r="W257" s="195" t="str">
        <f>IF(V257="","",VLOOKUP(V257,'Std Units'!$B$2:$C$51,2,FALSE))</f>
        <v>per person tested</v>
      </c>
      <c r="X257" s="195" t="str">
        <f>IF(W257="","",VLOOKUP(W257,'Std Units'!$C$2:$D$51,2,FALSE))</f>
        <v>p1t</v>
      </c>
      <c r="Y257" s="230">
        <v>2.83</v>
      </c>
      <c r="Z257" s="196">
        <v>1.51</v>
      </c>
      <c r="AA257" s="196">
        <v>5.4</v>
      </c>
      <c r="AB257" s="196" t="s">
        <v>771</v>
      </c>
      <c r="AC257" s="196" t="s">
        <v>771</v>
      </c>
      <c r="AD257" s="196" t="s">
        <v>771</v>
      </c>
      <c r="AE257" s="196" t="s">
        <v>771</v>
      </c>
      <c r="AF257" s="230" t="s">
        <v>771</v>
      </c>
      <c r="AG257" s="231" t="s">
        <v>771</v>
      </c>
      <c r="AH257" s="195" t="s">
        <v>329</v>
      </c>
      <c r="AI257" s="195" t="s">
        <v>771</v>
      </c>
      <c r="AJ257" s="219" t="s">
        <v>771</v>
      </c>
      <c r="AK257" s="232" t="s">
        <v>771</v>
      </c>
      <c r="AL257" s="232" t="s">
        <v>771</v>
      </c>
      <c r="AM257" s="195" t="s">
        <v>3191</v>
      </c>
      <c r="AN257" s="195" t="s">
        <v>1207</v>
      </c>
      <c r="AO257" s="196" t="s">
        <v>771</v>
      </c>
      <c r="AP257" s="196" t="s">
        <v>771</v>
      </c>
      <c r="AQ257" s="196" t="s">
        <v>771</v>
      </c>
      <c r="AR257" s="196" t="s">
        <v>1207</v>
      </c>
      <c r="AS257" s="196" t="s">
        <v>1259</v>
      </c>
      <c r="AT257" s="196" t="s">
        <v>3412</v>
      </c>
      <c r="AU257" s="196" t="s">
        <v>1141</v>
      </c>
      <c r="AV257" s="196" t="s">
        <v>3326</v>
      </c>
      <c r="AW257" s="196" t="s">
        <v>1141</v>
      </c>
      <c r="AX257" s="196" t="s">
        <v>1093</v>
      </c>
      <c r="AY257" s="196" t="s">
        <v>1141</v>
      </c>
      <c r="AZ257" s="196" t="s">
        <v>1264</v>
      </c>
      <c r="BA257" s="196" t="s">
        <v>1141</v>
      </c>
      <c r="BB257" s="196" t="s">
        <v>329</v>
      </c>
      <c r="BC257" s="196" t="s">
        <v>329</v>
      </c>
      <c r="BD257" s="196" t="s">
        <v>329</v>
      </c>
      <c r="BE257" s="196"/>
      <c r="BF257" s="196" t="s">
        <v>329</v>
      </c>
      <c r="BG257" s="196" t="s">
        <v>329</v>
      </c>
      <c r="BH257" s="196" t="s">
        <v>771</v>
      </c>
      <c r="BI257" s="196" t="s">
        <v>771</v>
      </c>
      <c r="BJ257" s="196" t="s">
        <v>1268</v>
      </c>
      <c r="BK257" s="196" t="s">
        <v>1142</v>
      </c>
      <c r="BL257" s="196" t="s">
        <v>329</v>
      </c>
      <c r="BM257" s="196" t="s">
        <v>329</v>
      </c>
      <c r="BN257" s="196" t="s">
        <v>1271</v>
      </c>
      <c r="BO257" s="196" t="s">
        <v>1141</v>
      </c>
      <c r="BP257" s="196" t="s">
        <v>1269</v>
      </c>
      <c r="BQ257" s="196" t="s">
        <v>1141</v>
      </c>
      <c r="BR257" s="232" t="s">
        <v>771</v>
      </c>
      <c r="BS257" s="196" t="s">
        <v>771</v>
      </c>
      <c r="BT257" s="196" t="s">
        <v>771</v>
      </c>
      <c r="BU257" s="196" t="s">
        <v>771</v>
      </c>
      <c r="BV257" s="196" t="s">
        <v>771</v>
      </c>
      <c r="BW257" s="196" t="s">
        <v>771</v>
      </c>
      <c r="BX257" s="195" t="s">
        <v>1207</v>
      </c>
      <c r="BY257" s="234" t="s">
        <v>2610</v>
      </c>
      <c r="BZ257" s="195" t="s">
        <v>2611</v>
      </c>
      <c r="CA257" s="195" t="s">
        <v>1141</v>
      </c>
    </row>
    <row r="258" spans="2:79" s="195" customFormat="1" ht="36" customHeight="1">
      <c r="B258" s="188" t="s">
        <v>3382</v>
      </c>
      <c r="C258" s="210" t="s">
        <v>2945</v>
      </c>
      <c r="D258" s="210" t="s">
        <v>1017</v>
      </c>
      <c r="E258" s="210" t="s">
        <v>2953</v>
      </c>
      <c r="F258" s="194" t="s">
        <v>763</v>
      </c>
      <c r="G258" s="195" t="s">
        <v>1587</v>
      </c>
      <c r="H258" s="195" t="s">
        <v>173</v>
      </c>
      <c r="I258" s="195" t="s">
        <v>70</v>
      </c>
      <c r="J258" s="198" t="s">
        <v>18</v>
      </c>
      <c r="K258" s="198" t="s">
        <v>173</v>
      </c>
      <c r="L258" s="195" t="s">
        <v>157</v>
      </c>
      <c r="M258" s="195" t="s">
        <v>379</v>
      </c>
      <c r="N258" s="200" t="s">
        <v>377</v>
      </c>
      <c r="O258" s="195" t="s">
        <v>2949</v>
      </c>
      <c r="P258" s="195" t="s">
        <v>1242</v>
      </c>
      <c r="Q258" s="195" t="s">
        <v>329</v>
      </c>
      <c r="R258" s="195" t="s">
        <v>329</v>
      </c>
      <c r="S258" s="195" t="s">
        <v>1248</v>
      </c>
      <c r="T258" s="195" t="s">
        <v>329</v>
      </c>
      <c r="U258" s="195" t="s">
        <v>3411</v>
      </c>
      <c r="V258" s="195" t="str">
        <f>IF(U258="","",VLOOKUP(U258,'Std Units'!$A$2:$B$51,2,FALSE))</f>
        <v>per client tested</v>
      </c>
      <c r="W258" s="195" t="str">
        <f>IF(V258="","",VLOOKUP(V258,'Std Units'!$B$2:$C$51,2,FALSE))</f>
        <v>per person tested</v>
      </c>
      <c r="X258" s="195" t="str">
        <f>IF(W258="","",VLOOKUP(W258,'Std Units'!$C$2:$D$51,2,FALSE))</f>
        <v>p1t</v>
      </c>
      <c r="Y258" s="230">
        <v>4.01</v>
      </c>
      <c r="Z258" s="196">
        <v>2.97</v>
      </c>
      <c r="AA258" s="196">
        <v>5.34</v>
      </c>
      <c r="AB258" s="196" t="s">
        <v>771</v>
      </c>
      <c r="AC258" s="196" t="s">
        <v>771</v>
      </c>
      <c r="AD258" s="196" t="s">
        <v>771</v>
      </c>
      <c r="AE258" s="196" t="s">
        <v>771</v>
      </c>
      <c r="AF258" s="230" t="s">
        <v>771</v>
      </c>
      <c r="AG258" s="231" t="s">
        <v>771</v>
      </c>
      <c r="AH258" s="195" t="s">
        <v>329</v>
      </c>
      <c r="AI258" s="195" t="s">
        <v>771</v>
      </c>
      <c r="AJ258" s="219" t="s">
        <v>771</v>
      </c>
      <c r="AK258" s="232" t="s">
        <v>771</v>
      </c>
      <c r="AL258" s="232" t="s">
        <v>771</v>
      </c>
      <c r="AM258" s="195" t="s">
        <v>3191</v>
      </c>
      <c r="AN258" s="195" t="s">
        <v>1207</v>
      </c>
      <c r="AO258" s="196" t="s">
        <v>771</v>
      </c>
      <c r="AP258" s="196" t="s">
        <v>771</v>
      </c>
      <c r="AQ258" s="196" t="s">
        <v>771</v>
      </c>
      <c r="AR258" s="196" t="s">
        <v>1207</v>
      </c>
      <c r="AS258" s="196" t="s">
        <v>1259</v>
      </c>
      <c r="AT258" s="196" t="s">
        <v>3412</v>
      </c>
      <c r="AU258" s="196" t="s">
        <v>1141</v>
      </c>
      <c r="AV258" s="196" t="s">
        <v>2960</v>
      </c>
      <c r="AW258" s="196" t="s">
        <v>1141</v>
      </c>
      <c r="AX258" s="196" t="s">
        <v>1093</v>
      </c>
      <c r="AY258" s="196" t="s">
        <v>1142</v>
      </c>
      <c r="AZ258" s="196" t="s">
        <v>1023</v>
      </c>
      <c r="BA258" s="196" t="s">
        <v>1142</v>
      </c>
      <c r="BB258" s="196" t="s">
        <v>1023</v>
      </c>
      <c r="BC258" s="196" t="s">
        <v>1141</v>
      </c>
      <c r="BD258" s="196" t="s">
        <v>2961</v>
      </c>
      <c r="BE258" s="196" t="s">
        <v>1141</v>
      </c>
      <c r="BF258" s="196" t="s">
        <v>1165</v>
      </c>
      <c r="BG258" s="196" t="s">
        <v>329</v>
      </c>
      <c r="BH258" s="196" t="s">
        <v>329</v>
      </c>
      <c r="BI258" s="196" t="s">
        <v>329</v>
      </c>
      <c r="BJ258" s="196" t="s">
        <v>1269</v>
      </c>
      <c r="BK258" s="196" t="s">
        <v>1141</v>
      </c>
      <c r="BL258" s="196" t="s">
        <v>329</v>
      </c>
      <c r="BM258" s="196" t="s">
        <v>329</v>
      </c>
      <c r="BN258" s="196" t="s">
        <v>1270</v>
      </c>
      <c r="BO258" s="196" t="s">
        <v>1141</v>
      </c>
      <c r="BP258" s="196" t="s">
        <v>1269</v>
      </c>
      <c r="BQ258" s="196" t="s">
        <v>1141</v>
      </c>
      <c r="BR258" s="232" t="s">
        <v>771</v>
      </c>
      <c r="BS258" s="196" t="s">
        <v>771</v>
      </c>
      <c r="BT258" s="196" t="s">
        <v>771</v>
      </c>
      <c r="BU258" s="196" t="s">
        <v>771</v>
      </c>
      <c r="BV258" s="196" t="s">
        <v>771</v>
      </c>
      <c r="BW258" s="196" t="s">
        <v>771</v>
      </c>
      <c r="BX258" s="195" t="s">
        <v>1207</v>
      </c>
      <c r="BY258" s="234" t="s">
        <v>2610</v>
      </c>
      <c r="BZ258" s="195" t="s">
        <v>2611</v>
      </c>
      <c r="CA258" s="195" t="s">
        <v>1141</v>
      </c>
    </row>
    <row r="259" spans="2:79" s="195" customFormat="1" ht="31.2">
      <c r="B259" s="188" t="s">
        <v>3382</v>
      </c>
      <c r="C259" s="210" t="s">
        <v>2945</v>
      </c>
      <c r="D259" s="210" t="s">
        <v>2953</v>
      </c>
      <c r="E259" s="210" t="s">
        <v>2947</v>
      </c>
      <c r="F259" s="194" t="s">
        <v>763</v>
      </c>
      <c r="G259" s="195" t="s">
        <v>1587</v>
      </c>
      <c r="H259" s="195" t="s">
        <v>3411</v>
      </c>
      <c r="I259" s="195" t="s">
        <v>38</v>
      </c>
      <c r="J259" s="188" t="s">
        <v>39</v>
      </c>
      <c r="K259" s="195" t="s">
        <v>178</v>
      </c>
      <c r="L259" s="195" t="s">
        <v>180</v>
      </c>
      <c r="M259" s="195" t="s">
        <v>180</v>
      </c>
      <c r="N259" s="198" t="s">
        <v>1023</v>
      </c>
      <c r="P259" s="195" t="s">
        <v>1244</v>
      </c>
      <c r="Q259" s="195" t="s">
        <v>329</v>
      </c>
      <c r="R259" s="195" t="s">
        <v>329</v>
      </c>
      <c r="S259" s="195" t="s">
        <v>1248</v>
      </c>
      <c r="T259" s="195" t="s">
        <v>329</v>
      </c>
      <c r="U259" s="195" t="s">
        <v>3411</v>
      </c>
      <c r="V259" s="195" t="str">
        <f>IF(U259="","",VLOOKUP(U259,'Std Units'!$A$2:$B$51,2,FALSE))</f>
        <v>per client tested</v>
      </c>
      <c r="W259" s="195" t="str">
        <f>IF(V259="","",VLOOKUP(V259,'Std Units'!$B$2:$C$51,2,FALSE))</f>
        <v>per person tested</v>
      </c>
      <c r="X259" s="195" t="str">
        <f>IF(W259="","",VLOOKUP(W259,'Std Units'!$C$2:$D$51,2,FALSE))</f>
        <v>p1t</v>
      </c>
      <c r="Y259" s="230">
        <v>7.34</v>
      </c>
      <c r="Z259" s="196" t="s">
        <v>771</v>
      </c>
      <c r="AA259" s="196" t="s">
        <v>771</v>
      </c>
      <c r="AB259" s="196" t="s">
        <v>771</v>
      </c>
      <c r="AC259" s="196" t="s">
        <v>771</v>
      </c>
      <c r="AD259" s="196" t="s">
        <v>771</v>
      </c>
      <c r="AE259" s="196" t="s">
        <v>771</v>
      </c>
      <c r="AF259" s="230" t="s">
        <v>771</v>
      </c>
      <c r="AG259" s="231" t="s">
        <v>771</v>
      </c>
      <c r="AH259" s="195" t="s">
        <v>329</v>
      </c>
      <c r="AI259" s="195" t="s">
        <v>771</v>
      </c>
      <c r="AJ259" s="219" t="s">
        <v>771</v>
      </c>
      <c r="AK259" s="232" t="s">
        <v>771</v>
      </c>
      <c r="AL259" s="232" t="s">
        <v>771</v>
      </c>
      <c r="AM259" s="195" t="s">
        <v>3191</v>
      </c>
      <c r="AN259" s="195" t="s">
        <v>1207</v>
      </c>
      <c r="AO259" s="196" t="s">
        <v>771</v>
      </c>
      <c r="AP259" s="196" t="s">
        <v>771</v>
      </c>
      <c r="AQ259" s="196" t="s">
        <v>771</v>
      </c>
      <c r="AR259" s="196" t="s">
        <v>1207</v>
      </c>
      <c r="AS259" s="196" t="s">
        <v>1259</v>
      </c>
      <c r="AT259" s="196" t="s">
        <v>3412</v>
      </c>
      <c r="AU259" s="196" t="s">
        <v>1141</v>
      </c>
      <c r="AV259" s="196" t="s">
        <v>180</v>
      </c>
      <c r="AW259" s="196" t="s">
        <v>1141</v>
      </c>
      <c r="AX259" s="196" t="s">
        <v>1093</v>
      </c>
      <c r="AY259" s="196" t="s">
        <v>1142</v>
      </c>
      <c r="AZ259" s="196" t="s">
        <v>1023</v>
      </c>
      <c r="BA259" s="196" t="s">
        <v>1141</v>
      </c>
      <c r="BB259" s="196" t="s">
        <v>329</v>
      </c>
      <c r="BC259" s="196" t="s">
        <v>329</v>
      </c>
      <c r="BD259" s="196" t="s">
        <v>329</v>
      </c>
      <c r="BE259" s="196" t="s">
        <v>771</v>
      </c>
      <c r="BF259" s="196" t="s">
        <v>771</v>
      </c>
      <c r="BG259" s="196" t="s">
        <v>771</v>
      </c>
      <c r="BH259" s="196" t="s">
        <v>771</v>
      </c>
      <c r="BI259" s="196" t="s">
        <v>771</v>
      </c>
      <c r="BJ259" s="196" t="s">
        <v>1269</v>
      </c>
      <c r="BK259" s="196" t="s">
        <v>1141</v>
      </c>
      <c r="BL259" s="196" t="s">
        <v>329</v>
      </c>
      <c r="BM259" s="196" t="s">
        <v>329</v>
      </c>
      <c r="BN259" s="196"/>
      <c r="BO259" s="196"/>
      <c r="BP259" s="196" t="s">
        <v>1269</v>
      </c>
      <c r="BQ259" s="196" t="s">
        <v>1141</v>
      </c>
      <c r="BR259" s="232" t="s">
        <v>771</v>
      </c>
      <c r="BS259" s="196" t="s">
        <v>771</v>
      </c>
      <c r="BT259" s="196" t="s">
        <v>771</v>
      </c>
      <c r="BU259" s="196" t="s">
        <v>771</v>
      </c>
      <c r="BV259" s="196" t="s">
        <v>771</v>
      </c>
      <c r="BW259" s="196" t="s">
        <v>771</v>
      </c>
      <c r="BX259" s="195" t="s">
        <v>1207</v>
      </c>
      <c r="BY259" s="234" t="s">
        <v>2610</v>
      </c>
      <c r="BZ259" s="195" t="s">
        <v>2611</v>
      </c>
      <c r="CA259" s="195" t="s">
        <v>1141</v>
      </c>
    </row>
    <row r="260" spans="2:79" s="195" customFormat="1" ht="62.4">
      <c r="B260" s="188" t="s">
        <v>3382</v>
      </c>
      <c r="C260" s="210" t="s">
        <v>3022</v>
      </c>
      <c r="D260" s="210" t="s">
        <v>2946</v>
      </c>
      <c r="E260" s="210" t="s">
        <v>2947</v>
      </c>
      <c r="F260" s="194" t="s">
        <v>763</v>
      </c>
      <c r="G260" s="195" t="s">
        <v>1587</v>
      </c>
      <c r="H260" s="195" t="s">
        <v>3413</v>
      </c>
      <c r="I260" s="195" t="s">
        <v>38</v>
      </c>
      <c r="J260" s="188" t="s">
        <v>39</v>
      </c>
      <c r="K260" s="195" t="s">
        <v>178</v>
      </c>
      <c r="L260" s="195" t="s">
        <v>180</v>
      </c>
      <c r="M260" s="195" t="s">
        <v>180</v>
      </c>
      <c r="N260" s="198" t="s">
        <v>1023</v>
      </c>
      <c r="P260" s="195" t="s">
        <v>1244</v>
      </c>
      <c r="Q260" s="195" t="s">
        <v>329</v>
      </c>
      <c r="R260" s="195" t="s">
        <v>329</v>
      </c>
      <c r="S260" s="195" t="s">
        <v>1248</v>
      </c>
      <c r="T260" s="195" t="s">
        <v>329</v>
      </c>
      <c r="U260" s="195" t="s">
        <v>3413</v>
      </c>
      <c r="V260" s="195" t="str">
        <f>IF(U260="","",VLOOKUP(U260,'Std Units'!$A$2:$B$51,2,FALSE))</f>
        <v>per client diagnosed</v>
      </c>
      <c r="W260" s="195" t="str">
        <f>IF(V260="","",VLOOKUP(V260,'Std Units'!$B$2:$C$51,2,FALSE))</f>
        <v>per person diagnosed</v>
      </c>
      <c r="X260" s="195" t="str">
        <f>IF(W260="","",VLOOKUP(W260,'Std Units'!$C$2:$D$51,2,FALSE))</f>
        <v>p1d</v>
      </c>
      <c r="Y260" s="230">
        <v>93.15</v>
      </c>
      <c r="Z260" s="196" t="s">
        <v>771</v>
      </c>
      <c r="AA260" s="196" t="s">
        <v>771</v>
      </c>
      <c r="AB260" s="196" t="s">
        <v>771</v>
      </c>
      <c r="AC260" s="196" t="s">
        <v>771</v>
      </c>
      <c r="AD260" s="196" t="s">
        <v>771</v>
      </c>
      <c r="AE260" s="196" t="s">
        <v>771</v>
      </c>
      <c r="AF260" s="230" t="s">
        <v>771</v>
      </c>
      <c r="AG260" s="231" t="s">
        <v>771</v>
      </c>
      <c r="AH260" s="195" t="s">
        <v>329</v>
      </c>
      <c r="AI260" s="195" t="s">
        <v>771</v>
      </c>
      <c r="AJ260" s="219" t="s">
        <v>771</v>
      </c>
      <c r="AK260" s="232" t="s">
        <v>771</v>
      </c>
      <c r="AL260" s="232" t="s">
        <v>771</v>
      </c>
      <c r="AM260" s="195" t="s">
        <v>3191</v>
      </c>
      <c r="AN260" s="195" t="s">
        <v>1207</v>
      </c>
      <c r="AO260" s="196" t="s">
        <v>771</v>
      </c>
      <c r="AP260" s="196" t="s">
        <v>771</v>
      </c>
      <c r="AQ260" s="196" t="s">
        <v>771</v>
      </c>
      <c r="AR260" s="196" t="s">
        <v>1207</v>
      </c>
      <c r="AS260" s="196" t="s">
        <v>1259</v>
      </c>
      <c r="AT260" s="196" t="s">
        <v>3412</v>
      </c>
      <c r="AU260" s="196" t="s">
        <v>1141</v>
      </c>
      <c r="AV260" s="196" t="s">
        <v>180</v>
      </c>
      <c r="AW260" s="196" t="s">
        <v>1141</v>
      </c>
      <c r="AX260" s="196" t="s">
        <v>1093</v>
      </c>
      <c r="AY260" s="196" t="s">
        <v>1142</v>
      </c>
      <c r="AZ260" s="196" t="s">
        <v>1023</v>
      </c>
      <c r="BA260" s="196" t="s">
        <v>1141</v>
      </c>
      <c r="BB260" s="196" t="s">
        <v>329</v>
      </c>
      <c r="BC260" s="196" t="s">
        <v>329</v>
      </c>
      <c r="BD260" s="196" t="s">
        <v>329</v>
      </c>
      <c r="BE260" s="196" t="s">
        <v>771</v>
      </c>
      <c r="BF260" s="196" t="s">
        <v>771</v>
      </c>
      <c r="BG260" s="196" t="s">
        <v>771</v>
      </c>
      <c r="BH260" s="196" t="s">
        <v>771</v>
      </c>
      <c r="BI260" s="196" t="s">
        <v>771</v>
      </c>
      <c r="BJ260" s="196" t="s">
        <v>1269</v>
      </c>
      <c r="BK260" s="196" t="s">
        <v>1141</v>
      </c>
      <c r="BL260" s="196" t="s">
        <v>329</v>
      </c>
      <c r="BM260" s="196" t="s">
        <v>329</v>
      </c>
      <c r="BN260" s="196"/>
      <c r="BO260" s="196"/>
      <c r="BP260" s="196" t="s">
        <v>1269</v>
      </c>
      <c r="BQ260" s="196" t="s">
        <v>1141</v>
      </c>
      <c r="BR260" s="232" t="s">
        <v>771</v>
      </c>
      <c r="BS260" s="196" t="s">
        <v>771</v>
      </c>
      <c r="BT260" s="196" t="s">
        <v>771</v>
      </c>
      <c r="BU260" s="196" t="s">
        <v>771</v>
      </c>
      <c r="BV260" s="196" t="s">
        <v>771</v>
      </c>
      <c r="BW260" s="196" t="s">
        <v>771</v>
      </c>
      <c r="BX260" s="195" t="s">
        <v>1207</v>
      </c>
      <c r="BY260" s="234" t="s">
        <v>2610</v>
      </c>
      <c r="BZ260" s="195" t="s">
        <v>2611</v>
      </c>
      <c r="CA260" s="195" t="s">
        <v>1141</v>
      </c>
    </row>
    <row r="261" spans="2:79" s="195" customFormat="1" ht="31.2">
      <c r="B261" s="188" t="s">
        <v>3383</v>
      </c>
      <c r="C261" s="210" t="s">
        <v>2945</v>
      </c>
      <c r="D261" s="210" t="s">
        <v>2946</v>
      </c>
      <c r="E261" s="210" t="s">
        <v>2953</v>
      </c>
      <c r="F261" s="194" t="s">
        <v>763</v>
      </c>
      <c r="G261" s="195" t="s">
        <v>1587</v>
      </c>
      <c r="H261" s="195" t="s">
        <v>8</v>
      </c>
      <c r="I261" s="195" t="s">
        <v>15</v>
      </c>
      <c r="J261" s="198" t="s">
        <v>8</v>
      </c>
      <c r="K261" s="195" t="s">
        <v>145</v>
      </c>
      <c r="L261" s="195" t="s">
        <v>8</v>
      </c>
      <c r="M261" s="195" t="s">
        <v>389</v>
      </c>
      <c r="N261" s="200" t="s">
        <v>386</v>
      </c>
      <c r="O261" s="195" t="s">
        <v>2949</v>
      </c>
      <c r="P261" s="195" t="s">
        <v>1241</v>
      </c>
      <c r="Q261" s="195" t="s">
        <v>329</v>
      </c>
      <c r="R261" s="195" t="s">
        <v>329</v>
      </c>
      <c r="S261" s="195" t="s">
        <v>1248</v>
      </c>
      <c r="T261" s="195" t="s">
        <v>329</v>
      </c>
      <c r="U261" s="195" t="s">
        <v>3411</v>
      </c>
      <c r="V261" s="195" t="str">
        <f>IF(U261="","",VLOOKUP(U261,'Std Units'!$A$2:$B$51,2,FALSE))</f>
        <v>per client tested</v>
      </c>
      <c r="W261" s="195" t="str">
        <f>IF(V261="","",VLOOKUP(V261,'Std Units'!$B$2:$C$51,2,FALSE))</f>
        <v>per person tested</v>
      </c>
      <c r="X261" s="195" t="str">
        <f>IF(W261="","",VLOOKUP(W261,'Std Units'!$C$2:$D$51,2,FALSE))</f>
        <v>p1t</v>
      </c>
      <c r="Y261" s="230">
        <v>0.26</v>
      </c>
      <c r="Z261" s="196" t="s">
        <v>771</v>
      </c>
      <c r="AA261" s="196" t="s">
        <v>771</v>
      </c>
      <c r="AB261" s="196" t="s">
        <v>771</v>
      </c>
      <c r="AC261" s="196" t="s">
        <v>771</v>
      </c>
      <c r="AD261" s="196" t="s">
        <v>771</v>
      </c>
      <c r="AE261" s="196" t="s">
        <v>771</v>
      </c>
      <c r="AF261" s="230" t="s">
        <v>771</v>
      </c>
      <c r="AG261" s="231" t="s">
        <v>771</v>
      </c>
      <c r="AH261" s="195" t="s">
        <v>329</v>
      </c>
      <c r="AI261" s="195" t="s">
        <v>771</v>
      </c>
      <c r="AJ261" s="219" t="s">
        <v>771</v>
      </c>
      <c r="AK261" s="232" t="s">
        <v>771</v>
      </c>
      <c r="AL261" s="232" t="s">
        <v>771</v>
      </c>
      <c r="AM261" s="195" t="s">
        <v>3191</v>
      </c>
      <c r="AN261" s="195" t="s">
        <v>1207</v>
      </c>
      <c r="AO261" s="196" t="s">
        <v>771</v>
      </c>
      <c r="AP261" s="196" t="s">
        <v>771</v>
      </c>
      <c r="AQ261" s="196" t="s">
        <v>771</v>
      </c>
      <c r="AR261" s="196" t="s">
        <v>1207</v>
      </c>
      <c r="AS261" s="196" t="s">
        <v>1259</v>
      </c>
      <c r="AT261" s="196" t="s">
        <v>3412</v>
      </c>
      <c r="AU261" s="196" t="s">
        <v>1141</v>
      </c>
      <c r="AV261" s="196" t="s">
        <v>3412</v>
      </c>
      <c r="AW261" s="196" t="s">
        <v>1141</v>
      </c>
      <c r="AX261" s="196" t="s">
        <v>1093</v>
      </c>
      <c r="AY261" s="196" t="s">
        <v>1141</v>
      </c>
      <c r="AZ261" s="196" t="s">
        <v>1263</v>
      </c>
      <c r="BA261" s="196" t="s">
        <v>1141</v>
      </c>
      <c r="BB261" s="196" t="s">
        <v>329</v>
      </c>
      <c r="BC261" s="196" t="s">
        <v>1141</v>
      </c>
      <c r="BD261" s="196" t="s">
        <v>2961</v>
      </c>
      <c r="BE261" s="196" t="s">
        <v>1141</v>
      </c>
      <c r="BF261" s="196" t="s">
        <v>771</v>
      </c>
      <c r="BG261" s="196" t="s">
        <v>771</v>
      </c>
      <c r="BH261" s="196" t="s">
        <v>771</v>
      </c>
      <c r="BI261" s="196" t="s">
        <v>771</v>
      </c>
      <c r="BJ261" s="196" t="s">
        <v>1269</v>
      </c>
      <c r="BK261" s="196" t="s">
        <v>1141</v>
      </c>
      <c r="BL261" s="196" t="s">
        <v>329</v>
      </c>
      <c r="BM261" s="196" t="s">
        <v>329</v>
      </c>
      <c r="BN261" s="196" t="s">
        <v>1270</v>
      </c>
      <c r="BO261" s="196" t="s">
        <v>1141</v>
      </c>
      <c r="BP261" s="196" t="s">
        <v>1269</v>
      </c>
      <c r="BQ261" s="196" t="s">
        <v>1141</v>
      </c>
      <c r="BR261" s="232" t="s">
        <v>771</v>
      </c>
      <c r="BS261" s="196" t="s">
        <v>771</v>
      </c>
      <c r="BT261" s="196" t="s">
        <v>771</v>
      </c>
      <c r="BU261" s="196" t="s">
        <v>771</v>
      </c>
      <c r="BV261" s="196" t="s">
        <v>771</v>
      </c>
      <c r="BW261" s="196" t="s">
        <v>771</v>
      </c>
      <c r="BX261" s="195" t="s">
        <v>1207</v>
      </c>
      <c r="BY261" s="234" t="s">
        <v>2610</v>
      </c>
      <c r="BZ261" s="195" t="s">
        <v>2611</v>
      </c>
      <c r="CA261" s="195" t="s">
        <v>1141</v>
      </c>
    </row>
    <row r="262" spans="2:79" s="195" customFormat="1" ht="31.2">
      <c r="B262" s="188" t="s">
        <v>3383</v>
      </c>
      <c r="C262" s="210" t="s">
        <v>2945</v>
      </c>
      <c r="D262" s="210" t="s">
        <v>2952</v>
      </c>
      <c r="E262" s="210" t="s">
        <v>2953</v>
      </c>
      <c r="F262" s="194" t="s">
        <v>763</v>
      </c>
      <c r="G262" s="195" t="s">
        <v>1587</v>
      </c>
      <c r="H262" s="195" t="s">
        <v>6</v>
      </c>
      <c r="I262" s="195" t="s">
        <v>67</v>
      </c>
      <c r="J262" s="198" t="s">
        <v>6</v>
      </c>
      <c r="K262" s="198" t="s">
        <v>120</v>
      </c>
      <c r="L262" s="198" t="s">
        <v>6</v>
      </c>
      <c r="M262" s="195" t="s">
        <v>3930</v>
      </c>
      <c r="N262" s="200" t="s">
        <v>377</v>
      </c>
      <c r="O262" s="195" t="s">
        <v>2949</v>
      </c>
      <c r="P262" s="195" t="s">
        <v>1243</v>
      </c>
      <c r="Q262" s="195" t="s">
        <v>329</v>
      </c>
      <c r="R262" s="195" t="s">
        <v>329</v>
      </c>
      <c r="S262" s="195" t="s">
        <v>1248</v>
      </c>
      <c r="T262" s="195" t="s">
        <v>329</v>
      </c>
      <c r="U262" s="195" t="s">
        <v>3411</v>
      </c>
      <c r="V262" s="195" t="str">
        <f>IF(U262="","",VLOOKUP(U262,'Std Units'!$A$2:$B$51,2,FALSE))</f>
        <v>per client tested</v>
      </c>
      <c r="W262" s="195" t="str">
        <f>IF(V262="","",VLOOKUP(V262,'Std Units'!$B$2:$C$51,2,FALSE))</f>
        <v>per person tested</v>
      </c>
      <c r="X262" s="195" t="str">
        <f>IF(W262="","",VLOOKUP(W262,'Std Units'!$C$2:$D$51,2,FALSE))</f>
        <v>p1t</v>
      </c>
      <c r="Y262" s="230">
        <v>4.8899999999999997</v>
      </c>
      <c r="Z262" s="196" t="s">
        <v>771</v>
      </c>
      <c r="AA262" s="196" t="s">
        <v>771</v>
      </c>
      <c r="AB262" s="196" t="s">
        <v>771</v>
      </c>
      <c r="AC262" s="196" t="s">
        <v>771</v>
      </c>
      <c r="AD262" s="196" t="s">
        <v>771</v>
      </c>
      <c r="AE262" s="196" t="s">
        <v>771</v>
      </c>
      <c r="AF262" s="230" t="s">
        <v>771</v>
      </c>
      <c r="AG262" s="231" t="s">
        <v>771</v>
      </c>
      <c r="AH262" s="195" t="s">
        <v>329</v>
      </c>
      <c r="AI262" s="195" t="s">
        <v>771</v>
      </c>
      <c r="AJ262" s="219" t="s">
        <v>771</v>
      </c>
      <c r="AK262" s="232" t="s">
        <v>771</v>
      </c>
      <c r="AL262" s="232" t="s">
        <v>771</v>
      </c>
      <c r="AM262" s="195" t="s">
        <v>3191</v>
      </c>
      <c r="AN262" s="195" t="s">
        <v>1207</v>
      </c>
      <c r="AO262" s="196" t="s">
        <v>771</v>
      </c>
      <c r="AP262" s="196" t="s">
        <v>771</v>
      </c>
      <c r="AQ262" s="196" t="s">
        <v>771</v>
      </c>
      <c r="AR262" s="196" t="s">
        <v>1207</v>
      </c>
      <c r="AS262" s="196" t="s">
        <v>1259</v>
      </c>
      <c r="AT262" s="196" t="s">
        <v>3412</v>
      </c>
      <c r="AU262" s="196" t="s">
        <v>1141</v>
      </c>
      <c r="AV262" s="196" t="s">
        <v>3326</v>
      </c>
      <c r="AW262" s="196" t="s">
        <v>1141</v>
      </c>
      <c r="AX262" s="196" t="s">
        <v>1093</v>
      </c>
      <c r="AY262" s="196" t="s">
        <v>1141</v>
      </c>
      <c r="AZ262" s="196" t="s">
        <v>1264</v>
      </c>
      <c r="BA262" s="196" t="s">
        <v>1141</v>
      </c>
      <c r="BB262" s="196" t="s">
        <v>329</v>
      </c>
      <c r="BC262" s="196" t="s">
        <v>329</v>
      </c>
      <c r="BD262" s="196" t="s">
        <v>329</v>
      </c>
      <c r="BE262" s="196"/>
      <c r="BF262" s="196" t="s">
        <v>329</v>
      </c>
      <c r="BG262" s="196" t="s">
        <v>329</v>
      </c>
      <c r="BH262" s="196" t="s">
        <v>771</v>
      </c>
      <c r="BI262" s="196" t="s">
        <v>771</v>
      </c>
      <c r="BJ262" s="196" t="s">
        <v>1268</v>
      </c>
      <c r="BK262" s="196" t="s">
        <v>1142</v>
      </c>
      <c r="BL262" s="196" t="s">
        <v>329</v>
      </c>
      <c r="BM262" s="196" t="s">
        <v>329</v>
      </c>
      <c r="BN262" s="196" t="s">
        <v>1271</v>
      </c>
      <c r="BO262" s="196" t="s">
        <v>1141</v>
      </c>
      <c r="BP262" s="196" t="s">
        <v>1269</v>
      </c>
      <c r="BQ262" s="196" t="s">
        <v>1141</v>
      </c>
      <c r="BR262" s="232" t="s">
        <v>771</v>
      </c>
      <c r="BS262" s="196" t="s">
        <v>771</v>
      </c>
      <c r="BT262" s="196" t="s">
        <v>771</v>
      </c>
      <c r="BU262" s="196" t="s">
        <v>771</v>
      </c>
      <c r="BV262" s="196" t="s">
        <v>771</v>
      </c>
      <c r="BW262" s="196" t="s">
        <v>771</v>
      </c>
      <c r="BX262" s="195" t="s">
        <v>1207</v>
      </c>
      <c r="BY262" s="234" t="s">
        <v>2610</v>
      </c>
      <c r="BZ262" s="195" t="s">
        <v>2611</v>
      </c>
      <c r="CA262" s="195" t="s">
        <v>1141</v>
      </c>
    </row>
    <row r="263" spans="2:79" s="195" customFormat="1" ht="36" customHeight="1">
      <c r="B263" s="188" t="s">
        <v>3383</v>
      </c>
      <c r="C263" s="210" t="s">
        <v>2945</v>
      </c>
      <c r="D263" s="210" t="s">
        <v>1017</v>
      </c>
      <c r="E263" s="210" t="s">
        <v>2953</v>
      </c>
      <c r="F263" s="194" t="s">
        <v>763</v>
      </c>
      <c r="G263" s="195" t="s">
        <v>1587</v>
      </c>
      <c r="H263" s="195" t="s">
        <v>173</v>
      </c>
      <c r="I263" s="195" t="s">
        <v>70</v>
      </c>
      <c r="J263" s="198" t="s">
        <v>18</v>
      </c>
      <c r="K263" s="198" t="s">
        <v>173</v>
      </c>
      <c r="L263" s="195" t="s">
        <v>157</v>
      </c>
      <c r="M263" s="195" t="s">
        <v>379</v>
      </c>
      <c r="N263" s="200" t="s">
        <v>377</v>
      </c>
      <c r="O263" s="195" t="s">
        <v>2949</v>
      </c>
      <c r="P263" s="195" t="s">
        <v>1242</v>
      </c>
      <c r="Q263" s="195" t="s">
        <v>329</v>
      </c>
      <c r="R263" s="195" t="s">
        <v>329</v>
      </c>
      <c r="S263" s="195" t="s">
        <v>1248</v>
      </c>
      <c r="T263" s="195" t="s">
        <v>329</v>
      </c>
      <c r="U263" s="195" t="s">
        <v>3411</v>
      </c>
      <c r="V263" s="195" t="str">
        <f>IF(U263="","",VLOOKUP(U263,'Std Units'!$A$2:$B$51,2,FALSE))</f>
        <v>per client tested</v>
      </c>
      <c r="W263" s="195" t="str">
        <f>IF(V263="","",VLOOKUP(V263,'Std Units'!$B$2:$C$51,2,FALSE))</f>
        <v>per person tested</v>
      </c>
      <c r="X263" s="195" t="str">
        <f>IF(W263="","",VLOOKUP(W263,'Std Units'!$C$2:$D$51,2,FALSE))</f>
        <v>p1t</v>
      </c>
      <c r="Y263" s="230">
        <v>3.42</v>
      </c>
      <c r="Z263" s="196" t="s">
        <v>771</v>
      </c>
      <c r="AA263" s="196" t="s">
        <v>771</v>
      </c>
      <c r="AB263" s="196" t="s">
        <v>771</v>
      </c>
      <c r="AC263" s="196" t="s">
        <v>771</v>
      </c>
      <c r="AD263" s="196" t="s">
        <v>771</v>
      </c>
      <c r="AE263" s="196" t="s">
        <v>771</v>
      </c>
      <c r="AF263" s="230" t="s">
        <v>771</v>
      </c>
      <c r="AG263" s="231" t="s">
        <v>771</v>
      </c>
      <c r="AH263" s="195" t="s">
        <v>329</v>
      </c>
      <c r="AI263" s="195" t="s">
        <v>771</v>
      </c>
      <c r="AJ263" s="219" t="s">
        <v>771</v>
      </c>
      <c r="AK263" s="232" t="s">
        <v>771</v>
      </c>
      <c r="AL263" s="232" t="s">
        <v>771</v>
      </c>
      <c r="AM263" s="195" t="s">
        <v>3191</v>
      </c>
      <c r="AN263" s="195" t="s">
        <v>1207</v>
      </c>
      <c r="AO263" s="196" t="s">
        <v>771</v>
      </c>
      <c r="AP263" s="196" t="s">
        <v>771</v>
      </c>
      <c r="AQ263" s="196" t="s">
        <v>771</v>
      </c>
      <c r="AR263" s="196" t="s">
        <v>1207</v>
      </c>
      <c r="AS263" s="196" t="s">
        <v>1259</v>
      </c>
      <c r="AT263" s="196" t="s">
        <v>3412</v>
      </c>
      <c r="AU263" s="196" t="s">
        <v>1141</v>
      </c>
      <c r="AV263" s="196" t="s">
        <v>2960</v>
      </c>
      <c r="AW263" s="196" t="s">
        <v>1141</v>
      </c>
      <c r="AX263" s="196" t="s">
        <v>1093</v>
      </c>
      <c r="AY263" s="196" t="s">
        <v>1142</v>
      </c>
      <c r="AZ263" s="196" t="s">
        <v>1023</v>
      </c>
      <c r="BA263" s="196" t="s">
        <v>1142</v>
      </c>
      <c r="BB263" s="196" t="s">
        <v>1023</v>
      </c>
      <c r="BC263" s="196" t="s">
        <v>1141</v>
      </c>
      <c r="BD263" s="196" t="s">
        <v>2961</v>
      </c>
      <c r="BE263" s="196" t="s">
        <v>1141</v>
      </c>
      <c r="BF263" s="196" t="s">
        <v>1165</v>
      </c>
      <c r="BG263" s="196" t="s">
        <v>329</v>
      </c>
      <c r="BH263" s="196" t="s">
        <v>329</v>
      </c>
      <c r="BI263" s="196" t="s">
        <v>329</v>
      </c>
      <c r="BJ263" s="196" t="s">
        <v>1269</v>
      </c>
      <c r="BK263" s="196" t="s">
        <v>1141</v>
      </c>
      <c r="BL263" s="196" t="s">
        <v>329</v>
      </c>
      <c r="BM263" s="196" t="s">
        <v>329</v>
      </c>
      <c r="BN263" s="196" t="s">
        <v>1270</v>
      </c>
      <c r="BO263" s="196" t="s">
        <v>1141</v>
      </c>
      <c r="BP263" s="196" t="s">
        <v>1269</v>
      </c>
      <c r="BQ263" s="196" t="s">
        <v>1141</v>
      </c>
      <c r="BR263" s="232" t="s">
        <v>771</v>
      </c>
      <c r="BS263" s="196" t="s">
        <v>771</v>
      </c>
      <c r="BT263" s="196" t="s">
        <v>771</v>
      </c>
      <c r="BU263" s="196" t="s">
        <v>771</v>
      </c>
      <c r="BV263" s="196" t="s">
        <v>771</v>
      </c>
      <c r="BW263" s="196" t="s">
        <v>771</v>
      </c>
      <c r="BX263" s="195" t="s">
        <v>1207</v>
      </c>
      <c r="BY263" s="234" t="s">
        <v>2610</v>
      </c>
      <c r="BZ263" s="195" t="s">
        <v>2611</v>
      </c>
      <c r="CA263" s="195" t="s">
        <v>1141</v>
      </c>
    </row>
    <row r="264" spans="2:79" s="195" customFormat="1" ht="31.2">
      <c r="B264" s="188" t="s">
        <v>3383</v>
      </c>
      <c r="C264" s="210" t="s">
        <v>2945</v>
      </c>
      <c r="D264" s="210" t="s">
        <v>2953</v>
      </c>
      <c r="E264" s="210" t="s">
        <v>2947</v>
      </c>
      <c r="F264" s="194" t="s">
        <v>763</v>
      </c>
      <c r="G264" s="195" t="s">
        <v>1587</v>
      </c>
      <c r="H264" s="195" t="s">
        <v>3411</v>
      </c>
      <c r="I264" s="195" t="s">
        <v>38</v>
      </c>
      <c r="J264" s="188" t="s">
        <v>39</v>
      </c>
      <c r="K264" s="195" t="s">
        <v>178</v>
      </c>
      <c r="L264" s="195" t="s">
        <v>180</v>
      </c>
      <c r="M264" s="195" t="s">
        <v>180</v>
      </c>
      <c r="N264" s="198" t="s">
        <v>1023</v>
      </c>
      <c r="P264" s="195" t="s">
        <v>1244</v>
      </c>
      <c r="Q264" s="195" t="s">
        <v>329</v>
      </c>
      <c r="R264" s="195" t="s">
        <v>329</v>
      </c>
      <c r="S264" s="195" t="s">
        <v>1248</v>
      </c>
      <c r="T264" s="195" t="s">
        <v>329</v>
      </c>
      <c r="U264" s="195" t="s">
        <v>3411</v>
      </c>
      <c r="V264" s="195" t="str">
        <f>IF(U264="","",VLOOKUP(U264,'Std Units'!$A$2:$B$51,2,FALSE))</f>
        <v>per client tested</v>
      </c>
      <c r="W264" s="195" t="str">
        <f>IF(V264="","",VLOOKUP(V264,'Std Units'!$B$2:$C$51,2,FALSE))</f>
        <v>per person tested</v>
      </c>
      <c r="X264" s="195" t="str">
        <f>IF(W264="","",VLOOKUP(W264,'Std Units'!$C$2:$D$51,2,FALSE))</f>
        <v>p1t</v>
      </c>
      <c r="Y264" s="230">
        <v>8.27</v>
      </c>
      <c r="Z264" s="196" t="s">
        <v>771</v>
      </c>
      <c r="AA264" s="196" t="s">
        <v>771</v>
      </c>
      <c r="AB264" s="196" t="s">
        <v>771</v>
      </c>
      <c r="AC264" s="196" t="s">
        <v>771</v>
      </c>
      <c r="AD264" s="196" t="s">
        <v>771</v>
      </c>
      <c r="AE264" s="196" t="s">
        <v>771</v>
      </c>
      <c r="AF264" s="230" t="s">
        <v>771</v>
      </c>
      <c r="AG264" s="231" t="s">
        <v>771</v>
      </c>
      <c r="AH264" s="195" t="s">
        <v>329</v>
      </c>
      <c r="AI264" s="195" t="s">
        <v>771</v>
      </c>
      <c r="AJ264" s="219" t="s">
        <v>771</v>
      </c>
      <c r="AK264" s="232" t="s">
        <v>771</v>
      </c>
      <c r="AL264" s="232" t="s">
        <v>771</v>
      </c>
      <c r="AM264" s="195" t="s">
        <v>3191</v>
      </c>
      <c r="AN264" s="195" t="s">
        <v>1207</v>
      </c>
      <c r="AO264" s="196" t="s">
        <v>771</v>
      </c>
      <c r="AP264" s="196" t="s">
        <v>771</v>
      </c>
      <c r="AQ264" s="196" t="s">
        <v>771</v>
      </c>
      <c r="AR264" s="196" t="s">
        <v>1207</v>
      </c>
      <c r="AS264" s="196" t="s">
        <v>1259</v>
      </c>
      <c r="AT264" s="196" t="s">
        <v>3412</v>
      </c>
      <c r="AU264" s="196" t="s">
        <v>1141</v>
      </c>
      <c r="AV264" s="196" t="s">
        <v>180</v>
      </c>
      <c r="AW264" s="196" t="s">
        <v>1141</v>
      </c>
      <c r="AX264" s="196" t="s">
        <v>1093</v>
      </c>
      <c r="AY264" s="196" t="s">
        <v>1142</v>
      </c>
      <c r="AZ264" s="196" t="s">
        <v>1023</v>
      </c>
      <c r="BA264" s="196" t="s">
        <v>1141</v>
      </c>
      <c r="BB264" s="196" t="s">
        <v>329</v>
      </c>
      <c r="BC264" s="196" t="s">
        <v>329</v>
      </c>
      <c r="BD264" s="196" t="s">
        <v>329</v>
      </c>
      <c r="BE264" s="196" t="s">
        <v>771</v>
      </c>
      <c r="BF264" s="196" t="s">
        <v>771</v>
      </c>
      <c r="BG264" s="196" t="s">
        <v>771</v>
      </c>
      <c r="BH264" s="196" t="s">
        <v>771</v>
      </c>
      <c r="BI264" s="196" t="s">
        <v>771</v>
      </c>
      <c r="BJ264" s="196" t="s">
        <v>1269</v>
      </c>
      <c r="BK264" s="196" t="s">
        <v>1141</v>
      </c>
      <c r="BL264" s="196" t="s">
        <v>329</v>
      </c>
      <c r="BM264" s="196" t="s">
        <v>329</v>
      </c>
      <c r="BN264" s="196"/>
      <c r="BO264" s="196"/>
      <c r="BP264" s="196" t="s">
        <v>1269</v>
      </c>
      <c r="BQ264" s="196" t="s">
        <v>1141</v>
      </c>
      <c r="BR264" s="232" t="s">
        <v>771</v>
      </c>
      <c r="BS264" s="196" t="s">
        <v>771</v>
      </c>
      <c r="BT264" s="196" t="s">
        <v>771</v>
      </c>
      <c r="BU264" s="196" t="s">
        <v>771</v>
      </c>
      <c r="BV264" s="196" t="s">
        <v>771</v>
      </c>
      <c r="BW264" s="196" t="s">
        <v>771</v>
      </c>
      <c r="BX264" s="195" t="s">
        <v>1207</v>
      </c>
      <c r="BY264" s="234" t="s">
        <v>2610</v>
      </c>
      <c r="BZ264" s="195" t="s">
        <v>2611</v>
      </c>
      <c r="CA264" s="195" t="s">
        <v>1141</v>
      </c>
    </row>
    <row r="265" spans="2:79" s="195" customFormat="1" ht="62.4">
      <c r="B265" s="188" t="s">
        <v>3383</v>
      </c>
      <c r="C265" s="210" t="s">
        <v>3022</v>
      </c>
      <c r="D265" s="210" t="s">
        <v>2946</v>
      </c>
      <c r="E265" s="210" t="s">
        <v>2947</v>
      </c>
      <c r="F265" s="194" t="s">
        <v>763</v>
      </c>
      <c r="G265" s="195" t="s">
        <v>1587</v>
      </c>
      <c r="H265" s="195" t="s">
        <v>3413</v>
      </c>
      <c r="I265" s="195" t="s">
        <v>38</v>
      </c>
      <c r="J265" s="188" t="s">
        <v>39</v>
      </c>
      <c r="K265" s="195" t="s">
        <v>178</v>
      </c>
      <c r="L265" s="195" t="s">
        <v>180</v>
      </c>
      <c r="M265" s="195" t="s">
        <v>180</v>
      </c>
      <c r="N265" s="198" t="s">
        <v>1023</v>
      </c>
      <c r="P265" s="195" t="s">
        <v>1244</v>
      </c>
      <c r="Q265" s="195" t="s">
        <v>329</v>
      </c>
      <c r="R265" s="195" t="s">
        <v>329</v>
      </c>
      <c r="S265" s="195" t="s">
        <v>1248</v>
      </c>
      <c r="T265" s="195" t="s">
        <v>329</v>
      </c>
      <c r="U265" s="195" t="s">
        <v>3413</v>
      </c>
      <c r="V265" s="195" t="str">
        <f>IF(U265="","",VLOOKUP(U265,'Std Units'!$A$2:$B$51,2,FALSE))</f>
        <v>per client diagnosed</v>
      </c>
      <c r="W265" s="195" t="str">
        <f>IF(V265="","",VLOOKUP(V265,'Std Units'!$B$2:$C$51,2,FALSE))</f>
        <v>per person diagnosed</v>
      </c>
      <c r="X265" s="195" t="str">
        <f>IF(W265="","",VLOOKUP(W265,'Std Units'!$C$2:$D$51,2,FALSE))</f>
        <v>p1d</v>
      </c>
      <c r="Y265" s="230">
        <v>110.32</v>
      </c>
      <c r="Z265" s="196" t="s">
        <v>771</v>
      </c>
      <c r="AA265" s="196" t="s">
        <v>771</v>
      </c>
      <c r="AB265" s="196" t="s">
        <v>771</v>
      </c>
      <c r="AC265" s="196" t="s">
        <v>771</v>
      </c>
      <c r="AD265" s="196" t="s">
        <v>771</v>
      </c>
      <c r="AE265" s="196" t="s">
        <v>771</v>
      </c>
      <c r="AF265" s="230" t="s">
        <v>771</v>
      </c>
      <c r="AG265" s="231" t="s">
        <v>771</v>
      </c>
      <c r="AH265" s="195" t="s">
        <v>329</v>
      </c>
      <c r="AI265" s="195" t="s">
        <v>771</v>
      </c>
      <c r="AJ265" s="219" t="s">
        <v>771</v>
      </c>
      <c r="AK265" s="232" t="s">
        <v>771</v>
      </c>
      <c r="AL265" s="232" t="s">
        <v>771</v>
      </c>
      <c r="AM265" s="195" t="s">
        <v>3191</v>
      </c>
      <c r="AN265" s="195" t="s">
        <v>1207</v>
      </c>
      <c r="AO265" s="196" t="s">
        <v>771</v>
      </c>
      <c r="AP265" s="196" t="s">
        <v>771</v>
      </c>
      <c r="AQ265" s="196" t="s">
        <v>771</v>
      </c>
      <c r="AR265" s="196" t="s">
        <v>1207</v>
      </c>
      <c r="AS265" s="196" t="s">
        <v>1259</v>
      </c>
      <c r="AT265" s="196" t="s">
        <v>3412</v>
      </c>
      <c r="AU265" s="196" t="s">
        <v>1141</v>
      </c>
      <c r="AV265" s="196" t="s">
        <v>180</v>
      </c>
      <c r="AW265" s="196" t="s">
        <v>1141</v>
      </c>
      <c r="AX265" s="196" t="s">
        <v>1093</v>
      </c>
      <c r="AY265" s="196" t="s">
        <v>1142</v>
      </c>
      <c r="AZ265" s="196" t="s">
        <v>1023</v>
      </c>
      <c r="BA265" s="196" t="s">
        <v>1141</v>
      </c>
      <c r="BB265" s="196" t="s">
        <v>329</v>
      </c>
      <c r="BC265" s="196" t="s">
        <v>329</v>
      </c>
      <c r="BD265" s="196" t="s">
        <v>329</v>
      </c>
      <c r="BE265" s="196" t="s">
        <v>771</v>
      </c>
      <c r="BF265" s="196" t="s">
        <v>771</v>
      </c>
      <c r="BG265" s="196" t="s">
        <v>771</v>
      </c>
      <c r="BH265" s="196" t="s">
        <v>771</v>
      </c>
      <c r="BI265" s="196" t="s">
        <v>771</v>
      </c>
      <c r="BJ265" s="196" t="s">
        <v>1269</v>
      </c>
      <c r="BK265" s="196" t="s">
        <v>1141</v>
      </c>
      <c r="BL265" s="196" t="s">
        <v>329</v>
      </c>
      <c r="BM265" s="196" t="s">
        <v>329</v>
      </c>
      <c r="BN265" s="196"/>
      <c r="BO265" s="196"/>
      <c r="BP265" s="196" t="s">
        <v>1269</v>
      </c>
      <c r="BQ265" s="196" t="s">
        <v>1141</v>
      </c>
      <c r="BR265" s="232" t="s">
        <v>771</v>
      </c>
      <c r="BS265" s="196" t="s">
        <v>771</v>
      </c>
      <c r="BT265" s="196" t="s">
        <v>771</v>
      </c>
      <c r="BU265" s="196" t="s">
        <v>771</v>
      </c>
      <c r="BV265" s="196" t="s">
        <v>771</v>
      </c>
      <c r="BW265" s="196" t="s">
        <v>771</v>
      </c>
      <c r="BX265" s="195" t="s">
        <v>1207</v>
      </c>
      <c r="BY265" s="234" t="s">
        <v>2610</v>
      </c>
      <c r="BZ265" s="195" t="s">
        <v>2611</v>
      </c>
      <c r="CA265" s="195" t="s">
        <v>1141</v>
      </c>
    </row>
    <row r="266" spans="2:79" s="195" customFormat="1" ht="31.2">
      <c r="B266" s="188" t="s">
        <v>3384</v>
      </c>
      <c r="C266" s="210" t="s">
        <v>2945</v>
      </c>
      <c r="D266" s="210" t="s">
        <v>2946</v>
      </c>
      <c r="E266" s="210" t="s">
        <v>2953</v>
      </c>
      <c r="F266" s="194" t="s">
        <v>763</v>
      </c>
      <c r="G266" s="195" t="s">
        <v>1587</v>
      </c>
      <c r="H266" s="195" t="s">
        <v>8</v>
      </c>
      <c r="I266" s="195" t="s">
        <v>15</v>
      </c>
      <c r="J266" s="198" t="s">
        <v>8</v>
      </c>
      <c r="K266" s="195" t="s">
        <v>145</v>
      </c>
      <c r="L266" s="195" t="s">
        <v>8</v>
      </c>
      <c r="M266" s="195" t="s">
        <v>389</v>
      </c>
      <c r="N266" s="200" t="s">
        <v>386</v>
      </c>
      <c r="O266" s="195" t="s">
        <v>2949</v>
      </c>
      <c r="P266" s="195" t="s">
        <v>1241</v>
      </c>
      <c r="Q266" s="195" t="s">
        <v>329</v>
      </c>
      <c r="R266" s="195" t="s">
        <v>329</v>
      </c>
      <c r="S266" s="195" t="s">
        <v>1248</v>
      </c>
      <c r="T266" s="195" t="s">
        <v>329</v>
      </c>
      <c r="U266" s="195" t="s">
        <v>3411</v>
      </c>
      <c r="V266" s="195" t="str">
        <f>IF(U266="","",VLOOKUP(U266,'Std Units'!$A$2:$B$51,2,FALSE))</f>
        <v>per client tested</v>
      </c>
      <c r="W266" s="195" t="str">
        <f>IF(V266="","",VLOOKUP(V266,'Std Units'!$B$2:$C$51,2,FALSE))</f>
        <v>per person tested</v>
      </c>
      <c r="X266" s="195" t="str">
        <f>IF(W266="","",VLOOKUP(W266,'Std Units'!$C$2:$D$51,2,FALSE))</f>
        <v>p1t</v>
      </c>
      <c r="Y266" s="230">
        <v>0.03</v>
      </c>
      <c r="Z266" s="196" t="s">
        <v>771</v>
      </c>
      <c r="AA266" s="196" t="s">
        <v>771</v>
      </c>
      <c r="AB266" s="196" t="s">
        <v>771</v>
      </c>
      <c r="AC266" s="196" t="s">
        <v>771</v>
      </c>
      <c r="AD266" s="196" t="s">
        <v>771</v>
      </c>
      <c r="AE266" s="196" t="s">
        <v>771</v>
      </c>
      <c r="AF266" s="230" t="s">
        <v>771</v>
      </c>
      <c r="AG266" s="231" t="s">
        <v>771</v>
      </c>
      <c r="AH266" s="195" t="s">
        <v>329</v>
      </c>
      <c r="AI266" s="195" t="s">
        <v>771</v>
      </c>
      <c r="AJ266" s="219" t="s">
        <v>771</v>
      </c>
      <c r="AK266" s="232" t="s">
        <v>771</v>
      </c>
      <c r="AL266" s="232" t="s">
        <v>771</v>
      </c>
      <c r="AM266" s="195" t="s">
        <v>3191</v>
      </c>
      <c r="AN266" s="195" t="s">
        <v>1207</v>
      </c>
      <c r="AO266" s="196" t="s">
        <v>771</v>
      </c>
      <c r="AP266" s="196" t="s">
        <v>771</v>
      </c>
      <c r="AQ266" s="196" t="s">
        <v>771</v>
      </c>
      <c r="AR266" s="196" t="s">
        <v>1207</v>
      </c>
      <c r="AS266" s="196" t="s">
        <v>1259</v>
      </c>
      <c r="AT266" s="196" t="s">
        <v>3412</v>
      </c>
      <c r="AU266" s="196" t="s">
        <v>1141</v>
      </c>
      <c r="AV266" s="196" t="s">
        <v>3412</v>
      </c>
      <c r="AW266" s="196" t="s">
        <v>1141</v>
      </c>
      <c r="AX266" s="196" t="s">
        <v>1093</v>
      </c>
      <c r="AY266" s="196" t="s">
        <v>1141</v>
      </c>
      <c r="AZ266" s="196" t="s">
        <v>1263</v>
      </c>
      <c r="BA266" s="196" t="s">
        <v>1141</v>
      </c>
      <c r="BB266" s="196" t="s">
        <v>329</v>
      </c>
      <c r="BC266" s="196" t="s">
        <v>1141</v>
      </c>
      <c r="BD266" s="196" t="s">
        <v>2961</v>
      </c>
      <c r="BE266" s="196" t="s">
        <v>1141</v>
      </c>
      <c r="BF266" s="196" t="s">
        <v>771</v>
      </c>
      <c r="BG266" s="196" t="s">
        <v>771</v>
      </c>
      <c r="BH266" s="196" t="s">
        <v>771</v>
      </c>
      <c r="BI266" s="196" t="s">
        <v>771</v>
      </c>
      <c r="BJ266" s="196" t="s">
        <v>1269</v>
      </c>
      <c r="BK266" s="196" t="s">
        <v>1141</v>
      </c>
      <c r="BL266" s="196" t="s">
        <v>329</v>
      </c>
      <c r="BM266" s="196" t="s">
        <v>329</v>
      </c>
      <c r="BN266" s="196" t="s">
        <v>1270</v>
      </c>
      <c r="BO266" s="196" t="s">
        <v>1141</v>
      </c>
      <c r="BP266" s="196" t="s">
        <v>1269</v>
      </c>
      <c r="BQ266" s="196" t="s">
        <v>1141</v>
      </c>
      <c r="BR266" s="232" t="s">
        <v>771</v>
      </c>
      <c r="BS266" s="196" t="s">
        <v>771</v>
      </c>
      <c r="BT266" s="196" t="s">
        <v>771</v>
      </c>
      <c r="BU266" s="196" t="s">
        <v>771</v>
      </c>
      <c r="BV266" s="196" t="s">
        <v>771</v>
      </c>
      <c r="BW266" s="196" t="s">
        <v>771</v>
      </c>
      <c r="BX266" s="195" t="s">
        <v>1207</v>
      </c>
      <c r="BY266" s="234" t="s">
        <v>2610</v>
      </c>
      <c r="BZ266" s="195" t="s">
        <v>2611</v>
      </c>
      <c r="CA266" s="195" t="s">
        <v>1141</v>
      </c>
    </row>
    <row r="267" spans="2:79" s="195" customFormat="1" ht="31.2">
      <c r="B267" s="188" t="s">
        <v>3384</v>
      </c>
      <c r="C267" s="210" t="s">
        <v>2945</v>
      </c>
      <c r="D267" s="210" t="s">
        <v>2952</v>
      </c>
      <c r="E267" s="210" t="s">
        <v>2953</v>
      </c>
      <c r="F267" s="194" t="s">
        <v>763</v>
      </c>
      <c r="G267" s="195" t="s">
        <v>1587</v>
      </c>
      <c r="H267" s="195" t="s">
        <v>6</v>
      </c>
      <c r="I267" s="195" t="s">
        <v>67</v>
      </c>
      <c r="J267" s="198" t="s">
        <v>6</v>
      </c>
      <c r="K267" s="198" t="s">
        <v>120</v>
      </c>
      <c r="L267" s="198" t="s">
        <v>6</v>
      </c>
      <c r="M267" s="195" t="s">
        <v>3930</v>
      </c>
      <c r="N267" s="200" t="s">
        <v>377</v>
      </c>
      <c r="O267" s="195" t="s">
        <v>2949</v>
      </c>
      <c r="P267" s="195" t="s">
        <v>1243</v>
      </c>
      <c r="Q267" s="195" t="s">
        <v>329</v>
      </c>
      <c r="R267" s="195" t="s">
        <v>329</v>
      </c>
      <c r="S267" s="195" t="s">
        <v>1248</v>
      </c>
      <c r="T267" s="195" t="s">
        <v>329</v>
      </c>
      <c r="U267" s="195" t="s">
        <v>3411</v>
      </c>
      <c r="V267" s="195" t="str">
        <f>IF(U267="","",VLOOKUP(U267,'Std Units'!$A$2:$B$51,2,FALSE))</f>
        <v>per client tested</v>
      </c>
      <c r="W267" s="195" t="str">
        <f>IF(V267="","",VLOOKUP(V267,'Std Units'!$B$2:$C$51,2,FALSE))</f>
        <v>per person tested</v>
      </c>
      <c r="X267" s="195" t="str">
        <f>IF(W267="","",VLOOKUP(W267,'Std Units'!$C$2:$D$51,2,FALSE))</f>
        <v>p1t</v>
      </c>
      <c r="Y267" s="230">
        <v>7.89</v>
      </c>
      <c r="Z267" s="196" t="s">
        <v>771</v>
      </c>
      <c r="AA267" s="196" t="s">
        <v>771</v>
      </c>
      <c r="AB267" s="196" t="s">
        <v>771</v>
      </c>
      <c r="AC267" s="196" t="s">
        <v>771</v>
      </c>
      <c r="AD267" s="196" t="s">
        <v>771</v>
      </c>
      <c r="AE267" s="196" t="s">
        <v>771</v>
      </c>
      <c r="AF267" s="230" t="s">
        <v>771</v>
      </c>
      <c r="AG267" s="231" t="s">
        <v>771</v>
      </c>
      <c r="AH267" s="195" t="s">
        <v>329</v>
      </c>
      <c r="AI267" s="195" t="s">
        <v>771</v>
      </c>
      <c r="AJ267" s="219" t="s">
        <v>771</v>
      </c>
      <c r="AK267" s="232" t="s">
        <v>771</v>
      </c>
      <c r="AL267" s="232" t="s">
        <v>771</v>
      </c>
      <c r="AM267" s="195" t="s">
        <v>3191</v>
      </c>
      <c r="AN267" s="195" t="s">
        <v>1207</v>
      </c>
      <c r="AO267" s="196" t="s">
        <v>771</v>
      </c>
      <c r="AP267" s="196" t="s">
        <v>771</v>
      </c>
      <c r="AQ267" s="196" t="s">
        <v>771</v>
      </c>
      <c r="AR267" s="196" t="s">
        <v>1207</v>
      </c>
      <c r="AS267" s="196" t="s">
        <v>1259</v>
      </c>
      <c r="AT267" s="196" t="s">
        <v>3412</v>
      </c>
      <c r="AU267" s="196" t="s">
        <v>1141</v>
      </c>
      <c r="AV267" s="196" t="s">
        <v>3326</v>
      </c>
      <c r="AW267" s="196" t="s">
        <v>1141</v>
      </c>
      <c r="AX267" s="196" t="s">
        <v>1093</v>
      </c>
      <c r="AY267" s="196" t="s">
        <v>1141</v>
      </c>
      <c r="AZ267" s="196" t="s">
        <v>1264</v>
      </c>
      <c r="BA267" s="196" t="s">
        <v>1141</v>
      </c>
      <c r="BB267" s="196" t="s">
        <v>329</v>
      </c>
      <c r="BC267" s="196" t="s">
        <v>329</v>
      </c>
      <c r="BD267" s="196" t="s">
        <v>329</v>
      </c>
      <c r="BE267" s="196"/>
      <c r="BF267" s="196" t="s">
        <v>329</v>
      </c>
      <c r="BG267" s="196" t="s">
        <v>329</v>
      </c>
      <c r="BH267" s="196" t="s">
        <v>771</v>
      </c>
      <c r="BI267" s="196" t="s">
        <v>771</v>
      </c>
      <c r="BJ267" s="196" t="s">
        <v>1268</v>
      </c>
      <c r="BK267" s="196" t="s">
        <v>1142</v>
      </c>
      <c r="BL267" s="196" t="s">
        <v>329</v>
      </c>
      <c r="BM267" s="196" t="s">
        <v>329</v>
      </c>
      <c r="BN267" s="196" t="s">
        <v>1271</v>
      </c>
      <c r="BO267" s="196" t="s">
        <v>1141</v>
      </c>
      <c r="BP267" s="196" t="s">
        <v>1269</v>
      </c>
      <c r="BQ267" s="196" t="s">
        <v>1141</v>
      </c>
      <c r="BR267" s="232" t="s">
        <v>771</v>
      </c>
      <c r="BS267" s="196" t="s">
        <v>771</v>
      </c>
      <c r="BT267" s="196" t="s">
        <v>771</v>
      </c>
      <c r="BU267" s="196" t="s">
        <v>771</v>
      </c>
      <c r="BV267" s="196" t="s">
        <v>771</v>
      </c>
      <c r="BW267" s="196" t="s">
        <v>771</v>
      </c>
      <c r="BX267" s="195" t="s">
        <v>1207</v>
      </c>
      <c r="BY267" s="234" t="s">
        <v>2610</v>
      </c>
      <c r="BZ267" s="195" t="s">
        <v>2611</v>
      </c>
      <c r="CA267" s="195" t="s">
        <v>1141</v>
      </c>
    </row>
    <row r="268" spans="2:79" s="195" customFormat="1" ht="36" customHeight="1">
      <c r="B268" s="188" t="s">
        <v>3384</v>
      </c>
      <c r="C268" s="210" t="s">
        <v>2945</v>
      </c>
      <c r="D268" s="210" t="s">
        <v>1017</v>
      </c>
      <c r="E268" s="210" t="s">
        <v>2953</v>
      </c>
      <c r="F268" s="194" t="s">
        <v>763</v>
      </c>
      <c r="G268" s="195" t="s">
        <v>1587</v>
      </c>
      <c r="H268" s="195" t="s">
        <v>173</v>
      </c>
      <c r="I268" s="195" t="s">
        <v>70</v>
      </c>
      <c r="J268" s="198" t="s">
        <v>18</v>
      </c>
      <c r="K268" s="198" t="s">
        <v>173</v>
      </c>
      <c r="L268" s="195" t="s">
        <v>157</v>
      </c>
      <c r="M268" s="195" t="s">
        <v>379</v>
      </c>
      <c r="N268" s="200" t="s">
        <v>377</v>
      </c>
      <c r="O268" s="195" t="s">
        <v>2949</v>
      </c>
      <c r="P268" s="195" t="s">
        <v>1242</v>
      </c>
      <c r="Q268" s="195" t="s">
        <v>329</v>
      </c>
      <c r="R268" s="195" t="s">
        <v>329</v>
      </c>
      <c r="S268" s="195" t="s">
        <v>1248</v>
      </c>
      <c r="T268" s="195" t="s">
        <v>329</v>
      </c>
      <c r="U268" s="195" t="s">
        <v>3411</v>
      </c>
      <c r="V268" s="195" t="str">
        <f>IF(U268="","",VLOOKUP(U268,'Std Units'!$A$2:$B$51,2,FALSE))</f>
        <v>per client tested</v>
      </c>
      <c r="W268" s="195" t="str">
        <f>IF(V268="","",VLOOKUP(V268,'Std Units'!$B$2:$C$51,2,FALSE))</f>
        <v>per person tested</v>
      </c>
      <c r="X268" s="195" t="str">
        <f>IF(W268="","",VLOOKUP(W268,'Std Units'!$C$2:$D$51,2,FALSE))</f>
        <v>p1t</v>
      </c>
      <c r="Y268" s="230">
        <v>5.29</v>
      </c>
      <c r="Z268" s="196" t="s">
        <v>771</v>
      </c>
      <c r="AA268" s="196" t="s">
        <v>771</v>
      </c>
      <c r="AB268" s="196" t="s">
        <v>771</v>
      </c>
      <c r="AC268" s="196" t="s">
        <v>771</v>
      </c>
      <c r="AD268" s="196" t="s">
        <v>771</v>
      </c>
      <c r="AE268" s="196" t="s">
        <v>771</v>
      </c>
      <c r="AF268" s="230" t="s">
        <v>771</v>
      </c>
      <c r="AG268" s="231" t="s">
        <v>771</v>
      </c>
      <c r="AH268" s="195" t="s">
        <v>329</v>
      </c>
      <c r="AI268" s="195" t="s">
        <v>771</v>
      </c>
      <c r="AJ268" s="219" t="s">
        <v>771</v>
      </c>
      <c r="AK268" s="232" t="s">
        <v>771</v>
      </c>
      <c r="AL268" s="232" t="s">
        <v>771</v>
      </c>
      <c r="AM268" s="195" t="s">
        <v>3191</v>
      </c>
      <c r="AN268" s="195" t="s">
        <v>1207</v>
      </c>
      <c r="AO268" s="196" t="s">
        <v>771</v>
      </c>
      <c r="AP268" s="196" t="s">
        <v>771</v>
      </c>
      <c r="AQ268" s="196" t="s">
        <v>771</v>
      </c>
      <c r="AR268" s="196" t="s">
        <v>1207</v>
      </c>
      <c r="AS268" s="196" t="s">
        <v>1259</v>
      </c>
      <c r="AT268" s="196" t="s">
        <v>3412</v>
      </c>
      <c r="AU268" s="196" t="s">
        <v>1141</v>
      </c>
      <c r="AV268" s="196" t="s">
        <v>2960</v>
      </c>
      <c r="AW268" s="196" t="s">
        <v>1141</v>
      </c>
      <c r="AX268" s="196" t="s">
        <v>1093</v>
      </c>
      <c r="AY268" s="196" t="s">
        <v>1142</v>
      </c>
      <c r="AZ268" s="196" t="s">
        <v>1023</v>
      </c>
      <c r="BA268" s="196" t="s">
        <v>1142</v>
      </c>
      <c r="BB268" s="196" t="s">
        <v>1023</v>
      </c>
      <c r="BC268" s="196" t="s">
        <v>1141</v>
      </c>
      <c r="BD268" s="196" t="s">
        <v>2961</v>
      </c>
      <c r="BE268" s="196" t="s">
        <v>1141</v>
      </c>
      <c r="BF268" s="196" t="s">
        <v>1165</v>
      </c>
      <c r="BG268" s="196" t="s">
        <v>329</v>
      </c>
      <c r="BH268" s="196" t="s">
        <v>329</v>
      </c>
      <c r="BI268" s="196" t="s">
        <v>329</v>
      </c>
      <c r="BJ268" s="196" t="s">
        <v>1269</v>
      </c>
      <c r="BK268" s="196" t="s">
        <v>1141</v>
      </c>
      <c r="BL268" s="196" t="s">
        <v>329</v>
      </c>
      <c r="BM268" s="196" t="s">
        <v>329</v>
      </c>
      <c r="BN268" s="196" t="s">
        <v>1270</v>
      </c>
      <c r="BO268" s="196" t="s">
        <v>1141</v>
      </c>
      <c r="BP268" s="196" t="s">
        <v>1269</v>
      </c>
      <c r="BQ268" s="196" t="s">
        <v>1141</v>
      </c>
      <c r="BR268" s="232" t="s">
        <v>771</v>
      </c>
      <c r="BS268" s="196" t="s">
        <v>771</v>
      </c>
      <c r="BT268" s="196" t="s">
        <v>771</v>
      </c>
      <c r="BU268" s="196" t="s">
        <v>771</v>
      </c>
      <c r="BV268" s="196" t="s">
        <v>771</v>
      </c>
      <c r="BW268" s="196" t="s">
        <v>771</v>
      </c>
      <c r="BX268" s="195" t="s">
        <v>1207</v>
      </c>
      <c r="BY268" s="234" t="s">
        <v>2610</v>
      </c>
      <c r="BZ268" s="195" t="s">
        <v>2611</v>
      </c>
      <c r="CA268" s="195" t="s">
        <v>1141</v>
      </c>
    </row>
    <row r="269" spans="2:79" s="195" customFormat="1" ht="31.2">
      <c r="B269" s="188" t="s">
        <v>3384</v>
      </c>
      <c r="C269" s="210" t="s">
        <v>2945</v>
      </c>
      <c r="D269" s="210" t="s">
        <v>2953</v>
      </c>
      <c r="E269" s="210" t="s">
        <v>2947</v>
      </c>
      <c r="F269" s="194" t="s">
        <v>763</v>
      </c>
      <c r="G269" s="195" t="s">
        <v>1587</v>
      </c>
      <c r="H269" s="195" t="s">
        <v>3411</v>
      </c>
      <c r="I269" s="195" t="s">
        <v>38</v>
      </c>
      <c r="J269" s="188" t="s">
        <v>39</v>
      </c>
      <c r="K269" s="195" t="s">
        <v>178</v>
      </c>
      <c r="L269" s="195" t="s">
        <v>180</v>
      </c>
      <c r="M269" s="195" t="s">
        <v>180</v>
      </c>
      <c r="N269" s="198" t="s">
        <v>1023</v>
      </c>
      <c r="P269" s="195" t="s">
        <v>1244</v>
      </c>
      <c r="Q269" s="195" t="s">
        <v>329</v>
      </c>
      <c r="R269" s="195" t="s">
        <v>329</v>
      </c>
      <c r="S269" s="195" t="s">
        <v>1248</v>
      </c>
      <c r="T269" s="195" t="s">
        <v>329</v>
      </c>
      <c r="U269" s="195" t="s">
        <v>3411</v>
      </c>
      <c r="V269" s="195" t="str">
        <f>IF(U269="","",VLOOKUP(U269,'Std Units'!$A$2:$B$51,2,FALSE))</f>
        <v>per client tested</v>
      </c>
      <c r="W269" s="195" t="str">
        <f>IF(V269="","",VLOOKUP(V269,'Std Units'!$B$2:$C$51,2,FALSE))</f>
        <v>per person tested</v>
      </c>
      <c r="X269" s="195" t="str">
        <f>IF(W269="","",VLOOKUP(W269,'Std Units'!$C$2:$D$51,2,FALSE))</f>
        <v>p1t</v>
      </c>
      <c r="Y269" s="230">
        <v>13.21</v>
      </c>
      <c r="Z269" s="196" t="s">
        <v>771</v>
      </c>
      <c r="AA269" s="196" t="s">
        <v>771</v>
      </c>
      <c r="AB269" s="196" t="s">
        <v>771</v>
      </c>
      <c r="AC269" s="196" t="s">
        <v>771</v>
      </c>
      <c r="AD269" s="196" t="s">
        <v>771</v>
      </c>
      <c r="AE269" s="196" t="s">
        <v>771</v>
      </c>
      <c r="AF269" s="230" t="s">
        <v>771</v>
      </c>
      <c r="AG269" s="231" t="s">
        <v>771</v>
      </c>
      <c r="AH269" s="195" t="s">
        <v>329</v>
      </c>
      <c r="AI269" s="195" t="s">
        <v>771</v>
      </c>
      <c r="AJ269" s="219" t="s">
        <v>771</v>
      </c>
      <c r="AK269" s="232" t="s">
        <v>771</v>
      </c>
      <c r="AL269" s="232" t="s">
        <v>771</v>
      </c>
      <c r="AM269" s="195" t="s">
        <v>3191</v>
      </c>
      <c r="AN269" s="195" t="s">
        <v>1207</v>
      </c>
      <c r="AO269" s="196" t="s">
        <v>771</v>
      </c>
      <c r="AP269" s="196" t="s">
        <v>771</v>
      </c>
      <c r="AQ269" s="196" t="s">
        <v>771</v>
      </c>
      <c r="AR269" s="196" t="s">
        <v>1207</v>
      </c>
      <c r="AS269" s="196" t="s">
        <v>1259</v>
      </c>
      <c r="AT269" s="196" t="s">
        <v>3412</v>
      </c>
      <c r="AU269" s="196" t="s">
        <v>1141</v>
      </c>
      <c r="AV269" s="196" t="s">
        <v>180</v>
      </c>
      <c r="AW269" s="196" t="s">
        <v>1141</v>
      </c>
      <c r="AX269" s="196" t="s">
        <v>1093</v>
      </c>
      <c r="AY269" s="196" t="s">
        <v>1142</v>
      </c>
      <c r="AZ269" s="196" t="s">
        <v>1023</v>
      </c>
      <c r="BA269" s="196" t="s">
        <v>1141</v>
      </c>
      <c r="BB269" s="196" t="s">
        <v>329</v>
      </c>
      <c r="BC269" s="196" t="s">
        <v>329</v>
      </c>
      <c r="BD269" s="196" t="s">
        <v>329</v>
      </c>
      <c r="BE269" s="196" t="s">
        <v>771</v>
      </c>
      <c r="BF269" s="196" t="s">
        <v>771</v>
      </c>
      <c r="BG269" s="196" t="s">
        <v>771</v>
      </c>
      <c r="BH269" s="196" t="s">
        <v>771</v>
      </c>
      <c r="BI269" s="196" t="s">
        <v>771</v>
      </c>
      <c r="BJ269" s="196" t="s">
        <v>1269</v>
      </c>
      <c r="BK269" s="196" t="s">
        <v>1141</v>
      </c>
      <c r="BL269" s="196" t="s">
        <v>329</v>
      </c>
      <c r="BM269" s="196" t="s">
        <v>329</v>
      </c>
      <c r="BN269" s="196"/>
      <c r="BO269" s="196"/>
      <c r="BP269" s="196" t="s">
        <v>1269</v>
      </c>
      <c r="BQ269" s="196" t="s">
        <v>1141</v>
      </c>
      <c r="BR269" s="232" t="s">
        <v>771</v>
      </c>
      <c r="BS269" s="196" t="s">
        <v>771</v>
      </c>
      <c r="BT269" s="196" t="s">
        <v>771</v>
      </c>
      <c r="BU269" s="196" t="s">
        <v>771</v>
      </c>
      <c r="BV269" s="196" t="s">
        <v>771</v>
      </c>
      <c r="BW269" s="196" t="s">
        <v>771</v>
      </c>
      <c r="BX269" s="195" t="s">
        <v>1207</v>
      </c>
      <c r="BY269" s="234" t="s">
        <v>2610</v>
      </c>
      <c r="BZ269" s="195" t="s">
        <v>2611</v>
      </c>
      <c r="CA269" s="195" t="s">
        <v>1141</v>
      </c>
    </row>
    <row r="270" spans="2:79" s="195" customFormat="1" ht="62.4">
      <c r="B270" s="188" t="s">
        <v>3384</v>
      </c>
      <c r="C270" s="210" t="s">
        <v>3022</v>
      </c>
      <c r="D270" s="210" t="s">
        <v>2946</v>
      </c>
      <c r="E270" s="210" t="s">
        <v>2947</v>
      </c>
      <c r="F270" s="194" t="s">
        <v>763</v>
      </c>
      <c r="G270" s="195" t="s">
        <v>1587</v>
      </c>
      <c r="H270" s="195" t="s">
        <v>3413</v>
      </c>
      <c r="I270" s="195" t="s">
        <v>38</v>
      </c>
      <c r="J270" s="188" t="s">
        <v>39</v>
      </c>
      <c r="K270" s="195" t="s">
        <v>178</v>
      </c>
      <c r="L270" s="195" t="s">
        <v>180</v>
      </c>
      <c r="M270" s="195" t="s">
        <v>180</v>
      </c>
      <c r="N270" s="198" t="s">
        <v>1023</v>
      </c>
      <c r="P270" s="195" t="s">
        <v>1244</v>
      </c>
      <c r="Q270" s="195" t="s">
        <v>329</v>
      </c>
      <c r="R270" s="195" t="s">
        <v>329</v>
      </c>
      <c r="S270" s="195" t="s">
        <v>1248</v>
      </c>
      <c r="T270" s="195" t="s">
        <v>329</v>
      </c>
      <c r="U270" s="195" t="s">
        <v>3413</v>
      </c>
      <c r="V270" s="195" t="str">
        <f>IF(U270="","",VLOOKUP(U270,'Std Units'!$A$2:$B$51,2,FALSE))</f>
        <v>per client diagnosed</v>
      </c>
      <c r="W270" s="195" t="str">
        <f>IF(V270="","",VLOOKUP(V270,'Std Units'!$B$2:$C$51,2,FALSE))</f>
        <v>per person diagnosed</v>
      </c>
      <c r="X270" s="195" t="str">
        <f>IF(W270="","",VLOOKUP(W270,'Std Units'!$C$2:$D$51,2,FALSE))</f>
        <v>p1d</v>
      </c>
      <c r="Y270" s="230">
        <v>25.25</v>
      </c>
      <c r="Z270" s="196" t="s">
        <v>771</v>
      </c>
      <c r="AA270" s="196" t="s">
        <v>771</v>
      </c>
      <c r="AB270" s="196" t="s">
        <v>771</v>
      </c>
      <c r="AC270" s="196" t="s">
        <v>771</v>
      </c>
      <c r="AD270" s="196" t="s">
        <v>771</v>
      </c>
      <c r="AE270" s="196" t="s">
        <v>771</v>
      </c>
      <c r="AF270" s="230" t="s">
        <v>771</v>
      </c>
      <c r="AG270" s="231" t="s">
        <v>771</v>
      </c>
      <c r="AH270" s="195" t="s">
        <v>329</v>
      </c>
      <c r="AI270" s="195" t="s">
        <v>771</v>
      </c>
      <c r="AJ270" s="219" t="s">
        <v>771</v>
      </c>
      <c r="AK270" s="232" t="s">
        <v>771</v>
      </c>
      <c r="AL270" s="232" t="s">
        <v>771</v>
      </c>
      <c r="AM270" s="195" t="s">
        <v>3191</v>
      </c>
      <c r="AN270" s="195" t="s">
        <v>1207</v>
      </c>
      <c r="AO270" s="196" t="s">
        <v>771</v>
      </c>
      <c r="AP270" s="196" t="s">
        <v>771</v>
      </c>
      <c r="AQ270" s="196" t="s">
        <v>771</v>
      </c>
      <c r="AR270" s="196" t="s">
        <v>1207</v>
      </c>
      <c r="AS270" s="196" t="s">
        <v>1259</v>
      </c>
      <c r="AT270" s="196" t="s">
        <v>3412</v>
      </c>
      <c r="AU270" s="196" t="s">
        <v>1141</v>
      </c>
      <c r="AV270" s="196" t="s">
        <v>180</v>
      </c>
      <c r="AW270" s="196" t="s">
        <v>1141</v>
      </c>
      <c r="AX270" s="196" t="s">
        <v>1093</v>
      </c>
      <c r="AY270" s="196" t="s">
        <v>1142</v>
      </c>
      <c r="AZ270" s="196" t="s">
        <v>1023</v>
      </c>
      <c r="BA270" s="196" t="s">
        <v>1141</v>
      </c>
      <c r="BB270" s="196" t="s">
        <v>329</v>
      </c>
      <c r="BC270" s="196" t="s">
        <v>329</v>
      </c>
      <c r="BD270" s="196" t="s">
        <v>329</v>
      </c>
      <c r="BE270" s="196" t="s">
        <v>771</v>
      </c>
      <c r="BF270" s="196" t="s">
        <v>771</v>
      </c>
      <c r="BG270" s="196" t="s">
        <v>771</v>
      </c>
      <c r="BH270" s="196" t="s">
        <v>771</v>
      </c>
      <c r="BI270" s="196" t="s">
        <v>771</v>
      </c>
      <c r="BJ270" s="196" t="s">
        <v>1269</v>
      </c>
      <c r="BK270" s="196" t="s">
        <v>1141</v>
      </c>
      <c r="BL270" s="196" t="s">
        <v>329</v>
      </c>
      <c r="BM270" s="196" t="s">
        <v>329</v>
      </c>
      <c r="BN270" s="196"/>
      <c r="BO270" s="196"/>
      <c r="BP270" s="196" t="s">
        <v>1269</v>
      </c>
      <c r="BQ270" s="196" t="s">
        <v>1141</v>
      </c>
      <c r="BR270" s="232" t="s">
        <v>771</v>
      </c>
      <c r="BS270" s="196" t="s">
        <v>771</v>
      </c>
      <c r="BT270" s="196" t="s">
        <v>771</v>
      </c>
      <c r="BU270" s="196" t="s">
        <v>771</v>
      </c>
      <c r="BV270" s="196" t="s">
        <v>771</v>
      </c>
      <c r="BW270" s="196" t="s">
        <v>771</v>
      </c>
      <c r="BX270" s="195" t="s">
        <v>1207</v>
      </c>
      <c r="BY270" s="234" t="s">
        <v>2610</v>
      </c>
      <c r="BZ270" s="195" t="s">
        <v>2611</v>
      </c>
      <c r="CA270" s="195" t="s">
        <v>1141</v>
      </c>
    </row>
    <row r="271" spans="2:79" s="195" customFormat="1" ht="31.2">
      <c r="B271" s="188" t="s">
        <v>3385</v>
      </c>
      <c r="C271" s="210" t="s">
        <v>2945</v>
      </c>
      <c r="D271" s="210" t="s">
        <v>2946</v>
      </c>
      <c r="E271" s="210" t="s">
        <v>2953</v>
      </c>
      <c r="F271" s="194" t="s">
        <v>763</v>
      </c>
      <c r="G271" s="195" t="s">
        <v>1587</v>
      </c>
      <c r="H271" s="195" t="s">
        <v>8</v>
      </c>
      <c r="I271" s="195" t="s">
        <v>15</v>
      </c>
      <c r="J271" s="198" t="s">
        <v>8</v>
      </c>
      <c r="K271" s="195" t="s">
        <v>145</v>
      </c>
      <c r="L271" s="195" t="s">
        <v>8</v>
      </c>
      <c r="M271" s="195" t="s">
        <v>389</v>
      </c>
      <c r="N271" s="200" t="s">
        <v>386</v>
      </c>
      <c r="O271" s="195" t="s">
        <v>2949</v>
      </c>
      <c r="P271" s="195" t="s">
        <v>1241</v>
      </c>
      <c r="Q271" s="195" t="s">
        <v>329</v>
      </c>
      <c r="R271" s="195" t="s">
        <v>329</v>
      </c>
      <c r="S271" s="195" t="s">
        <v>1248</v>
      </c>
      <c r="T271" s="195" t="s">
        <v>329</v>
      </c>
      <c r="U271" s="195" t="s">
        <v>3411</v>
      </c>
      <c r="V271" s="195" t="str">
        <f>IF(U271="","",VLOOKUP(U271,'Std Units'!$A$2:$B$51,2,FALSE))</f>
        <v>per client tested</v>
      </c>
      <c r="W271" s="195" t="str">
        <f>IF(V271="","",VLOOKUP(V271,'Std Units'!$B$2:$C$51,2,FALSE))</f>
        <v>per person tested</v>
      </c>
      <c r="X271" s="195" t="str">
        <f>IF(W271="","",VLOOKUP(W271,'Std Units'!$C$2:$D$51,2,FALSE))</f>
        <v>p1t</v>
      </c>
      <c r="Y271" s="230">
        <v>3.17</v>
      </c>
      <c r="Z271" s="196">
        <v>0.01</v>
      </c>
      <c r="AA271" s="196">
        <v>12.38</v>
      </c>
      <c r="AB271" s="196" t="s">
        <v>771</v>
      </c>
      <c r="AC271" s="196" t="s">
        <v>771</v>
      </c>
      <c r="AD271" s="196" t="s">
        <v>771</v>
      </c>
      <c r="AE271" s="196" t="s">
        <v>771</v>
      </c>
      <c r="AF271" s="230" t="s">
        <v>771</v>
      </c>
      <c r="AG271" s="231" t="s">
        <v>771</v>
      </c>
      <c r="AH271" s="195" t="s">
        <v>329</v>
      </c>
      <c r="AI271" s="195" t="s">
        <v>771</v>
      </c>
      <c r="AJ271" s="219" t="s">
        <v>771</v>
      </c>
      <c r="AK271" s="232" t="s">
        <v>771</v>
      </c>
      <c r="AL271" s="232" t="s">
        <v>771</v>
      </c>
      <c r="AM271" s="195" t="s">
        <v>3191</v>
      </c>
      <c r="AN271" s="195" t="s">
        <v>1207</v>
      </c>
      <c r="AO271" s="196" t="s">
        <v>771</v>
      </c>
      <c r="AP271" s="196" t="s">
        <v>771</v>
      </c>
      <c r="AQ271" s="196" t="s">
        <v>771</v>
      </c>
      <c r="AR271" s="196" t="s">
        <v>1207</v>
      </c>
      <c r="AS271" s="196" t="s">
        <v>1259</v>
      </c>
      <c r="AT271" s="196" t="s">
        <v>3412</v>
      </c>
      <c r="AU271" s="196" t="s">
        <v>1141</v>
      </c>
      <c r="AV271" s="196" t="s">
        <v>3412</v>
      </c>
      <c r="AW271" s="196" t="s">
        <v>1141</v>
      </c>
      <c r="AX271" s="196" t="s">
        <v>1093</v>
      </c>
      <c r="AY271" s="196" t="s">
        <v>1141</v>
      </c>
      <c r="AZ271" s="196" t="s">
        <v>1263</v>
      </c>
      <c r="BA271" s="196" t="s">
        <v>1141</v>
      </c>
      <c r="BB271" s="196" t="s">
        <v>329</v>
      </c>
      <c r="BC271" s="196" t="s">
        <v>1141</v>
      </c>
      <c r="BD271" s="196" t="s">
        <v>2961</v>
      </c>
      <c r="BE271" s="196" t="s">
        <v>1141</v>
      </c>
      <c r="BF271" s="196" t="s">
        <v>771</v>
      </c>
      <c r="BG271" s="196" t="s">
        <v>771</v>
      </c>
      <c r="BH271" s="196" t="s">
        <v>771</v>
      </c>
      <c r="BI271" s="196" t="s">
        <v>771</v>
      </c>
      <c r="BJ271" s="196" t="s">
        <v>1269</v>
      </c>
      <c r="BK271" s="196" t="s">
        <v>1141</v>
      </c>
      <c r="BL271" s="196" t="s">
        <v>329</v>
      </c>
      <c r="BM271" s="196" t="s">
        <v>329</v>
      </c>
      <c r="BN271" s="196" t="s">
        <v>1270</v>
      </c>
      <c r="BO271" s="196" t="s">
        <v>1141</v>
      </c>
      <c r="BP271" s="196" t="s">
        <v>1269</v>
      </c>
      <c r="BQ271" s="196" t="s">
        <v>1141</v>
      </c>
      <c r="BR271" s="232" t="s">
        <v>771</v>
      </c>
      <c r="BS271" s="196" t="s">
        <v>771</v>
      </c>
      <c r="BT271" s="196" t="s">
        <v>771</v>
      </c>
      <c r="BU271" s="196" t="s">
        <v>771</v>
      </c>
      <c r="BV271" s="196" t="s">
        <v>771</v>
      </c>
      <c r="BW271" s="196" t="s">
        <v>771</v>
      </c>
      <c r="BX271" s="195" t="s">
        <v>1207</v>
      </c>
      <c r="BY271" s="234" t="s">
        <v>2610</v>
      </c>
      <c r="BZ271" s="195" t="s">
        <v>2611</v>
      </c>
      <c r="CA271" s="195" t="s">
        <v>1141</v>
      </c>
    </row>
    <row r="272" spans="2:79" s="195" customFormat="1" ht="31.2">
      <c r="B272" s="188" t="s">
        <v>3385</v>
      </c>
      <c r="C272" s="210" t="s">
        <v>2945</v>
      </c>
      <c r="D272" s="210" t="s">
        <v>2952</v>
      </c>
      <c r="E272" s="210" t="s">
        <v>2953</v>
      </c>
      <c r="F272" s="194" t="s">
        <v>763</v>
      </c>
      <c r="G272" s="195" t="s">
        <v>1587</v>
      </c>
      <c r="H272" s="195" t="s">
        <v>6</v>
      </c>
      <c r="I272" s="195" t="s">
        <v>67</v>
      </c>
      <c r="J272" s="198" t="s">
        <v>6</v>
      </c>
      <c r="K272" s="198" t="s">
        <v>120</v>
      </c>
      <c r="L272" s="198" t="s">
        <v>6</v>
      </c>
      <c r="M272" s="195" t="s">
        <v>3930</v>
      </c>
      <c r="N272" s="200" t="s">
        <v>377</v>
      </c>
      <c r="O272" s="195" t="s">
        <v>2949</v>
      </c>
      <c r="P272" s="195" t="s">
        <v>1243</v>
      </c>
      <c r="Q272" s="195" t="s">
        <v>329</v>
      </c>
      <c r="R272" s="195" t="s">
        <v>329</v>
      </c>
      <c r="S272" s="195" t="s">
        <v>1248</v>
      </c>
      <c r="T272" s="195" t="s">
        <v>329</v>
      </c>
      <c r="U272" s="195" t="s">
        <v>3411</v>
      </c>
      <c r="V272" s="195" t="str">
        <f>IF(U272="","",VLOOKUP(U272,'Std Units'!$A$2:$B$51,2,FALSE))</f>
        <v>per client tested</v>
      </c>
      <c r="W272" s="195" t="str">
        <f>IF(V272="","",VLOOKUP(V272,'Std Units'!$B$2:$C$51,2,FALSE))</f>
        <v>per person tested</v>
      </c>
      <c r="X272" s="195" t="str">
        <f>IF(W272="","",VLOOKUP(W272,'Std Units'!$C$2:$D$51,2,FALSE))</f>
        <v>p1t</v>
      </c>
      <c r="Y272" s="230">
        <v>3.4</v>
      </c>
      <c r="Z272" s="196">
        <v>1.65</v>
      </c>
      <c r="AA272" s="196">
        <v>4.95</v>
      </c>
      <c r="AB272" s="196" t="s">
        <v>771</v>
      </c>
      <c r="AC272" s="196" t="s">
        <v>771</v>
      </c>
      <c r="AD272" s="196" t="s">
        <v>771</v>
      </c>
      <c r="AE272" s="196" t="s">
        <v>771</v>
      </c>
      <c r="AF272" s="230" t="s">
        <v>771</v>
      </c>
      <c r="AG272" s="231" t="s">
        <v>771</v>
      </c>
      <c r="AH272" s="195" t="s">
        <v>329</v>
      </c>
      <c r="AI272" s="195" t="s">
        <v>771</v>
      </c>
      <c r="AJ272" s="219" t="s">
        <v>771</v>
      </c>
      <c r="AK272" s="232" t="s">
        <v>771</v>
      </c>
      <c r="AL272" s="232" t="s">
        <v>771</v>
      </c>
      <c r="AM272" s="195" t="s">
        <v>3191</v>
      </c>
      <c r="AN272" s="195" t="s">
        <v>1207</v>
      </c>
      <c r="AO272" s="196" t="s">
        <v>771</v>
      </c>
      <c r="AP272" s="196" t="s">
        <v>771</v>
      </c>
      <c r="AQ272" s="196" t="s">
        <v>771</v>
      </c>
      <c r="AR272" s="196" t="s">
        <v>1207</v>
      </c>
      <c r="AS272" s="196" t="s">
        <v>1259</v>
      </c>
      <c r="AT272" s="196" t="s">
        <v>3412</v>
      </c>
      <c r="AU272" s="196" t="s">
        <v>1141</v>
      </c>
      <c r="AV272" s="196" t="s">
        <v>3326</v>
      </c>
      <c r="AW272" s="196" t="s">
        <v>1141</v>
      </c>
      <c r="AX272" s="196" t="s">
        <v>1093</v>
      </c>
      <c r="AY272" s="196" t="s">
        <v>1141</v>
      </c>
      <c r="AZ272" s="196" t="s">
        <v>1264</v>
      </c>
      <c r="BA272" s="196" t="s">
        <v>1141</v>
      </c>
      <c r="BB272" s="196" t="s">
        <v>329</v>
      </c>
      <c r="BC272" s="196" t="s">
        <v>329</v>
      </c>
      <c r="BD272" s="196" t="s">
        <v>329</v>
      </c>
      <c r="BE272" s="196"/>
      <c r="BF272" s="196" t="s">
        <v>329</v>
      </c>
      <c r="BG272" s="196" t="s">
        <v>329</v>
      </c>
      <c r="BH272" s="196" t="s">
        <v>771</v>
      </c>
      <c r="BI272" s="196" t="s">
        <v>771</v>
      </c>
      <c r="BJ272" s="196" t="s">
        <v>1268</v>
      </c>
      <c r="BK272" s="196" t="s">
        <v>1142</v>
      </c>
      <c r="BL272" s="196" t="s">
        <v>329</v>
      </c>
      <c r="BM272" s="196" t="s">
        <v>329</v>
      </c>
      <c r="BN272" s="196" t="s">
        <v>1271</v>
      </c>
      <c r="BO272" s="196" t="s">
        <v>1141</v>
      </c>
      <c r="BP272" s="196" t="s">
        <v>1269</v>
      </c>
      <c r="BQ272" s="196" t="s">
        <v>1141</v>
      </c>
      <c r="BR272" s="232" t="s">
        <v>771</v>
      </c>
      <c r="BS272" s="196" t="s">
        <v>771</v>
      </c>
      <c r="BT272" s="196" t="s">
        <v>771</v>
      </c>
      <c r="BU272" s="196" t="s">
        <v>771</v>
      </c>
      <c r="BV272" s="196" t="s">
        <v>771</v>
      </c>
      <c r="BW272" s="196" t="s">
        <v>771</v>
      </c>
      <c r="BX272" s="195" t="s">
        <v>1207</v>
      </c>
      <c r="BY272" s="234" t="s">
        <v>2610</v>
      </c>
      <c r="BZ272" s="195" t="s">
        <v>2611</v>
      </c>
      <c r="CA272" s="195" t="s">
        <v>1141</v>
      </c>
    </row>
    <row r="273" spans="2:79" s="195" customFormat="1" ht="36" customHeight="1">
      <c r="B273" s="188" t="s">
        <v>3385</v>
      </c>
      <c r="C273" s="210" t="s">
        <v>2945</v>
      </c>
      <c r="D273" s="210" t="s">
        <v>1017</v>
      </c>
      <c r="E273" s="210" t="s">
        <v>2953</v>
      </c>
      <c r="F273" s="194" t="s">
        <v>763</v>
      </c>
      <c r="G273" s="195" t="s">
        <v>1587</v>
      </c>
      <c r="H273" s="195" t="s">
        <v>173</v>
      </c>
      <c r="I273" s="195" t="s">
        <v>70</v>
      </c>
      <c r="J273" s="198" t="s">
        <v>18</v>
      </c>
      <c r="K273" s="198" t="s">
        <v>173</v>
      </c>
      <c r="L273" s="195" t="s">
        <v>157</v>
      </c>
      <c r="M273" s="195" t="s">
        <v>379</v>
      </c>
      <c r="N273" s="200" t="s">
        <v>377</v>
      </c>
      <c r="O273" s="195" t="s">
        <v>2949</v>
      </c>
      <c r="P273" s="195" t="s">
        <v>1242</v>
      </c>
      <c r="Q273" s="195" t="s">
        <v>329</v>
      </c>
      <c r="R273" s="195" t="s">
        <v>329</v>
      </c>
      <c r="S273" s="195" t="s">
        <v>1248</v>
      </c>
      <c r="T273" s="195" t="s">
        <v>329</v>
      </c>
      <c r="U273" s="195" t="s">
        <v>3411</v>
      </c>
      <c r="V273" s="195" t="str">
        <f>IF(U273="","",VLOOKUP(U273,'Std Units'!$A$2:$B$51,2,FALSE))</f>
        <v>per client tested</v>
      </c>
      <c r="W273" s="195" t="str">
        <f>IF(V273="","",VLOOKUP(V273,'Std Units'!$B$2:$C$51,2,FALSE))</f>
        <v>per person tested</v>
      </c>
      <c r="X273" s="195" t="str">
        <f>IF(W273="","",VLOOKUP(W273,'Std Units'!$C$2:$D$51,2,FALSE))</f>
        <v>p1t</v>
      </c>
      <c r="Y273" s="230">
        <v>5.22</v>
      </c>
      <c r="Z273" s="196">
        <v>5.08</v>
      </c>
      <c r="AA273" s="196">
        <v>5.54</v>
      </c>
      <c r="AB273" s="196" t="s">
        <v>771</v>
      </c>
      <c r="AC273" s="196" t="s">
        <v>771</v>
      </c>
      <c r="AD273" s="196" t="s">
        <v>771</v>
      </c>
      <c r="AE273" s="196" t="s">
        <v>771</v>
      </c>
      <c r="AF273" s="230" t="s">
        <v>771</v>
      </c>
      <c r="AG273" s="231" t="s">
        <v>771</v>
      </c>
      <c r="AH273" s="195" t="s">
        <v>329</v>
      </c>
      <c r="AI273" s="195" t="s">
        <v>771</v>
      </c>
      <c r="AJ273" s="219" t="s">
        <v>771</v>
      </c>
      <c r="AK273" s="232" t="s">
        <v>771</v>
      </c>
      <c r="AL273" s="232" t="s">
        <v>771</v>
      </c>
      <c r="AM273" s="195" t="s">
        <v>3191</v>
      </c>
      <c r="AN273" s="195" t="s">
        <v>1207</v>
      </c>
      <c r="AO273" s="196" t="s">
        <v>771</v>
      </c>
      <c r="AP273" s="196" t="s">
        <v>771</v>
      </c>
      <c r="AQ273" s="196" t="s">
        <v>771</v>
      </c>
      <c r="AR273" s="196" t="s">
        <v>1207</v>
      </c>
      <c r="AS273" s="196" t="s">
        <v>1259</v>
      </c>
      <c r="AT273" s="196" t="s">
        <v>3412</v>
      </c>
      <c r="AU273" s="196" t="s">
        <v>1141</v>
      </c>
      <c r="AV273" s="196" t="s">
        <v>2960</v>
      </c>
      <c r="AW273" s="196" t="s">
        <v>1141</v>
      </c>
      <c r="AX273" s="196" t="s">
        <v>1093</v>
      </c>
      <c r="AY273" s="196" t="s">
        <v>1142</v>
      </c>
      <c r="AZ273" s="196" t="s">
        <v>1023</v>
      </c>
      <c r="BA273" s="196" t="s">
        <v>1142</v>
      </c>
      <c r="BB273" s="196" t="s">
        <v>1023</v>
      </c>
      <c r="BC273" s="196" t="s">
        <v>1141</v>
      </c>
      <c r="BD273" s="196" t="s">
        <v>2961</v>
      </c>
      <c r="BE273" s="196" t="s">
        <v>1141</v>
      </c>
      <c r="BF273" s="196" t="s">
        <v>1165</v>
      </c>
      <c r="BG273" s="196" t="s">
        <v>329</v>
      </c>
      <c r="BH273" s="196" t="s">
        <v>329</v>
      </c>
      <c r="BI273" s="196" t="s">
        <v>329</v>
      </c>
      <c r="BJ273" s="196" t="s">
        <v>1269</v>
      </c>
      <c r="BK273" s="196" t="s">
        <v>1141</v>
      </c>
      <c r="BL273" s="196" t="s">
        <v>329</v>
      </c>
      <c r="BM273" s="196" t="s">
        <v>329</v>
      </c>
      <c r="BN273" s="196" t="s">
        <v>1270</v>
      </c>
      <c r="BO273" s="196" t="s">
        <v>1141</v>
      </c>
      <c r="BP273" s="196" t="s">
        <v>1269</v>
      </c>
      <c r="BQ273" s="196" t="s">
        <v>1141</v>
      </c>
      <c r="BR273" s="232" t="s">
        <v>771</v>
      </c>
      <c r="BS273" s="196" t="s">
        <v>771</v>
      </c>
      <c r="BT273" s="196" t="s">
        <v>771</v>
      </c>
      <c r="BU273" s="196" t="s">
        <v>771</v>
      </c>
      <c r="BV273" s="196" t="s">
        <v>771</v>
      </c>
      <c r="BW273" s="196" t="s">
        <v>771</v>
      </c>
      <c r="BX273" s="195" t="s">
        <v>1207</v>
      </c>
      <c r="BY273" s="234" t="s">
        <v>2610</v>
      </c>
      <c r="BZ273" s="195" t="s">
        <v>2611</v>
      </c>
      <c r="CA273" s="195" t="s">
        <v>1141</v>
      </c>
    </row>
    <row r="274" spans="2:79" s="195" customFormat="1" ht="31.2">
      <c r="B274" s="188" t="s">
        <v>3385</v>
      </c>
      <c r="C274" s="210" t="s">
        <v>2945</v>
      </c>
      <c r="D274" s="210" t="s">
        <v>2953</v>
      </c>
      <c r="E274" s="210" t="s">
        <v>2947</v>
      </c>
      <c r="F274" s="194" t="s">
        <v>763</v>
      </c>
      <c r="G274" s="195" t="s">
        <v>1587</v>
      </c>
      <c r="H274" s="195" t="s">
        <v>3411</v>
      </c>
      <c r="I274" s="195" t="s">
        <v>38</v>
      </c>
      <c r="J274" s="188" t="s">
        <v>39</v>
      </c>
      <c r="K274" s="195" t="s">
        <v>178</v>
      </c>
      <c r="L274" s="195" t="s">
        <v>180</v>
      </c>
      <c r="M274" s="195" t="s">
        <v>180</v>
      </c>
      <c r="N274" s="198" t="s">
        <v>1023</v>
      </c>
      <c r="P274" s="195" t="s">
        <v>1244</v>
      </c>
      <c r="Q274" s="195" t="s">
        <v>329</v>
      </c>
      <c r="R274" s="195" t="s">
        <v>329</v>
      </c>
      <c r="S274" s="195" t="s">
        <v>1248</v>
      </c>
      <c r="T274" s="195" t="s">
        <v>329</v>
      </c>
      <c r="U274" s="195" t="s">
        <v>3411</v>
      </c>
      <c r="V274" s="195" t="str">
        <f>IF(U274="","",VLOOKUP(U274,'Std Units'!$A$2:$B$51,2,FALSE))</f>
        <v>per client tested</v>
      </c>
      <c r="W274" s="195" t="str">
        <f>IF(V274="","",VLOOKUP(V274,'Std Units'!$B$2:$C$51,2,FALSE))</f>
        <v>per person tested</v>
      </c>
      <c r="X274" s="195" t="str">
        <f>IF(W274="","",VLOOKUP(W274,'Std Units'!$C$2:$D$51,2,FALSE))</f>
        <v>p1t</v>
      </c>
      <c r="Y274" s="230">
        <v>11.79</v>
      </c>
      <c r="Z274" s="196" t="s">
        <v>771</v>
      </c>
      <c r="AA274" s="196" t="s">
        <v>771</v>
      </c>
      <c r="AB274" s="196" t="s">
        <v>771</v>
      </c>
      <c r="AC274" s="196" t="s">
        <v>771</v>
      </c>
      <c r="AD274" s="196" t="s">
        <v>771</v>
      </c>
      <c r="AE274" s="196" t="s">
        <v>771</v>
      </c>
      <c r="AF274" s="230" t="s">
        <v>771</v>
      </c>
      <c r="AG274" s="231" t="s">
        <v>771</v>
      </c>
      <c r="AH274" s="195" t="s">
        <v>329</v>
      </c>
      <c r="AI274" s="195" t="s">
        <v>771</v>
      </c>
      <c r="AJ274" s="219" t="s">
        <v>771</v>
      </c>
      <c r="AK274" s="232" t="s">
        <v>771</v>
      </c>
      <c r="AL274" s="232" t="s">
        <v>771</v>
      </c>
      <c r="AM274" s="195" t="s">
        <v>3191</v>
      </c>
      <c r="AN274" s="195" t="s">
        <v>1207</v>
      </c>
      <c r="AO274" s="196" t="s">
        <v>771</v>
      </c>
      <c r="AP274" s="196" t="s">
        <v>771</v>
      </c>
      <c r="AQ274" s="196" t="s">
        <v>771</v>
      </c>
      <c r="AR274" s="196" t="s">
        <v>1207</v>
      </c>
      <c r="AS274" s="196" t="s">
        <v>1259</v>
      </c>
      <c r="AT274" s="196" t="s">
        <v>3412</v>
      </c>
      <c r="AU274" s="196" t="s">
        <v>1141</v>
      </c>
      <c r="AV274" s="196" t="s">
        <v>180</v>
      </c>
      <c r="AW274" s="196" t="s">
        <v>1141</v>
      </c>
      <c r="AX274" s="196" t="s">
        <v>1093</v>
      </c>
      <c r="AY274" s="196" t="s">
        <v>1142</v>
      </c>
      <c r="AZ274" s="196" t="s">
        <v>1023</v>
      </c>
      <c r="BA274" s="196" t="s">
        <v>1141</v>
      </c>
      <c r="BB274" s="196" t="s">
        <v>329</v>
      </c>
      <c r="BC274" s="196" t="s">
        <v>329</v>
      </c>
      <c r="BD274" s="196" t="s">
        <v>329</v>
      </c>
      <c r="BE274" s="196" t="s">
        <v>771</v>
      </c>
      <c r="BF274" s="196" t="s">
        <v>771</v>
      </c>
      <c r="BG274" s="196" t="s">
        <v>771</v>
      </c>
      <c r="BH274" s="196" t="s">
        <v>771</v>
      </c>
      <c r="BI274" s="196" t="s">
        <v>771</v>
      </c>
      <c r="BJ274" s="196" t="s">
        <v>1269</v>
      </c>
      <c r="BK274" s="196" t="s">
        <v>1141</v>
      </c>
      <c r="BL274" s="196" t="s">
        <v>329</v>
      </c>
      <c r="BM274" s="196" t="s">
        <v>329</v>
      </c>
      <c r="BN274" s="196"/>
      <c r="BO274" s="196"/>
      <c r="BP274" s="196" t="s">
        <v>1269</v>
      </c>
      <c r="BQ274" s="196" t="s">
        <v>1141</v>
      </c>
      <c r="BR274" s="232" t="s">
        <v>771</v>
      </c>
      <c r="BS274" s="196" t="s">
        <v>771</v>
      </c>
      <c r="BT274" s="196" t="s">
        <v>771</v>
      </c>
      <c r="BU274" s="196" t="s">
        <v>771</v>
      </c>
      <c r="BV274" s="196" t="s">
        <v>771</v>
      </c>
      <c r="BW274" s="196" t="s">
        <v>771</v>
      </c>
      <c r="BX274" s="195" t="s">
        <v>1207</v>
      </c>
      <c r="BY274" s="234" t="s">
        <v>2610</v>
      </c>
      <c r="BZ274" s="195" t="s">
        <v>2611</v>
      </c>
      <c r="CA274" s="195" t="s">
        <v>1141</v>
      </c>
    </row>
    <row r="275" spans="2:79" s="195" customFormat="1" ht="62.4">
      <c r="B275" s="188" t="s">
        <v>3385</v>
      </c>
      <c r="C275" s="210" t="s">
        <v>3022</v>
      </c>
      <c r="D275" s="210" t="s">
        <v>2946</v>
      </c>
      <c r="E275" s="210" t="s">
        <v>2947</v>
      </c>
      <c r="F275" s="194" t="s">
        <v>763</v>
      </c>
      <c r="G275" s="195" t="s">
        <v>1587</v>
      </c>
      <c r="H275" s="195" t="s">
        <v>3413</v>
      </c>
      <c r="I275" s="195" t="s">
        <v>38</v>
      </c>
      <c r="J275" s="188" t="s">
        <v>39</v>
      </c>
      <c r="K275" s="195" t="s">
        <v>178</v>
      </c>
      <c r="L275" s="195" t="s">
        <v>180</v>
      </c>
      <c r="M275" s="195" t="s">
        <v>180</v>
      </c>
      <c r="N275" s="198" t="s">
        <v>1023</v>
      </c>
      <c r="P275" s="195" t="s">
        <v>1244</v>
      </c>
      <c r="Q275" s="195" t="s">
        <v>329</v>
      </c>
      <c r="R275" s="195" t="s">
        <v>329</v>
      </c>
      <c r="S275" s="195" t="s">
        <v>1248</v>
      </c>
      <c r="T275" s="195" t="s">
        <v>329</v>
      </c>
      <c r="U275" s="195" t="s">
        <v>3413</v>
      </c>
      <c r="V275" s="195" t="str">
        <f>IF(U275="","",VLOOKUP(U275,'Std Units'!$A$2:$B$51,2,FALSE))</f>
        <v>per client diagnosed</v>
      </c>
      <c r="W275" s="195" t="str">
        <f>IF(V275="","",VLOOKUP(V275,'Std Units'!$B$2:$C$51,2,FALSE))</f>
        <v>per person diagnosed</v>
      </c>
      <c r="X275" s="195" t="str">
        <f>IF(W275="","",VLOOKUP(W275,'Std Units'!$C$2:$D$51,2,FALSE))</f>
        <v>p1d</v>
      </c>
      <c r="Y275" s="230">
        <v>20.88</v>
      </c>
      <c r="Z275" s="196" t="s">
        <v>771</v>
      </c>
      <c r="AA275" s="196" t="s">
        <v>771</v>
      </c>
      <c r="AB275" s="196" t="s">
        <v>771</v>
      </c>
      <c r="AC275" s="196" t="s">
        <v>771</v>
      </c>
      <c r="AD275" s="196" t="s">
        <v>771</v>
      </c>
      <c r="AE275" s="196" t="s">
        <v>771</v>
      </c>
      <c r="AF275" s="230" t="s">
        <v>771</v>
      </c>
      <c r="AG275" s="231" t="s">
        <v>771</v>
      </c>
      <c r="AH275" s="195" t="s">
        <v>329</v>
      </c>
      <c r="AI275" s="195" t="s">
        <v>771</v>
      </c>
      <c r="AJ275" s="219" t="s">
        <v>771</v>
      </c>
      <c r="AK275" s="232" t="s">
        <v>771</v>
      </c>
      <c r="AL275" s="232" t="s">
        <v>771</v>
      </c>
      <c r="AM275" s="195" t="s">
        <v>3191</v>
      </c>
      <c r="AN275" s="195" t="s">
        <v>1207</v>
      </c>
      <c r="AO275" s="196" t="s">
        <v>771</v>
      </c>
      <c r="AP275" s="196" t="s">
        <v>771</v>
      </c>
      <c r="AQ275" s="196" t="s">
        <v>771</v>
      </c>
      <c r="AR275" s="196" t="s">
        <v>1207</v>
      </c>
      <c r="AS275" s="196" t="s">
        <v>1259</v>
      </c>
      <c r="AT275" s="196" t="s">
        <v>3412</v>
      </c>
      <c r="AU275" s="196" t="s">
        <v>1141</v>
      </c>
      <c r="AV275" s="196" t="s">
        <v>180</v>
      </c>
      <c r="AW275" s="196" t="s">
        <v>1141</v>
      </c>
      <c r="AX275" s="196" t="s">
        <v>1093</v>
      </c>
      <c r="AY275" s="196" t="s">
        <v>1142</v>
      </c>
      <c r="AZ275" s="196" t="s">
        <v>1023</v>
      </c>
      <c r="BA275" s="196" t="s">
        <v>1141</v>
      </c>
      <c r="BB275" s="196" t="s">
        <v>329</v>
      </c>
      <c r="BC275" s="196" t="s">
        <v>329</v>
      </c>
      <c r="BD275" s="196" t="s">
        <v>329</v>
      </c>
      <c r="BE275" s="196" t="s">
        <v>771</v>
      </c>
      <c r="BF275" s="196" t="s">
        <v>771</v>
      </c>
      <c r="BG275" s="196" t="s">
        <v>771</v>
      </c>
      <c r="BH275" s="196" t="s">
        <v>771</v>
      </c>
      <c r="BI275" s="196" t="s">
        <v>771</v>
      </c>
      <c r="BJ275" s="196" t="s">
        <v>1269</v>
      </c>
      <c r="BK275" s="196" t="s">
        <v>1141</v>
      </c>
      <c r="BL275" s="196" t="s">
        <v>329</v>
      </c>
      <c r="BM275" s="196" t="s">
        <v>329</v>
      </c>
      <c r="BN275" s="196"/>
      <c r="BO275" s="196"/>
      <c r="BP275" s="196" t="s">
        <v>1269</v>
      </c>
      <c r="BQ275" s="196" t="s">
        <v>1141</v>
      </c>
      <c r="BR275" s="232" t="s">
        <v>771</v>
      </c>
      <c r="BS275" s="196" t="s">
        <v>771</v>
      </c>
      <c r="BT275" s="196" t="s">
        <v>771</v>
      </c>
      <c r="BU275" s="196" t="s">
        <v>771</v>
      </c>
      <c r="BV275" s="196" t="s">
        <v>771</v>
      </c>
      <c r="BW275" s="196" t="s">
        <v>771</v>
      </c>
      <c r="BX275" s="195" t="s">
        <v>1207</v>
      </c>
      <c r="BY275" s="234" t="s">
        <v>2610</v>
      </c>
      <c r="BZ275" s="195" t="s">
        <v>2611</v>
      </c>
      <c r="CA275" s="195" t="s">
        <v>1141</v>
      </c>
    </row>
    <row r="276" spans="2:79" s="195" customFormat="1" ht="31.2">
      <c r="B276" s="188" t="s">
        <v>3386</v>
      </c>
      <c r="C276" s="210" t="s">
        <v>2945</v>
      </c>
      <c r="D276" s="210" t="s">
        <v>2946</v>
      </c>
      <c r="E276" s="210" t="s">
        <v>2953</v>
      </c>
      <c r="F276" s="194" t="s">
        <v>763</v>
      </c>
      <c r="G276" s="195" t="s">
        <v>1587</v>
      </c>
      <c r="H276" s="195" t="s">
        <v>8</v>
      </c>
      <c r="I276" s="195" t="s">
        <v>15</v>
      </c>
      <c r="J276" s="198" t="s">
        <v>8</v>
      </c>
      <c r="K276" s="195" t="s">
        <v>145</v>
      </c>
      <c r="L276" s="195" t="s">
        <v>8</v>
      </c>
      <c r="M276" s="195" t="s">
        <v>389</v>
      </c>
      <c r="N276" s="200" t="s">
        <v>386</v>
      </c>
      <c r="O276" s="195" t="s">
        <v>2949</v>
      </c>
      <c r="P276" s="195" t="s">
        <v>1241</v>
      </c>
      <c r="Q276" s="195" t="s">
        <v>329</v>
      </c>
      <c r="R276" s="195" t="s">
        <v>329</v>
      </c>
      <c r="S276" s="195" t="s">
        <v>1248</v>
      </c>
      <c r="T276" s="195" t="s">
        <v>329</v>
      </c>
      <c r="U276" s="195" t="s">
        <v>3411</v>
      </c>
      <c r="V276" s="195" t="str">
        <f>IF(U276="","",VLOOKUP(U276,'Std Units'!$A$2:$B$51,2,FALSE))</f>
        <v>per client tested</v>
      </c>
      <c r="W276" s="195" t="str">
        <f>IF(V276="","",VLOOKUP(V276,'Std Units'!$B$2:$C$51,2,FALSE))</f>
        <v>per person tested</v>
      </c>
      <c r="X276" s="195" t="str">
        <f>IF(W276="","",VLOOKUP(W276,'Std Units'!$C$2:$D$51,2,FALSE))</f>
        <v>p1t</v>
      </c>
      <c r="Y276" s="230">
        <v>0.05</v>
      </c>
      <c r="Z276" s="196" t="s">
        <v>771</v>
      </c>
      <c r="AA276" s="196" t="s">
        <v>771</v>
      </c>
      <c r="AB276" s="196" t="s">
        <v>771</v>
      </c>
      <c r="AC276" s="196" t="s">
        <v>771</v>
      </c>
      <c r="AD276" s="196" t="s">
        <v>771</v>
      </c>
      <c r="AE276" s="196" t="s">
        <v>771</v>
      </c>
      <c r="AF276" s="230" t="s">
        <v>771</v>
      </c>
      <c r="AG276" s="231" t="s">
        <v>771</v>
      </c>
      <c r="AH276" s="195" t="s">
        <v>329</v>
      </c>
      <c r="AI276" s="195" t="s">
        <v>771</v>
      </c>
      <c r="AJ276" s="219" t="s">
        <v>771</v>
      </c>
      <c r="AK276" s="232" t="s">
        <v>771</v>
      </c>
      <c r="AL276" s="232" t="s">
        <v>771</v>
      </c>
      <c r="AM276" s="195" t="s">
        <v>3191</v>
      </c>
      <c r="AN276" s="195" t="s">
        <v>1207</v>
      </c>
      <c r="AO276" s="196" t="s">
        <v>771</v>
      </c>
      <c r="AP276" s="196" t="s">
        <v>771</v>
      </c>
      <c r="AQ276" s="196" t="s">
        <v>771</v>
      </c>
      <c r="AR276" s="196" t="s">
        <v>1207</v>
      </c>
      <c r="AS276" s="196" t="s">
        <v>1259</v>
      </c>
      <c r="AT276" s="196" t="s">
        <v>3412</v>
      </c>
      <c r="AU276" s="196" t="s">
        <v>1141</v>
      </c>
      <c r="AV276" s="196" t="s">
        <v>3412</v>
      </c>
      <c r="AW276" s="196" t="s">
        <v>1141</v>
      </c>
      <c r="AX276" s="196" t="s">
        <v>1093</v>
      </c>
      <c r="AY276" s="196" t="s">
        <v>1141</v>
      </c>
      <c r="AZ276" s="196" t="s">
        <v>1263</v>
      </c>
      <c r="BA276" s="196" t="s">
        <v>1141</v>
      </c>
      <c r="BB276" s="196" t="s">
        <v>329</v>
      </c>
      <c r="BC276" s="196" t="s">
        <v>1141</v>
      </c>
      <c r="BD276" s="196" t="s">
        <v>2961</v>
      </c>
      <c r="BE276" s="196" t="s">
        <v>1141</v>
      </c>
      <c r="BF276" s="196" t="s">
        <v>771</v>
      </c>
      <c r="BG276" s="196" t="s">
        <v>771</v>
      </c>
      <c r="BH276" s="196" t="s">
        <v>771</v>
      </c>
      <c r="BI276" s="196" t="s">
        <v>771</v>
      </c>
      <c r="BJ276" s="196" t="s">
        <v>1269</v>
      </c>
      <c r="BK276" s="196" t="s">
        <v>1141</v>
      </c>
      <c r="BL276" s="196" t="s">
        <v>329</v>
      </c>
      <c r="BM276" s="196" t="s">
        <v>329</v>
      </c>
      <c r="BN276" s="196" t="s">
        <v>1270</v>
      </c>
      <c r="BO276" s="196" t="s">
        <v>1141</v>
      </c>
      <c r="BP276" s="196" t="s">
        <v>1269</v>
      </c>
      <c r="BQ276" s="196" t="s">
        <v>1141</v>
      </c>
      <c r="BR276" s="232" t="s">
        <v>771</v>
      </c>
      <c r="BS276" s="196" t="s">
        <v>771</v>
      </c>
      <c r="BT276" s="196" t="s">
        <v>771</v>
      </c>
      <c r="BU276" s="196" t="s">
        <v>771</v>
      </c>
      <c r="BV276" s="196" t="s">
        <v>771</v>
      </c>
      <c r="BW276" s="196" t="s">
        <v>771</v>
      </c>
      <c r="BX276" s="195" t="s">
        <v>1207</v>
      </c>
      <c r="BY276" s="234" t="s">
        <v>2610</v>
      </c>
      <c r="BZ276" s="195" t="s">
        <v>2611</v>
      </c>
      <c r="CA276" s="195" t="s">
        <v>1141</v>
      </c>
    </row>
    <row r="277" spans="2:79" s="195" customFormat="1" ht="31.2">
      <c r="B277" s="188" t="s">
        <v>3386</v>
      </c>
      <c r="C277" s="210" t="s">
        <v>2945</v>
      </c>
      <c r="D277" s="210" t="s">
        <v>2952</v>
      </c>
      <c r="E277" s="210" t="s">
        <v>2953</v>
      </c>
      <c r="F277" s="194" t="s">
        <v>763</v>
      </c>
      <c r="G277" s="195" t="s">
        <v>1587</v>
      </c>
      <c r="H277" s="195" t="s">
        <v>6</v>
      </c>
      <c r="I277" s="195" t="s">
        <v>67</v>
      </c>
      <c r="J277" s="198" t="s">
        <v>6</v>
      </c>
      <c r="K277" s="198" t="s">
        <v>120</v>
      </c>
      <c r="L277" s="198" t="s">
        <v>6</v>
      </c>
      <c r="M277" s="195" t="s">
        <v>3930</v>
      </c>
      <c r="N277" s="200" t="s">
        <v>377</v>
      </c>
      <c r="O277" s="195" t="s">
        <v>2949</v>
      </c>
      <c r="P277" s="195" t="s">
        <v>1243</v>
      </c>
      <c r="Q277" s="195" t="s">
        <v>329</v>
      </c>
      <c r="R277" s="195" t="s">
        <v>329</v>
      </c>
      <c r="S277" s="195" t="s">
        <v>1248</v>
      </c>
      <c r="T277" s="195" t="s">
        <v>329</v>
      </c>
      <c r="U277" s="195" t="s">
        <v>3411</v>
      </c>
      <c r="V277" s="195" t="str">
        <f>IF(U277="","",VLOOKUP(U277,'Std Units'!$A$2:$B$51,2,FALSE))</f>
        <v>per client tested</v>
      </c>
      <c r="W277" s="195" t="str">
        <f>IF(V277="","",VLOOKUP(V277,'Std Units'!$B$2:$C$51,2,FALSE))</f>
        <v>per person tested</v>
      </c>
      <c r="X277" s="195" t="str">
        <f>IF(W277="","",VLOOKUP(W277,'Std Units'!$C$2:$D$51,2,FALSE))</f>
        <v>p1t</v>
      </c>
      <c r="Y277" s="230">
        <v>0.73</v>
      </c>
      <c r="Z277" s="196" t="s">
        <v>771</v>
      </c>
      <c r="AA277" s="196" t="s">
        <v>771</v>
      </c>
      <c r="AB277" s="196" t="s">
        <v>771</v>
      </c>
      <c r="AC277" s="196" t="s">
        <v>771</v>
      </c>
      <c r="AD277" s="196" t="s">
        <v>771</v>
      </c>
      <c r="AE277" s="196" t="s">
        <v>771</v>
      </c>
      <c r="AF277" s="230" t="s">
        <v>771</v>
      </c>
      <c r="AG277" s="231" t="s">
        <v>771</v>
      </c>
      <c r="AH277" s="195" t="s">
        <v>329</v>
      </c>
      <c r="AI277" s="195" t="s">
        <v>771</v>
      </c>
      <c r="AJ277" s="219" t="s">
        <v>771</v>
      </c>
      <c r="AK277" s="232" t="s">
        <v>771</v>
      </c>
      <c r="AL277" s="232" t="s">
        <v>771</v>
      </c>
      <c r="AM277" s="195" t="s">
        <v>3191</v>
      </c>
      <c r="AN277" s="195" t="s">
        <v>1207</v>
      </c>
      <c r="AO277" s="196" t="s">
        <v>771</v>
      </c>
      <c r="AP277" s="196" t="s">
        <v>771</v>
      </c>
      <c r="AQ277" s="196" t="s">
        <v>771</v>
      </c>
      <c r="AR277" s="196" t="s">
        <v>1207</v>
      </c>
      <c r="AS277" s="196" t="s">
        <v>1259</v>
      </c>
      <c r="AT277" s="196" t="s">
        <v>3412</v>
      </c>
      <c r="AU277" s="196" t="s">
        <v>1141</v>
      </c>
      <c r="AV277" s="196" t="s">
        <v>3326</v>
      </c>
      <c r="AW277" s="196" t="s">
        <v>1141</v>
      </c>
      <c r="AX277" s="196" t="s">
        <v>1093</v>
      </c>
      <c r="AY277" s="196" t="s">
        <v>1141</v>
      </c>
      <c r="AZ277" s="196" t="s">
        <v>1264</v>
      </c>
      <c r="BA277" s="196" t="s">
        <v>1141</v>
      </c>
      <c r="BB277" s="196" t="s">
        <v>329</v>
      </c>
      <c r="BC277" s="196" t="s">
        <v>329</v>
      </c>
      <c r="BD277" s="196" t="s">
        <v>329</v>
      </c>
      <c r="BE277" s="196"/>
      <c r="BF277" s="196" t="s">
        <v>329</v>
      </c>
      <c r="BG277" s="196" t="s">
        <v>329</v>
      </c>
      <c r="BH277" s="196" t="s">
        <v>771</v>
      </c>
      <c r="BI277" s="196" t="s">
        <v>771</v>
      </c>
      <c r="BJ277" s="196" t="s">
        <v>1268</v>
      </c>
      <c r="BK277" s="196" t="s">
        <v>1142</v>
      </c>
      <c r="BL277" s="196" t="s">
        <v>329</v>
      </c>
      <c r="BM277" s="196" t="s">
        <v>329</v>
      </c>
      <c r="BN277" s="196" t="s">
        <v>1271</v>
      </c>
      <c r="BO277" s="196" t="s">
        <v>1141</v>
      </c>
      <c r="BP277" s="196" t="s">
        <v>1269</v>
      </c>
      <c r="BQ277" s="196" t="s">
        <v>1141</v>
      </c>
      <c r="BR277" s="232" t="s">
        <v>771</v>
      </c>
      <c r="BS277" s="196" t="s">
        <v>771</v>
      </c>
      <c r="BT277" s="196" t="s">
        <v>771</v>
      </c>
      <c r="BU277" s="196" t="s">
        <v>771</v>
      </c>
      <c r="BV277" s="196" t="s">
        <v>771</v>
      </c>
      <c r="BW277" s="196" t="s">
        <v>771</v>
      </c>
      <c r="BX277" s="195" t="s">
        <v>1207</v>
      </c>
      <c r="BY277" s="234" t="s">
        <v>2610</v>
      </c>
      <c r="BZ277" s="195" t="s">
        <v>2611</v>
      </c>
      <c r="CA277" s="195" t="s">
        <v>1141</v>
      </c>
    </row>
    <row r="278" spans="2:79" s="195" customFormat="1" ht="36" customHeight="1">
      <c r="B278" s="188" t="s">
        <v>3386</v>
      </c>
      <c r="C278" s="210" t="s">
        <v>2945</v>
      </c>
      <c r="D278" s="210" t="s">
        <v>1017</v>
      </c>
      <c r="E278" s="210" t="s">
        <v>2953</v>
      </c>
      <c r="F278" s="194" t="s">
        <v>763</v>
      </c>
      <c r="G278" s="195" t="s">
        <v>1587</v>
      </c>
      <c r="H278" s="195" t="s">
        <v>173</v>
      </c>
      <c r="I278" s="195" t="s">
        <v>70</v>
      </c>
      <c r="J278" s="198" t="s">
        <v>18</v>
      </c>
      <c r="K278" s="198" t="s">
        <v>173</v>
      </c>
      <c r="L278" s="195" t="s">
        <v>157</v>
      </c>
      <c r="M278" s="195" t="s">
        <v>379</v>
      </c>
      <c r="N278" s="200" t="s">
        <v>377</v>
      </c>
      <c r="O278" s="195" t="s">
        <v>2949</v>
      </c>
      <c r="P278" s="195" t="s">
        <v>1242</v>
      </c>
      <c r="Q278" s="195" t="s">
        <v>329</v>
      </c>
      <c r="R278" s="195" t="s">
        <v>329</v>
      </c>
      <c r="S278" s="195" t="s">
        <v>1248</v>
      </c>
      <c r="T278" s="195" t="s">
        <v>329</v>
      </c>
      <c r="U278" s="195" t="s">
        <v>3411</v>
      </c>
      <c r="V278" s="195" t="str">
        <f>IF(U278="","",VLOOKUP(U278,'Std Units'!$A$2:$B$51,2,FALSE))</f>
        <v>per client tested</v>
      </c>
      <c r="W278" s="195" t="str">
        <f>IF(V278="","",VLOOKUP(V278,'Std Units'!$B$2:$C$51,2,FALSE))</f>
        <v>per person tested</v>
      </c>
      <c r="X278" s="195" t="str">
        <f>IF(W278="","",VLOOKUP(W278,'Std Units'!$C$2:$D$51,2,FALSE))</f>
        <v>p1t</v>
      </c>
      <c r="Y278" s="230">
        <v>6.14</v>
      </c>
      <c r="Z278" s="196" t="s">
        <v>771</v>
      </c>
      <c r="AA278" s="196" t="s">
        <v>771</v>
      </c>
      <c r="AB278" s="196" t="s">
        <v>771</v>
      </c>
      <c r="AC278" s="196" t="s">
        <v>771</v>
      </c>
      <c r="AD278" s="196" t="s">
        <v>771</v>
      </c>
      <c r="AE278" s="196" t="s">
        <v>771</v>
      </c>
      <c r="AF278" s="230" t="s">
        <v>771</v>
      </c>
      <c r="AG278" s="231" t="s">
        <v>771</v>
      </c>
      <c r="AH278" s="195" t="s">
        <v>329</v>
      </c>
      <c r="AI278" s="195" t="s">
        <v>771</v>
      </c>
      <c r="AJ278" s="219" t="s">
        <v>771</v>
      </c>
      <c r="AK278" s="232" t="s">
        <v>771</v>
      </c>
      <c r="AL278" s="232" t="s">
        <v>771</v>
      </c>
      <c r="AM278" s="195" t="s">
        <v>3191</v>
      </c>
      <c r="AN278" s="195" t="s">
        <v>1207</v>
      </c>
      <c r="AO278" s="196" t="s">
        <v>771</v>
      </c>
      <c r="AP278" s="196" t="s">
        <v>771</v>
      </c>
      <c r="AQ278" s="196" t="s">
        <v>771</v>
      </c>
      <c r="AR278" s="196" t="s">
        <v>1207</v>
      </c>
      <c r="AS278" s="196" t="s">
        <v>1259</v>
      </c>
      <c r="AT278" s="196" t="s">
        <v>3412</v>
      </c>
      <c r="AU278" s="196" t="s">
        <v>1141</v>
      </c>
      <c r="AV278" s="196" t="s">
        <v>2960</v>
      </c>
      <c r="AW278" s="196" t="s">
        <v>1141</v>
      </c>
      <c r="AX278" s="196" t="s">
        <v>1093</v>
      </c>
      <c r="AY278" s="196" t="s">
        <v>1142</v>
      </c>
      <c r="AZ278" s="196" t="s">
        <v>1023</v>
      </c>
      <c r="BA278" s="196" t="s">
        <v>1142</v>
      </c>
      <c r="BB278" s="196" t="s">
        <v>1023</v>
      </c>
      <c r="BC278" s="196" t="s">
        <v>1141</v>
      </c>
      <c r="BD278" s="196" t="s">
        <v>2961</v>
      </c>
      <c r="BE278" s="196" t="s">
        <v>1141</v>
      </c>
      <c r="BF278" s="196" t="s">
        <v>1165</v>
      </c>
      <c r="BG278" s="196" t="s">
        <v>329</v>
      </c>
      <c r="BH278" s="196" t="s">
        <v>329</v>
      </c>
      <c r="BI278" s="196" t="s">
        <v>329</v>
      </c>
      <c r="BJ278" s="196" t="s">
        <v>1269</v>
      </c>
      <c r="BK278" s="196" t="s">
        <v>1141</v>
      </c>
      <c r="BL278" s="196" t="s">
        <v>329</v>
      </c>
      <c r="BM278" s="196" t="s">
        <v>329</v>
      </c>
      <c r="BN278" s="196" t="s">
        <v>1270</v>
      </c>
      <c r="BO278" s="196" t="s">
        <v>1141</v>
      </c>
      <c r="BP278" s="196" t="s">
        <v>1269</v>
      </c>
      <c r="BQ278" s="196" t="s">
        <v>1141</v>
      </c>
      <c r="BR278" s="232" t="s">
        <v>771</v>
      </c>
      <c r="BS278" s="196" t="s">
        <v>771</v>
      </c>
      <c r="BT278" s="196" t="s">
        <v>771</v>
      </c>
      <c r="BU278" s="196" t="s">
        <v>771</v>
      </c>
      <c r="BV278" s="196" t="s">
        <v>771</v>
      </c>
      <c r="BW278" s="196" t="s">
        <v>771</v>
      </c>
      <c r="BX278" s="195" t="s">
        <v>1207</v>
      </c>
      <c r="BY278" s="234" t="s">
        <v>2610</v>
      </c>
      <c r="BZ278" s="195" t="s">
        <v>2611</v>
      </c>
      <c r="CA278" s="195" t="s">
        <v>1141</v>
      </c>
    </row>
    <row r="279" spans="2:79" s="195" customFormat="1" ht="31.2">
      <c r="B279" s="188" t="s">
        <v>3386</v>
      </c>
      <c r="C279" s="210" t="s">
        <v>2945</v>
      </c>
      <c r="D279" s="210" t="s">
        <v>2953</v>
      </c>
      <c r="E279" s="210" t="s">
        <v>2947</v>
      </c>
      <c r="F279" s="194" t="s">
        <v>763</v>
      </c>
      <c r="G279" s="195" t="s">
        <v>1587</v>
      </c>
      <c r="H279" s="195" t="s">
        <v>3411</v>
      </c>
      <c r="I279" s="195" t="s">
        <v>38</v>
      </c>
      <c r="J279" s="188" t="s">
        <v>39</v>
      </c>
      <c r="K279" s="195" t="s">
        <v>178</v>
      </c>
      <c r="L279" s="195" t="s">
        <v>180</v>
      </c>
      <c r="M279" s="195" t="s">
        <v>180</v>
      </c>
      <c r="N279" s="198" t="s">
        <v>1023</v>
      </c>
      <c r="P279" s="195" t="s">
        <v>1244</v>
      </c>
      <c r="Q279" s="195" t="s">
        <v>329</v>
      </c>
      <c r="R279" s="195" t="s">
        <v>329</v>
      </c>
      <c r="S279" s="195" t="s">
        <v>1248</v>
      </c>
      <c r="T279" s="195" t="s">
        <v>329</v>
      </c>
      <c r="U279" s="195" t="s">
        <v>3411</v>
      </c>
      <c r="V279" s="195" t="str">
        <f>IF(U279="","",VLOOKUP(U279,'Std Units'!$A$2:$B$51,2,FALSE))</f>
        <v>per client tested</v>
      </c>
      <c r="W279" s="195" t="str">
        <f>IF(V279="","",VLOOKUP(V279,'Std Units'!$B$2:$C$51,2,FALSE))</f>
        <v>per person tested</v>
      </c>
      <c r="X279" s="195" t="str">
        <f>IF(W279="","",VLOOKUP(W279,'Std Units'!$C$2:$D$51,2,FALSE))</f>
        <v>p1t</v>
      </c>
      <c r="Y279" s="230">
        <v>6.92</v>
      </c>
      <c r="Z279" s="196" t="s">
        <v>771</v>
      </c>
      <c r="AA279" s="196" t="s">
        <v>771</v>
      </c>
      <c r="AB279" s="196" t="s">
        <v>771</v>
      </c>
      <c r="AC279" s="196" t="s">
        <v>771</v>
      </c>
      <c r="AD279" s="196" t="s">
        <v>771</v>
      </c>
      <c r="AE279" s="196" t="s">
        <v>771</v>
      </c>
      <c r="AF279" s="230" t="s">
        <v>771</v>
      </c>
      <c r="AG279" s="231" t="s">
        <v>771</v>
      </c>
      <c r="AH279" s="195" t="s">
        <v>329</v>
      </c>
      <c r="AI279" s="195" t="s">
        <v>771</v>
      </c>
      <c r="AJ279" s="219" t="s">
        <v>771</v>
      </c>
      <c r="AK279" s="232" t="s">
        <v>771</v>
      </c>
      <c r="AL279" s="232" t="s">
        <v>771</v>
      </c>
      <c r="AM279" s="195" t="s">
        <v>3191</v>
      </c>
      <c r="AN279" s="195" t="s">
        <v>1207</v>
      </c>
      <c r="AO279" s="196" t="s">
        <v>771</v>
      </c>
      <c r="AP279" s="196" t="s">
        <v>771</v>
      </c>
      <c r="AQ279" s="196" t="s">
        <v>771</v>
      </c>
      <c r="AR279" s="196" t="s">
        <v>1207</v>
      </c>
      <c r="AS279" s="196" t="s">
        <v>1259</v>
      </c>
      <c r="AT279" s="196" t="s">
        <v>3412</v>
      </c>
      <c r="AU279" s="196" t="s">
        <v>1141</v>
      </c>
      <c r="AV279" s="196" t="s">
        <v>180</v>
      </c>
      <c r="AW279" s="196" t="s">
        <v>1141</v>
      </c>
      <c r="AX279" s="196" t="s">
        <v>1093</v>
      </c>
      <c r="AY279" s="196" t="s">
        <v>1142</v>
      </c>
      <c r="AZ279" s="196" t="s">
        <v>1023</v>
      </c>
      <c r="BA279" s="196" t="s">
        <v>1141</v>
      </c>
      <c r="BB279" s="196" t="s">
        <v>329</v>
      </c>
      <c r="BC279" s="196" t="s">
        <v>329</v>
      </c>
      <c r="BD279" s="196" t="s">
        <v>329</v>
      </c>
      <c r="BE279" s="196" t="s">
        <v>771</v>
      </c>
      <c r="BF279" s="196" t="s">
        <v>771</v>
      </c>
      <c r="BG279" s="196" t="s">
        <v>771</v>
      </c>
      <c r="BH279" s="196" t="s">
        <v>771</v>
      </c>
      <c r="BI279" s="196" t="s">
        <v>771</v>
      </c>
      <c r="BJ279" s="196" t="s">
        <v>1269</v>
      </c>
      <c r="BK279" s="196" t="s">
        <v>1141</v>
      </c>
      <c r="BL279" s="196" t="s">
        <v>329</v>
      </c>
      <c r="BM279" s="196" t="s">
        <v>329</v>
      </c>
      <c r="BN279" s="196"/>
      <c r="BO279" s="196"/>
      <c r="BP279" s="196" t="s">
        <v>1269</v>
      </c>
      <c r="BQ279" s="196" t="s">
        <v>1141</v>
      </c>
      <c r="BR279" s="232" t="s">
        <v>771</v>
      </c>
      <c r="BS279" s="196" t="s">
        <v>771</v>
      </c>
      <c r="BT279" s="196" t="s">
        <v>771</v>
      </c>
      <c r="BU279" s="196" t="s">
        <v>771</v>
      </c>
      <c r="BV279" s="196" t="s">
        <v>771</v>
      </c>
      <c r="BW279" s="196" t="s">
        <v>771</v>
      </c>
      <c r="BX279" s="195" t="s">
        <v>1207</v>
      </c>
      <c r="BY279" s="234" t="s">
        <v>2610</v>
      </c>
      <c r="BZ279" s="195" t="s">
        <v>2611</v>
      </c>
      <c r="CA279" s="195" t="s">
        <v>1141</v>
      </c>
    </row>
    <row r="280" spans="2:79" s="195" customFormat="1" ht="62.4">
      <c r="B280" s="188" t="s">
        <v>3386</v>
      </c>
      <c r="C280" s="210" t="s">
        <v>3022</v>
      </c>
      <c r="D280" s="210" t="s">
        <v>2946</v>
      </c>
      <c r="E280" s="210" t="s">
        <v>2947</v>
      </c>
      <c r="F280" s="194" t="s">
        <v>763</v>
      </c>
      <c r="G280" s="195" t="s">
        <v>1587</v>
      </c>
      <c r="H280" s="195" t="s">
        <v>3413</v>
      </c>
      <c r="I280" s="195" t="s">
        <v>38</v>
      </c>
      <c r="J280" s="188" t="s">
        <v>39</v>
      </c>
      <c r="K280" s="195" t="s">
        <v>178</v>
      </c>
      <c r="L280" s="195" t="s">
        <v>180</v>
      </c>
      <c r="M280" s="195" t="s">
        <v>180</v>
      </c>
      <c r="N280" s="198" t="s">
        <v>1023</v>
      </c>
      <c r="P280" s="195" t="s">
        <v>1244</v>
      </c>
      <c r="Q280" s="195" t="s">
        <v>329</v>
      </c>
      <c r="R280" s="195" t="s">
        <v>329</v>
      </c>
      <c r="S280" s="195" t="s">
        <v>1248</v>
      </c>
      <c r="T280" s="195" t="s">
        <v>329</v>
      </c>
      <c r="U280" s="195" t="s">
        <v>3413</v>
      </c>
      <c r="V280" s="195" t="str">
        <f>IF(U280="","",VLOOKUP(U280,'Std Units'!$A$2:$B$51,2,FALSE))</f>
        <v>per client diagnosed</v>
      </c>
      <c r="W280" s="195" t="str">
        <f>IF(V280="","",VLOOKUP(V280,'Std Units'!$B$2:$C$51,2,FALSE))</f>
        <v>per person diagnosed</v>
      </c>
      <c r="X280" s="195" t="str">
        <f>IF(W280="","",VLOOKUP(W280,'Std Units'!$C$2:$D$51,2,FALSE))</f>
        <v>p1d</v>
      </c>
      <c r="Y280" s="230">
        <v>20.260000000000002</v>
      </c>
      <c r="Z280" s="196" t="s">
        <v>771</v>
      </c>
      <c r="AA280" s="196" t="s">
        <v>771</v>
      </c>
      <c r="AB280" s="196" t="s">
        <v>771</v>
      </c>
      <c r="AC280" s="196" t="s">
        <v>771</v>
      </c>
      <c r="AD280" s="196" t="s">
        <v>771</v>
      </c>
      <c r="AE280" s="196" t="s">
        <v>771</v>
      </c>
      <c r="AF280" s="230" t="s">
        <v>771</v>
      </c>
      <c r="AG280" s="231" t="s">
        <v>771</v>
      </c>
      <c r="AH280" s="195" t="s">
        <v>329</v>
      </c>
      <c r="AI280" s="195" t="s">
        <v>771</v>
      </c>
      <c r="AJ280" s="219" t="s">
        <v>771</v>
      </c>
      <c r="AK280" s="232" t="s">
        <v>771</v>
      </c>
      <c r="AL280" s="232" t="s">
        <v>771</v>
      </c>
      <c r="AM280" s="195" t="s">
        <v>3191</v>
      </c>
      <c r="AN280" s="195" t="s">
        <v>1207</v>
      </c>
      <c r="AO280" s="196" t="s">
        <v>771</v>
      </c>
      <c r="AP280" s="196" t="s">
        <v>771</v>
      </c>
      <c r="AQ280" s="196" t="s">
        <v>771</v>
      </c>
      <c r="AR280" s="196" t="s">
        <v>1207</v>
      </c>
      <c r="AS280" s="196" t="s">
        <v>1259</v>
      </c>
      <c r="AT280" s="196" t="s">
        <v>3412</v>
      </c>
      <c r="AU280" s="196" t="s">
        <v>1141</v>
      </c>
      <c r="AV280" s="196" t="s">
        <v>180</v>
      </c>
      <c r="AW280" s="196" t="s">
        <v>1141</v>
      </c>
      <c r="AX280" s="196" t="s">
        <v>1093</v>
      </c>
      <c r="AY280" s="196" t="s">
        <v>1142</v>
      </c>
      <c r="AZ280" s="196" t="s">
        <v>1023</v>
      </c>
      <c r="BA280" s="196" t="s">
        <v>1141</v>
      </c>
      <c r="BB280" s="196" t="s">
        <v>329</v>
      </c>
      <c r="BC280" s="196" t="s">
        <v>329</v>
      </c>
      <c r="BD280" s="196" t="s">
        <v>329</v>
      </c>
      <c r="BE280" s="196" t="s">
        <v>771</v>
      </c>
      <c r="BF280" s="196" t="s">
        <v>771</v>
      </c>
      <c r="BG280" s="196" t="s">
        <v>771</v>
      </c>
      <c r="BH280" s="196" t="s">
        <v>771</v>
      </c>
      <c r="BI280" s="196" t="s">
        <v>771</v>
      </c>
      <c r="BJ280" s="196" t="s">
        <v>1269</v>
      </c>
      <c r="BK280" s="196" t="s">
        <v>1141</v>
      </c>
      <c r="BL280" s="196" t="s">
        <v>329</v>
      </c>
      <c r="BM280" s="196" t="s">
        <v>329</v>
      </c>
      <c r="BN280" s="196"/>
      <c r="BO280" s="196"/>
      <c r="BP280" s="196" t="s">
        <v>1269</v>
      </c>
      <c r="BQ280" s="196" t="s">
        <v>1141</v>
      </c>
      <c r="BR280" s="232" t="s">
        <v>771</v>
      </c>
      <c r="BS280" s="196" t="s">
        <v>771</v>
      </c>
      <c r="BT280" s="196" t="s">
        <v>771</v>
      </c>
      <c r="BU280" s="196" t="s">
        <v>771</v>
      </c>
      <c r="BV280" s="196" t="s">
        <v>771</v>
      </c>
      <c r="BW280" s="196" t="s">
        <v>771</v>
      </c>
      <c r="BX280" s="195" t="s">
        <v>1207</v>
      </c>
      <c r="BY280" s="234" t="s">
        <v>2610</v>
      </c>
      <c r="BZ280" s="195" t="s">
        <v>2611</v>
      </c>
      <c r="CA280" s="195" t="s">
        <v>1141</v>
      </c>
    </row>
    <row r="281" spans="2:79" s="195" customFormat="1" ht="31.2">
      <c r="B281" s="188" t="s">
        <v>3387</v>
      </c>
      <c r="C281" s="210" t="s">
        <v>2945</v>
      </c>
      <c r="D281" s="210" t="s">
        <v>2946</v>
      </c>
      <c r="E281" s="210" t="s">
        <v>2953</v>
      </c>
      <c r="F281" s="194" t="s">
        <v>763</v>
      </c>
      <c r="G281" s="195" t="s">
        <v>1587</v>
      </c>
      <c r="H281" s="195" t="s">
        <v>8</v>
      </c>
      <c r="I281" s="195" t="s">
        <v>15</v>
      </c>
      <c r="J281" s="198" t="s">
        <v>8</v>
      </c>
      <c r="K281" s="195" t="s">
        <v>145</v>
      </c>
      <c r="L281" s="195" t="s">
        <v>8</v>
      </c>
      <c r="M281" s="195" t="s">
        <v>389</v>
      </c>
      <c r="N281" s="200" t="s">
        <v>386</v>
      </c>
      <c r="O281" s="195" t="s">
        <v>2949</v>
      </c>
      <c r="P281" s="195" t="s">
        <v>1241</v>
      </c>
      <c r="Q281" s="195" t="s">
        <v>329</v>
      </c>
      <c r="R281" s="195" t="s">
        <v>329</v>
      </c>
      <c r="S281" s="195" t="s">
        <v>1248</v>
      </c>
      <c r="T281" s="195" t="s">
        <v>329</v>
      </c>
      <c r="U281" s="195" t="s">
        <v>3411</v>
      </c>
      <c r="V281" s="195" t="str">
        <f>IF(U281="","",VLOOKUP(U281,'Std Units'!$A$2:$B$51,2,FALSE))</f>
        <v>per client tested</v>
      </c>
      <c r="W281" s="195" t="str">
        <f>IF(V281="","",VLOOKUP(V281,'Std Units'!$B$2:$C$51,2,FALSE))</f>
        <v>per person tested</v>
      </c>
      <c r="X281" s="195" t="str">
        <f>IF(W281="","",VLOOKUP(W281,'Std Units'!$C$2:$D$51,2,FALSE))</f>
        <v>p1t</v>
      </c>
      <c r="Y281" s="230">
        <v>0.28999999999999998</v>
      </c>
      <c r="Z281" s="196">
        <v>0.23</v>
      </c>
      <c r="AA281" s="196">
        <v>0.35</v>
      </c>
      <c r="AB281" s="196" t="s">
        <v>771</v>
      </c>
      <c r="AC281" s="196" t="s">
        <v>771</v>
      </c>
      <c r="AD281" s="196" t="s">
        <v>771</v>
      </c>
      <c r="AE281" s="196" t="s">
        <v>771</v>
      </c>
      <c r="AF281" s="230" t="s">
        <v>771</v>
      </c>
      <c r="AG281" s="231" t="s">
        <v>771</v>
      </c>
      <c r="AH281" s="195" t="s">
        <v>329</v>
      </c>
      <c r="AI281" s="195" t="s">
        <v>771</v>
      </c>
      <c r="AJ281" s="219" t="s">
        <v>771</v>
      </c>
      <c r="AK281" s="232" t="s">
        <v>771</v>
      </c>
      <c r="AL281" s="232" t="s">
        <v>771</v>
      </c>
      <c r="AM281" s="195" t="s">
        <v>3191</v>
      </c>
      <c r="AN281" s="195" t="s">
        <v>1207</v>
      </c>
      <c r="AO281" s="196" t="s">
        <v>771</v>
      </c>
      <c r="AP281" s="196" t="s">
        <v>771</v>
      </c>
      <c r="AQ281" s="196" t="s">
        <v>771</v>
      </c>
      <c r="AR281" s="196" t="s">
        <v>1207</v>
      </c>
      <c r="AS281" s="196" t="s">
        <v>1259</v>
      </c>
      <c r="AT281" s="196" t="s">
        <v>3412</v>
      </c>
      <c r="AU281" s="196" t="s">
        <v>1141</v>
      </c>
      <c r="AV281" s="196" t="s">
        <v>3412</v>
      </c>
      <c r="AW281" s="196" t="s">
        <v>1141</v>
      </c>
      <c r="AX281" s="196" t="s">
        <v>1093</v>
      </c>
      <c r="AY281" s="196" t="s">
        <v>1141</v>
      </c>
      <c r="AZ281" s="196" t="s">
        <v>1263</v>
      </c>
      <c r="BA281" s="196" t="s">
        <v>1141</v>
      </c>
      <c r="BB281" s="196" t="s">
        <v>329</v>
      </c>
      <c r="BC281" s="196" t="s">
        <v>1141</v>
      </c>
      <c r="BD281" s="196" t="s">
        <v>2961</v>
      </c>
      <c r="BE281" s="196" t="s">
        <v>1141</v>
      </c>
      <c r="BF281" s="196" t="s">
        <v>771</v>
      </c>
      <c r="BG281" s="196" t="s">
        <v>771</v>
      </c>
      <c r="BH281" s="196" t="s">
        <v>771</v>
      </c>
      <c r="BI281" s="196" t="s">
        <v>771</v>
      </c>
      <c r="BJ281" s="196" t="s">
        <v>1269</v>
      </c>
      <c r="BK281" s="196" t="s">
        <v>1141</v>
      </c>
      <c r="BL281" s="196" t="s">
        <v>329</v>
      </c>
      <c r="BM281" s="196" t="s">
        <v>329</v>
      </c>
      <c r="BN281" s="196" t="s">
        <v>1270</v>
      </c>
      <c r="BO281" s="196" t="s">
        <v>1141</v>
      </c>
      <c r="BP281" s="196" t="s">
        <v>1269</v>
      </c>
      <c r="BQ281" s="196" t="s">
        <v>1141</v>
      </c>
      <c r="BR281" s="232" t="s">
        <v>771</v>
      </c>
      <c r="BS281" s="196" t="s">
        <v>771</v>
      </c>
      <c r="BT281" s="196" t="s">
        <v>771</v>
      </c>
      <c r="BU281" s="196" t="s">
        <v>771</v>
      </c>
      <c r="BV281" s="196" t="s">
        <v>771</v>
      </c>
      <c r="BW281" s="196" t="s">
        <v>771</v>
      </c>
      <c r="BX281" s="195" t="s">
        <v>1207</v>
      </c>
      <c r="BY281" s="234" t="s">
        <v>2610</v>
      </c>
      <c r="BZ281" s="195" t="s">
        <v>2611</v>
      </c>
      <c r="CA281" s="195" t="s">
        <v>1141</v>
      </c>
    </row>
    <row r="282" spans="2:79" s="195" customFormat="1" ht="31.2">
      <c r="B282" s="188" t="s">
        <v>3387</v>
      </c>
      <c r="C282" s="210" t="s">
        <v>2945</v>
      </c>
      <c r="D282" s="210" t="s">
        <v>2952</v>
      </c>
      <c r="E282" s="210" t="s">
        <v>2953</v>
      </c>
      <c r="F282" s="194" t="s">
        <v>763</v>
      </c>
      <c r="G282" s="195" t="s">
        <v>1587</v>
      </c>
      <c r="H282" s="195" t="s">
        <v>6</v>
      </c>
      <c r="I282" s="195" t="s">
        <v>67</v>
      </c>
      <c r="J282" s="198" t="s">
        <v>6</v>
      </c>
      <c r="K282" s="198" t="s">
        <v>120</v>
      </c>
      <c r="L282" s="198" t="s">
        <v>6</v>
      </c>
      <c r="M282" s="195" t="s">
        <v>3930</v>
      </c>
      <c r="N282" s="200" t="s">
        <v>377</v>
      </c>
      <c r="O282" s="195" t="s">
        <v>2949</v>
      </c>
      <c r="P282" s="195" t="s">
        <v>1243</v>
      </c>
      <c r="Q282" s="195" t="s">
        <v>329</v>
      </c>
      <c r="R282" s="195" t="s">
        <v>329</v>
      </c>
      <c r="S282" s="195" t="s">
        <v>1248</v>
      </c>
      <c r="T282" s="195" t="s">
        <v>329</v>
      </c>
      <c r="U282" s="195" t="s">
        <v>3411</v>
      </c>
      <c r="V282" s="195" t="str">
        <f>IF(U282="","",VLOOKUP(U282,'Std Units'!$A$2:$B$51,2,FALSE))</f>
        <v>per client tested</v>
      </c>
      <c r="W282" s="195" t="str">
        <f>IF(V282="","",VLOOKUP(V282,'Std Units'!$B$2:$C$51,2,FALSE))</f>
        <v>per person tested</v>
      </c>
      <c r="X282" s="195" t="str">
        <f>IF(W282="","",VLOOKUP(W282,'Std Units'!$C$2:$D$51,2,FALSE))</f>
        <v>p1t</v>
      </c>
      <c r="Y282" s="230">
        <v>2.06</v>
      </c>
      <c r="Z282" s="196">
        <v>0.86</v>
      </c>
      <c r="AA282" s="196">
        <v>3.25</v>
      </c>
      <c r="AB282" s="196" t="s">
        <v>771</v>
      </c>
      <c r="AC282" s="196" t="s">
        <v>771</v>
      </c>
      <c r="AD282" s="196" t="s">
        <v>771</v>
      </c>
      <c r="AE282" s="196" t="s">
        <v>771</v>
      </c>
      <c r="AF282" s="230" t="s">
        <v>771</v>
      </c>
      <c r="AG282" s="231" t="s">
        <v>771</v>
      </c>
      <c r="AH282" s="195" t="s">
        <v>329</v>
      </c>
      <c r="AI282" s="195" t="s">
        <v>771</v>
      </c>
      <c r="AJ282" s="219" t="s">
        <v>771</v>
      </c>
      <c r="AK282" s="232" t="s">
        <v>771</v>
      </c>
      <c r="AL282" s="232" t="s">
        <v>771</v>
      </c>
      <c r="AM282" s="195" t="s">
        <v>3191</v>
      </c>
      <c r="AN282" s="195" t="s">
        <v>1207</v>
      </c>
      <c r="AO282" s="196" t="s">
        <v>771</v>
      </c>
      <c r="AP282" s="196" t="s">
        <v>771</v>
      </c>
      <c r="AQ282" s="196" t="s">
        <v>771</v>
      </c>
      <c r="AR282" s="196" t="s">
        <v>1207</v>
      </c>
      <c r="AS282" s="196" t="s">
        <v>1259</v>
      </c>
      <c r="AT282" s="196" t="s">
        <v>3412</v>
      </c>
      <c r="AU282" s="196" t="s">
        <v>1141</v>
      </c>
      <c r="AV282" s="196" t="s">
        <v>3326</v>
      </c>
      <c r="AW282" s="196" t="s">
        <v>1141</v>
      </c>
      <c r="AX282" s="196" t="s">
        <v>1093</v>
      </c>
      <c r="AY282" s="196" t="s">
        <v>1141</v>
      </c>
      <c r="AZ282" s="196" t="s">
        <v>1264</v>
      </c>
      <c r="BA282" s="196" t="s">
        <v>1141</v>
      </c>
      <c r="BB282" s="196" t="s">
        <v>329</v>
      </c>
      <c r="BC282" s="196" t="s">
        <v>329</v>
      </c>
      <c r="BD282" s="196" t="s">
        <v>329</v>
      </c>
      <c r="BE282" s="196"/>
      <c r="BF282" s="196" t="s">
        <v>329</v>
      </c>
      <c r="BG282" s="196" t="s">
        <v>329</v>
      </c>
      <c r="BH282" s="196" t="s">
        <v>771</v>
      </c>
      <c r="BI282" s="196" t="s">
        <v>771</v>
      </c>
      <c r="BJ282" s="196" t="s">
        <v>1268</v>
      </c>
      <c r="BK282" s="196" t="s">
        <v>1142</v>
      </c>
      <c r="BL282" s="196" t="s">
        <v>329</v>
      </c>
      <c r="BM282" s="196" t="s">
        <v>329</v>
      </c>
      <c r="BN282" s="196" t="s">
        <v>1271</v>
      </c>
      <c r="BO282" s="196" t="s">
        <v>1141</v>
      </c>
      <c r="BP282" s="196" t="s">
        <v>1269</v>
      </c>
      <c r="BQ282" s="196" t="s">
        <v>1141</v>
      </c>
      <c r="BR282" s="232" t="s">
        <v>771</v>
      </c>
      <c r="BS282" s="196" t="s">
        <v>771</v>
      </c>
      <c r="BT282" s="196" t="s">
        <v>771</v>
      </c>
      <c r="BU282" s="196" t="s">
        <v>771</v>
      </c>
      <c r="BV282" s="196" t="s">
        <v>771</v>
      </c>
      <c r="BW282" s="196" t="s">
        <v>771</v>
      </c>
      <c r="BX282" s="195" t="s">
        <v>1207</v>
      </c>
      <c r="BY282" s="234" t="s">
        <v>2610</v>
      </c>
      <c r="BZ282" s="195" t="s">
        <v>2611</v>
      </c>
      <c r="CA282" s="195" t="s">
        <v>1141</v>
      </c>
    </row>
    <row r="283" spans="2:79" s="195" customFormat="1" ht="36" customHeight="1">
      <c r="B283" s="188" t="s">
        <v>3387</v>
      </c>
      <c r="C283" s="210" t="s">
        <v>2945</v>
      </c>
      <c r="D283" s="210" t="s">
        <v>1017</v>
      </c>
      <c r="E283" s="210" t="s">
        <v>2953</v>
      </c>
      <c r="F283" s="194" t="s">
        <v>763</v>
      </c>
      <c r="G283" s="195" t="s">
        <v>1587</v>
      </c>
      <c r="H283" s="195" t="s">
        <v>173</v>
      </c>
      <c r="I283" s="195" t="s">
        <v>70</v>
      </c>
      <c r="J283" s="198" t="s">
        <v>18</v>
      </c>
      <c r="K283" s="198" t="s">
        <v>173</v>
      </c>
      <c r="L283" s="195" t="s">
        <v>157</v>
      </c>
      <c r="M283" s="195" t="s">
        <v>379</v>
      </c>
      <c r="N283" s="200" t="s">
        <v>377</v>
      </c>
      <c r="O283" s="195" t="s">
        <v>2949</v>
      </c>
      <c r="P283" s="195" t="s">
        <v>1242</v>
      </c>
      <c r="Q283" s="195" t="s">
        <v>329</v>
      </c>
      <c r="R283" s="195" t="s">
        <v>329</v>
      </c>
      <c r="S283" s="195" t="s">
        <v>1248</v>
      </c>
      <c r="T283" s="195" t="s">
        <v>329</v>
      </c>
      <c r="U283" s="195" t="s">
        <v>3411</v>
      </c>
      <c r="V283" s="195" t="str">
        <f>IF(U283="","",VLOOKUP(U283,'Std Units'!$A$2:$B$51,2,FALSE))</f>
        <v>per client tested</v>
      </c>
      <c r="W283" s="195" t="str">
        <f>IF(V283="","",VLOOKUP(V283,'Std Units'!$B$2:$C$51,2,FALSE))</f>
        <v>per person tested</v>
      </c>
      <c r="X283" s="195" t="str">
        <f>IF(W283="","",VLOOKUP(W283,'Std Units'!$C$2:$D$51,2,FALSE))</f>
        <v>p1t</v>
      </c>
      <c r="Y283" s="230">
        <v>11.16</v>
      </c>
      <c r="Z283" s="196">
        <v>11.03</v>
      </c>
      <c r="AA283" s="196">
        <v>11.3</v>
      </c>
      <c r="AB283" s="196" t="s">
        <v>771</v>
      </c>
      <c r="AC283" s="196" t="s">
        <v>771</v>
      </c>
      <c r="AD283" s="196" t="s">
        <v>771</v>
      </c>
      <c r="AE283" s="196" t="s">
        <v>771</v>
      </c>
      <c r="AF283" s="230" t="s">
        <v>771</v>
      </c>
      <c r="AG283" s="231" t="s">
        <v>771</v>
      </c>
      <c r="AH283" s="195" t="s">
        <v>329</v>
      </c>
      <c r="AI283" s="195" t="s">
        <v>771</v>
      </c>
      <c r="AJ283" s="219" t="s">
        <v>771</v>
      </c>
      <c r="AK283" s="232" t="s">
        <v>771</v>
      </c>
      <c r="AL283" s="232" t="s">
        <v>771</v>
      </c>
      <c r="AM283" s="195" t="s">
        <v>3191</v>
      </c>
      <c r="AN283" s="195" t="s">
        <v>1207</v>
      </c>
      <c r="AO283" s="196" t="s">
        <v>771</v>
      </c>
      <c r="AP283" s="196" t="s">
        <v>771</v>
      </c>
      <c r="AQ283" s="196" t="s">
        <v>771</v>
      </c>
      <c r="AR283" s="196" t="s">
        <v>1207</v>
      </c>
      <c r="AS283" s="196" t="s">
        <v>1259</v>
      </c>
      <c r="AT283" s="196" t="s">
        <v>3412</v>
      </c>
      <c r="AU283" s="196" t="s">
        <v>1141</v>
      </c>
      <c r="AV283" s="196" t="s">
        <v>2960</v>
      </c>
      <c r="AW283" s="196" t="s">
        <v>1141</v>
      </c>
      <c r="AX283" s="196" t="s">
        <v>1093</v>
      </c>
      <c r="AY283" s="196" t="s">
        <v>1142</v>
      </c>
      <c r="AZ283" s="196" t="s">
        <v>1023</v>
      </c>
      <c r="BA283" s="196" t="s">
        <v>1142</v>
      </c>
      <c r="BB283" s="196" t="s">
        <v>1023</v>
      </c>
      <c r="BC283" s="196" t="s">
        <v>1141</v>
      </c>
      <c r="BD283" s="196" t="s">
        <v>2961</v>
      </c>
      <c r="BE283" s="196" t="s">
        <v>1141</v>
      </c>
      <c r="BF283" s="196" t="s">
        <v>1165</v>
      </c>
      <c r="BG283" s="196" t="s">
        <v>329</v>
      </c>
      <c r="BH283" s="196" t="s">
        <v>329</v>
      </c>
      <c r="BI283" s="196" t="s">
        <v>329</v>
      </c>
      <c r="BJ283" s="196" t="s">
        <v>1269</v>
      </c>
      <c r="BK283" s="196" t="s">
        <v>1141</v>
      </c>
      <c r="BL283" s="196" t="s">
        <v>329</v>
      </c>
      <c r="BM283" s="196" t="s">
        <v>329</v>
      </c>
      <c r="BN283" s="196" t="s">
        <v>1270</v>
      </c>
      <c r="BO283" s="196" t="s">
        <v>1141</v>
      </c>
      <c r="BP283" s="196" t="s">
        <v>1269</v>
      </c>
      <c r="BQ283" s="196" t="s">
        <v>1141</v>
      </c>
      <c r="BR283" s="232" t="s">
        <v>771</v>
      </c>
      <c r="BS283" s="196" t="s">
        <v>771</v>
      </c>
      <c r="BT283" s="196" t="s">
        <v>771</v>
      </c>
      <c r="BU283" s="196" t="s">
        <v>771</v>
      </c>
      <c r="BV283" s="196" t="s">
        <v>771</v>
      </c>
      <c r="BW283" s="196" t="s">
        <v>771</v>
      </c>
      <c r="BX283" s="195" t="s">
        <v>1207</v>
      </c>
      <c r="BY283" s="234" t="s">
        <v>2610</v>
      </c>
      <c r="BZ283" s="195" t="s">
        <v>2611</v>
      </c>
      <c r="CA283" s="195" t="s">
        <v>1141</v>
      </c>
    </row>
    <row r="284" spans="2:79" s="195" customFormat="1" ht="31.2">
      <c r="B284" s="188" t="s">
        <v>3387</v>
      </c>
      <c r="C284" s="210" t="s">
        <v>2945</v>
      </c>
      <c r="D284" s="210" t="s">
        <v>2953</v>
      </c>
      <c r="E284" s="210" t="s">
        <v>2947</v>
      </c>
      <c r="F284" s="194" t="s">
        <v>763</v>
      </c>
      <c r="G284" s="195" t="s">
        <v>1587</v>
      </c>
      <c r="H284" s="195" t="s">
        <v>3411</v>
      </c>
      <c r="I284" s="195" t="s">
        <v>38</v>
      </c>
      <c r="J284" s="188" t="s">
        <v>39</v>
      </c>
      <c r="K284" s="195" t="s">
        <v>178</v>
      </c>
      <c r="L284" s="195" t="s">
        <v>180</v>
      </c>
      <c r="M284" s="195" t="s">
        <v>180</v>
      </c>
      <c r="N284" s="198" t="s">
        <v>1023</v>
      </c>
      <c r="P284" s="195" t="s">
        <v>1244</v>
      </c>
      <c r="Q284" s="195" t="s">
        <v>329</v>
      </c>
      <c r="R284" s="195" t="s">
        <v>329</v>
      </c>
      <c r="S284" s="195" t="s">
        <v>1248</v>
      </c>
      <c r="T284" s="195" t="s">
        <v>329</v>
      </c>
      <c r="U284" s="195" t="s">
        <v>3411</v>
      </c>
      <c r="V284" s="195" t="str">
        <f>IF(U284="","",VLOOKUP(U284,'Std Units'!$A$2:$B$51,2,FALSE))</f>
        <v>per client tested</v>
      </c>
      <c r="W284" s="195" t="str">
        <f>IF(V284="","",VLOOKUP(V284,'Std Units'!$B$2:$C$51,2,FALSE))</f>
        <v>per person tested</v>
      </c>
      <c r="X284" s="195" t="str">
        <f>IF(W284="","",VLOOKUP(W284,'Std Units'!$C$2:$D$51,2,FALSE))</f>
        <v>p1t</v>
      </c>
      <c r="Y284" s="230">
        <v>13.51</v>
      </c>
      <c r="Z284" s="196" t="s">
        <v>771</v>
      </c>
      <c r="AA284" s="196" t="s">
        <v>771</v>
      </c>
      <c r="AB284" s="196" t="s">
        <v>771</v>
      </c>
      <c r="AC284" s="196" t="s">
        <v>771</v>
      </c>
      <c r="AD284" s="196" t="s">
        <v>771</v>
      </c>
      <c r="AE284" s="196" t="s">
        <v>771</v>
      </c>
      <c r="AF284" s="230" t="s">
        <v>771</v>
      </c>
      <c r="AG284" s="231" t="s">
        <v>771</v>
      </c>
      <c r="AH284" s="195" t="s">
        <v>329</v>
      </c>
      <c r="AI284" s="195" t="s">
        <v>771</v>
      </c>
      <c r="AJ284" s="219" t="s">
        <v>771</v>
      </c>
      <c r="AK284" s="232" t="s">
        <v>771</v>
      </c>
      <c r="AL284" s="232" t="s">
        <v>771</v>
      </c>
      <c r="AM284" s="195" t="s">
        <v>3191</v>
      </c>
      <c r="AN284" s="195" t="s">
        <v>1207</v>
      </c>
      <c r="AO284" s="196" t="s">
        <v>771</v>
      </c>
      <c r="AP284" s="196" t="s">
        <v>771</v>
      </c>
      <c r="AQ284" s="196" t="s">
        <v>771</v>
      </c>
      <c r="AR284" s="196" t="s">
        <v>1207</v>
      </c>
      <c r="AS284" s="196" t="s">
        <v>1259</v>
      </c>
      <c r="AT284" s="196" t="s">
        <v>3412</v>
      </c>
      <c r="AU284" s="196" t="s">
        <v>1141</v>
      </c>
      <c r="AV284" s="196" t="s">
        <v>180</v>
      </c>
      <c r="AW284" s="196" t="s">
        <v>1141</v>
      </c>
      <c r="AX284" s="196" t="s">
        <v>1093</v>
      </c>
      <c r="AY284" s="196" t="s">
        <v>1142</v>
      </c>
      <c r="AZ284" s="196" t="s">
        <v>1023</v>
      </c>
      <c r="BA284" s="196" t="s">
        <v>1141</v>
      </c>
      <c r="BB284" s="196" t="s">
        <v>329</v>
      </c>
      <c r="BC284" s="196" t="s">
        <v>329</v>
      </c>
      <c r="BD284" s="196" t="s">
        <v>329</v>
      </c>
      <c r="BE284" s="196" t="s">
        <v>771</v>
      </c>
      <c r="BF284" s="196" t="s">
        <v>771</v>
      </c>
      <c r="BG284" s="196" t="s">
        <v>771</v>
      </c>
      <c r="BH284" s="196" t="s">
        <v>771</v>
      </c>
      <c r="BI284" s="196" t="s">
        <v>771</v>
      </c>
      <c r="BJ284" s="196" t="s">
        <v>1269</v>
      </c>
      <c r="BK284" s="196" t="s">
        <v>1141</v>
      </c>
      <c r="BL284" s="196" t="s">
        <v>329</v>
      </c>
      <c r="BM284" s="196" t="s">
        <v>329</v>
      </c>
      <c r="BN284" s="196"/>
      <c r="BO284" s="196"/>
      <c r="BP284" s="196" t="s">
        <v>1269</v>
      </c>
      <c r="BQ284" s="196" t="s">
        <v>1141</v>
      </c>
      <c r="BR284" s="232" t="s">
        <v>771</v>
      </c>
      <c r="BS284" s="196" t="s">
        <v>771</v>
      </c>
      <c r="BT284" s="196" t="s">
        <v>771</v>
      </c>
      <c r="BU284" s="196" t="s">
        <v>771</v>
      </c>
      <c r="BV284" s="196" t="s">
        <v>771</v>
      </c>
      <c r="BW284" s="196" t="s">
        <v>771</v>
      </c>
      <c r="BX284" s="195" t="s">
        <v>1207</v>
      </c>
      <c r="BY284" s="234" t="s">
        <v>2610</v>
      </c>
      <c r="BZ284" s="195" t="s">
        <v>2611</v>
      </c>
      <c r="CA284" s="195" t="s">
        <v>1141</v>
      </c>
    </row>
    <row r="285" spans="2:79" s="195" customFormat="1" ht="62.4">
      <c r="B285" s="188" t="s">
        <v>3387</v>
      </c>
      <c r="C285" s="210" t="s">
        <v>3022</v>
      </c>
      <c r="D285" s="210" t="s">
        <v>2946</v>
      </c>
      <c r="E285" s="210" t="s">
        <v>2947</v>
      </c>
      <c r="F285" s="194" t="s">
        <v>763</v>
      </c>
      <c r="G285" s="195" t="s">
        <v>1587</v>
      </c>
      <c r="H285" s="195" t="s">
        <v>3413</v>
      </c>
      <c r="I285" s="195" t="s">
        <v>38</v>
      </c>
      <c r="J285" s="188" t="s">
        <v>39</v>
      </c>
      <c r="K285" s="195" t="s">
        <v>178</v>
      </c>
      <c r="L285" s="195" t="s">
        <v>180</v>
      </c>
      <c r="M285" s="195" t="s">
        <v>180</v>
      </c>
      <c r="N285" s="198" t="s">
        <v>1023</v>
      </c>
      <c r="P285" s="195" t="s">
        <v>1244</v>
      </c>
      <c r="Q285" s="195" t="s">
        <v>329</v>
      </c>
      <c r="R285" s="195" t="s">
        <v>329</v>
      </c>
      <c r="S285" s="195" t="s">
        <v>1248</v>
      </c>
      <c r="T285" s="195" t="s">
        <v>329</v>
      </c>
      <c r="U285" s="195" t="s">
        <v>3413</v>
      </c>
      <c r="V285" s="195" t="str">
        <f>IF(U285="","",VLOOKUP(U285,'Std Units'!$A$2:$B$51,2,FALSE))</f>
        <v>per client diagnosed</v>
      </c>
      <c r="W285" s="195" t="str">
        <f>IF(V285="","",VLOOKUP(V285,'Std Units'!$B$2:$C$51,2,FALSE))</f>
        <v>per person diagnosed</v>
      </c>
      <c r="X285" s="195" t="str">
        <f>IF(W285="","",VLOOKUP(W285,'Std Units'!$C$2:$D$51,2,FALSE))</f>
        <v>p1d</v>
      </c>
      <c r="Y285" s="230">
        <v>126.88</v>
      </c>
      <c r="Z285" s="196" t="s">
        <v>771</v>
      </c>
      <c r="AA285" s="196" t="s">
        <v>771</v>
      </c>
      <c r="AB285" s="196" t="s">
        <v>771</v>
      </c>
      <c r="AC285" s="196" t="s">
        <v>771</v>
      </c>
      <c r="AD285" s="196" t="s">
        <v>771</v>
      </c>
      <c r="AE285" s="196" t="s">
        <v>771</v>
      </c>
      <c r="AF285" s="230" t="s">
        <v>771</v>
      </c>
      <c r="AG285" s="231" t="s">
        <v>771</v>
      </c>
      <c r="AH285" s="195" t="s">
        <v>329</v>
      </c>
      <c r="AI285" s="195" t="s">
        <v>771</v>
      </c>
      <c r="AJ285" s="219" t="s">
        <v>771</v>
      </c>
      <c r="AK285" s="232" t="s">
        <v>771</v>
      </c>
      <c r="AL285" s="232" t="s">
        <v>771</v>
      </c>
      <c r="AM285" s="195" t="s">
        <v>3191</v>
      </c>
      <c r="AN285" s="195" t="s">
        <v>1207</v>
      </c>
      <c r="AO285" s="196" t="s">
        <v>771</v>
      </c>
      <c r="AP285" s="196" t="s">
        <v>771</v>
      </c>
      <c r="AQ285" s="196" t="s">
        <v>771</v>
      </c>
      <c r="AR285" s="196" t="s">
        <v>1207</v>
      </c>
      <c r="AS285" s="196" t="s">
        <v>1259</v>
      </c>
      <c r="AT285" s="196" t="s">
        <v>3412</v>
      </c>
      <c r="AU285" s="196" t="s">
        <v>1141</v>
      </c>
      <c r="AV285" s="196" t="s">
        <v>180</v>
      </c>
      <c r="AW285" s="196" t="s">
        <v>1141</v>
      </c>
      <c r="AX285" s="196" t="s">
        <v>1093</v>
      </c>
      <c r="AY285" s="196" t="s">
        <v>1142</v>
      </c>
      <c r="AZ285" s="196" t="s">
        <v>1023</v>
      </c>
      <c r="BA285" s="196" t="s">
        <v>1141</v>
      </c>
      <c r="BB285" s="196" t="s">
        <v>329</v>
      </c>
      <c r="BC285" s="196" t="s">
        <v>329</v>
      </c>
      <c r="BD285" s="196" t="s">
        <v>329</v>
      </c>
      <c r="BE285" s="196" t="s">
        <v>771</v>
      </c>
      <c r="BF285" s="196" t="s">
        <v>771</v>
      </c>
      <c r="BG285" s="196" t="s">
        <v>771</v>
      </c>
      <c r="BH285" s="196" t="s">
        <v>771</v>
      </c>
      <c r="BI285" s="196" t="s">
        <v>771</v>
      </c>
      <c r="BJ285" s="196" t="s">
        <v>1269</v>
      </c>
      <c r="BK285" s="196" t="s">
        <v>1141</v>
      </c>
      <c r="BL285" s="196" t="s">
        <v>329</v>
      </c>
      <c r="BM285" s="196" t="s">
        <v>329</v>
      </c>
      <c r="BN285" s="196"/>
      <c r="BO285" s="196"/>
      <c r="BP285" s="196" t="s">
        <v>1269</v>
      </c>
      <c r="BQ285" s="196" t="s">
        <v>1141</v>
      </c>
      <c r="BR285" s="232" t="s">
        <v>771</v>
      </c>
      <c r="BS285" s="196" t="s">
        <v>771</v>
      </c>
      <c r="BT285" s="196" t="s">
        <v>771</v>
      </c>
      <c r="BU285" s="196" t="s">
        <v>771</v>
      </c>
      <c r="BV285" s="196" t="s">
        <v>771</v>
      </c>
      <c r="BW285" s="196" t="s">
        <v>771</v>
      </c>
      <c r="BX285" s="195" t="s">
        <v>1207</v>
      </c>
      <c r="BY285" s="234" t="s">
        <v>2610</v>
      </c>
      <c r="BZ285" s="195" t="s">
        <v>2611</v>
      </c>
      <c r="CA285" s="195" t="s">
        <v>1141</v>
      </c>
    </row>
    <row r="286" spans="2:79" s="195" customFormat="1" ht="31.2">
      <c r="B286" s="188" t="s">
        <v>3388</v>
      </c>
      <c r="C286" s="210" t="s">
        <v>2945</v>
      </c>
      <c r="D286" s="210" t="s">
        <v>2946</v>
      </c>
      <c r="E286" s="210" t="s">
        <v>2953</v>
      </c>
      <c r="F286" s="194" t="s">
        <v>763</v>
      </c>
      <c r="G286" s="195" t="s">
        <v>1587</v>
      </c>
      <c r="H286" s="195" t="s">
        <v>8</v>
      </c>
      <c r="I286" s="195" t="s">
        <v>15</v>
      </c>
      <c r="J286" s="198" t="s">
        <v>8</v>
      </c>
      <c r="K286" s="195" t="s">
        <v>145</v>
      </c>
      <c r="L286" s="195" t="s">
        <v>8</v>
      </c>
      <c r="M286" s="195" t="s">
        <v>389</v>
      </c>
      <c r="N286" s="200" t="s">
        <v>386</v>
      </c>
      <c r="O286" s="195" t="s">
        <v>2949</v>
      </c>
      <c r="P286" s="195" t="s">
        <v>1241</v>
      </c>
      <c r="Q286" s="195" t="s">
        <v>329</v>
      </c>
      <c r="R286" s="195" t="s">
        <v>329</v>
      </c>
      <c r="S286" s="195" t="s">
        <v>1248</v>
      </c>
      <c r="T286" s="195" t="s">
        <v>329</v>
      </c>
      <c r="U286" s="195" t="s">
        <v>3411</v>
      </c>
      <c r="V286" s="195" t="str">
        <f>IF(U286="","",VLOOKUP(U286,'Std Units'!$A$2:$B$51,2,FALSE))</f>
        <v>per client tested</v>
      </c>
      <c r="W286" s="195" t="str">
        <f>IF(V286="","",VLOOKUP(V286,'Std Units'!$B$2:$C$51,2,FALSE))</f>
        <v>per person tested</v>
      </c>
      <c r="X286" s="195" t="str">
        <f>IF(W286="","",VLOOKUP(W286,'Std Units'!$C$2:$D$51,2,FALSE))</f>
        <v>p1t</v>
      </c>
      <c r="Y286" s="300">
        <v>1.67</v>
      </c>
      <c r="Z286" s="196" t="s">
        <v>771</v>
      </c>
      <c r="AA286" s="196" t="s">
        <v>771</v>
      </c>
      <c r="AB286" s="196" t="s">
        <v>771</v>
      </c>
      <c r="AC286" s="196" t="s">
        <v>771</v>
      </c>
      <c r="AD286" s="196" t="s">
        <v>771</v>
      </c>
      <c r="AE286" s="196" t="s">
        <v>771</v>
      </c>
      <c r="AF286" s="230" t="s">
        <v>771</v>
      </c>
      <c r="AG286" s="231" t="s">
        <v>771</v>
      </c>
      <c r="AH286" s="195" t="s">
        <v>329</v>
      </c>
      <c r="AI286" s="195" t="s">
        <v>771</v>
      </c>
      <c r="AJ286" s="219" t="s">
        <v>771</v>
      </c>
      <c r="AK286" s="232" t="s">
        <v>771</v>
      </c>
      <c r="AL286" s="232" t="s">
        <v>771</v>
      </c>
      <c r="AM286" s="195" t="s">
        <v>3191</v>
      </c>
      <c r="AN286" s="195" t="s">
        <v>1207</v>
      </c>
      <c r="AO286" s="196" t="s">
        <v>771</v>
      </c>
      <c r="AP286" s="196" t="s">
        <v>771</v>
      </c>
      <c r="AQ286" s="196" t="s">
        <v>771</v>
      </c>
      <c r="AR286" s="196" t="s">
        <v>1207</v>
      </c>
      <c r="AS286" s="196" t="s">
        <v>1259</v>
      </c>
      <c r="AT286" s="196" t="s">
        <v>3412</v>
      </c>
      <c r="AU286" s="196" t="s">
        <v>1141</v>
      </c>
      <c r="AV286" s="196" t="s">
        <v>3412</v>
      </c>
      <c r="AW286" s="196" t="s">
        <v>1141</v>
      </c>
      <c r="AX286" s="196" t="s">
        <v>1093</v>
      </c>
      <c r="AY286" s="196" t="s">
        <v>1141</v>
      </c>
      <c r="AZ286" s="196" t="s">
        <v>1263</v>
      </c>
      <c r="BA286" s="196" t="s">
        <v>1141</v>
      </c>
      <c r="BB286" s="196" t="s">
        <v>329</v>
      </c>
      <c r="BC286" s="196" t="s">
        <v>1141</v>
      </c>
      <c r="BD286" s="196" t="s">
        <v>2961</v>
      </c>
      <c r="BE286" s="196" t="s">
        <v>1141</v>
      </c>
      <c r="BF286" s="196" t="s">
        <v>771</v>
      </c>
      <c r="BG286" s="196" t="s">
        <v>771</v>
      </c>
      <c r="BH286" s="196" t="s">
        <v>771</v>
      </c>
      <c r="BI286" s="196" t="s">
        <v>771</v>
      </c>
      <c r="BJ286" s="196" t="s">
        <v>1269</v>
      </c>
      <c r="BK286" s="196" t="s">
        <v>1141</v>
      </c>
      <c r="BL286" s="196" t="s">
        <v>329</v>
      </c>
      <c r="BM286" s="196" t="s">
        <v>329</v>
      </c>
      <c r="BN286" s="196" t="s">
        <v>1270</v>
      </c>
      <c r="BO286" s="196" t="s">
        <v>1141</v>
      </c>
      <c r="BP286" s="196" t="s">
        <v>1269</v>
      </c>
      <c r="BQ286" s="196" t="s">
        <v>1141</v>
      </c>
      <c r="BR286" s="232" t="s">
        <v>771</v>
      </c>
      <c r="BS286" s="196" t="s">
        <v>771</v>
      </c>
      <c r="BT286" s="196" t="s">
        <v>771</v>
      </c>
      <c r="BU286" s="196" t="s">
        <v>771</v>
      </c>
      <c r="BV286" s="196" t="s">
        <v>771</v>
      </c>
      <c r="BW286" s="196" t="s">
        <v>771</v>
      </c>
      <c r="BX286" s="195" t="s">
        <v>1207</v>
      </c>
      <c r="BY286" s="234" t="s">
        <v>2610</v>
      </c>
      <c r="BZ286" s="195" t="s">
        <v>2611</v>
      </c>
      <c r="CA286" s="195" t="s">
        <v>1141</v>
      </c>
    </row>
    <row r="287" spans="2:79" s="195" customFormat="1" ht="31.2">
      <c r="B287" s="188" t="s">
        <v>3388</v>
      </c>
      <c r="C287" s="210" t="s">
        <v>2945</v>
      </c>
      <c r="D287" s="210" t="s">
        <v>2952</v>
      </c>
      <c r="E287" s="210" t="s">
        <v>2953</v>
      </c>
      <c r="F287" s="194" t="s">
        <v>763</v>
      </c>
      <c r="G287" s="195" t="s">
        <v>1587</v>
      </c>
      <c r="H287" s="195" t="s">
        <v>6</v>
      </c>
      <c r="I287" s="195" t="s">
        <v>67</v>
      </c>
      <c r="J287" s="198" t="s">
        <v>6</v>
      </c>
      <c r="K287" s="198" t="s">
        <v>120</v>
      </c>
      <c r="L287" s="198" t="s">
        <v>6</v>
      </c>
      <c r="M287" s="195" t="s">
        <v>3930</v>
      </c>
      <c r="N287" s="200" t="s">
        <v>377</v>
      </c>
      <c r="O287" s="195" t="s">
        <v>2949</v>
      </c>
      <c r="P287" s="195" t="s">
        <v>1243</v>
      </c>
      <c r="Q287" s="195" t="s">
        <v>329</v>
      </c>
      <c r="R287" s="195" t="s">
        <v>329</v>
      </c>
      <c r="S287" s="195" t="s">
        <v>1248</v>
      </c>
      <c r="T287" s="195" t="s">
        <v>329</v>
      </c>
      <c r="U287" s="195" t="s">
        <v>3411</v>
      </c>
      <c r="V287" s="195" t="str">
        <f>IF(U287="","",VLOOKUP(U287,'Std Units'!$A$2:$B$51,2,FALSE))</f>
        <v>per client tested</v>
      </c>
      <c r="W287" s="195" t="str">
        <f>IF(V287="","",VLOOKUP(V287,'Std Units'!$B$2:$C$51,2,FALSE))</f>
        <v>per person tested</v>
      </c>
      <c r="X287" s="195" t="str">
        <f>IF(W287="","",VLOOKUP(W287,'Std Units'!$C$2:$D$51,2,FALSE))</f>
        <v>p1t</v>
      </c>
      <c r="Y287" s="300">
        <v>3.29</v>
      </c>
      <c r="Z287" s="196" t="s">
        <v>771</v>
      </c>
      <c r="AA287" s="196" t="s">
        <v>771</v>
      </c>
      <c r="AB287" s="196" t="s">
        <v>771</v>
      </c>
      <c r="AC287" s="196" t="s">
        <v>771</v>
      </c>
      <c r="AD287" s="196" t="s">
        <v>771</v>
      </c>
      <c r="AE287" s="196" t="s">
        <v>771</v>
      </c>
      <c r="AF287" s="230" t="s">
        <v>771</v>
      </c>
      <c r="AG287" s="231" t="s">
        <v>771</v>
      </c>
      <c r="AH287" s="195" t="s">
        <v>329</v>
      </c>
      <c r="AI287" s="195" t="s">
        <v>771</v>
      </c>
      <c r="AJ287" s="219" t="s">
        <v>771</v>
      </c>
      <c r="AK287" s="232" t="s">
        <v>771</v>
      </c>
      <c r="AL287" s="232" t="s">
        <v>771</v>
      </c>
      <c r="AM287" s="195" t="s">
        <v>3191</v>
      </c>
      <c r="AN287" s="195" t="s">
        <v>1207</v>
      </c>
      <c r="AO287" s="196" t="s">
        <v>771</v>
      </c>
      <c r="AP287" s="196" t="s">
        <v>771</v>
      </c>
      <c r="AQ287" s="196" t="s">
        <v>771</v>
      </c>
      <c r="AR287" s="196" t="s">
        <v>1207</v>
      </c>
      <c r="AS287" s="196" t="s">
        <v>1259</v>
      </c>
      <c r="AT287" s="196" t="s">
        <v>3412</v>
      </c>
      <c r="AU287" s="196" t="s">
        <v>1141</v>
      </c>
      <c r="AV287" s="196" t="s">
        <v>3326</v>
      </c>
      <c r="AW287" s="196" t="s">
        <v>1141</v>
      </c>
      <c r="AX287" s="196" t="s">
        <v>1093</v>
      </c>
      <c r="AY287" s="196" t="s">
        <v>1141</v>
      </c>
      <c r="AZ287" s="196" t="s">
        <v>1264</v>
      </c>
      <c r="BA287" s="196" t="s">
        <v>1141</v>
      </c>
      <c r="BB287" s="196" t="s">
        <v>329</v>
      </c>
      <c r="BC287" s="196" t="s">
        <v>329</v>
      </c>
      <c r="BD287" s="196" t="s">
        <v>329</v>
      </c>
      <c r="BE287" s="196"/>
      <c r="BF287" s="196" t="s">
        <v>329</v>
      </c>
      <c r="BG287" s="196" t="s">
        <v>329</v>
      </c>
      <c r="BH287" s="196" t="s">
        <v>771</v>
      </c>
      <c r="BI287" s="196" t="s">
        <v>771</v>
      </c>
      <c r="BJ287" s="196" t="s">
        <v>1268</v>
      </c>
      <c r="BK287" s="196" t="s">
        <v>1142</v>
      </c>
      <c r="BL287" s="196" t="s">
        <v>329</v>
      </c>
      <c r="BM287" s="196" t="s">
        <v>329</v>
      </c>
      <c r="BN287" s="196" t="s">
        <v>1271</v>
      </c>
      <c r="BO287" s="196" t="s">
        <v>1141</v>
      </c>
      <c r="BP287" s="196" t="s">
        <v>1269</v>
      </c>
      <c r="BQ287" s="196" t="s">
        <v>1141</v>
      </c>
      <c r="BR287" s="232" t="s">
        <v>771</v>
      </c>
      <c r="BS287" s="196" t="s">
        <v>771</v>
      </c>
      <c r="BT287" s="196" t="s">
        <v>771</v>
      </c>
      <c r="BU287" s="196" t="s">
        <v>771</v>
      </c>
      <c r="BV287" s="196" t="s">
        <v>771</v>
      </c>
      <c r="BW287" s="196" t="s">
        <v>771</v>
      </c>
      <c r="BX287" s="195" t="s">
        <v>1207</v>
      </c>
      <c r="BY287" s="234" t="s">
        <v>2610</v>
      </c>
      <c r="BZ287" s="195" t="s">
        <v>2611</v>
      </c>
      <c r="CA287" s="195" t="s">
        <v>1141</v>
      </c>
    </row>
    <row r="288" spans="2:79" s="195" customFormat="1" ht="36" customHeight="1">
      <c r="B288" s="188" t="s">
        <v>3388</v>
      </c>
      <c r="C288" s="210" t="s">
        <v>2945</v>
      </c>
      <c r="D288" s="210" t="s">
        <v>1017</v>
      </c>
      <c r="E288" s="210" t="s">
        <v>2953</v>
      </c>
      <c r="F288" s="194" t="s">
        <v>763</v>
      </c>
      <c r="G288" s="195" t="s">
        <v>1587</v>
      </c>
      <c r="H288" s="195" t="s">
        <v>173</v>
      </c>
      <c r="I288" s="195" t="s">
        <v>70</v>
      </c>
      <c r="J288" s="198" t="s">
        <v>18</v>
      </c>
      <c r="K288" s="198" t="s">
        <v>173</v>
      </c>
      <c r="L288" s="195" t="s">
        <v>157</v>
      </c>
      <c r="M288" s="195" t="s">
        <v>379</v>
      </c>
      <c r="N288" s="200" t="s">
        <v>377</v>
      </c>
      <c r="O288" s="195" t="s">
        <v>2949</v>
      </c>
      <c r="P288" s="195" t="s">
        <v>1242</v>
      </c>
      <c r="Q288" s="195" t="s">
        <v>329</v>
      </c>
      <c r="R288" s="195" t="s">
        <v>329</v>
      </c>
      <c r="S288" s="195" t="s">
        <v>1248</v>
      </c>
      <c r="T288" s="195" t="s">
        <v>329</v>
      </c>
      <c r="U288" s="195" t="s">
        <v>3411</v>
      </c>
      <c r="V288" s="195" t="str">
        <f>IF(U288="","",VLOOKUP(U288,'Std Units'!$A$2:$B$51,2,FALSE))</f>
        <v>per client tested</v>
      </c>
      <c r="W288" s="195" t="str">
        <f>IF(V288="","",VLOOKUP(V288,'Std Units'!$B$2:$C$51,2,FALSE))</f>
        <v>per person tested</v>
      </c>
      <c r="X288" s="195" t="str">
        <f>IF(W288="","",VLOOKUP(W288,'Std Units'!$C$2:$D$51,2,FALSE))</f>
        <v>p1t</v>
      </c>
      <c r="Y288" s="300">
        <v>6.83</v>
      </c>
      <c r="Z288" s="196" t="s">
        <v>771</v>
      </c>
      <c r="AA288" s="196" t="s">
        <v>771</v>
      </c>
      <c r="AB288" s="196" t="s">
        <v>771</v>
      </c>
      <c r="AC288" s="196" t="s">
        <v>771</v>
      </c>
      <c r="AD288" s="196" t="s">
        <v>771</v>
      </c>
      <c r="AE288" s="196" t="s">
        <v>771</v>
      </c>
      <c r="AF288" s="230" t="s">
        <v>771</v>
      </c>
      <c r="AG288" s="231" t="s">
        <v>771</v>
      </c>
      <c r="AH288" s="195" t="s">
        <v>329</v>
      </c>
      <c r="AI288" s="195" t="s">
        <v>771</v>
      </c>
      <c r="AJ288" s="219" t="s">
        <v>771</v>
      </c>
      <c r="AK288" s="232" t="s">
        <v>771</v>
      </c>
      <c r="AL288" s="232" t="s">
        <v>771</v>
      </c>
      <c r="AM288" s="195" t="s">
        <v>3191</v>
      </c>
      <c r="AN288" s="195" t="s">
        <v>1207</v>
      </c>
      <c r="AO288" s="196" t="s">
        <v>771</v>
      </c>
      <c r="AP288" s="196" t="s">
        <v>771</v>
      </c>
      <c r="AQ288" s="196" t="s">
        <v>771</v>
      </c>
      <c r="AR288" s="196" t="s">
        <v>1207</v>
      </c>
      <c r="AS288" s="196" t="s">
        <v>1259</v>
      </c>
      <c r="AT288" s="196" t="s">
        <v>3412</v>
      </c>
      <c r="AU288" s="196" t="s">
        <v>1141</v>
      </c>
      <c r="AV288" s="196" t="s">
        <v>2960</v>
      </c>
      <c r="AW288" s="196" t="s">
        <v>1141</v>
      </c>
      <c r="AX288" s="196" t="s">
        <v>1093</v>
      </c>
      <c r="AY288" s="196" t="s">
        <v>1142</v>
      </c>
      <c r="AZ288" s="196" t="s">
        <v>1023</v>
      </c>
      <c r="BA288" s="196" t="s">
        <v>1142</v>
      </c>
      <c r="BB288" s="196" t="s">
        <v>1023</v>
      </c>
      <c r="BC288" s="196" t="s">
        <v>1141</v>
      </c>
      <c r="BD288" s="196" t="s">
        <v>2961</v>
      </c>
      <c r="BE288" s="196" t="s">
        <v>1141</v>
      </c>
      <c r="BF288" s="196" t="s">
        <v>1165</v>
      </c>
      <c r="BG288" s="196" t="s">
        <v>329</v>
      </c>
      <c r="BH288" s="196" t="s">
        <v>329</v>
      </c>
      <c r="BI288" s="196" t="s">
        <v>329</v>
      </c>
      <c r="BJ288" s="196" t="s">
        <v>1269</v>
      </c>
      <c r="BK288" s="196" t="s">
        <v>1141</v>
      </c>
      <c r="BL288" s="196" t="s">
        <v>329</v>
      </c>
      <c r="BM288" s="196" t="s">
        <v>329</v>
      </c>
      <c r="BN288" s="196" t="s">
        <v>1270</v>
      </c>
      <c r="BO288" s="196" t="s">
        <v>1141</v>
      </c>
      <c r="BP288" s="196" t="s">
        <v>1269</v>
      </c>
      <c r="BQ288" s="196" t="s">
        <v>1141</v>
      </c>
      <c r="BR288" s="232" t="s">
        <v>771</v>
      </c>
      <c r="BS288" s="196" t="s">
        <v>771</v>
      </c>
      <c r="BT288" s="196" t="s">
        <v>771</v>
      </c>
      <c r="BU288" s="196" t="s">
        <v>771</v>
      </c>
      <c r="BV288" s="196" t="s">
        <v>771</v>
      </c>
      <c r="BW288" s="196" t="s">
        <v>771</v>
      </c>
      <c r="BX288" s="195" t="s">
        <v>1207</v>
      </c>
      <c r="BY288" s="234" t="s">
        <v>2610</v>
      </c>
      <c r="BZ288" s="195" t="s">
        <v>2611</v>
      </c>
      <c r="CA288" s="195" t="s">
        <v>1141</v>
      </c>
    </row>
    <row r="289" spans="2:79" s="195" customFormat="1" ht="31.2">
      <c r="B289" s="188" t="s">
        <v>3388</v>
      </c>
      <c r="C289" s="210" t="s">
        <v>2945</v>
      </c>
      <c r="D289" s="210" t="s">
        <v>2953</v>
      </c>
      <c r="E289" s="210" t="s">
        <v>2947</v>
      </c>
      <c r="F289" s="194" t="s">
        <v>763</v>
      </c>
      <c r="G289" s="195" t="s">
        <v>1587</v>
      </c>
      <c r="H289" s="195" t="s">
        <v>3411</v>
      </c>
      <c r="I289" s="195" t="s">
        <v>38</v>
      </c>
      <c r="J289" s="188" t="s">
        <v>39</v>
      </c>
      <c r="K289" s="195" t="s">
        <v>178</v>
      </c>
      <c r="L289" s="195" t="s">
        <v>180</v>
      </c>
      <c r="M289" s="195" t="s">
        <v>180</v>
      </c>
      <c r="N289" s="198" t="s">
        <v>1023</v>
      </c>
      <c r="P289" s="195" t="s">
        <v>1244</v>
      </c>
      <c r="Q289" s="195" t="s">
        <v>329</v>
      </c>
      <c r="R289" s="195" t="s">
        <v>329</v>
      </c>
      <c r="S289" s="195" t="s">
        <v>1248</v>
      </c>
      <c r="T289" s="195" t="s">
        <v>329</v>
      </c>
      <c r="U289" s="195" t="s">
        <v>3411</v>
      </c>
      <c r="V289" s="195" t="str">
        <f>IF(U289="","",VLOOKUP(U289,'Std Units'!$A$2:$B$51,2,FALSE))</f>
        <v>per client tested</v>
      </c>
      <c r="W289" s="195" t="str">
        <f>IF(V289="","",VLOOKUP(V289,'Std Units'!$B$2:$C$51,2,FALSE))</f>
        <v>per person tested</v>
      </c>
      <c r="X289" s="195" t="str">
        <f>IF(W289="","",VLOOKUP(W289,'Std Units'!$C$2:$D$51,2,FALSE))</f>
        <v>p1t</v>
      </c>
      <c r="Y289" s="300">
        <f>SUM(Y286:Y288)</f>
        <v>11.79</v>
      </c>
      <c r="Z289" s="196" t="s">
        <v>771</v>
      </c>
      <c r="AA289" s="196" t="s">
        <v>771</v>
      </c>
      <c r="AB289" s="196" t="s">
        <v>771</v>
      </c>
      <c r="AC289" s="196" t="s">
        <v>771</v>
      </c>
      <c r="AD289" s="196" t="s">
        <v>771</v>
      </c>
      <c r="AE289" s="196" t="s">
        <v>771</v>
      </c>
      <c r="AF289" s="230" t="s">
        <v>771</v>
      </c>
      <c r="AG289" s="231" t="s">
        <v>771</v>
      </c>
      <c r="AH289" s="195" t="s">
        <v>329</v>
      </c>
      <c r="AI289" s="195" t="s">
        <v>771</v>
      </c>
      <c r="AJ289" s="219" t="s">
        <v>771</v>
      </c>
      <c r="AK289" s="232" t="s">
        <v>771</v>
      </c>
      <c r="AL289" s="232" t="s">
        <v>771</v>
      </c>
      <c r="AM289" s="195" t="s">
        <v>3191</v>
      </c>
      <c r="AN289" s="195" t="s">
        <v>1207</v>
      </c>
      <c r="AO289" s="196" t="s">
        <v>771</v>
      </c>
      <c r="AP289" s="196" t="s">
        <v>771</v>
      </c>
      <c r="AQ289" s="196" t="s">
        <v>771</v>
      </c>
      <c r="AR289" s="196" t="s">
        <v>1207</v>
      </c>
      <c r="AS289" s="196" t="s">
        <v>1259</v>
      </c>
      <c r="AT289" s="196" t="s">
        <v>3412</v>
      </c>
      <c r="AU289" s="196" t="s">
        <v>1141</v>
      </c>
      <c r="AV289" s="196" t="s">
        <v>180</v>
      </c>
      <c r="AW289" s="196" t="s">
        <v>1141</v>
      </c>
      <c r="AX289" s="196" t="s">
        <v>1093</v>
      </c>
      <c r="AY289" s="196" t="s">
        <v>1142</v>
      </c>
      <c r="AZ289" s="196" t="s">
        <v>1023</v>
      </c>
      <c r="BA289" s="196" t="s">
        <v>1141</v>
      </c>
      <c r="BB289" s="196" t="s">
        <v>329</v>
      </c>
      <c r="BC289" s="196" t="s">
        <v>329</v>
      </c>
      <c r="BD289" s="196" t="s">
        <v>329</v>
      </c>
      <c r="BE289" s="196" t="s">
        <v>771</v>
      </c>
      <c r="BF289" s="196" t="s">
        <v>771</v>
      </c>
      <c r="BG289" s="196" t="s">
        <v>771</v>
      </c>
      <c r="BH289" s="196" t="s">
        <v>771</v>
      </c>
      <c r="BI289" s="196" t="s">
        <v>771</v>
      </c>
      <c r="BJ289" s="196" t="s">
        <v>1269</v>
      </c>
      <c r="BK289" s="196" t="s">
        <v>1141</v>
      </c>
      <c r="BL289" s="196" t="s">
        <v>329</v>
      </c>
      <c r="BM289" s="196" t="s">
        <v>329</v>
      </c>
      <c r="BN289" s="196"/>
      <c r="BO289" s="196"/>
      <c r="BP289" s="196" t="s">
        <v>1269</v>
      </c>
      <c r="BQ289" s="196" t="s">
        <v>1141</v>
      </c>
      <c r="BR289" s="232" t="s">
        <v>771</v>
      </c>
      <c r="BS289" s="196" t="s">
        <v>771</v>
      </c>
      <c r="BT289" s="196" t="s">
        <v>771</v>
      </c>
      <c r="BU289" s="196" t="s">
        <v>771</v>
      </c>
      <c r="BV289" s="196" t="s">
        <v>771</v>
      </c>
      <c r="BW289" s="196" t="s">
        <v>771</v>
      </c>
      <c r="BX289" s="195" t="s">
        <v>1207</v>
      </c>
      <c r="BY289" s="234" t="s">
        <v>2610</v>
      </c>
      <c r="BZ289" s="195" t="s">
        <v>2611</v>
      </c>
      <c r="CA289" s="195" t="s">
        <v>1141</v>
      </c>
    </row>
    <row r="290" spans="2:79" s="195" customFormat="1" ht="62.4">
      <c r="B290" s="188" t="s">
        <v>3388</v>
      </c>
      <c r="C290" s="210" t="s">
        <v>3022</v>
      </c>
      <c r="D290" s="210" t="s">
        <v>2946</v>
      </c>
      <c r="E290" s="210" t="s">
        <v>2947</v>
      </c>
      <c r="F290" s="194" t="s">
        <v>763</v>
      </c>
      <c r="G290" s="195" t="s">
        <v>1587</v>
      </c>
      <c r="H290" s="195" t="s">
        <v>3413</v>
      </c>
      <c r="I290" s="195" t="s">
        <v>38</v>
      </c>
      <c r="J290" s="188" t="s">
        <v>39</v>
      </c>
      <c r="K290" s="195" t="s">
        <v>178</v>
      </c>
      <c r="L290" s="195" t="s">
        <v>180</v>
      </c>
      <c r="M290" s="195" t="s">
        <v>180</v>
      </c>
      <c r="N290" s="198" t="s">
        <v>1023</v>
      </c>
      <c r="P290" s="195" t="s">
        <v>1244</v>
      </c>
      <c r="Q290" s="195" t="s">
        <v>329</v>
      </c>
      <c r="R290" s="195" t="s">
        <v>329</v>
      </c>
      <c r="S290" s="195" t="s">
        <v>1248</v>
      </c>
      <c r="T290" s="195" t="s">
        <v>329</v>
      </c>
      <c r="U290" s="195" t="s">
        <v>3413</v>
      </c>
      <c r="V290" s="195" t="str">
        <f>IF(U290="","",VLOOKUP(U290,'Std Units'!$A$2:$B$51,2,FALSE))</f>
        <v>per client diagnosed</v>
      </c>
      <c r="W290" s="195" t="str">
        <f>IF(V290="","",VLOOKUP(V290,'Std Units'!$B$2:$C$51,2,FALSE))</f>
        <v>per person diagnosed</v>
      </c>
      <c r="X290" s="195" t="str">
        <f>IF(W290="","",VLOOKUP(W290,'Std Units'!$C$2:$D$51,2,FALSE))</f>
        <v>p1d</v>
      </c>
      <c r="Y290" s="230">
        <v>47.85</v>
      </c>
      <c r="Z290" s="196" t="s">
        <v>771</v>
      </c>
      <c r="AA290" s="196" t="s">
        <v>771</v>
      </c>
      <c r="AB290" s="196" t="s">
        <v>771</v>
      </c>
      <c r="AC290" s="196" t="s">
        <v>771</v>
      </c>
      <c r="AD290" s="196" t="s">
        <v>771</v>
      </c>
      <c r="AE290" s="196" t="s">
        <v>771</v>
      </c>
      <c r="AF290" s="230" t="s">
        <v>771</v>
      </c>
      <c r="AG290" s="231" t="s">
        <v>771</v>
      </c>
      <c r="AH290" s="195" t="s">
        <v>329</v>
      </c>
      <c r="AI290" s="195" t="s">
        <v>771</v>
      </c>
      <c r="AJ290" s="219" t="s">
        <v>771</v>
      </c>
      <c r="AK290" s="232" t="s">
        <v>771</v>
      </c>
      <c r="AL290" s="232" t="s">
        <v>771</v>
      </c>
      <c r="AM290" s="195" t="s">
        <v>3191</v>
      </c>
      <c r="AN290" s="195" t="s">
        <v>1207</v>
      </c>
      <c r="AO290" s="196" t="s">
        <v>771</v>
      </c>
      <c r="AP290" s="196" t="s">
        <v>771</v>
      </c>
      <c r="AQ290" s="196" t="s">
        <v>771</v>
      </c>
      <c r="AR290" s="196" t="s">
        <v>1207</v>
      </c>
      <c r="AS290" s="196" t="s">
        <v>1259</v>
      </c>
      <c r="AT290" s="196" t="s">
        <v>3412</v>
      </c>
      <c r="AU290" s="196" t="s">
        <v>1141</v>
      </c>
      <c r="AV290" s="196" t="s">
        <v>180</v>
      </c>
      <c r="AW290" s="196" t="s">
        <v>1141</v>
      </c>
      <c r="AX290" s="196" t="s">
        <v>1093</v>
      </c>
      <c r="AY290" s="196" t="s">
        <v>1142</v>
      </c>
      <c r="AZ290" s="196" t="s">
        <v>1023</v>
      </c>
      <c r="BA290" s="196" t="s">
        <v>1141</v>
      </c>
      <c r="BB290" s="196" t="s">
        <v>329</v>
      </c>
      <c r="BC290" s="196" t="s">
        <v>329</v>
      </c>
      <c r="BD290" s="196" t="s">
        <v>329</v>
      </c>
      <c r="BE290" s="196" t="s">
        <v>771</v>
      </c>
      <c r="BF290" s="196" t="s">
        <v>771</v>
      </c>
      <c r="BG290" s="196" t="s">
        <v>771</v>
      </c>
      <c r="BH290" s="196" t="s">
        <v>771</v>
      </c>
      <c r="BI290" s="196" t="s">
        <v>771</v>
      </c>
      <c r="BJ290" s="196" t="s">
        <v>1269</v>
      </c>
      <c r="BK290" s="196" t="s">
        <v>1141</v>
      </c>
      <c r="BL290" s="196" t="s">
        <v>329</v>
      </c>
      <c r="BM290" s="196" t="s">
        <v>329</v>
      </c>
      <c r="BN290" s="196"/>
      <c r="BO290" s="196"/>
      <c r="BP290" s="196" t="s">
        <v>1269</v>
      </c>
      <c r="BQ290" s="196" t="s">
        <v>1141</v>
      </c>
      <c r="BR290" s="232" t="s">
        <v>771</v>
      </c>
      <c r="BS290" s="196" t="s">
        <v>771</v>
      </c>
      <c r="BT290" s="196" t="s">
        <v>771</v>
      </c>
      <c r="BU290" s="196" t="s">
        <v>771</v>
      </c>
      <c r="BV290" s="196" t="s">
        <v>771</v>
      </c>
      <c r="BW290" s="196" t="s">
        <v>771</v>
      </c>
      <c r="BX290" s="195" t="s">
        <v>1207</v>
      </c>
      <c r="BY290" s="234" t="s">
        <v>2610</v>
      </c>
      <c r="BZ290" s="195" t="s">
        <v>2611</v>
      </c>
      <c r="CA290" s="195" t="s">
        <v>1141</v>
      </c>
    </row>
    <row r="291" spans="2:79" s="195" customFormat="1" ht="31.2">
      <c r="B291" s="188" t="s">
        <v>3389</v>
      </c>
      <c r="C291" s="210" t="s">
        <v>2945</v>
      </c>
      <c r="D291" s="210" t="s">
        <v>2946</v>
      </c>
      <c r="E291" s="210" t="s">
        <v>2953</v>
      </c>
      <c r="F291" s="194" t="s">
        <v>763</v>
      </c>
      <c r="G291" s="195" t="s">
        <v>1587</v>
      </c>
      <c r="H291" s="195" t="s">
        <v>8</v>
      </c>
      <c r="I291" s="195" t="s">
        <v>15</v>
      </c>
      <c r="J291" s="198" t="s">
        <v>8</v>
      </c>
      <c r="K291" s="195" t="s">
        <v>145</v>
      </c>
      <c r="L291" s="195" t="s">
        <v>8</v>
      </c>
      <c r="M291" s="195" t="s">
        <v>389</v>
      </c>
      <c r="N291" s="200" t="s">
        <v>386</v>
      </c>
      <c r="O291" s="195" t="s">
        <v>2949</v>
      </c>
      <c r="P291" s="195" t="s">
        <v>1241</v>
      </c>
      <c r="Q291" s="195" t="s">
        <v>329</v>
      </c>
      <c r="R291" s="195" t="s">
        <v>329</v>
      </c>
      <c r="S291" s="195" t="s">
        <v>1248</v>
      </c>
      <c r="T291" s="195" t="s">
        <v>329</v>
      </c>
      <c r="U291" s="195" t="s">
        <v>3411</v>
      </c>
      <c r="V291" s="195" t="str">
        <f>IF(U291="","",VLOOKUP(U291,'Std Units'!$A$2:$B$51,2,FALSE))</f>
        <v>per client tested</v>
      </c>
      <c r="W291" s="195" t="str">
        <f>IF(V291="","",VLOOKUP(V291,'Std Units'!$B$2:$C$51,2,FALSE))</f>
        <v>per person tested</v>
      </c>
      <c r="X291" s="195" t="str">
        <f>IF(W291="","",VLOOKUP(W291,'Std Units'!$C$2:$D$51,2,FALSE))</f>
        <v>p1t</v>
      </c>
      <c r="Y291" s="230">
        <v>0.09</v>
      </c>
      <c r="Z291" s="196" t="s">
        <v>771</v>
      </c>
      <c r="AA291" s="196" t="s">
        <v>771</v>
      </c>
      <c r="AB291" s="196" t="s">
        <v>771</v>
      </c>
      <c r="AC291" s="196" t="s">
        <v>771</v>
      </c>
      <c r="AD291" s="196" t="s">
        <v>771</v>
      </c>
      <c r="AE291" s="196" t="s">
        <v>771</v>
      </c>
      <c r="AF291" s="230" t="s">
        <v>771</v>
      </c>
      <c r="AG291" s="231" t="s">
        <v>771</v>
      </c>
      <c r="AH291" s="195" t="s">
        <v>329</v>
      </c>
      <c r="AI291" s="195" t="s">
        <v>771</v>
      </c>
      <c r="AJ291" s="219" t="s">
        <v>771</v>
      </c>
      <c r="AK291" s="232" t="s">
        <v>771</v>
      </c>
      <c r="AL291" s="232" t="s">
        <v>771</v>
      </c>
      <c r="AM291" s="195" t="s">
        <v>3191</v>
      </c>
      <c r="AN291" s="195" t="s">
        <v>1207</v>
      </c>
      <c r="AO291" s="196" t="s">
        <v>771</v>
      </c>
      <c r="AP291" s="196" t="s">
        <v>771</v>
      </c>
      <c r="AQ291" s="196" t="s">
        <v>771</v>
      </c>
      <c r="AR291" s="196" t="s">
        <v>1207</v>
      </c>
      <c r="AS291" s="196" t="s">
        <v>1259</v>
      </c>
      <c r="AT291" s="196" t="s">
        <v>3412</v>
      </c>
      <c r="AU291" s="196" t="s">
        <v>1141</v>
      </c>
      <c r="AV291" s="196" t="s">
        <v>3412</v>
      </c>
      <c r="AW291" s="196" t="s">
        <v>1141</v>
      </c>
      <c r="AX291" s="196" t="s">
        <v>1093</v>
      </c>
      <c r="AY291" s="196" t="s">
        <v>1141</v>
      </c>
      <c r="AZ291" s="196" t="s">
        <v>1263</v>
      </c>
      <c r="BA291" s="196" t="s">
        <v>1141</v>
      </c>
      <c r="BB291" s="196" t="s">
        <v>329</v>
      </c>
      <c r="BC291" s="196" t="s">
        <v>1141</v>
      </c>
      <c r="BD291" s="196" t="s">
        <v>2961</v>
      </c>
      <c r="BE291" s="196" t="s">
        <v>1141</v>
      </c>
      <c r="BF291" s="196" t="s">
        <v>771</v>
      </c>
      <c r="BG291" s="196" t="s">
        <v>771</v>
      </c>
      <c r="BH291" s="196" t="s">
        <v>771</v>
      </c>
      <c r="BI291" s="196" t="s">
        <v>771</v>
      </c>
      <c r="BJ291" s="196" t="s">
        <v>1269</v>
      </c>
      <c r="BK291" s="196" t="s">
        <v>1141</v>
      </c>
      <c r="BL291" s="196" t="s">
        <v>329</v>
      </c>
      <c r="BM291" s="196" t="s">
        <v>329</v>
      </c>
      <c r="BN291" s="196" t="s">
        <v>1270</v>
      </c>
      <c r="BO291" s="196" t="s">
        <v>1141</v>
      </c>
      <c r="BP291" s="196" t="s">
        <v>1269</v>
      </c>
      <c r="BQ291" s="196" t="s">
        <v>1141</v>
      </c>
      <c r="BR291" s="232" t="s">
        <v>771</v>
      </c>
      <c r="BS291" s="196" t="s">
        <v>771</v>
      </c>
      <c r="BT291" s="196" t="s">
        <v>771</v>
      </c>
      <c r="BU291" s="196" t="s">
        <v>771</v>
      </c>
      <c r="BV291" s="196" t="s">
        <v>771</v>
      </c>
      <c r="BW291" s="196" t="s">
        <v>771</v>
      </c>
      <c r="BX291" s="195" t="s">
        <v>1207</v>
      </c>
      <c r="BY291" s="234" t="s">
        <v>2610</v>
      </c>
      <c r="BZ291" s="195" t="s">
        <v>2611</v>
      </c>
      <c r="CA291" s="195" t="s">
        <v>1141</v>
      </c>
    </row>
    <row r="292" spans="2:79" s="195" customFormat="1" ht="31.2">
      <c r="B292" s="188" t="s">
        <v>3389</v>
      </c>
      <c r="C292" s="210" t="s">
        <v>2945</v>
      </c>
      <c r="D292" s="210" t="s">
        <v>2952</v>
      </c>
      <c r="E292" s="210" t="s">
        <v>2953</v>
      </c>
      <c r="F292" s="194" t="s">
        <v>763</v>
      </c>
      <c r="G292" s="195" t="s">
        <v>1587</v>
      </c>
      <c r="H292" s="195" t="s">
        <v>6</v>
      </c>
      <c r="I292" s="195" t="s">
        <v>67</v>
      </c>
      <c r="J292" s="198" t="s">
        <v>6</v>
      </c>
      <c r="K292" s="198" t="s">
        <v>120</v>
      </c>
      <c r="L292" s="198" t="s">
        <v>6</v>
      </c>
      <c r="M292" s="195" t="s">
        <v>3930</v>
      </c>
      <c r="N292" s="200" t="s">
        <v>377</v>
      </c>
      <c r="O292" s="195" t="s">
        <v>2949</v>
      </c>
      <c r="P292" s="195" t="s">
        <v>1243</v>
      </c>
      <c r="Q292" s="195" t="s">
        <v>329</v>
      </c>
      <c r="R292" s="195" t="s">
        <v>329</v>
      </c>
      <c r="S292" s="195" t="s">
        <v>1248</v>
      </c>
      <c r="T292" s="195" t="s">
        <v>329</v>
      </c>
      <c r="U292" s="195" t="s">
        <v>3411</v>
      </c>
      <c r="V292" s="195" t="str">
        <f>IF(U292="","",VLOOKUP(U292,'Std Units'!$A$2:$B$51,2,FALSE))</f>
        <v>per client tested</v>
      </c>
      <c r="W292" s="195" t="str">
        <f>IF(V292="","",VLOOKUP(V292,'Std Units'!$B$2:$C$51,2,FALSE))</f>
        <v>per person tested</v>
      </c>
      <c r="X292" s="195" t="str">
        <f>IF(W292="","",VLOOKUP(W292,'Std Units'!$C$2:$D$51,2,FALSE))</f>
        <v>p1t</v>
      </c>
      <c r="Y292" s="230">
        <v>13.5</v>
      </c>
      <c r="Z292" s="196" t="s">
        <v>771</v>
      </c>
      <c r="AA292" s="196" t="s">
        <v>771</v>
      </c>
      <c r="AB292" s="196" t="s">
        <v>771</v>
      </c>
      <c r="AC292" s="196" t="s">
        <v>771</v>
      </c>
      <c r="AD292" s="196" t="s">
        <v>771</v>
      </c>
      <c r="AE292" s="196" t="s">
        <v>771</v>
      </c>
      <c r="AF292" s="230" t="s">
        <v>771</v>
      </c>
      <c r="AG292" s="231" t="s">
        <v>771</v>
      </c>
      <c r="AH292" s="195" t="s">
        <v>329</v>
      </c>
      <c r="AI292" s="195" t="s">
        <v>771</v>
      </c>
      <c r="AJ292" s="219" t="s">
        <v>771</v>
      </c>
      <c r="AK292" s="232" t="s">
        <v>771</v>
      </c>
      <c r="AL292" s="232" t="s">
        <v>771</v>
      </c>
      <c r="AM292" s="195" t="s">
        <v>3191</v>
      </c>
      <c r="AN292" s="195" t="s">
        <v>1207</v>
      </c>
      <c r="AO292" s="196" t="s">
        <v>771</v>
      </c>
      <c r="AP292" s="196" t="s">
        <v>771</v>
      </c>
      <c r="AQ292" s="196" t="s">
        <v>771</v>
      </c>
      <c r="AR292" s="196" t="s">
        <v>1207</v>
      </c>
      <c r="AS292" s="196" t="s">
        <v>1259</v>
      </c>
      <c r="AT292" s="196" t="s">
        <v>3412</v>
      </c>
      <c r="AU292" s="196" t="s">
        <v>1141</v>
      </c>
      <c r="AV292" s="196" t="s">
        <v>3326</v>
      </c>
      <c r="AW292" s="196" t="s">
        <v>1141</v>
      </c>
      <c r="AX292" s="196" t="s">
        <v>1093</v>
      </c>
      <c r="AY292" s="196" t="s">
        <v>1141</v>
      </c>
      <c r="AZ292" s="196" t="s">
        <v>1264</v>
      </c>
      <c r="BA292" s="196" t="s">
        <v>1141</v>
      </c>
      <c r="BB292" s="196" t="s">
        <v>329</v>
      </c>
      <c r="BC292" s="196" t="s">
        <v>329</v>
      </c>
      <c r="BD292" s="196" t="s">
        <v>329</v>
      </c>
      <c r="BE292" s="196"/>
      <c r="BF292" s="196" t="s">
        <v>329</v>
      </c>
      <c r="BG292" s="196" t="s">
        <v>329</v>
      </c>
      <c r="BH292" s="196" t="s">
        <v>771</v>
      </c>
      <c r="BI292" s="196" t="s">
        <v>771</v>
      </c>
      <c r="BJ292" s="196" t="s">
        <v>1268</v>
      </c>
      <c r="BK292" s="196" t="s">
        <v>1142</v>
      </c>
      <c r="BL292" s="196" t="s">
        <v>329</v>
      </c>
      <c r="BM292" s="196" t="s">
        <v>329</v>
      </c>
      <c r="BN292" s="196" t="s">
        <v>1271</v>
      </c>
      <c r="BO292" s="196" t="s">
        <v>1141</v>
      </c>
      <c r="BP292" s="196" t="s">
        <v>1269</v>
      </c>
      <c r="BQ292" s="196" t="s">
        <v>1141</v>
      </c>
      <c r="BR292" s="232" t="s">
        <v>771</v>
      </c>
      <c r="BS292" s="196" t="s">
        <v>771</v>
      </c>
      <c r="BT292" s="196" t="s">
        <v>771</v>
      </c>
      <c r="BU292" s="196" t="s">
        <v>771</v>
      </c>
      <c r="BV292" s="196" t="s">
        <v>771</v>
      </c>
      <c r="BW292" s="196" t="s">
        <v>771</v>
      </c>
      <c r="BX292" s="195" t="s">
        <v>1207</v>
      </c>
      <c r="BY292" s="234" t="s">
        <v>2610</v>
      </c>
      <c r="BZ292" s="195" t="s">
        <v>2611</v>
      </c>
      <c r="CA292" s="195" t="s">
        <v>1141</v>
      </c>
    </row>
    <row r="293" spans="2:79" s="195" customFormat="1" ht="36" customHeight="1">
      <c r="B293" s="188" t="s">
        <v>3389</v>
      </c>
      <c r="C293" s="210" t="s">
        <v>2945</v>
      </c>
      <c r="D293" s="210" t="s">
        <v>1017</v>
      </c>
      <c r="E293" s="210" t="s">
        <v>2953</v>
      </c>
      <c r="F293" s="194" t="s">
        <v>763</v>
      </c>
      <c r="G293" s="195" t="s">
        <v>1587</v>
      </c>
      <c r="H293" s="195" t="s">
        <v>173</v>
      </c>
      <c r="I293" s="195" t="s">
        <v>70</v>
      </c>
      <c r="J293" s="198" t="s">
        <v>18</v>
      </c>
      <c r="K293" s="198" t="s">
        <v>173</v>
      </c>
      <c r="L293" s="195" t="s">
        <v>157</v>
      </c>
      <c r="M293" s="195" t="s">
        <v>379</v>
      </c>
      <c r="N293" s="200" t="s">
        <v>377</v>
      </c>
      <c r="O293" s="195" t="s">
        <v>2949</v>
      </c>
      <c r="P293" s="195" t="s">
        <v>1242</v>
      </c>
      <c r="Q293" s="195" t="s">
        <v>329</v>
      </c>
      <c r="R293" s="195" t="s">
        <v>329</v>
      </c>
      <c r="S293" s="195" t="s">
        <v>1248</v>
      </c>
      <c r="T293" s="195" t="s">
        <v>329</v>
      </c>
      <c r="U293" s="195" t="s">
        <v>3411</v>
      </c>
      <c r="V293" s="195" t="str">
        <f>IF(U293="","",VLOOKUP(U293,'Std Units'!$A$2:$B$51,2,FALSE))</f>
        <v>per client tested</v>
      </c>
      <c r="W293" s="195" t="str">
        <f>IF(V293="","",VLOOKUP(V293,'Std Units'!$B$2:$C$51,2,FALSE))</f>
        <v>per person tested</v>
      </c>
      <c r="X293" s="195" t="str">
        <f>IF(W293="","",VLOOKUP(W293,'Std Units'!$C$2:$D$51,2,FALSE))</f>
        <v>p1t</v>
      </c>
      <c r="Y293" s="230">
        <v>5.73</v>
      </c>
      <c r="Z293" s="196" t="s">
        <v>771</v>
      </c>
      <c r="AA293" s="196" t="s">
        <v>771</v>
      </c>
      <c r="AB293" s="196" t="s">
        <v>771</v>
      </c>
      <c r="AC293" s="196" t="s">
        <v>771</v>
      </c>
      <c r="AD293" s="196" t="s">
        <v>771</v>
      </c>
      <c r="AE293" s="196" t="s">
        <v>771</v>
      </c>
      <c r="AF293" s="230" t="s">
        <v>771</v>
      </c>
      <c r="AG293" s="231" t="s">
        <v>771</v>
      </c>
      <c r="AH293" s="195" t="s">
        <v>329</v>
      </c>
      <c r="AI293" s="195" t="s">
        <v>771</v>
      </c>
      <c r="AJ293" s="219" t="s">
        <v>771</v>
      </c>
      <c r="AK293" s="232" t="s">
        <v>771</v>
      </c>
      <c r="AL293" s="232" t="s">
        <v>771</v>
      </c>
      <c r="AM293" s="195" t="s">
        <v>3191</v>
      </c>
      <c r="AN293" s="195" t="s">
        <v>1207</v>
      </c>
      <c r="AO293" s="196" t="s">
        <v>771</v>
      </c>
      <c r="AP293" s="196" t="s">
        <v>771</v>
      </c>
      <c r="AQ293" s="196" t="s">
        <v>771</v>
      </c>
      <c r="AR293" s="196" t="s">
        <v>1207</v>
      </c>
      <c r="AS293" s="196" t="s">
        <v>1259</v>
      </c>
      <c r="AT293" s="196" t="s">
        <v>3412</v>
      </c>
      <c r="AU293" s="196" t="s">
        <v>1141</v>
      </c>
      <c r="AV293" s="196" t="s">
        <v>2960</v>
      </c>
      <c r="AW293" s="196" t="s">
        <v>1141</v>
      </c>
      <c r="AX293" s="196" t="s">
        <v>1093</v>
      </c>
      <c r="AY293" s="196" t="s">
        <v>1142</v>
      </c>
      <c r="AZ293" s="196" t="s">
        <v>1023</v>
      </c>
      <c r="BA293" s="196" t="s">
        <v>1142</v>
      </c>
      <c r="BB293" s="196" t="s">
        <v>1023</v>
      </c>
      <c r="BC293" s="196" t="s">
        <v>1141</v>
      </c>
      <c r="BD293" s="196" t="s">
        <v>2961</v>
      </c>
      <c r="BE293" s="196" t="s">
        <v>1141</v>
      </c>
      <c r="BF293" s="196" t="s">
        <v>1165</v>
      </c>
      <c r="BG293" s="196" t="s">
        <v>329</v>
      </c>
      <c r="BH293" s="196" t="s">
        <v>329</v>
      </c>
      <c r="BI293" s="196" t="s">
        <v>329</v>
      </c>
      <c r="BJ293" s="196" t="s">
        <v>1269</v>
      </c>
      <c r="BK293" s="196" t="s">
        <v>1141</v>
      </c>
      <c r="BL293" s="196" t="s">
        <v>329</v>
      </c>
      <c r="BM293" s="196" t="s">
        <v>329</v>
      </c>
      <c r="BN293" s="196" t="s">
        <v>1270</v>
      </c>
      <c r="BO293" s="196" t="s">
        <v>1141</v>
      </c>
      <c r="BP293" s="196" t="s">
        <v>1269</v>
      </c>
      <c r="BQ293" s="196" t="s">
        <v>1141</v>
      </c>
      <c r="BR293" s="232" t="s">
        <v>771</v>
      </c>
      <c r="BS293" s="196" t="s">
        <v>771</v>
      </c>
      <c r="BT293" s="196" t="s">
        <v>771</v>
      </c>
      <c r="BU293" s="196" t="s">
        <v>771</v>
      </c>
      <c r="BV293" s="196" t="s">
        <v>771</v>
      </c>
      <c r="BW293" s="196" t="s">
        <v>771</v>
      </c>
      <c r="BX293" s="195" t="s">
        <v>1207</v>
      </c>
      <c r="BY293" s="234" t="s">
        <v>2610</v>
      </c>
      <c r="BZ293" s="195" t="s">
        <v>2611</v>
      </c>
      <c r="CA293" s="195" t="s">
        <v>1141</v>
      </c>
    </row>
    <row r="294" spans="2:79" s="195" customFormat="1" ht="31.2">
      <c r="B294" s="188" t="s">
        <v>3389</v>
      </c>
      <c r="C294" s="210" t="s">
        <v>2945</v>
      </c>
      <c r="D294" s="210" t="s">
        <v>2953</v>
      </c>
      <c r="E294" s="210" t="s">
        <v>2947</v>
      </c>
      <c r="F294" s="194" t="s">
        <v>763</v>
      </c>
      <c r="G294" s="195" t="s">
        <v>1587</v>
      </c>
      <c r="H294" s="195" t="s">
        <v>3411</v>
      </c>
      <c r="I294" s="195" t="s">
        <v>38</v>
      </c>
      <c r="J294" s="188" t="s">
        <v>39</v>
      </c>
      <c r="K294" s="195" t="s">
        <v>178</v>
      </c>
      <c r="L294" s="195" t="s">
        <v>180</v>
      </c>
      <c r="M294" s="195" t="s">
        <v>180</v>
      </c>
      <c r="N294" s="198" t="s">
        <v>1023</v>
      </c>
      <c r="P294" s="195" t="s">
        <v>1244</v>
      </c>
      <c r="Q294" s="195" t="s">
        <v>329</v>
      </c>
      <c r="R294" s="195" t="s">
        <v>329</v>
      </c>
      <c r="S294" s="195" t="s">
        <v>1248</v>
      </c>
      <c r="T294" s="195" t="s">
        <v>329</v>
      </c>
      <c r="U294" s="195" t="s">
        <v>3411</v>
      </c>
      <c r="V294" s="195" t="str">
        <f>IF(U294="","",VLOOKUP(U294,'Std Units'!$A$2:$B$51,2,FALSE))</f>
        <v>per client tested</v>
      </c>
      <c r="W294" s="195" t="str">
        <f>IF(V294="","",VLOOKUP(V294,'Std Units'!$B$2:$C$51,2,FALSE))</f>
        <v>per person tested</v>
      </c>
      <c r="X294" s="195" t="str">
        <f>IF(W294="","",VLOOKUP(W294,'Std Units'!$C$2:$D$51,2,FALSE))</f>
        <v>p1t</v>
      </c>
      <c r="Y294" s="230">
        <v>19.32</v>
      </c>
      <c r="Z294" s="196" t="s">
        <v>771</v>
      </c>
      <c r="AA294" s="196" t="s">
        <v>771</v>
      </c>
      <c r="AB294" s="196" t="s">
        <v>771</v>
      </c>
      <c r="AC294" s="196" t="s">
        <v>771</v>
      </c>
      <c r="AD294" s="196" t="s">
        <v>771</v>
      </c>
      <c r="AE294" s="196" t="s">
        <v>771</v>
      </c>
      <c r="AF294" s="230" t="s">
        <v>771</v>
      </c>
      <c r="AG294" s="231" t="s">
        <v>771</v>
      </c>
      <c r="AH294" s="195" t="s">
        <v>329</v>
      </c>
      <c r="AI294" s="195" t="s">
        <v>771</v>
      </c>
      <c r="AJ294" s="219" t="s">
        <v>771</v>
      </c>
      <c r="AK294" s="232" t="s">
        <v>771</v>
      </c>
      <c r="AL294" s="232" t="s">
        <v>771</v>
      </c>
      <c r="AM294" s="195" t="s">
        <v>3191</v>
      </c>
      <c r="AN294" s="195" t="s">
        <v>1207</v>
      </c>
      <c r="AO294" s="196" t="s">
        <v>771</v>
      </c>
      <c r="AP294" s="196" t="s">
        <v>771</v>
      </c>
      <c r="AQ294" s="196" t="s">
        <v>771</v>
      </c>
      <c r="AR294" s="196" t="s">
        <v>1207</v>
      </c>
      <c r="AS294" s="196" t="s">
        <v>1259</v>
      </c>
      <c r="AT294" s="196" t="s">
        <v>3412</v>
      </c>
      <c r="AU294" s="196" t="s">
        <v>1141</v>
      </c>
      <c r="AV294" s="196" t="s">
        <v>180</v>
      </c>
      <c r="AW294" s="196" t="s">
        <v>1141</v>
      </c>
      <c r="AX294" s="196" t="s">
        <v>1093</v>
      </c>
      <c r="AY294" s="196" t="s">
        <v>1142</v>
      </c>
      <c r="AZ294" s="196" t="s">
        <v>1023</v>
      </c>
      <c r="BA294" s="196" t="s">
        <v>1141</v>
      </c>
      <c r="BB294" s="196" t="s">
        <v>329</v>
      </c>
      <c r="BC294" s="196" t="s">
        <v>329</v>
      </c>
      <c r="BD294" s="196" t="s">
        <v>329</v>
      </c>
      <c r="BE294" s="196" t="s">
        <v>771</v>
      </c>
      <c r="BF294" s="196" t="s">
        <v>771</v>
      </c>
      <c r="BG294" s="196" t="s">
        <v>771</v>
      </c>
      <c r="BH294" s="196" t="s">
        <v>771</v>
      </c>
      <c r="BI294" s="196" t="s">
        <v>771</v>
      </c>
      <c r="BJ294" s="196" t="s">
        <v>1269</v>
      </c>
      <c r="BK294" s="196" t="s">
        <v>1141</v>
      </c>
      <c r="BL294" s="196" t="s">
        <v>329</v>
      </c>
      <c r="BM294" s="196" t="s">
        <v>329</v>
      </c>
      <c r="BN294" s="196"/>
      <c r="BO294" s="196"/>
      <c r="BP294" s="196" t="s">
        <v>1269</v>
      </c>
      <c r="BQ294" s="196" t="s">
        <v>1141</v>
      </c>
      <c r="BR294" s="232" t="s">
        <v>771</v>
      </c>
      <c r="BS294" s="196" t="s">
        <v>771</v>
      </c>
      <c r="BT294" s="196" t="s">
        <v>771</v>
      </c>
      <c r="BU294" s="196" t="s">
        <v>771</v>
      </c>
      <c r="BV294" s="196" t="s">
        <v>771</v>
      </c>
      <c r="BW294" s="196" t="s">
        <v>771</v>
      </c>
      <c r="BX294" s="195" t="s">
        <v>1207</v>
      </c>
      <c r="BY294" s="234" t="s">
        <v>2610</v>
      </c>
      <c r="BZ294" s="195" t="s">
        <v>2611</v>
      </c>
      <c r="CA294" s="195" t="s">
        <v>1141</v>
      </c>
    </row>
    <row r="295" spans="2:79" s="195" customFormat="1" ht="62.4">
      <c r="B295" s="188" t="s">
        <v>3389</v>
      </c>
      <c r="C295" s="210" t="s">
        <v>3022</v>
      </c>
      <c r="D295" s="210" t="s">
        <v>2946</v>
      </c>
      <c r="E295" s="210" t="s">
        <v>2947</v>
      </c>
      <c r="F295" s="194" t="s">
        <v>763</v>
      </c>
      <c r="G295" s="195" t="s">
        <v>1587</v>
      </c>
      <c r="H295" s="195" t="s">
        <v>3413</v>
      </c>
      <c r="I295" s="195" t="s">
        <v>38</v>
      </c>
      <c r="J295" s="188" t="s">
        <v>39</v>
      </c>
      <c r="K295" s="195" t="s">
        <v>178</v>
      </c>
      <c r="L295" s="195" t="s">
        <v>180</v>
      </c>
      <c r="M295" s="195" t="s">
        <v>180</v>
      </c>
      <c r="N295" s="198" t="s">
        <v>1023</v>
      </c>
      <c r="P295" s="195" t="s">
        <v>1244</v>
      </c>
      <c r="Q295" s="195" t="s">
        <v>329</v>
      </c>
      <c r="R295" s="195" t="s">
        <v>329</v>
      </c>
      <c r="S295" s="195" t="s">
        <v>1248</v>
      </c>
      <c r="T295" s="195" t="s">
        <v>329</v>
      </c>
      <c r="U295" s="195" t="s">
        <v>3413</v>
      </c>
      <c r="V295" s="195" t="str">
        <f>IF(U295="","",VLOOKUP(U295,'Std Units'!$A$2:$B$51,2,FALSE))</f>
        <v>per client diagnosed</v>
      </c>
      <c r="W295" s="195" t="str">
        <f>IF(V295="","",VLOOKUP(V295,'Std Units'!$B$2:$C$51,2,FALSE))</f>
        <v>per person diagnosed</v>
      </c>
      <c r="X295" s="195" t="str">
        <f>IF(W295="","",VLOOKUP(W295,'Std Units'!$C$2:$D$51,2,FALSE))</f>
        <v>p1d</v>
      </c>
      <c r="Y295" s="230">
        <v>45.35</v>
      </c>
      <c r="Z295" s="196" t="s">
        <v>771</v>
      </c>
      <c r="AA295" s="196" t="s">
        <v>771</v>
      </c>
      <c r="AB295" s="196" t="s">
        <v>771</v>
      </c>
      <c r="AC295" s="196" t="s">
        <v>771</v>
      </c>
      <c r="AD295" s="196" t="s">
        <v>771</v>
      </c>
      <c r="AE295" s="196" t="s">
        <v>771</v>
      </c>
      <c r="AF295" s="230" t="s">
        <v>771</v>
      </c>
      <c r="AG295" s="231" t="s">
        <v>771</v>
      </c>
      <c r="AH295" s="195" t="s">
        <v>329</v>
      </c>
      <c r="AI295" s="195" t="s">
        <v>771</v>
      </c>
      <c r="AJ295" s="219" t="s">
        <v>771</v>
      </c>
      <c r="AK295" s="232" t="s">
        <v>771</v>
      </c>
      <c r="AL295" s="232" t="s">
        <v>771</v>
      </c>
      <c r="AM295" s="195" t="s">
        <v>3191</v>
      </c>
      <c r="AN295" s="195" t="s">
        <v>1207</v>
      </c>
      <c r="AO295" s="196" t="s">
        <v>771</v>
      </c>
      <c r="AP295" s="196" t="s">
        <v>771</v>
      </c>
      <c r="AQ295" s="196" t="s">
        <v>771</v>
      </c>
      <c r="AR295" s="196" t="s">
        <v>1207</v>
      </c>
      <c r="AS295" s="196" t="s">
        <v>1259</v>
      </c>
      <c r="AT295" s="196" t="s">
        <v>3412</v>
      </c>
      <c r="AU295" s="196" t="s">
        <v>1141</v>
      </c>
      <c r="AV295" s="196" t="s">
        <v>180</v>
      </c>
      <c r="AW295" s="196" t="s">
        <v>1141</v>
      </c>
      <c r="AX295" s="196" t="s">
        <v>1093</v>
      </c>
      <c r="AY295" s="196" t="s">
        <v>1142</v>
      </c>
      <c r="AZ295" s="196" t="s">
        <v>1023</v>
      </c>
      <c r="BA295" s="196" t="s">
        <v>1141</v>
      </c>
      <c r="BB295" s="196" t="s">
        <v>329</v>
      </c>
      <c r="BC295" s="196" t="s">
        <v>329</v>
      </c>
      <c r="BD295" s="196" t="s">
        <v>329</v>
      </c>
      <c r="BE295" s="196" t="s">
        <v>771</v>
      </c>
      <c r="BF295" s="196" t="s">
        <v>771</v>
      </c>
      <c r="BG295" s="196" t="s">
        <v>771</v>
      </c>
      <c r="BH295" s="196" t="s">
        <v>771</v>
      </c>
      <c r="BI295" s="196" t="s">
        <v>771</v>
      </c>
      <c r="BJ295" s="196" t="s">
        <v>1269</v>
      </c>
      <c r="BK295" s="196" t="s">
        <v>1141</v>
      </c>
      <c r="BL295" s="196" t="s">
        <v>329</v>
      </c>
      <c r="BM295" s="196" t="s">
        <v>329</v>
      </c>
      <c r="BN295" s="196"/>
      <c r="BO295" s="196"/>
      <c r="BP295" s="196" t="s">
        <v>1269</v>
      </c>
      <c r="BQ295" s="196" t="s">
        <v>1141</v>
      </c>
      <c r="BR295" s="232" t="s">
        <v>771</v>
      </c>
      <c r="BS295" s="196" t="s">
        <v>771</v>
      </c>
      <c r="BT295" s="196" t="s">
        <v>771</v>
      </c>
      <c r="BU295" s="196" t="s">
        <v>771</v>
      </c>
      <c r="BV295" s="196" t="s">
        <v>771</v>
      </c>
      <c r="BW295" s="196" t="s">
        <v>771</v>
      </c>
      <c r="BX295" s="195" t="s">
        <v>1207</v>
      </c>
      <c r="BY295" s="234" t="s">
        <v>2610</v>
      </c>
      <c r="BZ295" s="195" t="s">
        <v>2611</v>
      </c>
      <c r="CA295" s="195" t="s">
        <v>1141</v>
      </c>
    </row>
    <row r="296" spans="2:79" s="195" customFormat="1" ht="31.2">
      <c r="B296" s="188" t="s">
        <v>3390</v>
      </c>
      <c r="C296" s="210" t="s">
        <v>2945</v>
      </c>
      <c r="D296" s="210" t="s">
        <v>2946</v>
      </c>
      <c r="E296" s="210" t="s">
        <v>2953</v>
      </c>
      <c r="F296" s="194" t="s">
        <v>763</v>
      </c>
      <c r="G296" s="195" t="s">
        <v>1587</v>
      </c>
      <c r="H296" s="195" t="s">
        <v>8</v>
      </c>
      <c r="I296" s="195" t="s">
        <v>15</v>
      </c>
      <c r="J296" s="198" t="s">
        <v>8</v>
      </c>
      <c r="K296" s="195" t="s">
        <v>145</v>
      </c>
      <c r="L296" s="195" t="s">
        <v>8</v>
      </c>
      <c r="M296" s="195" t="s">
        <v>389</v>
      </c>
      <c r="N296" s="200" t="s">
        <v>386</v>
      </c>
      <c r="O296" s="195" t="s">
        <v>2949</v>
      </c>
      <c r="P296" s="195" t="s">
        <v>1241</v>
      </c>
      <c r="Q296" s="195" t="s">
        <v>329</v>
      </c>
      <c r="R296" s="195" t="s">
        <v>329</v>
      </c>
      <c r="S296" s="195" t="s">
        <v>1248</v>
      </c>
      <c r="T296" s="195" t="s">
        <v>329</v>
      </c>
      <c r="U296" s="195" t="s">
        <v>3411</v>
      </c>
      <c r="V296" s="195" t="str">
        <f>IF(U296="","",VLOOKUP(U296,'Std Units'!$A$2:$B$51,2,FALSE))</f>
        <v>per client tested</v>
      </c>
      <c r="W296" s="195" t="str">
        <f>IF(V296="","",VLOOKUP(V296,'Std Units'!$B$2:$C$51,2,FALSE))</f>
        <v>per person tested</v>
      </c>
      <c r="X296" s="195" t="str">
        <f>IF(W296="","",VLOOKUP(W296,'Std Units'!$C$2:$D$51,2,FALSE))</f>
        <v>p1t</v>
      </c>
      <c r="Y296" s="230">
        <v>0.09</v>
      </c>
      <c r="Z296" s="196">
        <v>0.04</v>
      </c>
      <c r="AA296" s="196">
        <v>0.16</v>
      </c>
      <c r="AB296" s="196" t="s">
        <v>771</v>
      </c>
      <c r="AC296" s="196" t="s">
        <v>771</v>
      </c>
      <c r="AD296" s="196" t="s">
        <v>771</v>
      </c>
      <c r="AE296" s="196" t="s">
        <v>771</v>
      </c>
      <c r="AF296" s="230" t="s">
        <v>771</v>
      </c>
      <c r="AG296" s="231" t="s">
        <v>771</v>
      </c>
      <c r="AH296" s="195" t="s">
        <v>329</v>
      </c>
      <c r="AI296" s="195" t="s">
        <v>771</v>
      </c>
      <c r="AJ296" s="219" t="s">
        <v>771</v>
      </c>
      <c r="AK296" s="232" t="s">
        <v>771</v>
      </c>
      <c r="AL296" s="232" t="s">
        <v>771</v>
      </c>
      <c r="AM296" s="195" t="s">
        <v>3191</v>
      </c>
      <c r="AN296" s="195" t="s">
        <v>1207</v>
      </c>
      <c r="AO296" s="196" t="s">
        <v>771</v>
      </c>
      <c r="AP296" s="196" t="s">
        <v>771</v>
      </c>
      <c r="AQ296" s="196" t="s">
        <v>771</v>
      </c>
      <c r="AR296" s="196" t="s">
        <v>1207</v>
      </c>
      <c r="AS296" s="196" t="s">
        <v>1259</v>
      </c>
      <c r="AT296" s="196" t="s">
        <v>3412</v>
      </c>
      <c r="AU296" s="196" t="s">
        <v>1141</v>
      </c>
      <c r="AV296" s="196" t="s">
        <v>3412</v>
      </c>
      <c r="AW296" s="196" t="s">
        <v>1141</v>
      </c>
      <c r="AX296" s="196" t="s">
        <v>1093</v>
      </c>
      <c r="AY296" s="196" t="s">
        <v>1141</v>
      </c>
      <c r="AZ296" s="196" t="s">
        <v>1263</v>
      </c>
      <c r="BA296" s="196" t="s">
        <v>1141</v>
      </c>
      <c r="BB296" s="196" t="s">
        <v>329</v>
      </c>
      <c r="BC296" s="196" t="s">
        <v>1141</v>
      </c>
      <c r="BD296" s="196" t="s">
        <v>2961</v>
      </c>
      <c r="BE296" s="196" t="s">
        <v>1141</v>
      </c>
      <c r="BF296" s="196" t="s">
        <v>771</v>
      </c>
      <c r="BG296" s="196" t="s">
        <v>771</v>
      </c>
      <c r="BH296" s="196" t="s">
        <v>771</v>
      </c>
      <c r="BI296" s="196" t="s">
        <v>771</v>
      </c>
      <c r="BJ296" s="196" t="s">
        <v>1269</v>
      </c>
      <c r="BK296" s="196" t="s">
        <v>1141</v>
      </c>
      <c r="BL296" s="196" t="s">
        <v>329</v>
      </c>
      <c r="BM296" s="196" t="s">
        <v>329</v>
      </c>
      <c r="BN296" s="196" t="s">
        <v>1270</v>
      </c>
      <c r="BO296" s="196" t="s">
        <v>1141</v>
      </c>
      <c r="BP296" s="196" t="s">
        <v>1269</v>
      </c>
      <c r="BQ296" s="196" t="s">
        <v>1141</v>
      </c>
      <c r="BR296" s="232" t="s">
        <v>771</v>
      </c>
      <c r="BS296" s="196" t="s">
        <v>771</v>
      </c>
      <c r="BT296" s="196" t="s">
        <v>771</v>
      </c>
      <c r="BU296" s="196" t="s">
        <v>771</v>
      </c>
      <c r="BV296" s="196" t="s">
        <v>771</v>
      </c>
      <c r="BW296" s="196" t="s">
        <v>771</v>
      </c>
      <c r="BX296" s="195" t="s">
        <v>1207</v>
      </c>
      <c r="BY296" s="234" t="s">
        <v>2610</v>
      </c>
      <c r="BZ296" s="195" t="s">
        <v>2611</v>
      </c>
      <c r="CA296" s="195" t="s">
        <v>1141</v>
      </c>
    </row>
    <row r="297" spans="2:79" s="195" customFormat="1" ht="31.2">
      <c r="B297" s="188" t="s">
        <v>3390</v>
      </c>
      <c r="C297" s="210" t="s">
        <v>2945</v>
      </c>
      <c r="D297" s="210" t="s">
        <v>2952</v>
      </c>
      <c r="E297" s="210" t="s">
        <v>2953</v>
      </c>
      <c r="F297" s="194" t="s">
        <v>763</v>
      </c>
      <c r="G297" s="195" t="s">
        <v>1587</v>
      </c>
      <c r="H297" s="195" t="s">
        <v>6</v>
      </c>
      <c r="I297" s="195" t="s">
        <v>67</v>
      </c>
      <c r="J297" s="198" t="s">
        <v>6</v>
      </c>
      <c r="K297" s="198" t="s">
        <v>120</v>
      </c>
      <c r="L297" s="198" t="s">
        <v>6</v>
      </c>
      <c r="M297" s="195" t="s">
        <v>3930</v>
      </c>
      <c r="N297" s="200" t="s">
        <v>377</v>
      </c>
      <c r="O297" s="195" t="s">
        <v>2949</v>
      </c>
      <c r="P297" s="195" t="s">
        <v>1243</v>
      </c>
      <c r="Q297" s="195" t="s">
        <v>329</v>
      </c>
      <c r="R297" s="195" t="s">
        <v>329</v>
      </c>
      <c r="S297" s="195" t="s">
        <v>1248</v>
      </c>
      <c r="T297" s="195" t="s">
        <v>329</v>
      </c>
      <c r="U297" s="195" t="s">
        <v>3411</v>
      </c>
      <c r="V297" s="195" t="str">
        <f>IF(U297="","",VLOOKUP(U297,'Std Units'!$A$2:$B$51,2,FALSE))</f>
        <v>per client tested</v>
      </c>
      <c r="W297" s="195" t="str">
        <f>IF(V297="","",VLOOKUP(V297,'Std Units'!$B$2:$C$51,2,FALSE))</f>
        <v>per person tested</v>
      </c>
      <c r="X297" s="195" t="str">
        <f>IF(W297="","",VLOOKUP(W297,'Std Units'!$C$2:$D$51,2,FALSE))</f>
        <v>p1t</v>
      </c>
      <c r="Y297" s="230">
        <v>4.17</v>
      </c>
      <c r="Z297" s="196">
        <v>1.32</v>
      </c>
      <c r="AA297" s="196">
        <v>10.130000000000001</v>
      </c>
      <c r="AB297" s="196" t="s">
        <v>771</v>
      </c>
      <c r="AC297" s="196" t="s">
        <v>771</v>
      </c>
      <c r="AD297" s="196" t="s">
        <v>771</v>
      </c>
      <c r="AE297" s="196" t="s">
        <v>771</v>
      </c>
      <c r="AF297" s="230" t="s">
        <v>771</v>
      </c>
      <c r="AG297" s="231" t="s">
        <v>771</v>
      </c>
      <c r="AH297" s="195" t="s">
        <v>329</v>
      </c>
      <c r="AI297" s="195" t="s">
        <v>771</v>
      </c>
      <c r="AJ297" s="219" t="s">
        <v>771</v>
      </c>
      <c r="AK297" s="232" t="s">
        <v>771</v>
      </c>
      <c r="AL297" s="232" t="s">
        <v>771</v>
      </c>
      <c r="AM297" s="195" t="s">
        <v>3191</v>
      </c>
      <c r="AN297" s="195" t="s">
        <v>1207</v>
      </c>
      <c r="AO297" s="196" t="s">
        <v>771</v>
      </c>
      <c r="AP297" s="196" t="s">
        <v>771</v>
      </c>
      <c r="AQ297" s="196" t="s">
        <v>771</v>
      </c>
      <c r="AR297" s="196" t="s">
        <v>1207</v>
      </c>
      <c r="AS297" s="196" t="s">
        <v>1259</v>
      </c>
      <c r="AT297" s="196" t="s">
        <v>3412</v>
      </c>
      <c r="AU297" s="196" t="s">
        <v>1141</v>
      </c>
      <c r="AV297" s="196" t="s">
        <v>3326</v>
      </c>
      <c r="AW297" s="196" t="s">
        <v>1141</v>
      </c>
      <c r="AX297" s="196" t="s">
        <v>1093</v>
      </c>
      <c r="AY297" s="196" t="s">
        <v>1141</v>
      </c>
      <c r="AZ297" s="196" t="s">
        <v>1264</v>
      </c>
      <c r="BA297" s="196" t="s">
        <v>1141</v>
      </c>
      <c r="BB297" s="196" t="s">
        <v>329</v>
      </c>
      <c r="BC297" s="196" t="s">
        <v>329</v>
      </c>
      <c r="BD297" s="196" t="s">
        <v>329</v>
      </c>
      <c r="BE297" s="196"/>
      <c r="BF297" s="196" t="s">
        <v>329</v>
      </c>
      <c r="BG297" s="196" t="s">
        <v>329</v>
      </c>
      <c r="BH297" s="196" t="s">
        <v>771</v>
      </c>
      <c r="BI297" s="196" t="s">
        <v>771</v>
      </c>
      <c r="BJ297" s="196" t="s">
        <v>1268</v>
      </c>
      <c r="BK297" s="196" t="s">
        <v>1142</v>
      </c>
      <c r="BL297" s="196" t="s">
        <v>329</v>
      </c>
      <c r="BM297" s="196" t="s">
        <v>329</v>
      </c>
      <c r="BN297" s="196" t="s">
        <v>1271</v>
      </c>
      <c r="BO297" s="196" t="s">
        <v>1141</v>
      </c>
      <c r="BP297" s="196" t="s">
        <v>1269</v>
      </c>
      <c r="BQ297" s="196" t="s">
        <v>1141</v>
      </c>
      <c r="BR297" s="232" t="s">
        <v>771</v>
      </c>
      <c r="BS297" s="196" t="s">
        <v>771</v>
      </c>
      <c r="BT297" s="196" t="s">
        <v>771</v>
      </c>
      <c r="BU297" s="196" t="s">
        <v>771</v>
      </c>
      <c r="BV297" s="196" t="s">
        <v>771</v>
      </c>
      <c r="BW297" s="196" t="s">
        <v>771</v>
      </c>
      <c r="BX297" s="195" t="s">
        <v>1207</v>
      </c>
      <c r="BY297" s="234" t="s">
        <v>2610</v>
      </c>
      <c r="BZ297" s="195" t="s">
        <v>2611</v>
      </c>
      <c r="CA297" s="195" t="s">
        <v>1141</v>
      </c>
    </row>
    <row r="298" spans="2:79" s="195" customFormat="1" ht="36" customHeight="1">
      <c r="B298" s="188" t="s">
        <v>3390</v>
      </c>
      <c r="C298" s="210" t="s">
        <v>2945</v>
      </c>
      <c r="D298" s="210" t="s">
        <v>1017</v>
      </c>
      <c r="E298" s="210" t="s">
        <v>2953</v>
      </c>
      <c r="F298" s="194" t="s">
        <v>763</v>
      </c>
      <c r="G298" s="195" t="s">
        <v>1587</v>
      </c>
      <c r="H298" s="195" t="s">
        <v>173</v>
      </c>
      <c r="I298" s="195" t="s">
        <v>70</v>
      </c>
      <c r="J298" s="198" t="s">
        <v>18</v>
      </c>
      <c r="K298" s="198" t="s">
        <v>173</v>
      </c>
      <c r="L298" s="195" t="s">
        <v>157</v>
      </c>
      <c r="M298" s="195" t="s">
        <v>379</v>
      </c>
      <c r="N298" s="200" t="s">
        <v>377</v>
      </c>
      <c r="O298" s="195" t="s">
        <v>2949</v>
      </c>
      <c r="P298" s="195" t="s">
        <v>1242</v>
      </c>
      <c r="Q298" s="195" t="s">
        <v>329</v>
      </c>
      <c r="R298" s="195" t="s">
        <v>329</v>
      </c>
      <c r="S298" s="195" t="s">
        <v>1248</v>
      </c>
      <c r="T298" s="195" t="s">
        <v>329</v>
      </c>
      <c r="U298" s="195" t="s">
        <v>3411</v>
      </c>
      <c r="V298" s="195" t="str">
        <f>IF(U298="","",VLOOKUP(U298,'Std Units'!$A$2:$B$51,2,FALSE))</f>
        <v>per client tested</v>
      </c>
      <c r="W298" s="195" t="str">
        <f>IF(V298="","",VLOOKUP(V298,'Std Units'!$B$2:$C$51,2,FALSE))</f>
        <v>per person tested</v>
      </c>
      <c r="X298" s="195" t="str">
        <f>IF(W298="","",VLOOKUP(W298,'Std Units'!$C$2:$D$51,2,FALSE))</f>
        <v>p1t</v>
      </c>
      <c r="Y298" s="230">
        <v>5.65</v>
      </c>
      <c r="Z298" s="196">
        <v>5.23</v>
      </c>
      <c r="AA298" s="196">
        <v>6.23</v>
      </c>
      <c r="AB298" s="196" t="s">
        <v>771</v>
      </c>
      <c r="AC298" s="196" t="s">
        <v>771</v>
      </c>
      <c r="AD298" s="196" t="s">
        <v>771</v>
      </c>
      <c r="AE298" s="196" t="s">
        <v>771</v>
      </c>
      <c r="AF298" s="230" t="s">
        <v>771</v>
      </c>
      <c r="AG298" s="231" t="s">
        <v>771</v>
      </c>
      <c r="AH298" s="195" t="s">
        <v>329</v>
      </c>
      <c r="AI298" s="195" t="s">
        <v>771</v>
      </c>
      <c r="AJ298" s="219" t="s">
        <v>771</v>
      </c>
      <c r="AK298" s="232" t="s">
        <v>771</v>
      </c>
      <c r="AL298" s="232" t="s">
        <v>771</v>
      </c>
      <c r="AM298" s="195" t="s">
        <v>3191</v>
      </c>
      <c r="AN298" s="195" t="s">
        <v>1207</v>
      </c>
      <c r="AO298" s="196" t="s">
        <v>771</v>
      </c>
      <c r="AP298" s="196" t="s">
        <v>771</v>
      </c>
      <c r="AQ298" s="196" t="s">
        <v>771</v>
      </c>
      <c r="AR298" s="196" t="s">
        <v>1207</v>
      </c>
      <c r="AS298" s="196" t="s">
        <v>1259</v>
      </c>
      <c r="AT298" s="196" t="s">
        <v>3412</v>
      </c>
      <c r="AU298" s="196" t="s">
        <v>1141</v>
      </c>
      <c r="AV298" s="196" t="s">
        <v>2960</v>
      </c>
      <c r="AW298" s="196" t="s">
        <v>1141</v>
      </c>
      <c r="AX298" s="196" t="s">
        <v>1093</v>
      </c>
      <c r="AY298" s="196" t="s">
        <v>1142</v>
      </c>
      <c r="AZ298" s="196" t="s">
        <v>1023</v>
      </c>
      <c r="BA298" s="196" t="s">
        <v>1142</v>
      </c>
      <c r="BB298" s="196" t="s">
        <v>1023</v>
      </c>
      <c r="BC298" s="196" t="s">
        <v>1141</v>
      </c>
      <c r="BD298" s="196" t="s">
        <v>2961</v>
      </c>
      <c r="BE298" s="196" t="s">
        <v>1141</v>
      </c>
      <c r="BF298" s="196" t="s">
        <v>1165</v>
      </c>
      <c r="BG298" s="196" t="s">
        <v>329</v>
      </c>
      <c r="BH298" s="196" t="s">
        <v>329</v>
      </c>
      <c r="BI298" s="196" t="s">
        <v>329</v>
      </c>
      <c r="BJ298" s="196" t="s">
        <v>1269</v>
      </c>
      <c r="BK298" s="196" t="s">
        <v>1141</v>
      </c>
      <c r="BL298" s="196" t="s">
        <v>329</v>
      </c>
      <c r="BM298" s="196" t="s">
        <v>329</v>
      </c>
      <c r="BN298" s="196" t="s">
        <v>1270</v>
      </c>
      <c r="BO298" s="196" t="s">
        <v>1141</v>
      </c>
      <c r="BP298" s="196" t="s">
        <v>1269</v>
      </c>
      <c r="BQ298" s="196" t="s">
        <v>1141</v>
      </c>
      <c r="BR298" s="232" t="s">
        <v>771</v>
      </c>
      <c r="BS298" s="196" t="s">
        <v>771</v>
      </c>
      <c r="BT298" s="196" t="s">
        <v>771</v>
      </c>
      <c r="BU298" s="196" t="s">
        <v>771</v>
      </c>
      <c r="BV298" s="196" t="s">
        <v>771</v>
      </c>
      <c r="BW298" s="196" t="s">
        <v>771</v>
      </c>
      <c r="BX298" s="195" t="s">
        <v>1207</v>
      </c>
      <c r="BY298" s="234" t="s">
        <v>2610</v>
      </c>
      <c r="BZ298" s="195" t="s">
        <v>2611</v>
      </c>
      <c r="CA298" s="195" t="s">
        <v>1141</v>
      </c>
    </row>
    <row r="299" spans="2:79" s="195" customFormat="1" ht="31.2">
      <c r="B299" s="188" t="s">
        <v>3390</v>
      </c>
      <c r="C299" s="210" t="s">
        <v>2945</v>
      </c>
      <c r="D299" s="210" t="s">
        <v>2953</v>
      </c>
      <c r="E299" s="210" t="s">
        <v>2947</v>
      </c>
      <c r="F299" s="194" t="s">
        <v>763</v>
      </c>
      <c r="G299" s="195" t="s">
        <v>1587</v>
      </c>
      <c r="H299" s="195" t="s">
        <v>3411</v>
      </c>
      <c r="I299" s="195" t="s">
        <v>38</v>
      </c>
      <c r="J299" s="188" t="s">
        <v>39</v>
      </c>
      <c r="K299" s="195" t="s">
        <v>178</v>
      </c>
      <c r="L299" s="195" t="s">
        <v>180</v>
      </c>
      <c r="M299" s="195" t="s">
        <v>180</v>
      </c>
      <c r="N299" s="198" t="s">
        <v>1023</v>
      </c>
      <c r="P299" s="195" t="s">
        <v>1244</v>
      </c>
      <c r="Q299" s="195" t="s">
        <v>329</v>
      </c>
      <c r="R299" s="195" t="s">
        <v>329</v>
      </c>
      <c r="S299" s="195" t="s">
        <v>1248</v>
      </c>
      <c r="T299" s="195" t="s">
        <v>329</v>
      </c>
      <c r="U299" s="195" t="s">
        <v>3411</v>
      </c>
      <c r="V299" s="195" t="str">
        <f>IF(U299="","",VLOOKUP(U299,'Std Units'!$A$2:$B$51,2,FALSE))</f>
        <v>per client tested</v>
      </c>
      <c r="W299" s="195" t="str">
        <f>IF(V299="","",VLOOKUP(V299,'Std Units'!$B$2:$C$51,2,FALSE))</f>
        <v>per person tested</v>
      </c>
      <c r="X299" s="195" t="str">
        <f>IF(W299="","",VLOOKUP(W299,'Std Units'!$C$2:$D$51,2,FALSE))</f>
        <v>p1t</v>
      </c>
      <c r="Y299" s="230">
        <v>9.91</v>
      </c>
      <c r="Z299" s="196" t="s">
        <v>771</v>
      </c>
      <c r="AA299" s="196" t="s">
        <v>771</v>
      </c>
      <c r="AB299" s="196" t="s">
        <v>771</v>
      </c>
      <c r="AC299" s="196" t="s">
        <v>771</v>
      </c>
      <c r="AD299" s="196" t="s">
        <v>771</v>
      </c>
      <c r="AE299" s="196" t="s">
        <v>771</v>
      </c>
      <c r="AF299" s="230" t="s">
        <v>771</v>
      </c>
      <c r="AG299" s="231" t="s">
        <v>771</v>
      </c>
      <c r="AH299" s="195" t="s">
        <v>329</v>
      </c>
      <c r="AI299" s="195" t="s">
        <v>771</v>
      </c>
      <c r="AJ299" s="219" t="s">
        <v>771</v>
      </c>
      <c r="AK299" s="232" t="s">
        <v>771</v>
      </c>
      <c r="AL299" s="232" t="s">
        <v>771</v>
      </c>
      <c r="AM299" s="195" t="s">
        <v>3191</v>
      </c>
      <c r="AN299" s="195" t="s">
        <v>1207</v>
      </c>
      <c r="AO299" s="196" t="s">
        <v>771</v>
      </c>
      <c r="AP299" s="196" t="s">
        <v>771</v>
      </c>
      <c r="AQ299" s="196" t="s">
        <v>771</v>
      </c>
      <c r="AR299" s="196" t="s">
        <v>1207</v>
      </c>
      <c r="AS299" s="196" t="s">
        <v>1259</v>
      </c>
      <c r="AT299" s="196" t="s">
        <v>3412</v>
      </c>
      <c r="AU299" s="196" t="s">
        <v>1141</v>
      </c>
      <c r="AV299" s="196" t="s">
        <v>180</v>
      </c>
      <c r="AW299" s="196" t="s">
        <v>1141</v>
      </c>
      <c r="AX299" s="196" t="s">
        <v>1093</v>
      </c>
      <c r="AY299" s="196" t="s">
        <v>1142</v>
      </c>
      <c r="AZ299" s="196" t="s">
        <v>1023</v>
      </c>
      <c r="BA299" s="196" t="s">
        <v>1141</v>
      </c>
      <c r="BB299" s="196" t="s">
        <v>329</v>
      </c>
      <c r="BC299" s="196" t="s">
        <v>329</v>
      </c>
      <c r="BD299" s="196" t="s">
        <v>329</v>
      </c>
      <c r="BE299" s="196" t="s">
        <v>771</v>
      </c>
      <c r="BF299" s="196" t="s">
        <v>771</v>
      </c>
      <c r="BG299" s="196" t="s">
        <v>771</v>
      </c>
      <c r="BH299" s="196" t="s">
        <v>771</v>
      </c>
      <c r="BI299" s="196" t="s">
        <v>771</v>
      </c>
      <c r="BJ299" s="196" t="s">
        <v>1269</v>
      </c>
      <c r="BK299" s="196" t="s">
        <v>1141</v>
      </c>
      <c r="BL299" s="196" t="s">
        <v>329</v>
      </c>
      <c r="BM299" s="196" t="s">
        <v>329</v>
      </c>
      <c r="BN299" s="196"/>
      <c r="BO299" s="196"/>
      <c r="BP299" s="196" t="s">
        <v>1269</v>
      </c>
      <c r="BQ299" s="196" t="s">
        <v>1141</v>
      </c>
      <c r="BR299" s="232" t="s">
        <v>771</v>
      </c>
      <c r="BS299" s="196" t="s">
        <v>771</v>
      </c>
      <c r="BT299" s="196" t="s">
        <v>771</v>
      </c>
      <c r="BU299" s="196" t="s">
        <v>771</v>
      </c>
      <c r="BV299" s="196" t="s">
        <v>771</v>
      </c>
      <c r="BW299" s="196" t="s">
        <v>771</v>
      </c>
      <c r="BX299" s="195" t="s">
        <v>1207</v>
      </c>
      <c r="BY299" s="234" t="s">
        <v>2610</v>
      </c>
      <c r="BZ299" s="195" t="s">
        <v>2611</v>
      </c>
      <c r="CA299" s="195" t="s">
        <v>1141</v>
      </c>
    </row>
    <row r="300" spans="2:79" s="195" customFormat="1" ht="62.4">
      <c r="B300" s="188" t="s">
        <v>3390</v>
      </c>
      <c r="C300" s="210" t="s">
        <v>3022</v>
      </c>
      <c r="D300" s="210" t="s">
        <v>2946</v>
      </c>
      <c r="E300" s="210" t="s">
        <v>2947</v>
      </c>
      <c r="F300" s="194" t="s">
        <v>763</v>
      </c>
      <c r="G300" s="195" t="s">
        <v>1587</v>
      </c>
      <c r="H300" s="195" t="s">
        <v>3413</v>
      </c>
      <c r="I300" s="195" t="s">
        <v>38</v>
      </c>
      <c r="J300" s="188" t="s">
        <v>39</v>
      </c>
      <c r="K300" s="195" t="s">
        <v>178</v>
      </c>
      <c r="L300" s="195" t="s">
        <v>180</v>
      </c>
      <c r="M300" s="195" t="s">
        <v>180</v>
      </c>
      <c r="N300" s="198" t="s">
        <v>1023</v>
      </c>
      <c r="P300" s="195" t="s">
        <v>1244</v>
      </c>
      <c r="Q300" s="195" t="s">
        <v>329</v>
      </c>
      <c r="R300" s="195" t="s">
        <v>329</v>
      </c>
      <c r="S300" s="195" t="s">
        <v>1248</v>
      </c>
      <c r="T300" s="195" t="s">
        <v>329</v>
      </c>
      <c r="U300" s="195" t="s">
        <v>3413</v>
      </c>
      <c r="V300" s="195" t="str">
        <f>IF(U300="","",VLOOKUP(U300,'Std Units'!$A$2:$B$51,2,FALSE))</f>
        <v>per client diagnosed</v>
      </c>
      <c r="W300" s="195" t="str">
        <f>IF(V300="","",VLOOKUP(V300,'Std Units'!$B$2:$C$51,2,FALSE))</f>
        <v>per person diagnosed</v>
      </c>
      <c r="X300" s="195" t="str">
        <f>IF(W300="","",VLOOKUP(W300,'Std Units'!$C$2:$D$51,2,FALSE))</f>
        <v>p1d</v>
      </c>
      <c r="Y300" s="230">
        <v>24.52</v>
      </c>
      <c r="Z300" s="196" t="s">
        <v>771</v>
      </c>
      <c r="AA300" s="196" t="s">
        <v>771</v>
      </c>
      <c r="AB300" s="196" t="s">
        <v>771</v>
      </c>
      <c r="AC300" s="196" t="s">
        <v>771</v>
      </c>
      <c r="AD300" s="196" t="s">
        <v>771</v>
      </c>
      <c r="AE300" s="196" t="s">
        <v>771</v>
      </c>
      <c r="AF300" s="230" t="s">
        <v>771</v>
      </c>
      <c r="AG300" s="231" t="s">
        <v>771</v>
      </c>
      <c r="AH300" s="195" t="s">
        <v>329</v>
      </c>
      <c r="AI300" s="195" t="s">
        <v>771</v>
      </c>
      <c r="AJ300" s="219" t="s">
        <v>771</v>
      </c>
      <c r="AK300" s="232" t="s">
        <v>771</v>
      </c>
      <c r="AL300" s="232" t="s">
        <v>771</v>
      </c>
      <c r="AM300" s="195" t="s">
        <v>3191</v>
      </c>
      <c r="AN300" s="195" t="s">
        <v>1207</v>
      </c>
      <c r="AO300" s="196" t="s">
        <v>771</v>
      </c>
      <c r="AP300" s="196" t="s">
        <v>771</v>
      </c>
      <c r="AQ300" s="196" t="s">
        <v>771</v>
      </c>
      <c r="AR300" s="196" t="s">
        <v>1207</v>
      </c>
      <c r="AS300" s="196" t="s">
        <v>1259</v>
      </c>
      <c r="AT300" s="196" t="s">
        <v>3412</v>
      </c>
      <c r="AU300" s="196" t="s">
        <v>1141</v>
      </c>
      <c r="AV300" s="196" t="s">
        <v>180</v>
      </c>
      <c r="AW300" s="196" t="s">
        <v>1141</v>
      </c>
      <c r="AX300" s="196" t="s">
        <v>1093</v>
      </c>
      <c r="AY300" s="196" t="s">
        <v>1142</v>
      </c>
      <c r="AZ300" s="196" t="s">
        <v>1023</v>
      </c>
      <c r="BA300" s="196" t="s">
        <v>1141</v>
      </c>
      <c r="BB300" s="196" t="s">
        <v>329</v>
      </c>
      <c r="BC300" s="196" t="s">
        <v>329</v>
      </c>
      <c r="BD300" s="196" t="s">
        <v>329</v>
      </c>
      <c r="BE300" s="196" t="s">
        <v>771</v>
      </c>
      <c r="BF300" s="196" t="s">
        <v>771</v>
      </c>
      <c r="BG300" s="196" t="s">
        <v>771</v>
      </c>
      <c r="BH300" s="196" t="s">
        <v>771</v>
      </c>
      <c r="BI300" s="196" t="s">
        <v>771</v>
      </c>
      <c r="BJ300" s="196" t="s">
        <v>1269</v>
      </c>
      <c r="BK300" s="196" t="s">
        <v>1141</v>
      </c>
      <c r="BL300" s="196" t="s">
        <v>329</v>
      </c>
      <c r="BM300" s="196" t="s">
        <v>329</v>
      </c>
      <c r="BN300" s="196"/>
      <c r="BO300" s="196"/>
      <c r="BP300" s="196" t="s">
        <v>1269</v>
      </c>
      <c r="BQ300" s="196" t="s">
        <v>1141</v>
      </c>
      <c r="BR300" s="232" t="s">
        <v>771</v>
      </c>
      <c r="BS300" s="196" t="s">
        <v>771</v>
      </c>
      <c r="BT300" s="196" t="s">
        <v>771</v>
      </c>
      <c r="BU300" s="196" t="s">
        <v>771</v>
      </c>
      <c r="BV300" s="196" t="s">
        <v>771</v>
      </c>
      <c r="BW300" s="196" t="s">
        <v>771</v>
      </c>
      <c r="BX300" s="195" t="s">
        <v>1207</v>
      </c>
      <c r="BY300" s="234" t="s">
        <v>2610</v>
      </c>
      <c r="BZ300" s="195" t="s">
        <v>2611</v>
      </c>
      <c r="CA300" s="195" t="s">
        <v>1141</v>
      </c>
    </row>
    <row r="301" spans="2:79" s="195" customFormat="1" ht="31.2">
      <c r="B301" s="188" t="s">
        <v>3391</v>
      </c>
      <c r="C301" s="210" t="s">
        <v>2945</v>
      </c>
      <c r="D301" s="210" t="s">
        <v>2946</v>
      </c>
      <c r="E301" s="210" t="s">
        <v>2953</v>
      </c>
      <c r="F301" s="194" t="s">
        <v>763</v>
      </c>
      <c r="G301" s="195" t="s">
        <v>1587</v>
      </c>
      <c r="H301" s="195" t="s">
        <v>8</v>
      </c>
      <c r="I301" s="195" t="s">
        <v>15</v>
      </c>
      <c r="J301" s="198" t="s">
        <v>8</v>
      </c>
      <c r="K301" s="195" t="s">
        <v>145</v>
      </c>
      <c r="L301" s="195" t="s">
        <v>8</v>
      </c>
      <c r="M301" s="195" t="s">
        <v>389</v>
      </c>
      <c r="N301" s="200" t="s">
        <v>386</v>
      </c>
      <c r="O301" s="195" t="s">
        <v>2949</v>
      </c>
      <c r="P301" s="195" t="s">
        <v>1241</v>
      </c>
      <c r="Q301" s="195" t="s">
        <v>329</v>
      </c>
      <c r="R301" s="195" t="s">
        <v>329</v>
      </c>
      <c r="S301" s="195" t="s">
        <v>1248</v>
      </c>
      <c r="T301" s="195" t="s">
        <v>329</v>
      </c>
      <c r="U301" s="195" t="s">
        <v>3411</v>
      </c>
      <c r="V301" s="195" t="str">
        <f>IF(U301="","",VLOOKUP(U301,'Std Units'!$A$2:$B$51,2,FALSE))</f>
        <v>per client tested</v>
      </c>
      <c r="W301" s="195" t="str">
        <f>IF(V301="","",VLOOKUP(V301,'Std Units'!$B$2:$C$51,2,FALSE))</f>
        <v>per person tested</v>
      </c>
      <c r="X301" s="195" t="str">
        <f>IF(W301="","",VLOOKUP(W301,'Std Units'!$C$2:$D$51,2,FALSE))</f>
        <v>p1t</v>
      </c>
      <c r="Y301" s="230">
        <v>0.44</v>
      </c>
      <c r="Z301" s="196" t="s">
        <v>771</v>
      </c>
      <c r="AA301" s="196" t="s">
        <v>771</v>
      </c>
      <c r="AB301" s="196" t="s">
        <v>771</v>
      </c>
      <c r="AC301" s="196" t="s">
        <v>771</v>
      </c>
      <c r="AD301" s="196" t="s">
        <v>771</v>
      </c>
      <c r="AE301" s="196" t="s">
        <v>771</v>
      </c>
      <c r="AF301" s="230" t="s">
        <v>771</v>
      </c>
      <c r="AG301" s="231" t="s">
        <v>771</v>
      </c>
      <c r="AH301" s="195" t="s">
        <v>329</v>
      </c>
      <c r="AI301" s="195" t="s">
        <v>771</v>
      </c>
      <c r="AJ301" s="219" t="s">
        <v>771</v>
      </c>
      <c r="AK301" s="232" t="s">
        <v>771</v>
      </c>
      <c r="AL301" s="232" t="s">
        <v>771</v>
      </c>
      <c r="AM301" s="195" t="s">
        <v>3191</v>
      </c>
      <c r="AN301" s="195" t="s">
        <v>1207</v>
      </c>
      <c r="AO301" s="196" t="s">
        <v>771</v>
      </c>
      <c r="AP301" s="196" t="s">
        <v>771</v>
      </c>
      <c r="AQ301" s="196" t="s">
        <v>771</v>
      </c>
      <c r="AR301" s="196" t="s">
        <v>1207</v>
      </c>
      <c r="AS301" s="196" t="s">
        <v>1259</v>
      </c>
      <c r="AT301" s="196" t="s">
        <v>3412</v>
      </c>
      <c r="AU301" s="196" t="s">
        <v>1141</v>
      </c>
      <c r="AV301" s="196" t="s">
        <v>3412</v>
      </c>
      <c r="AW301" s="196" t="s">
        <v>1141</v>
      </c>
      <c r="AX301" s="196" t="s">
        <v>1093</v>
      </c>
      <c r="AY301" s="196" t="s">
        <v>1141</v>
      </c>
      <c r="AZ301" s="196" t="s">
        <v>1263</v>
      </c>
      <c r="BA301" s="196" t="s">
        <v>1141</v>
      </c>
      <c r="BB301" s="196" t="s">
        <v>329</v>
      </c>
      <c r="BC301" s="196" t="s">
        <v>1141</v>
      </c>
      <c r="BD301" s="196" t="s">
        <v>2961</v>
      </c>
      <c r="BE301" s="196" t="s">
        <v>1141</v>
      </c>
      <c r="BF301" s="196" t="s">
        <v>771</v>
      </c>
      <c r="BG301" s="196" t="s">
        <v>771</v>
      </c>
      <c r="BH301" s="196" t="s">
        <v>771</v>
      </c>
      <c r="BI301" s="196" t="s">
        <v>771</v>
      </c>
      <c r="BJ301" s="196" t="s">
        <v>1269</v>
      </c>
      <c r="BK301" s="196" t="s">
        <v>1141</v>
      </c>
      <c r="BL301" s="196" t="s">
        <v>329</v>
      </c>
      <c r="BM301" s="196" t="s">
        <v>329</v>
      </c>
      <c r="BN301" s="196" t="s">
        <v>1270</v>
      </c>
      <c r="BO301" s="196" t="s">
        <v>1141</v>
      </c>
      <c r="BP301" s="196" t="s">
        <v>1269</v>
      </c>
      <c r="BQ301" s="196" t="s">
        <v>1141</v>
      </c>
      <c r="BR301" s="232" t="s">
        <v>771</v>
      </c>
      <c r="BS301" s="196" t="s">
        <v>771</v>
      </c>
      <c r="BT301" s="196" t="s">
        <v>771</v>
      </c>
      <c r="BU301" s="196" t="s">
        <v>771</v>
      </c>
      <c r="BV301" s="196" t="s">
        <v>771</v>
      </c>
      <c r="BW301" s="196" t="s">
        <v>771</v>
      </c>
      <c r="BX301" s="195" t="s">
        <v>1207</v>
      </c>
      <c r="BY301" s="234" t="s">
        <v>2610</v>
      </c>
      <c r="BZ301" s="195" t="s">
        <v>2611</v>
      </c>
      <c r="CA301" s="195" t="s">
        <v>1141</v>
      </c>
    </row>
    <row r="302" spans="2:79" s="195" customFormat="1" ht="31.2">
      <c r="B302" s="188" t="s">
        <v>3391</v>
      </c>
      <c r="C302" s="210" t="s">
        <v>2945</v>
      </c>
      <c r="D302" s="210" t="s">
        <v>2952</v>
      </c>
      <c r="E302" s="210" t="s">
        <v>2953</v>
      </c>
      <c r="F302" s="194" t="s">
        <v>763</v>
      </c>
      <c r="G302" s="195" t="s">
        <v>1587</v>
      </c>
      <c r="H302" s="195" t="s">
        <v>6</v>
      </c>
      <c r="I302" s="195" t="s">
        <v>67</v>
      </c>
      <c r="J302" s="198" t="s">
        <v>6</v>
      </c>
      <c r="K302" s="198" t="s">
        <v>120</v>
      </c>
      <c r="L302" s="198" t="s">
        <v>6</v>
      </c>
      <c r="M302" s="195" t="s">
        <v>3930</v>
      </c>
      <c r="N302" s="200" t="s">
        <v>377</v>
      </c>
      <c r="O302" s="195" t="s">
        <v>2949</v>
      </c>
      <c r="P302" s="195" t="s">
        <v>1243</v>
      </c>
      <c r="Q302" s="195" t="s">
        <v>329</v>
      </c>
      <c r="R302" s="195" t="s">
        <v>329</v>
      </c>
      <c r="S302" s="195" t="s">
        <v>1248</v>
      </c>
      <c r="T302" s="195" t="s">
        <v>329</v>
      </c>
      <c r="U302" s="195" t="s">
        <v>3411</v>
      </c>
      <c r="V302" s="195" t="str">
        <f>IF(U302="","",VLOOKUP(U302,'Std Units'!$A$2:$B$51,2,FALSE))</f>
        <v>per client tested</v>
      </c>
      <c r="W302" s="195" t="str">
        <f>IF(V302="","",VLOOKUP(V302,'Std Units'!$B$2:$C$51,2,FALSE))</f>
        <v>per person tested</v>
      </c>
      <c r="X302" s="195" t="str">
        <f>IF(W302="","",VLOOKUP(W302,'Std Units'!$C$2:$D$51,2,FALSE))</f>
        <v>p1t</v>
      </c>
      <c r="Y302" s="230">
        <v>1.97</v>
      </c>
      <c r="Z302" s="196" t="s">
        <v>771</v>
      </c>
      <c r="AA302" s="196" t="s">
        <v>771</v>
      </c>
      <c r="AB302" s="196" t="s">
        <v>771</v>
      </c>
      <c r="AC302" s="196" t="s">
        <v>771</v>
      </c>
      <c r="AD302" s="196" t="s">
        <v>771</v>
      </c>
      <c r="AE302" s="196" t="s">
        <v>771</v>
      </c>
      <c r="AF302" s="230" t="s">
        <v>771</v>
      </c>
      <c r="AG302" s="231" t="s">
        <v>771</v>
      </c>
      <c r="AH302" s="195" t="s">
        <v>329</v>
      </c>
      <c r="AI302" s="195" t="s">
        <v>771</v>
      </c>
      <c r="AJ302" s="219" t="s">
        <v>771</v>
      </c>
      <c r="AK302" s="232" t="s">
        <v>771</v>
      </c>
      <c r="AL302" s="232" t="s">
        <v>771</v>
      </c>
      <c r="AM302" s="195" t="s">
        <v>3191</v>
      </c>
      <c r="AN302" s="195" t="s">
        <v>1207</v>
      </c>
      <c r="AO302" s="196" t="s">
        <v>771</v>
      </c>
      <c r="AP302" s="196" t="s">
        <v>771</v>
      </c>
      <c r="AQ302" s="196" t="s">
        <v>771</v>
      </c>
      <c r="AR302" s="196" t="s">
        <v>1207</v>
      </c>
      <c r="AS302" s="196" t="s">
        <v>1259</v>
      </c>
      <c r="AT302" s="196" t="s">
        <v>3412</v>
      </c>
      <c r="AU302" s="196" t="s">
        <v>1141</v>
      </c>
      <c r="AV302" s="196" t="s">
        <v>3326</v>
      </c>
      <c r="AW302" s="196" t="s">
        <v>1141</v>
      </c>
      <c r="AX302" s="196" t="s">
        <v>1093</v>
      </c>
      <c r="AY302" s="196" t="s">
        <v>1141</v>
      </c>
      <c r="AZ302" s="196" t="s">
        <v>1264</v>
      </c>
      <c r="BA302" s="196" t="s">
        <v>1141</v>
      </c>
      <c r="BB302" s="196" t="s">
        <v>329</v>
      </c>
      <c r="BC302" s="196" t="s">
        <v>329</v>
      </c>
      <c r="BD302" s="196" t="s">
        <v>329</v>
      </c>
      <c r="BE302" s="196"/>
      <c r="BF302" s="196" t="s">
        <v>329</v>
      </c>
      <c r="BG302" s="196" t="s">
        <v>329</v>
      </c>
      <c r="BH302" s="196" t="s">
        <v>771</v>
      </c>
      <c r="BI302" s="196" t="s">
        <v>771</v>
      </c>
      <c r="BJ302" s="196" t="s">
        <v>1268</v>
      </c>
      <c r="BK302" s="196" t="s">
        <v>1142</v>
      </c>
      <c r="BL302" s="196" t="s">
        <v>329</v>
      </c>
      <c r="BM302" s="196" t="s">
        <v>329</v>
      </c>
      <c r="BN302" s="196" t="s">
        <v>1271</v>
      </c>
      <c r="BO302" s="196" t="s">
        <v>1141</v>
      </c>
      <c r="BP302" s="196" t="s">
        <v>1269</v>
      </c>
      <c r="BQ302" s="196" t="s">
        <v>1141</v>
      </c>
      <c r="BR302" s="232" t="s">
        <v>771</v>
      </c>
      <c r="BS302" s="196" t="s">
        <v>771</v>
      </c>
      <c r="BT302" s="196" t="s">
        <v>771</v>
      </c>
      <c r="BU302" s="196" t="s">
        <v>771</v>
      </c>
      <c r="BV302" s="196" t="s">
        <v>771</v>
      </c>
      <c r="BW302" s="196" t="s">
        <v>771</v>
      </c>
      <c r="BX302" s="195" t="s">
        <v>1207</v>
      </c>
      <c r="BY302" s="234" t="s">
        <v>2610</v>
      </c>
      <c r="BZ302" s="195" t="s">
        <v>2611</v>
      </c>
      <c r="CA302" s="195" t="s">
        <v>1141</v>
      </c>
    </row>
    <row r="303" spans="2:79" s="195" customFormat="1" ht="36" customHeight="1">
      <c r="B303" s="188" t="s">
        <v>3391</v>
      </c>
      <c r="C303" s="210" t="s">
        <v>2945</v>
      </c>
      <c r="D303" s="210" t="s">
        <v>1017</v>
      </c>
      <c r="E303" s="210" t="s">
        <v>2953</v>
      </c>
      <c r="F303" s="194" t="s">
        <v>763</v>
      </c>
      <c r="G303" s="195" t="s">
        <v>1587</v>
      </c>
      <c r="H303" s="195" t="s">
        <v>173</v>
      </c>
      <c r="I303" s="195" t="s">
        <v>70</v>
      </c>
      <c r="J303" s="198" t="s">
        <v>18</v>
      </c>
      <c r="K303" s="198" t="s">
        <v>173</v>
      </c>
      <c r="L303" s="195" t="s">
        <v>157</v>
      </c>
      <c r="M303" s="195" t="s">
        <v>379</v>
      </c>
      <c r="N303" s="200" t="s">
        <v>377</v>
      </c>
      <c r="O303" s="195" t="s">
        <v>2949</v>
      </c>
      <c r="P303" s="195" t="s">
        <v>1242</v>
      </c>
      <c r="Q303" s="195" t="s">
        <v>329</v>
      </c>
      <c r="R303" s="195" t="s">
        <v>329</v>
      </c>
      <c r="S303" s="195" t="s">
        <v>1248</v>
      </c>
      <c r="T303" s="195" t="s">
        <v>329</v>
      </c>
      <c r="U303" s="195" t="s">
        <v>3411</v>
      </c>
      <c r="V303" s="195" t="str">
        <f>IF(U303="","",VLOOKUP(U303,'Std Units'!$A$2:$B$51,2,FALSE))</f>
        <v>per client tested</v>
      </c>
      <c r="W303" s="195" t="str">
        <f>IF(V303="","",VLOOKUP(V303,'Std Units'!$B$2:$C$51,2,FALSE))</f>
        <v>per person tested</v>
      </c>
      <c r="X303" s="195" t="str">
        <f>IF(W303="","",VLOOKUP(W303,'Std Units'!$C$2:$D$51,2,FALSE))</f>
        <v>p1t</v>
      </c>
      <c r="Y303" s="230">
        <v>6.27</v>
      </c>
      <c r="Z303" s="196" t="s">
        <v>771</v>
      </c>
      <c r="AA303" s="196" t="s">
        <v>771</v>
      </c>
      <c r="AB303" s="196" t="s">
        <v>771</v>
      </c>
      <c r="AC303" s="196" t="s">
        <v>771</v>
      </c>
      <c r="AD303" s="196" t="s">
        <v>771</v>
      </c>
      <c r="AE303" s="196" t="s">
        <v>771</v>
      </c>
      <c r="AF303" s="230" t="s">
        <v>771</v>
      </c>
      <c r="AG303" s="231" t="s">
        <v>771</v>
      </c>
      <c r="AH303" s="195" t="s">
        <v>329</v>
      </c>
      <c r="AI303" s="195" t="s">
        <v>771</v>
      </c>
      <c r="AJ303" s="219" t="s">
        <v>771</v>
      </c>
      <c r="AK303" s="232" t="s">
        <v>771</v>
      </c>
      <c r="AL303" s="232" t="s">
        <v>771</v>
      </c>
      <c r="AM303" s="195" t="s">
        <v>3191</v>
      </c>
      <c r="AN303" s="195" t="s">
        <v>1207</v>
      </c>
      <c r="AO303" s="196" t="s">
        <v>771</v>
      </c>
      <c r="AP303" s="196" t="s">
        <v>771</v>
      </c>
      <c r="AQ303" s="196" t="s">
        <v>771</v>
      </c>
      <c r="AR303" s="196" t="s">
        <v>1207</v>
      </c>
      <c r="AS303" s="196" t="s">
        <v>1259</v>
      </c>
      <c r="AT303" s="196" t="s">
        <v>3412</v>
      </c>
      <c r="AU303" s="196" t="s">
        <v>1141</v>
      </c>
      <c r="AV303" s="196" t="s">
        <v>2960</v>
      </c>
      <c r="AW303" s="196" t="s">
        <v>1141</v>
      </c>
      <c r="AX303" s="196" t="s">
        <v>1093</v>
      </c>
      <c r="AY303" s="196" t="s">
        <v>1142</v>
      </c>
      <c r="AZ303" s="196" t="s">
        <v>1023</v>
      </c>
      <c r="BA303" s="196" t="s">
        <v>1142</v>
      </c>
      <c r="BB303" s="196" t="s">
        <v>1023</v>
      </c>
      <c r="BC303" s="196" t="s">
        <v>1141</v>
      </c>
      <c r="BD303" s="196" t="s">
        <v>2961</v>
      </c>
      <c r="BE303" s="196" t="s">
        <v>1141</v>
      </c>
      <c r="BF303" s="196" t="s">
        <v>1165</v>
      </c>
      <c r="BG303" s="196" t="s">
        <v>329</v>
      </c>
      <c r="BH303" s="196" t="s">
        <v>329</v>
      </c>
      <c r="BI303" s="196" t="s">
        <v>329</v>
      </c>
      <c r="BJ303" s="196" t="s">
        <v>1269</v>
      </c>
      <c r="BK303" s="196" t="s">
        <v>1141</v>
      </c>
      <c r="BL303" s="196" t="s">
        <v>329</v>
      </c>
      <c r="BM303" s="196" t="s">
        <v>329</v>
      </c>
      <c r="BN303" s="196" t="s">
        <v>1270</v>
      </c>
      <c r="BO303" s="196" t="s">
        <v>1141</v>
      </c>
      <c r="BP303" s="196" t="s">
        <v>1269</v>
      </c>
      <c r="BQ303" s="196" t="s">
        <v>1141</v>
      </c>
      <c r="BR303" s="232" t="s">
        <v>771</v>
      </c>
      <c r="BS303" s="196" t="s">
        <v>771</v>
      </c>
      <c r="BT303" s="196" t="s">
        <v>771</v>
      </c>
      <c r="BU303" s="196" t="s">
        <v>771</v>
      </c>
      <c r="BV303" s="196" t="s">
        <v>771</v>
      </c>
      <c r="BW303" s="196" t="s">
        <v>771</v>
      </c>
      <c r="BX303" s="195" t="s">
        <v>1207</v>
      </c>
      <c r="BY303" s="234" t="s">
        <v>2610</v>
      </c>
      <c r="BZ303" s="195" t="s">
        <v>2611</v>
      </c>
      <c r="CA303" s="195" t="s">
        <v>1141</v>
      </c>
    </row>
    <row r="304" spans="2:79" s="195" customFormat="1" ht="31.2">
      <c r="B304" s="188" t="s">
        <v>3391</v>
      </c>
      <c r="C304" s="210" t="s">
        <v>2945</v>
      </c>
      <c r="D304" s="210" t="s">
        <v>2953</v>
      </c>
      <c r="E304" s="210" t="s">
        <v>2947</v>
      </c>
      <c r="F304" s="194" t="s">
        <v>763</v>
      </c>
      <c r="G304" s="195" t="s">
        <v>1587</v>
      </c>
      <c r="H304" s="195" t="s">
        <v>3411</v>
      </c>
      <c r="I304" s="195" t="s">
        <v>38</v>
      </c>
      <c r="J304" s="188" t="s">
        <v>39</v>
      </c>
      <c r="K304" s="195" t="s">
        <v>178</v>
      </c>
      <c r="L304" s="195" t="s">
        <v>180</v>
      </c>
      <c r="M304" s="195" t="s">
        <v>180</v>
      </c>
      <c r="N304" s="198" t="s">
        <v>1023</v>
      </c>
      <c r="P304" s="195" t="s">
        <v>1244</v>
      </c>
      <c r="Q304" s="195" t="s">
        <v>329</v>
      </c>
      <c r="R304" s="195" t="s">
        <v>329</v>
      </c>
      <c r="S304" s="195" t="s">
        <v>1248</v>
      </c>
      <c r="T304" s="195" t="s">
        <v>329</v>
      </c>
      <c r="U304" s="195" t="s">
        <v>3411</v>
      </c>
      <c r="V304" s="195" t="str">
        <f>IF(U304="","",VLOOKUP(U304,'Std Units'!$A$2:$B$51,2,FALSE))</f>
        <v>per client tested</v>
      </c>
      <c r="W304" s="195" t="str">
        <f>IF(V304="","",VLOOKUP(V304,'Std Units'!$B$2:$C$51,2,FALSE))</f>
        <v>per person tested</v>
      </c>
      <c r="X304" s="195" t="str">
        <f>IF(W304="","",VLOOKUP(W304,'Std Units'!$C$2:$D$51,2,FALSE))</f>
        <v>p1t</v>
      </c>
      <c r="Y304" s="230">
        <v>8.68</v>
      </c>
      <c r="Z304" s="196" t="s">
        <v>771</v>
      </c>
      <c r="AA304" s="196" t="s">
        <v>771</v>
      </c>
      <c r="AB304" s="196" t="s">
        <v>771</v>
      </c>
      <c r="AC304" s="196" t="s">
        <v>771</v>
      </c>
      <c r="AD304" s="196" t="s">
        <v>771</v>
      </c>
      <c r="AE304" s="196" t="s">
        <v>771</v>
      </c>
      <c r="AF304" s="195" t="s">
        <v>329</v>
      </c>
      <c r="AG304" s="195" t="s">
        <v>329</v>
      </c>
      <c r="AH304" s="195" t="s">
        <v>329</v>
      </c>
      <c r="AI304" s="195" t="s">
        <v>771</v>
      </c>
      <c r="AJ304" s="219" t="s">
        <v>771</v>
      </c>
      <c r="AK304" s="232" t="s">
        <v>771</v>
      </c>
      <c r="AL304" s="232" t="s">
        <v>771</v>
      </c>
      <c r="AM304" s="195" t="s">
        <v>3191</v>
      </c>
      <c r="AN304" s="195" t="s">
        <v>1207</v>
      </c>
      <c r="AO304" s="196" t="s">
        <v>771</v>
      </c>
      <c r="AP304" s="196" t="s">
        <v>771</v>
      </c>
      <c r="AQ304" s="196" t="s">
        <v>771</v>
      </c>
      <c r="AR304" s="196" t="s">
        <v>1207</v>
      </c>
      <c r="AS304" s="196" t="s">
        <v>1259</v>
      </c>
      <c r="AT304" s="196" t="s">
        <v>3412</v>
      </c>
      <c r="AU304" s="196" t="s">
        <v>1141</v>
      </c>
      <c r="AV304" s="196" t="s">
        <v>180</v>
      </c>
      <c r="AW304" s="196" t="s">
        <v>1141</v>
      </c>
      <c r="AX304" s="196" t="s">
        <v>1093</v>
      </c>
      <c r="AY304" s="196" t="s">
        <v>1142</v>
      </c>
      <c r="AZ304" s="196" t="s">
        <v>1023</v>
      </c>
      <c r="BA304" s="196" t="s">
        <v>1141</v>
      </c>
      <c r="BB304" s="196" t="s">
        <v>329</v>
      </c>
      <c r="BC304" s="196" t="s">
        <v>329</v>
      </c>
      <c r="BD304" s="196" t="s">
        <v>329</v>
      </c>
      <c r="BE304" s="196" t="s">
        <v>771</v>
      </c>
      <c r="BF304" s="196" t="s">
        <v>771</v>
      </c>
      <c r="BG304" s="196" t="s">
        <v>771</v>
      </c>
      <c r="BH304" s="196" t="s">
        <v>771</v>
      </c>
      <c r="BI304" s="196" t="s">
        <v>771</v>
      </c>
      <c r="BJ304" s="196" t="s">
        <v>1269</v>
      </c>
      <c r="BK304" s="196" t="s">
        <v>1141</v>
      </c>
      <c r="BL304" s="196" t="s">
        <v>329</v>
      </c>
      <c r="BM304" s="196" t="s">
        <v>329</v>
      </c>
      <c r="BN304" s="196"/>
      <c r="BO304" s="196"/>
      <c r="BP304" s="196" t="s">
        <v>1269</v>
      </c>
      <c r="BQ304" s="196" t="s">
        <v>1141</v>
      </c>
      <c r="BR304" s="232" t="s">
        <v>771</v>
      </c>
      <c r="BS304" s="196" t="s">
        <v>771</v>
      </c>
      <c r="BT304" s="196" t="s">
        <v>771</v>
      </c>
      <c r="BU304" s="196" t="s">
        <v>771</v>
      </c>
      <c r="BV304" s="196" t="s">
        <v>771</v>
      </c>
      <c r="BW304" s="196" t="s">
        <v>771</v>
      </c>
      <c r="BX304" s="195" t="s">
        <v>1207</v>
      </c>
      <c r="BY304" s="234" t="s">
        <v>2610</v>
      </c>
      <c r="BZ304" s="195" t="s">
        <v>2611</v>
      </c>
      <c r="CA304" s="195" t="s">
        <v>1141</v>
      </c>
    </row>
    <row r="305" spans="2:79" s="195" customFormat="1" ht="62.4">
      <c r="B305" s="188" t="s">
        <v>3391</v>
      </c>
      <c r="C305" s="210" t="s">
        <v>3022</v>
      </c>
      <c r="D305" s="210" t="s">
        <v>2946</v>
      </c>
      <c r="E305" s="210" t="s">
        <v>2947</v>
      </c>
      <c r="F305" s="194" t="s">
        <v>763</v>
      </c>
      <c r="G305" s="195" t="s">
        <v>1587</v>
      </c>
      <c r="H305" s="195" t="s">
        <v>3413</v>
      </c>
      <c r="I305" s="195" t="s">
        <v>38</v>
      </c>
      <c r="J305" s="188" t="s">
        <v>39</v>
      </c>
      <c r="K305" s="195" t="s">
        <v>178</v>
      </c>
      <c r="L305" s="195" t="s">
        <v>180</v>
      </c>
      <c r="M305" s="195" t="s">
        <v>180</v>
      </c>
      <c r="N305" s="198" t="s">
        <v>1023</v>
      </c>
      <c r="P305" s="195" t="s">
        <v>1244</v>
      </c>
      <c r="Q305" s="195" t="s">
        <v>329</v>
      </c>
      <c r="R305" s="195" t="s">
        <v>329</v>
      </c>
      <c r="S305" s="195" t="s">
        <v>1248</v>
      </c>
      <c r="T305" s="195" t="s">
        <v>329</v>
      </c>
      <c r="U305" s="195" t="s">
        <v>3413</v>
      </c>
      <c r="V305" s="195" t="str">
        <f>IF(U305="","",VLOOKUP(U305,'Std Units'!$A$2:$B$51,2,FALSE))</f>
        <v>per client diagnosed</v>
      </c>
      <c r="W305" s="195" t="str">
        <f>IF(V305="","",VLOOKUP(V305,'Std Units'!$B$2:$C$51,2,FALSE))</f>
        <v>per person diagnosed</v>
      </c>
      <c r="X305" s="195" t="str">
        <f>IF(W305="","",VLOOKUP(W305,'Std Units'!$C$2:$D$51,2,FALSE))</f>
        <v>p1d</v>
      </c>
      <c r="Y305" s="230">
        <v>13.28</v>
      </c>
      <c r="Z305" s="196" t="s">
        <v>771</v>
      </c>
      <c r="AA305" s="196" t="s">
        <v>771</v>
      </c>
      <c r="AB305" s="196" t="s">
        <v>771</v>
      </c>
      <c r="AC305" s="196" t="s">
        <v>771</v>
      </c>
      <c r="AD305" s="196" t="s">
        <v>771</v>
      </c>
      <c r="AE305" s="196" t="s">
        <v>771</v>
      </c>
      <c r="AF305" s="195" t="s">
        <v>329</v>
      </c>
      <c r="AG305" s="195" t="s">
        <v>329</v>
      </c>
      <c r="AH305" s="195" t="s">
        <v>329</v>
      </c>
      <c r="AI305" s="195" t="s">
        <v>771</v>
      </c>
      <c r="AJ305" s="219" t="s">
        <v>771</v>
      </c>
      <c r="AK305" s="232" t="s">
        <v>771</v>
      </c>
      <c r="AL305" s="232" t="s">
        <v>771</v>
      </c>
      <c r="AM305" s="195" t="s">
        <v>3191</v>
      </c>
      <c r="AN305" s="195" t="s">
        <v>1207</v>
      </c>
      <c r="AO305" s="196" t="s">
        <v>771</v>
      </c>
      <c r="AP305" s="196" t="s">
        <v>771</v>
      </c>
      <c r="AQ305" s="196" t="s">
        <v>771</v>
      </c>
      <c r="AR305" s="196" t="s">
        <v>1207</v>
      </c>
      <c r="AS305" s="196" t="s">
        <v>1259</v>
      </c>
      <c r="AT305" s="196" t="s">
        <v>3412</v>
      </c>
      <c r="AU305" s="196" t="s">
        <v>1141</v>
      </c>
      <c r="AV305" s="196" t="s">
        <v>180</v>
      </c>
      <c r="AW305" s="196" t="s">
        <v>1141</v>
      </c>
      <c r="AX305" s="196" t="s">
        <v>1093</v>
      </c>
      <c r="AY305" s="196" t="s">
        <v>1142</v>
      </c>
      <c r="AZ305" s="196" t="s">
        <v>1023</v>
      </c>
      <c r="BA305" s="196" t="s">
        <v>1141</v>
      </c>
      <c r="BB305" s="196" t="s">
        <v>329</v>
      </c>
      <c r="BC305" s="196" t="s">
        <v>329</v>
      </c>
      <c r="BD305" s="196" t="s">
        <v>329</v>
      </c>
      <c r="BE305" s="196" t="s">
        <v>771</v>
      </c>
      <c r="BF305" s="196" t="s">
        <v>771</v>
      </c>
      <c r="BG305" s="196" t="s">
        <v>771</v>
      </c>
      <c r="BH305" s="196" t="s">
        <v>771</v>
      </c>
      <c r="BI305" s="196" t="s">
        <v>771</v>
      </c>
      <c r="BJ305" s="196" t="s">
        <v>1269</v>
      </c>
      <c r="BK305" s="196" t="s">
        <v>1141</v>
      </c>
      <c r="BL305" s="196" t="s">
        <v>329</v>
      </c>
      <c r="BM305" s="196" t="s">
        <v>329</v>
      </c>
      <c r="BN305" s="196"/>
      <c r="BO305" s="196"/>
      <c r="BP305" s="196" t="s">
        <v>1269</v>
      </c>
      <c r="BQ305" s="196" t="s">
        <v>1141</v>
      </c>
      <c r="BR305" s="232" t="s">
        <v>771</v>
      </c>
      <c r="BS305" s="196" t="s">
        <v>771</v>
      </c>
      <c r="BT305" s="196" t="s">
        <v>771</v>
      </c>
      <c r="BU305" s="196" t="s">
        <v>771</v>
      </c>
      <c r="BV305" s="196" t="s">
        <v>771</v>
      </c>
      <c r="BW305" s="196" t="s">
        <v>771</v>
      </c>
      <c r="BX305" s="195" t="s">
        <v>1207</v>
      </c>
      <c r="BY305" s="234" t="s">
        <v>2610</v>
      </c>
      <c r="BZ305" s="195" t="s">
        <v>2611</v>
      </c>
      <c r="CA305" s="195" t="s">
        <v>1141</v>
      </c>
    </row>
    <row r="306" spans="2:79" s="195" customFormat="1" ht="31.2">
      <c r="B306" s="188" t="s">
        <v>3392</v>
      </c>
      <c r="C306" s="210" t="s">
        <v>2945</v>
      </c>
      <c r="D306" s="210" t="s">
        <v>2946</v>
      </c>
      <c r="E306" s="210" t="s">
        <v>2953</v>
      </c>
      <c r="F306" s="194" t="s">
        <v>763</v>
      </c>
      <c r="G306" s="195" t="s">
        <v>1587</v>
      </c>
      <c r="H306" s="195" t="s">
        <v>8</v>
      </c>
      <c r="I306" s="195" t="s">
        <v>15</v>
      </c>
      <c r="J306" s="198" t="s">
        <v>8</v>
      </c>
      <c r="K306" s="195" t="s">
        <v>145</v>
      </c>
      <c r="L306" s="195" t="s">
        <v>8</v>
      </c>
      <c r="M306" s="195" t="s">
        <v>389</v>
      </c>
      <c r="N306" s="200" t="s">
        <v>386</v>
      </c>
      <c r="O306" s="195" t="s">
        <v>2949</v>
      </c>
      <c r="P306" s="195" t="s">
        <v>1241</v>
      </c>
      <c r="Q306" s="195" t="s">
        <v>329</v>
      </c>
      <c r="R306" s="195" t="s">
        <v>329</v>
      </c>
      <c r="S306" s="195" t="s">
        <v>1248</v>
      </c>
      <c r="T306" s="195" t="s">
        <v>329</v>
      </c>
      <c r="U306" s="195" t="s">
        <v>3411</v>
      </c>
      <c r="V306" s="195" t="str">
        <f>IF(U306="","",VLOOKUP(U306,'Std Units'!$A$2:$B$51,2,FALSE))</f>
        <v>per client tested</v>
      </c>
      <c r="W306" s="195" t="str">
        <f>IF(V306="","",VLOOKUP(V306,'Std Units'!$B$2:$C$51,2,FALSE))</f>
        <v>per person tested</v>
      </c>
      <c r="X306" s="195" t="str">
        <f>IF(W306="","",VLOOKUP(W306,'Std Units'!$C$2:$D$51,2,FALSE))</f>
        <v>p1t</v>
      </c>
      <c r="Y306" s="230">
        <v>0.14000000000000001</v>
      </c>
      <c r="Z306" s="196">
        <v>7.0000000000000007E-2</v>
      </c>
      <c r="AA306" s="196">
        <v>0.22</v>
      </c>
      <c r="AB306" s="196" t="s">
        <v>771</v>
      </c>
      <c r="AC306" s="196" t="s">
        <v>771</v>
      </c>
      <c r="AD306" s="196" t="s">
        <v>771</v>
      </c>
      <c r="AE306" s="196" t="s">
        <v>771</v>
      </c>
      <c r="AF306" s="230" t="s">
        <v>771</v>
      </c>
      <c r="AG306" s="231" t="s">
        <v>771</v>
      </c>
      <c r="AH306" s="195" t="s">
        <v>329</v>
      </c>
      <c r="AI306" s="195" t="s">
        <v>771</v>
      </c>
      <c r="AJ306" s="219" t="s">
        <v>771</v>
      </c>
      <c r="AK306" s="232" t="s">
        <v>771</v>
      </c>
      <c r="AL306" s="232" t="s">
        <v>771</v>
      </c>
      <c r="AM306" s="195" t="s">
        <v>3191</v>
      </c>
      <c r="AN306" s="195" t="s">
        <v>1207</v>
      </c>
      <c r="AO306" s="196" t="s">
        <v>771</v>
      </c>
      <c r="AP306" s="196" t="s">
        <v>771</v>
      </c>
      <c r="AQ306" s="196" t="s">
        <v>771</v>
      </c>
      <c r="AR306" s="196" t="s">
        <v>1207</v>
      </c>
      <c r="AS306" s="196" t="s">
        <v>1259</v>
      </c>
      <c r="AT306" s="196" t="s">
        <v>3412</v>
      </c>
      <c r="AU306" s="196" t="s">
        <v>1141</v>
      </c>
      <c r="AV306" s="196" t="s">
        <v>3412</v>
      </c>
      <c r="AW306" s="196" t="s">
        <v>1141</v>
      </c>
      <c r="AX306" s="196" t="s">
        <v>1093</v>
      </c>
      <c r="AY306" s="196" t="s">
        <v>1141</v>
      </c>
      <c r="AZ306" s="196" t="s">
        <v>1263</v>
      </c>
      <c r="BA306" s="196" t="s">
        <v>1141</v>
      </c>
      <c r="BB306" s="196" t="s">
        <v>329</v>
      </c>
      <c r="BC306" s="196" t="s">
        <v>1141</v>
      </c>
      <c r="BD306" s="196" t="s">
        <v>2961</v>
      </c>
      <c r="BE306" s="196" t="s">
        <v>1141</v>
      </c>
      <c r="BF306" s="196" t="s">
        <v>771</v>
      </c>
      <c r="BG306" s="196" t="s">
        <v>771</v>
      </c>
      <c r="BH306" s="196" t="s">
        <v>771</v>
      </c>
      <c r="BI306" s="196" t="s">
        <v>771</v>
      </c>
      <c r="BJ306" s="196" t="s">
        <v>1269</v>
      </c>
      <c r="BK306" s="196" t="s">
        <v>1141</v>
      </c>
      <c r="BL306" s="196" t="s">
        <v>329</v>
      </c>
      <c r="BM306" s="196" t="s">
        <v>329</v>
      </c>
      <c r="BN306" s="196" t="s">
        <v>1270</v>
      </c>
      <c r="BO306" s="196" t="s">
        <v>1141</v>
      </c>
      <c r="BP306" s="196" t="s">
        <v>1269</v>
      </c>
      <c r="BQ306" s="196" t="s">
        <v>1141</v>
      </c>
      <c r="BR306" s="232" t="s">
        <v>771</v>
      </c>
      <c r="BS306" s="196" t="s">
        <v>771</v>
      </c>
      <c r="BT306" s="196" t="s">
        <v>771</v>
      </c>
      <c r="BU306" s="196" t="s">
        <v>771</v>
      </c>
      <c r="BV306" s="196" t="s">
        <v>771</v>
      </c>
      <c r="BW306" s="196" t="s">
        <v>771</v>
      </c>
      <c r="BX306" s="195" t="s">
        <v>1207</v>
      </c>
      <c r="BY306" s="234" t="s">
        <v>2610</v>
      </c>
      <c r="BZ306" s="195" t="s">
        <v>2611</v>
      </c>
      <c r="CA306" s="195" t="s">
        <v>1141</v>
      </c>
    </row>
    <row r="307" spans="2:79" s="195" customFormat="1" ht="31.2">
      <c r="B307" s="188" t="s">
        <v>3392</v>
      </c>
      <c r="C307" s="210" t="s">
        <v>2945</v>
      </c>
      <c r="D307" s="210" t="s">
        <v>2952</v>
      </c>
      <c r="E307" s="210" t="s">
        <v>2953</v>
      </c>
      <c r="F307" s="194" t="s">
        <v>763</v>
      </c>
      <c r="G307" s="195" t="s">
        <v>1587</v>
      </c>
      <c r="H307" s="195" t="s">
        <v>6</v>
      </c>
      <c r="I307" s="195" t="s">
        <v>67</v>
      </c>
      <c r="J307" s="198" t="s">
        <v>6</v>
      </c>
      <c r="K307" s="198" t="s">
        <v>120</v>
      </c>
      <c r="L307" s="198" t="s">
        <v>6</v>
      </c>
      <c r="M307" s="195" t="s">
        <v>3930</v>
      </c>
      <c r="N307" s="200" t="s">
        <v>377</v>
      </c>
      <c r="O307" s="195" t="s">
        <v>2949</v>
      </c>
      <c r="P307" s="195" t="s">
        <v>1243</v>
      </c>
      <c r="Q307" s="195" t="s">
        <v>329</v>
      </c>
      <c r="R307" s="195" t="s">
        <v>329</v>
      </c>
      <c r="S307" s="195" t="s">
        <v>1248</v>
      </c>
      <c r="T307" s="195" t="s">
        <v>329</v>
      </c>
      <c r="U307" s="195" t="s">
        <v>3411</v>
      </c>
      <c r="V307" s="195" t="str">
        <f>IF(U307="","",VLOOKUP(U307,'Std Units'!$A$2:$B$51,2,FALSE))</f>
        <v>per client tested</v>
      </c>
      <c r="W307" s="195" t="str">
        <f>IF(V307="","",VLOOKUP(V307,'Std Units'!$B$2:$C$51,2,FALSE))</f>
        <v>per person tested</v>
      </c>
      <c r="X307" s="195" t="str">
        <f>IF(W307="","",VLOOKUP(W307,'Std Units'!$C$2:$D$51,2,FALSE))</f>
        <v>p1t</v>
      </c>
      <c r="Y307" s="230">
        <v>0.96</v>
      </c>
      <c r="Z307" s="196">
        <v>0.8</v>
      </c>
      <c r="AA307" s="196">
        <v>1.1200000000000001</v>
      </c>
      <c r="AB307" s="196" t="s">
        <v>771</v>
      </c>
      <c r="AC307" s="196" t="s">
        <v>771</v>
      </c>
      <c r="AD307" s="196" t="s">
        <v>771</v>
      </c>
      <c r="AE307" s="196" t="s">
        <v>771</v>
      </c>
      <c r="AF307" s="230" t="s">
        <v>771</v>
      </c>
      <c r="AG307" s="231" t="s">
        <v>771</v>
      </c>
      <c r="AH307" s="195" t="s">
        <v>329</v>
      </c>
      <c r="AI307" s="195" t="s">
        <v>771</v>
      </c>
      <c r="AJ307" s="219" t="s">
        <v>771</v>
      </c>
      <c r="AK307" s="232" t="s">
        <v>771</v>
      </c>
      <c r="AL307" s="232" t="s">
        <v>771</v>
      </c>
      <c r="AM307" s="195" t="s">
        <v>3191</v>
      </c>
      <c r="AN307" s="195" t="s">
        <v>1207</v>
      </c>
      <c r="AO307" s="196" t="s">
        <v>771</v>
      </c>
      <c r="AP307" s="196" t="s">
        <v>771</v>
      </c>
      <c r="AQ307" s="196" t="s">
        <v>771</v>
      </c>
      <c r="AR307" s="196" t="s">
        <v>1207</v>
      </c>
      <c r="AS307" s="196" t="s">
        <v>1259</v>
      </c>
      <c r="AT307" s="196" t="s">
        <v>3412</v>
      </c>
      <c r="AU307" s="196" t="s">
        <v>1141</v>
      </c>
      <c r="AV307" s="196" t="s">
        <v>3326</v>
      </c>
      <c r="AW307" s="196" t="s">
        <v>1141</v>
      </c>
      <c r="AX307" s="196" t="s">
        <v>1093</v>
      </c>
      <c r="AY307" s="196" t="s">
        <v>1141</v>
      </c>
      <c r="AZ307" s="196" t="s">
        <v>1264</v>
      </c>
      <c r="BA307" s="196" t="s">
        <v>1141</v>
      </c>
      <c r="BB307" s="196" t="s">
        <v>329</v>
      </c>
      <c r="BC307" s="196" t="s">
        <v>329</v>
      </c>
      <c r="BD307" s="196" t="s">
        <v>329</v>
      </c>
      <c r="BE307" s="196"/>
      <c r="BF307" s="196" t="s">
        <v>329</v>
      </c>
      <c r="BG307" s="196" t="s">
        <v>329</v>
      </c>
      <c r="BH307" s="196" t="s">
        <v>771</v>
      </c>
      <c r="BI307" s="196" t="s">
        <v>771</v>
      </c>
      <c r="BJ307" s="196" t="s">
        <v>1268</v>
      </c>
      <c r="BK307" s="196" t="s">
        <v>1142</v>
      </c>
      <c r="BL307" s="196" t="s">
        <v>329</v>
      </c>
      <c r="BM307" s="196" t="s">
        <v>329</v>
      </c>
      <c r="BN307" s="196" t="s">
        <v>1271</v>
      </c>
      <c r="BO307" s="196" t="s">
        <v>1141</v>
      </c>
      <c r="BP307" s="196" t="s">
        <v>1269</v>
      </c>
      <c r="BQ307" s="196" t="s">
        <v>1141</v>
      </c>
      <c r="BR307" s="232" t="s">
        <v>771</v>
      </c>
      <c r="BS307" s="196" t="s">
        <v>771</v>
      </c>
      <c r="BT307" s="196" t="s">
        <v>771</v>
      </c>
      <c r="BU307" s="196" t="s">
        <v>771</v>
      </c>
      <c r="BV307" s="196" t="s">
        <v>771</v>
      </c>
      <c r="BW307" s="196" t="s">
        <v>771</v>
      </c>
      <c r="BX307" s="195" t="s">
        <v>1207</v>
      </c>
      <c r="BY307" s="234" t="s">
        <v>2610</v>
      </c>
      <c r="BZ307" s="195" t="s">
        <v>2611</v>
      </c>
      <c r="CA307" s="195" t="s">
        <v>1141</v>
      </c>
    </row>
    <row r="308" spans="2:79" s="195" customFormat="1" ht="36" customHeight="1">
      <c r="B308" s="188" t="s">
        <v>3392</v>
      </c>
      <c r="C308" s="210" t="s">
        <v>2945</v>
      </c>
      <c r="D308" s="210" t="s">
        <v>1017</v>
      </c>
      <c r="E308" s="210" t="s">
        <v>2953</v>
      </c>
      <c r="F308" s="194" t="s">
        <v>763</v>
      </c>
      <c r="G308" s="195" t="s">
        <v>1587</v>
      </c>
      <c r="H308" s="195" t="s">
        <v>173</v>
      </c>
      <c r="I308" s="195" t="s">
        <v>70</v>
      </c>
      <c r="J308" s="198" t="s">
        <v>18</v>
      </c>
      <c r="K308" s="198" t="s">
        <v>173</v>
      </c>
      <c r="L308" s="195" t="s">
        <v>157</v>
      </c>
      <c r="M308" s="195" t="s">
        <v>379</v>
      </c>
      <c r="N308" s="200" t="s">
        <v>377</v>
      </c>
      <c r="O308" s="195" t="s">
        <v>2949</v>
      </c>
      <c r="P308" s="195" t="s">
        <v>1242</v>
      </c>
      <c r="Q308" s="195" t="s">
        <v>329</v>
      </c>
      <c r="R308" s="195" t="s">
        <v>329</v>
      </c>
      <c r="S308" s="195" t="s">
        <v>1248</v>
      </c>
      <c r="T308" s="195" t="s">
        <v>329</v>
      </c>
      <c r="U308" s="195" t="s">
        <v>3411</v>
      </c>
      <c r="V308" s="195" t="str">
        <f>IF(U308="","",VLOOKUP(U308,'Std Units'!$A$2:$B$51,2,FALSE))</f>
        <v>per client tested</v>
      </c>
      <c r="W308" s="195" t="str">
        <f>IF(V308="","",VLOOKUP(V308,'Std Units'!$B$2:$C$51,2,FALSE))</f>
        <v>per person tested</v>
      </c>
      <c r="X308" s="195" t="str">
        <f>IF(W308="","",VLOOKUP(W308,'Std Units'!$C$2:$D$51,2,FALSE))</f>
        <v>p1t</v>
      </c>
      <c r="Y308" s="230">
        <v>10.6</v>
      </c>
      <c r="Z308" s="196">
        <v>9.82</v>
      </c>
      <c r="AA308" s="196">
        <v>11.37</v>
      </c>
      <c r="AB308" s="196" t="s">
        <v>771</v>
      </c>
      <c r="AC308" s="196" t="s">
        <v>771</v>
      </c>
      <c r="AD308" s="196" t="s">
        <v>771</v>
      </c>
      <c r="AE308" s="196" t="s">
        <v>771</v>
      </c>
      <c r="AF308" s="230" t="s">
        <v>771</v>
      </c>
      <c r="AG308" s="231" t="s">
        <v>771</v>
      </c>
      <c r="AH308" s="195" t="s">
        <v>329</v>
      </c>
      <c r="AI308" s="195" t="s">
        <v>771</v>
      </c>
      <c r="AJ308" s="219" t="s">
        <v>771</v>
      </c>
      <c r="AK308" s="232" t="s">
        <v>771</v>
      </c>
      <c r="AL308" s="232" t="s">
        <v>771</v>
      </c>
      <c r="AM308" s="195" t="s">
        <v>3191</v>
      </c>
      <c r="AN308" s="195" t="s">
        <v>1207</v>
      </c>
      <c r="AO308" s="196" t="s">
        <v>771</v>
      </c>
      <c r="AP308" s="196" t="s">
        <v>771</v>
      </c>
      <c r="AQ308" s="196" t="s">
        <v>771</v>
      </c>
      <c r="AR308" s="196" t="s">
        <v>1207</v>
      </c>
      <c r="AS308" s="196" t="s">
        <v>1259</v>
      </c>
      <c r="AT308" s="196" t="s">
        <v>3412</v>
      </c>
      <c r="AU308" s="196" t="s">
        <v>1141</v>
      </c>
      <c r="AV308" s="196" t="s">
        <v>2960</v>
      </c>
      <c r="AW308" s="196" t="s">
        <v>1141</v>
      </c>
      <c r="AX308" s="196" t="s">
        <v>1093</v>
      </c>
      <c r="AY308" s="196" t="s">
        <v>1142</v>
      </c>
      <c r="AZ308" s="196" t="s">
        <v>1023</v>
      </c>
      <c r="BA308" s="196" t="s">
        <v>1142</v>
      </c>
      <c r="BB308" s="196" t="s">
        <v>1023</v>
      </c>
      <c r="BC308" s="196" t="s">
        <v>1141</v>
      </c>
      <c r="BD308" s="196" t="s">
        <v>2961</v>
      </c>
      <c r="BE308" s="196" t="s">
        <v>1141</v>
      </c>
      <c r="BF308" s="196" t="s">
        <v>1165</v>
      </c>
      <c r="BG308" s="196" t="s">
        <v>329</v>
      </c>
      <c r="BH308" s="196" t="s">
        <v>329</v>
      </c>
      <c r="BI308" s="196" t="s">
        <v>329</v>
      </c>
      <c r="BJ308" s="196" t="s">
        <v>1269</v>
      </c>
      <c r="BK308" s="196" t="s">
        <v>1141</v>
      </c>
      <c r="BL308" s="196" t="s">
        <v>329</v>
      </c>
      <c r="BM308" s="196" t="s">
        <v>329</v>
      </c>
      <c r="BN308" s="196" t="s">
        <v>1270</v>
      </c>
      <c r="BO308" s="196" t="s">
        <v>1141</v>
      </c>
      <c r="BP308" s="196" t="s">
        <v>1269</v>
      </c>
      <c r="BQ308" s="196" t="s">
        <v>1141</v>
      </c>
      <c r="BR308" s="232" t="s">
        <v>771</v>
      </c>
      <c r="BS308" s="196" t="s">
        <v>771</v>
      </c>
      <c r="BT308" s="196" t="s">
        <v>771</v>
      </c>
      <c r="BU308" s="196" t="s">
        <v>771</v>
      </c>
      <c r="BV308" s="196" t="s">
        <v>771</v>
      </c>
      <c r="BW308" s="196" t="s">
        <v>771</v>
      </c>
      <c r="BX308" s="195" t="s">
        <v>1207</v>
      </c>
      <c r="BY308" s="234" t="s">
        <v>2610</v>
      </c>
      <c r="BZ308" s="195" t="s">
        <v>2611</v>
      </c>
      <c r="CA308" s="195" t="s">
        <v>1141</v>
      </c>
    </row>
    <row r="309" spans="2:79" s="195" customFormat="1" ht="31.2">
      <c r="B309" s="188" t="s">
        <v>3392</v>
      </c>
      <c r="C309" s="210" t="s">
        <v>2945</v>
      </c>
      <c r="D309" s="210" t="s">
        <v>2953</v>
      </c>
      <c r="E309" s="210" t="s">
        <v>2947</v>
      </c>
      <c r="F309" s="194" t="s">
        <v>763</v>
      </c>
      <c r="G309" s="195" t="s">
        <v>1587</v>
      </c>
      <c r="H309" s="195" t="s">
        <v>3411</v>
      </c>
      <c r="I309" s="195" t="s">
        <v>38</v>
      </c>
      <c r="J309" s="188" t="s">
        <v>39</v>
      </c>
      <c r="K309" s="195" t="s">
        <v>178</v>
      </c>
      <c r="L309" s="195" t="s">
        <v>180</v>
      </c>
      <c r="M309" s="195" t="s">
        <v>180</v>
      </c>
      <c r="N309" s="198" t="s">
        <v>1023</v>
      </c>
      <c r="P309" s="195" t="s">
        <v>1244</v>
      </c>
      <c r="Q309" s="195" t="s">
        <v>329</v>
      </c>
      <c r="R309" s="195" t="s">
        <v>329</v>
      </c>
      <c r="S309" s="195" t="s">
        <v>1248</v>
      </c>
      <c r="T309" s="195" t="s">
        <v>329</v>
      </c>
      <c r="U309" s="195" t="s">
        <v>3411</v>
      </c>
      <c r="V309" s="195" t="str">
        <f>IF(U309="","",VLOOKUP(U309,'Std Units'!$A$2:$B$51,2,FALSE))</f>
        <v>per client tested</v>
      </c>
      <c r="W309" s="195" t="str">
        <f>IF(V309="","",VLOOKUP(V309,'Std Units'!$B$2:$C$51,2,FALSE))</f>
        <v>per person tested</v>
      </c>
      <c r="X309" s="195" t="str">
        <f>IF(W309="","",VLOOKUP(W309,'Std Units'!$C$2:$D$51,2,FALSE))</f>
        <v>p1t</v>
      </c>
      <c r="Y309" s="230">
        <v>11.7</v>
      </c>
      <c r="Z309" s="196" t="s">
        <v>771</v>
      </c>
      <c r="AA309" s="196" t="s">
        <v>771</v>
      </c>
      <c r="AB309" s="196" t="s">
        <v>771</v>
      </c>
      <c r="AC309" s="196" t="s">
        <v>771</v>
      </c>
      <c r="AD309" s="196" t="s">
        <v>771</v>
      </c>
      <c r="AE309" s="196" t="s">
        <v>771</v>
      </c>
      <c r="AF309" s="195" t="s">
        <v>329</v>
      </c>
      <c r="AG309" s="195" t="s">
        <v>329</v>
      </c>
      <c r="AH309" s="195" t="s">
        <v>329</v>
      </c>
      <c r="AI309" s="195" t="s">
        <v>771</v>
      </c>
      <c r="AJ309" s="219" t="s">
        <v>771</v>
      </c>
      <c r="AK309" s="232" t="s">
        <v>771</v>
      </c>
      <c r="AL309" s="232" t="s">
        <v>771</v>
      </c>
      <c r="AM309" s="195" t="s">
        <v>3191</v>
      </c>
      <c r="AN309" s="195" t="s">
        <v>1207</v>
      </c>
      <c r="AO309" s="196" t="s">
        <v>771</v>
      </c>
      <c r="AP309" s="196" t="s">
        <v>771</v>
      </c>
      <c r="AQ309" s="196" t="s">
        <v>771</v>
      </c>
      <c r="AR309" s="196" t="s">
        <v>1207</v>
      </c>
      <c r="AS309" s="196" t="s">
        <v>1259</v>
      </c>
      <c r="AT309" s="196" t="s">
        <v>3412</v>
      </c>
      <c r="AU309" s="196" t="s">
        <v>1141</v>
      </c>
      <c r="AV309" s="196" t="s">
        <v>180</v>
      </c>
      <c r="AW309" s="196" t="s">
        <v>1141</v>
      </c>
      <c r="AX309" s="196" t="s">
        <v>1093</v>
      </c>
      <c r="AY309" s="196" t="s">
        <v>1142</v>
      </c>
      <c r="AZ309" s="196" t="s">
        <v>1023</v>
      </c>
      <c r="BA309" s="196" t="s">
        <v>1141</v>
      </c>
      <c r="BB309" s="196" t="s">
        <v>329</v>
      </c>
      <c r="BC309" s="196" t="s">
        <v>329</v>
      </c>
      <c r="BD309" s="196" t="s">
        <v>329</v>
      </c>
      <c r="BE309" s="196" t="s">
        <v>771</v>
      </c>
      <c r="BF309" s="196" t="s">
        <v>771</v>
      </c>
      <c r="BG309" s="196" t="s">
        <v>771</v>
      </c>
      <c r="BH309" s="196" t="s">
        <v>771</v>
      </c>
      <c r="BI309" s="196" t="s">
        <v>771</v>
      </c>
      <c r="BJ309" s="196" t="s">
        <v>1269</v>
      </c>
      <c r="BK309" s="196" t="s">
        <v>1141</v>
      </c>
      <c r="BL309" s="196" t="s">
        <v>329</v>
      </c>
      <c r="BM309" s="196" t="s">
        <v>329</v>
      </c>
      <c r="BN309" s="196"/>
      <c r="BO309" s="196"/>
      <c r="BP309" s="196" t="s">
        <v>1269</v>
      </c>
      <c r="BQ309" s="196" t="s">
        <v>1141</v>
      </c>
      <c r="BR309" s="232" t="s">
        <v>771</v>
      </c>
      <c r="BS309" s="196" t="s">
        <v>771</v>
      </c>
      <c r="BT309" s="196" t="s">
        <v>771</v>
      </c>
      <c r="BU309" s="196" t="s">
        <v>771</v>
      </c>
      <c r="BV309" s="196" t="s">
        <v>771</v>
      </c>
      <c r="BW309" s="196" t="s">
        <v>771</v>
      </c>
      <c r="BX309" s="195" t="s">
        <v>1207</v>
      </c>
      <c r="BY309" s="234" t="s">
        <v>2610</v>
      </c>
      <c r="BZ309" s="195" t="s">
        <v>2611</v>
      </c>
      <c r="CA309" s="195" t="s">
        <v>1141</v>
      </c>
    </row>
    <row r="310" spans="2:79" s="195" customFormat="1" ht="62.4">
      <c r="B310" s="188" t="s">
        <v>3392</v>
      </c>
      <c r="C310" s="210" t="s">
        <v>3022</v>
      </c>
      <c r="D310" s="210" t="s">
        <v>2946</v>
      </c>
      <c r="E310" s="210" t="s">
        <v>2947</v>
      </c>
      <c r="F310" s="194" t="s">
        <v>763</v>
      </c>
      <c r="G310" s="195" t="s">
        <v>1587</v>
      </c>
      <c r="H310" s="195" t="s">
        <v>3413</v>
      </c>
      <c r="I310" s="195" t="s">
        <v>38</v>
      </c>
      <c r="J310" s="188" t="s">
        <v>39</v>
      </c>
      <c r="K310" s="195" t="s">
        <v>178</v>
      </c>
      <c r="L310" s="195" t="s">
        <v>180</v>
      </c>
      <c r="M310" s="195" t="s">
        <v>180</v>
      </c>
      <c r="N310" s="198" t="s">
        <v>1023</v>
      </c>
      <c r="P310" s="195" t="s">
        <v>1244</v>
      </c>
      <c r="Q310" s="195" t="s">
        <v>329</v>
      </c>
      <c r="R310" s="195" t="s">
        <v>329</v>
      </c>
      <c r="S310" s="195" t="s">
        <v>1248</v>
      </c>
      <c r="T310" s="195" t="s">
        <v>329</v>
      </c>
      <c r="U310" s="195" t="s">
        <v>3413</v>
      </c>
      <c r="V310" s="195" t="str">
        <f>IF(U310="","",VLOOKUP(U310,'Std Units'!$A$2:$B$51,2,FALSE))</f>
        <v>per client diagnosed</v>
      </c>
      <c r="W310" s="195" t="str">
        <f>IF(V310="","",VLOOKUP(V310,'Std Units'!$B$2:$C$51,2,FALSE))</f>
        <v>per person diagnosed</v>
      </c>
      <c r="X310" s="195" t="str">
        <f>IF(W310="","",VLOOKUP(W310,'Std Units'!$C$2:$D$51,2,FALSE))</f>
        <v>p1d</v>
      </c>
      <c r="Y310" s="230">
        <v>103.87</v>
      </c>
      <c r="Z310" s="196" t="s">
        <v>771</v>
      </c>
      <c r="AA310" s="196" t="s">
        <v>771</v>
      </c>
      <c r="AB310" s="196" t="s">
        <v>771</v>
      </c>
      <c r="AC310" s="196" t="s">
        <v>771</v>
      </c>
      <c r="AD310" s="196" t="s">
        <v>771</v>
      </c>
      <c r="AE310" s="196" t="s">
        <v>771</v>
      </c>
      <c r="AF310" s="195" t="s">
        <v>329</v>
      </c>
      <c r="AG310" s="195" t="s">
        <v>329</v>
      </c>
      <c r="AH310" s="195" t="s">
        <v>329</v>
      </c>
      <c r="AI310" s="195" t="s">
        <v>771</v>
      </c>
      <c r="AJ310" s="219" t="s">
        <v>771</v>
      </c>
      <c r="AK310" s="232" t="s">
        <v>771</v>
      </c>
      <c r="AL310" s="232" t="s">
        <v>771</v>
      </c>
      <c r="AM310" s="195" t="s">
        <v>3191</v>
      </c>
      <c r="AN310" s="195" t="s">
        <v>1207</v>
      </c>
      <c r="AO310" s="196" t="s">
        <v>771</v>
      </c>
      <c r="AP310" s="196" t="s">
        <v>771</v>
      </c>
      <c r="AQ310" s="196" t="s">
        <v>771</v>
      </c>
      <c r="AR310" s="196" t="s">
        <v>1207</v>
      </c>
      <c r="AS310" s="196" t="s">
        <v>1259</v>
      </c>
      <c r="AT310" s="196" t="s">
        <v>3412</v>
      </c>
      <c r="AU310" s="196" t="s">
        <v>1141</v>
      </c>
      <c r="AV310" s="196" t="s">
        <v>180</v>
      </c>
      <c r="AW310" s="196" t="s">
        <v>1141</v>
      </c>
      <c r="AX310" s="196" t="s">
        <v>1093</v>
      </c>
      <c r="AY310" s="196" t="s">
        <v>1142</v>
      </c>
      <c r="AZ310" s="196" t="s">
        <v>1023</v>
      </c>
      <c r="BA310" s="196" t="s">
        <v>1141</v>
      </c>
      <c r="BB310" s="196" t="s">
        <v>329</v>
      </c>
      <c r="BC310" s="196" t="s">
        <v>329</v>
      </c>
      <c r="BD310" s="196" t="s">
        <v>329</v>
      </c>
      <c r="BE310" s="196" t="s">
        <v>771</v>
      </c>
      <c r="BF310" s="196" t="s">
        <v>771</v>
      </c>
      <c r="BG310" s="196" t="s">
        <v>771</v>
      </c>
      <c r="BH310" s="196" t="s">
        <v>771</v>
      </c>
      <c r="BI310" s="196" t="s">
        <v>771</v>
      </c>
      <c r="BJ310" s="196" t="s">
        <v>1269</v>
      </c>
      <c r="BK310" s="196" t="s">
        <v>1141</v>
      </c>
      <c r="BL310" s="196" t="s">
        <v>329</v>
      </c>
      <c r="BM310" s="196" t="s">
        <v>329</v>
      </c>
      <c r="BN310" s="196"/>
      <c r="BO310" s="196"/>
      <c r="BP310" s="196" t="s">
        <v>1269</v>
      </c>
      <c r="BQ310" s="196" t="s">
        <v>1141</v>
      </c>
      <c r="BR310" s="232" t="s">
        <v>771</v>
      </c>
      <c r="BS310" s="196" t="s">
        <v>771</v>
      </c>
      <c r="BT310" s="196" t="s">
        <v>771</v>
      </c>
      <c r="BU310" s="196" t="s">
        <v>771</v>
      </c>
      <c r="BV310" s="196" t="s">
        <v>771</v>
      </c>
      <c r="BW310" s="196" t="s">
        <v>771</v>
      </c>
      <c r="BX310" s="195" t="s">
        <v>1207</v>
      </c>
      <c r="BY310" s="234" t="s">
        <v>2610</v>
      </c>
      <c r="BZ310" s="195" t="s">
        <v>2611</v>
      </c>
      <c r="CA310" s="195" t="s">
        <v>1141</v>
      </c>
    </row>
    <row r="311" spans="2:79" s="195" customFormat="1" ht="31.2">
      <c r="B311" s="188" t="s">
        <v>3393</v>
      </c>
      <c r="C311" s="210" t="s">
        <v>2945</v>
      </c>
      <c r="D311" s="210" t="s">
        <v>2946</v>
      </c>
      <c r="E311" s="210" t="s">
        <v>2953</v>
      </c>
      <c r="F311" s="194" t="s">
        <v>763</v>
      </c>
      <c r="G311" s="195" t="s">
        <v>1587</v>
      </c>
      <c r="H311" s="195" t="s">
        <v>8</v>
      </c>
      <c r="I311" s="195" t="s">
        <v>15</v>
      </c>
      <c r="J311" s="198" t="s">
        <v>8</v>
      </c>
      <c r="K311" s="195" t="s">
        <v>145</v>
      </c>
      <c r="L311" s="195" t="s">
        <v>8</v>
      </c>
      <c r="M311" s="195" t="s">
        <v>389</v>
      </c>
      <c r="N311" s="200" t="s">
        <v>386</v>
      </c>
      <c r="O311" s="195" t="s">
        <v>2949</v>
      </c>
      <c r="P311" s="195" t="s">
        <v>1241</v>
      </c>
      <c r="Q311" s="195" t="s">
        <v>329</v>
      </c>
      <c r="R311" s="195" t="s">
        <v>329</v>
      </c>
      <c r="S311" s="195" t="s">
        <v>1248</v>
      </c>
      <c r="T311" s="195" t="s">
        <v>329</v>
      </c>
      <c r="U311" s="195" t="s">
        <v>3411</v>
      </c>
      <c r="V311" s="195" t="str">
        <f>IF(U311="","",VLOOKUP(U311,'Std Units'!$A$2:$B$51,2,FALSE))</f>
        <v>per client tested</v>
      </c>
      <c r="W311" s="195" t="str">
        <f>IF(V311="","",VLOOKUP(V311,'Std Units'!$B$2:$C$51,2,FALSE))</f>
        <v>per person tested</v>
      </c>
      <c r="X311" s="195" t="str">
        <f>IF(W311="","",VLOOKUP(W311,'Std Units'!$C$2:$D$51,2,FALSE))</f>
        <v>p1t</v>
      </c>
      <c r="Y311" s="230">
        <v>0.15</v>
      </c>
      <c r="Z311" s="196" t="s">
        <v>771</v>
      </c>
      <c r="AA311" s="196" t="s">
        <v>771</v>
      </c>
      <c r="AB311" s="196" t="s">
        <v>771</v>
      </c>
      <c r="AC311" s="196" t="s">
        <v>771</v>
      </c>
      <c r="AD311" s="196" t="s">
        <v>771</v>
      </c>
      <c r="AE311" s="196" t="s">
        <v>771</v>
      </c>
      <c r="AF311" s="230" t="s">
        <v>771</v>
      </c>
      <c r="AG311" s="231" t="s">
        <v>771</v>
      </c>
      <c r="AH311" s="195" t="s">
        <v>329</v>
      </c>
      <c r="AI311" s="195" t="s">
        <v>771</v>
      </c>
      <c r="AJ311" s="219" t="s">
        <v>771</v>
      </c>
      <c r="AK311" s="232" t="s">
        <v>771</v>
      </c>
      <c r="AL311" s="232" t="s">
        <v>771</v>
      </c>
      <c r="AM311" s="195" t="s">
        <v>3191</v>
      </c>
      <c r="AN311" s="195" t="s">
        <v>1207</v>
      </c>
      <c r="AO311" s="196" t="s">
        <v>771</v>
      </c>
      <c r="AP311" s="196" t="s">
        <v>771</v>
      </c>
      <c r="AQ311" s="196" t="s">
        <v>771</v>
      </c>
      <c r="AR311" s="196" t="s">
        <v>1207</v>
      </c>
      <c r="AS311" s="196" t="s">
        <v>1259</v>
      </c>
      <c r="AT311" s="196" t="s">
        <v>3412</v>
      </c>
      <c r="AU311" s="196" t="s">
        <v>1141</v>
      </c>
      <c r="AV311" s="196" t="s">
        <v>3412</v>
      </c>
      <c r="AW311" s="196" t="s">
        <v>1141</v>
      </c>
      <c r="AX311" s="196" t="s">
        <v>1093</v>
      </c>
      <c r="AY311" s="196" t="s">
        <v>1141</v>
      </c>
      <c r="AZ311" s="196" t="s">
        <v>1263</v>
      </c>
      <c r="BA311" s="196" t="s">
        <v>1141</v>
      </c>
      <c r="BB311" s="196" t="s">
        <v>329</v>
      </c>
      <c r="BC311" s="196" t="s">
        <v>1141</v>
      </c>
      <c r="BD311" s="196" t="s">
        <v>2961</v>
      </c>
      <c r="BE311" s="196" t="s">
        <v>1141</v>
      </c>
      <c r="BF311" s="196" t="s">
        <v>771</v>
      </c>
      <c r="BG311" s="196" t="s">
        <v>771</v>
      </c>
      <c r="BH311" s="196" t="s">
        <v>771</v>
      </c>
      <c r="BI311" s="196" t="s">
        <v>771</v>
      </c>
      <c r="BJ311" s="196" t="s">
        <v>1269</v>
      </c>
      <c r="BK311" s="196" t="s">
        <v>1141</v>
      </c>
      <c r="BL311" s="196" t="s">
        <v>329</v>
      </c>
      <c r="BM311" s="196" t="s">
        <v>329</v>
      </c>
      <c r="BN311" s="196" t="s">
        <v>1270</v>
      </c>
      <c r="BO311" s="196" t="s">
        <v>1141</v>
      </c>
      <c r="BP311" s="196" t="s">
        <v>1269</v>
      </c>
      <c r="BQ311" s="196" t="s">
        <v>1141</v>
      </c>
      <c r="BR311" s="232" t="s">
        <v>771</v>
      </c>
      <c r="BS311" s="196" t="s">
        <v>771</v>
      </c>
      <c r="BT311" s="196" t="s">
        <v>771</v>
      </c>
      <c r="BU311" s="196" t="s">
        <v>771</v>
      </c>
      <c r="BV311" s="196" t="s">
        <v>771</v>
      </c>
      <c r="BW311" s="196" t="s">
        <v>771</v>
      </c>
      <c r="BX311" s="195" t="s">
        <v>1207</v>
      </c>
      <c r="BY311" s="234" t="s">
        <v>2610</v>
      </c>
      <c r="BZ311" s="195" t="s">
        <v>2611</v>
      </c>
      <c r="CA311" s="195" t="s">
        <v>1141</v>
      </c>
    </row>
    <row r="312" spans="2:79" s="195" customFormat="1" ht="31.2">
      <c r="B312" s="188" t="s">
        <v>3393</v>
      </c>
      <c r="C312" s="210" t="s">
        <v>2945</v>
      </c>
      <c r="D312" s="210" t="s">
        <v>2952</v>
      </c>
      <c r="E312" s="210" t="s">
        <v>2953</v>
      </c>
      <c r="F312" s="194" t="s">
        <v>763</v>
      </c>
      <c r="G312" s="195" t="s">
        <v>1587</v>
      </c>
      <c r="H312" s="195" t="s">
        <v>6</v>
      </c>
      <c r="I312" s="195" t="s">
        <v>67</v>
      </c>
      <c r="J312" s="198" t="s">
        <v>6</v>
      </c>
      <c r="K312" s="198" t="s">
        <v>120</v>
      </c>
      <c r="L312" s="198" t="s">
        <v>6</v>
      </c>
      <c r="M312" s="195" t="s">
        <v>3930</v>
      </c>
      <c r="N312" s="200" t="s">
        <v>377</v>
      </c>
      <c r="O312" s="195" t="s">
        <v>2949</v>
      </c>
      <c r="P312" s="195" t="s">
        <v>1243</v>
      </c>
      <c r="Q312" s="195" t="s">
        <v>329</v>
      </c>
      <c r="R312" s="195" t="s">
        <v>329</v>
      </c>
      <c r="S312" s="195" t="s">
        <v>1248</v>
      </c>
      <c r="T312" s="195" t="s">
        <v>329</v>
      </c>
      <c r="U312" s="195" t="s">
        <v>3411</v>
      </c>
      <c r="V312" s="195" t="str">
        <f>IF(U312="","",VLOOKUP(U312,'Std Units'!$A$2:$B$51,2,FALSE))</f>
        <v>per client tested</v>
      </c>
      <c r="W312" s="195" t="str">
        <f>IF(V312="","",VLOOKUP(V312,'Std Units'!$B$2:$C$51,2,FALSE))</f>
        <v>per person tested</v>
      </c>
      <c r="X312" s="195" t="str">
        <f>IF(W312="","",VLOOKUP(W312,'Std Units'!$C$2:$D$51,2,FALSE))</f>
        <v>p1t</v>
      </c>
      <c r="Y312" s="230">
        <v>4.26</v>
      </c>
      <c r="Z312" s="196" t="s">
        <v>771</v>
      </c>
      <c r="AA312" s="196" t="s">
        <v>771</v>
      </c>
      <c r="AB312" s="196" t="s">
        <v>771</v>
      </c>
      <c r="AC312" s="196" t="s">
        <v>771</v>
      </c>
      <c r="AD312" s="196" t="s">
        <v>771</v>
      </c>
      <c r="AE312" s="196" t="s">
        <v>771</v>
      </c>
      <c r="AF312" s="230" t="s">
        <v>771</v>
      </c>
      <c r="AG312" s="231" t="s">
        <v>771</v>
      </c>
      <c r="AH312" s="195" t="s">
        <v>329</v>
      </c>
      <c r="AI312" s="195" t="s">
        <v>771</v>
      </c>
      <c r="AJ312" s="219" t="s">
        <v>771</v>
      </c>
      <c r="AK312" s="232" t="s">
        <v>771</v>
      </c>
      <c r="AL312" s="232" t="s">
        <v>771</v>
      </c>
      <c r="AM312" s="195" t="s">
        <v>3191</v>
      </c>
      <c r="AN312" s="195" t="s">
        <v>1207</v>
      </c>
      <c r="AO312" s="196" t="s">
        <v>771</v>
      </c>
      <c r="AP312" s="196" t="s">
        <v>771</v>
      </c>
      <c r="AQ312" s="196" t="s">
        <v>771</v>
      </c>
      <c r="AR312" s="196" t="s">
        <v>1207</v>
      </c>
      <c r="AS312" s="196" t="s">
        <v>1259</v>
      </c>
      <c r="AT312" s="196" t="s">
        <v>3412</v>
      </c>
      <c r="AU312" s="196" t="s">
        <v>1141</v>
      </c>
      <c r="AV312" s="196" t="s">
        <v>3326</v>
      </c>
      <c r="AW312" s="196" t="s">
        <v>1141</v>
      </c>
      <c r="AX312" s="196" t="s">
        <v>1093</v>
      </c>
      <c r="AY312" s="196" t="s">
        <v>1141</v>
      </c>
      <c r="AZ312" s="196" t="s">
        <v>1264</v>
      </c>
      <c r="BA312" s="196" t="s">
        <v>1141</v>
      </c>
      <c r="BB312" s="196" t="s">
        <v>329</v>
      </c>
      <c r="BC312" s="196" t="s">
        <v>329</v>
      </c>
      <c r="BD312" s="196" t="s">
        <v>329</v>
      </c>
      <c r="BE312" s="196"/>
      <c r="BF312" s="196" t="s">
        <v>329</v>
      </c>
      <c r="BG312" s="196" t="s">
        <v>329</v>
      </c>
      <c r="BH312" s="196" t="s">
        <v>771</v>
      </c>
      <c r="BI312" s="196" t="s">
        <v>771</v>
      </c>
      <c r="BJ312" s="196" t="s">
        <v>1268</v>
      </c>
      <c r="BK312" s="196" t="s">
        <v>1142</v>
      </c>
      <c r="BL312" s="196" t="s">
        <v>329</v>
      </c>
      <c r="BM312" s="196" t="s">
        <v>329</v>
      </c>
      <c r="BN312" s="196" t="s">
        <v>1271</v>
      </c>
      <c r="BO312" s="196" t="s">
        <v>1141</v>
      </c>
      <c r="BP312" s="196" t="s">
        <v>1269</v>
      </c>
      <c r="BQ312" s="196" t="s">
        <v>1141</v>
      </c>
      <c r="BR312" s="232" t="s">
        <v>771</v>
      </c>
      <c r="BS312" s="196" t="s">
        <v>771</v>
      </c>
      <c r="BT312" s="196" t="s">
        <v>771</v>
      </c>
      <c r="BU312" s="196" t="s">
        <v>771</v>
      </c>
      <c r="BV312" s="196" t="s">
        <v>771</v>
      </c>
      <c r="BW312" s="196" t="s">
        <v>771</v>
      </c>
      <c r="BX312" s="195" t="s">
        <v>1207</v>
      </c>
      <c r="BY312" s="234" t="s">
        <v>2610</v>
      </c>
      <c r="BZ312" s="195" t="s">
        <v>2611</v>
      </c>
      <c r="CA312" s="195" t="s">
        <v>1141</v>
      </c>
    </row>
    <row r="313" spans="2:79" s="195" customFormat="1" ht="36" customHeight="1">
      <c r="B313" s="188" t="s">
        <v>3393</v>
      </c>
      <c r="C313" s="210" t="s">
        <v>2945</v>
      </c>
      <c r="D313" s="210" t="s">
        <v>1017</v>
      </c>
      <c r="E313" s="210" t="s">
        <v>2953</v>
      </c>
      <c r="F313" s="194" t="s">
        <v>763</v>
      </c>
      <c r="G313" s="195" t="s">
        <v>1587</v>
      </c>
      <c r="H313" s="195" t="s">
        <v>173</v>
      </c>
      <c r="I313" s="195" t="s">
        <v>70</v>
      </c>
      <c r="J313" s="198" t="s">
        <v>18</v>
      </c>
      <c r="K313" s="198" t="s">
        <v>173</v>
      </c>
      <c r="L313" s="195" t="s">
        <v>157</v>
      </c>
      <c r="M313" s="195" t="s">
        <v>379</v>
      </c>
      <c r="N313" s="200" t="s">
        <v>377</v>
      </c>
      <c r="O313" s="195" t="s">
        <v>2949</v>
      </c>
      <c r="P313" s="195" t="s">
        <v>1242</v>
      </c>
      <c r="Q313" s="195" t="s">
        <v>329</v>
      </c>
      <c r="R313" s="195" t="s">
        <v>329</v>
      </c>
      <c r="S313" s="195" t="s">
        <v>1248</v>
      </c>
      <c r="T313" s="195" t="s">
        <v>329</v>
      </c>
      <c r="U313" s="195" t="s">
        <v>3411</v>
      </c>
      <c r="V313" s="195" t="str">
        <f>IF(U313="","",VLOOKUP(U313,'Std Units'!$A$2:$B$51,2,FALSE))</f>
        <v>per client tested</v>
      </c>
      <c r="W313" s="195" t="str">
        <f>IF(V313="","",VLOOKUP(V313,'Std Units'!$B$2:$C$51,2,FALSE))</f>
        <v>per person tested</v>
      </c>
      <c r="X313" s="195" t="str">
        <f>IF(W313="","",VLOOKUP(W313,'Std Units'!$C$2:$D$51,2,FALSE))</f>
        <v>p1t</v>
      </c>
      <c r="Y313" s="230">
        <v>6.98</v>
      </c>
      <c r="Z313" s="196" t="s">
        <v>771</v>
      </c>
      <c r="AA313" s="196" t="s">
        <v>771</v>
      </c>
      <c r="AB313" s="196" t="s">
        <v>771</v>
      </c>
      <c r="AC313" s="196" t="s">
        <v>771</v>
      </c>
      <c r="AD313" s="196" t="s">
        <v>771</v>
      </c>
      <c r="AE313" s="196" t="s">
        <v>771</v>
      </c>
      <c r="AF313" s="230" t="s">
        <v>771</v>
      </c>
      <c r="AG313" s="231" t="s">
        <v>771</v>
      </c>
      <c r="AH313" s="195" t="s">
        <v>329</v>
      </c>
      <c r="AI313" s="195" t="s">
        <v>771</v>
      </c>
      <c r="AJ313" s="219" t="s">
        <v>771</v>
      </c>
      <c r="AK313" s="232" t="s">
        <v>771</v>
      </c>
      <c r="AL313" s="232" t="s">
        <v>771</v>
      </c>
      <c r="AM313" s="195" t="s">
        <v>3191</v>
      </c>
      <c r="AN313" s="195" t="s">
        <v>1207</v>
      </c>
      <c r="AO313" s="196" t="s">
        <v>771</v>
      </c>
      <c r="AP313" s="196" t="s">
        <v>771</v>
      </c>
      <c r="AQ313" s="196" t="s">
        <v>771</v>
      </c>
      <c r="AR313" s="196" t="s">
        <v>1207</v>
      </c>
      <c r="AS313" s="196" t="s">
        <v>1259</v>
      </c>
      <c r="AT313" s="196" t="s">
        <v>3412</v>
      </c>
      <c r="AU313" s="196" t="s">
        <v>1141</v>
      </c>
      <c r="AV313" s="196" t="s">
        <v>2960</v>
      </c>
      <c r="AW313" s="196" t="s">
        <v>1141</v>
      </c>
      <c r="AX313" s="196" t="s">
        <v>1093</v>
      </c>
      <c r="AY313" s="196" t="s">
        <v>1142</v>
      </c>
      <c r="AZ313" s="196" t="s">
        <v>1023</v>
      </c>
      <c r="BA313" s="196" t="s">
        <v>1142</v>
      </c>
      <c r="BB313" s="196" t="s">
        <v>1023</v>
      </c>
      <c r="BC313" s="196" t="s">
        <v>1141</v>
      </c>
      <c r="BD313" s="196" t="s">
        <v>2961</v>
      </c>
      <c r="BE313" s="196" t="s">
        <v>1141</v>
      </c>
      <c r="BF313" s="196" t="s">
        <v>1165</v>
      </c>
      <c r="BG313" s="196" t="s">
        <v>329</v>
      </c>
      <c r="BH313" s="196" t="s">
        <v>329</v>
      </c>
      <c r="BI313" s="196" t="s">
        <v>329</v>
      </c>
      <c r="BJ313" s="196" t="s">
        <v>1269</v>
      </c>
      <c r="BK313" s="196" t="s">
        <v>1141</v>
      </c>
      <c r="BL313" s="196" t="s">
        <v>329</v>
      </c>
      <c r="BM313" s="196" t="s">
        <v>329</v>
      </c>
      <c r="BN313" s="196" t="s">
        <v>1270</v>
      </c>
      <c r="BO313" s="196" t="s">
        <v>1141</v>
      </c>
      <c r="BP313" s="196" t="s">
        <v>1269</v>
      </c>
      <c r="BQ313" s="196" t="s">
        <v>1141</v>
      </c>
      <c r="BR313" s="232" t="s">
        <v>771</v>
      </c>
      <c r="BS313" s="196" t="s">
        <v>771</v>
      </c>
      <c r="BT313" s="196" t="s">
        <v>771</v>
      </c>
      <c r="BU313" s="196" t="s">
        <v>771</v>
      </c>
      <c r="BV313" s="196" t="s">
        <v>771</v>
      </c>
      <c r="BW313" s="196" t="s">
        <v>771</v>
      </c>
      <c r="BX313" s="195" t="s">
        <v>1207</v>
      </c>
      <c r="BY313" s="234" t="s">
        <v>2610</v>
      </c>
      <c r="BZ313" s="195" t="s">
        <v>2611</v>
      </c>
      <c r="CA313" s="195" t="s">
        <v>1141</v>
      </c>
    </row>
    <row r="314" spans="2:79" s="195" customFormat="1" ht="31.2">
      <c r="B314" s="188" t="s">
        <v>3393</v>
      </c>
      <c r="C314" s="210" t="s">
        <v>2945</v>
      </c>
      <c r="D314" s="210" t="s">
        <v>2953</v>
      </c>
      <c r="E314" s="210" t="s">
        <v>2947</v>
      </c>
      <c r="F314" s="194" t="s">
        <v>763</v>
      </c>
      <c r="G314" s="195" t="s">
        <v>1587</v>
      </c>
      <c r="H314" s="195" t="s">
        <v>3411</v>
      </c>
      <c r="I314" s="195" t="s">
        <v>38</v>
      </c>
      <c r="J314" s="188" t="s">
        <v>39</v>
      </c>
      <c r="K314" s="195" t="s">
        <v>178</v>
      </c>
      <c r="L314" s="195" t="s">
        <v>180</v>
      </c>
      <c r="M314" s="195" t="s">
        <v>180</v>
      </c>
      <c r="N314" s="198" t="s">
        <v>1023</v>
      </c>
      <c r="P314" s="195" t="s">
        <v>1244</v>
      </c>
      <c r="Q314" s="195" t="s">
        <v>329</v>
      </c>
      <c r="R314" s="195" t="s">
        <v>329</v>
      </c>
      <c r="S314" s="195" t="s">
        <v>1248</v>
      </c>
      <c r="T314" s="195" t="s">
        <v>329</v>
      </c>
      <c r="U314" s="195" t="s">
        <v>3411</v>
      </c>
      <c r="V314" s="195" t="str">
        <f>IF(U314="","",VLOOKUP(U314,'Std Units'!$A$2:$B$51,2,FALSE))</f>
        <v>per client tested</v>
      </c>
      <c r="W314" s="195" t="str">
        <f>IF(V314="","",VLOOKUP(V314,'Std Units'!$B$2:$C$51,2,FALSE))</f>
        <v>per person tested</v>
      </c>
      <c r="X314" s="195" t="str">
        <f>IF(W314="","",VLOOKUP(W314,'Std Units'!$C$2:$D$51,2,FALSE))</f>
        <v>p1t</v>
      </c>
      <c r="Y314" s="230">
        <f>SUM(Y311:Y313)</f>
        <v>11.39</v>
      </c>
      <c r="Z314" s="196" t="s">
        <v>771</v>
      </c>
      <c r="AA314" s="196" t="s">
        <v>771</v>
      </c>
      <c r="AB314" s="196" t="s">
        <v>771</v>
      </c>
      <c r="AC314" s="196" t="s">
        <v>771</v>
      </c>
      <c r="AD314" s="196" t="s">
        <v>771</v>
      </c>
      <c r="AE314" s="196" t="s">
        <v>771</v>
      </c>
      <c r="AF314" s="195" t="s">
        <v>329</v>
      </c>
      <c r="AG314" s="195" t="s">
        <v>329</v>
      </c>
      <c r="AH314" s="195" t="s">
        <v>329</v>
      </c>
      <c r="AI314" s="195" t="s">
        <v>771</v>
      </c>
      <c r="AJ314" s="219" t="s">
        <v>771</v>
      </c>
      <c r="AK314" s="232" t="s">
        <v>771</v>
      </c>
      <c r="AL314" s="232" t="s">
        <v>771</v>
      </c>
      <c r="AM314" s="195" t="s">
        <v>3191</v>
      </c>
      <c r="AN314" s="195" t="s">
        <v>1207</v>
      </c>
      <c r="AO314" s="196" t="s">
        <v>771</v>
      </c>
      <c r="AP314" s="196" t="s">
        <v>771</v>
      </c>
      <c r="AQ314" s="196" t="s">
        <v>771</v>
      </c>
      <c r="AR314" s="196" t="s">
        <v>1207</v>
      </c>
      <c r="AS314" s="196" t="s">
        <v>1259</v>
      </c>
      <c r="AT314" s="196" t="s">
        <v>3412</v>
      </c>
      <c r="AU314" s="196" t="s">
        <v>1141</v>
      </c>
      <c r="AV314" s="196" t="s">
        <v>180</v>
      </c>
      <c r="AW314" s="196" t="s">
        <v>1141</v>
      </c>
      <c r="AX314" s="196" t="s">
        <v>1093</v>
      </c>
      <c r="AY314" s="196" t="s">
        <v>1142</v>
      </c>
      <c r="AZ314" s="196" t="s">
        <v>1023</v>
      </c>
      <c r="BA314" s="196" t="s">
        <v>1141</v>
      </c>
      <c r="BB314" s="196" t="s">
        <v>329</v>
      </c>
      <c r="BC314" s="196" t="s">
        <v>329</v>
      </c>
      <c r="BD314" s="196" t="s">
        <v>329</v>
      </c>
      <c r="BE314" s="196" t="s">
        <v>771</v>
      </c>
      <c r="BF314" s="196" t="s">
        <v>771</v>
      </c>
      <c r="BG314" s="196" t="s">
        <v>771</v>
      </c>
      <c r="BH314" s="196" t="s">
        <v>771</v>
      </c>
      <c r="BI314" s="196" t="s">
        <v>771</v>
      </c>
      <c r="BJ314" s="196" t="s">
        <v>1269</v>
      </c>
      <c r="BK314" s="196" t="s">
        <v>1141</v>
      </c>
      <c r="BL314" s="196" t="s">
        <v>329</v>
      </c>
      <c r="BM314" s="196" t="s">
        <v>329</v>
      </c>
      <c r="BN314" s="196"/>
      <c r="BO314" s="196"/>
      <c r="BP314" s="196" t="s">
        <v>1269</v>
      </c>
      <c r="BQ314" s="196" t="s">
        <v>1141</v>
      </c>
      <c r="BR314" s="232" t="s">
        <v>771</v>
      </c>
      <c r="BS314" s="196" t="s">
        <v>771</v>
      </c>
      <c r="BT314" s="196" t="s">
        <v>771</v>
      </c>
      <c r="BU314" s="196" t="s">
        <v>771</v>
      </c>
      <c r="BV314" s="196" t="s">
        <v>771</v>
      </c>
      <c r="BW314" s="196" t="s">
        <v>771</v>
      </c>
      <c r="BX314" s="195" t="s">
        <v>1207</v>
      </c>
      <c r="BY314" s="234" t="s">
        <v>2610</v>
      </c>
      <c r="BZ314" s="195" t="s">
        <v>2611</v>
      </c>
      <c r="CA314" s="195" t="s">
        <v>1141</v>
      </c>
    </row>
    <row r="315" spans="2:79" s="195" customFormat="1" ht="62.4">
      <c r="B315" s="188" t="s">
        <v>3393</v>
      </c>
      <c r="C315" s="210" t="s">
        <v>3022</v>
      </c>
      <c r="D315" s="210" t="s">
        <v>2946</v>
      </c>
      <c r="E315" s="210" t="s">
        <v>2947</v>
      </c>
      <c r="F315" s="194" t="s">
        <v>763</v>
      </c>
      <c r="G315" s="195" t="s">
        <v>1587</v>
      </c>
      <c r="H315" s="195" t="s">
        <v>3413</v>
      </c>
      <c r="I315" s="195" t="s">
        <v>38</v>
      </c>
      <c r="J315" s="188" t="s">
        <v>39</v>
      </c>
      <c r="K315" s="195" t="s">
        <v>178</v>
      </c>
      <c r="L315" s="195" t="s">
        <v>180</v>
      </c>
      <c r="M315" s="195" t="s">
        <v>180</v>
      </c>
      <c r="N315" s="198" t="s">
        <v>1023</v>
      </c>
      <c r="P315" s="195" t="s">
        <v>1244</v>
      </c>
      <c r="Q315" s="195" t="s">
        <v>329</v>
      </c>
      <c r="R315" s="195" t="s">
        <v>329</v>
      </c>
      <c r="S315" s="195" t="s">
        <v>1248</v>
      </c>
      <c r="T315" s="195" t="s">
        <v>329</v>
      </c>
      <c r="U315" s="195" t="s">
        <v>3413</v>
      </c>
      <c r="V315" s="195" t="str">
        <f>IF(U315="","",VLOOKUP(U315,'Std Units'!$A$2:$B$51,2,FALSE))</f>
        <v>per client diagnosed</v>
      </c>
      <c r="W315" s="195" t="str">
        <f>IF(V315="","",VLOOKUP(V315,'Std Units'!$B$2:$C$51,2,FALSE))</f>
        <v>per person diagnosed</v>
      </c>
      <c r="X315" s="195" t="str">
        <f>IF(W315="","",VLOOKUP(W315,'Std Units'!$C$2:$D$51,2,FALSE))</f>
        <v>p1d</v>
      </c>
      <c r="Y315" s="230">
        <v>45.56</v>
      </c>
      <c r="Z315" s="196" t="s">
        <v>771</v>
      </c>
      <c r="AA315" s="196" t="s">
        <v>771</v>
      </c>
      <c r="AB315" s="196" t="s">
        <v>771</v>
      </c>
      <c r="AC315" s="196" t="s">
        <v>771</v>
      </c>
      <c r="AD315" s="196" t="s">
        <v>771</v>
      </c>
      <c r="AE315" s="196" t="s">
        <v>771</v>
      </c>
      <c r="AF315" s="195" t="s">
        <v>329</v>
      </c>
      <c r="AG315" s="195" t="s">
        <v>329</v>
      </c>
      <c r="AH315" s="195" t="s">
        <v>329</v>
      </c>
      <c r="AI315" s="195" t="s">
        <v>771</v>
      </c>
      <c r="AJ315" s="219" t="s">
        <v>771</v>
      </c>
      <c r="AK315" s="232" t="s">
        <v>771</v>
      </c>
      <c r="AL315" s="232" t="s">
        <v>771</v>
      </c>
      <c r="AM315" s="195" t="s">
        <v>3191</v>
      </c>
      <c r="AN315" s="195" t="s">
        <v>1207</v>
      </c>
      <c r="AO315" s="196" t="s">
        <v>771</v>
      </c>
      <c r="AP315" s="196" t="s">
        <v>771</v>
      </c>
      <c r="AQ315" s="196" t="s">
        <v>771</v>
      </c>
      <c r="AR315" s="196" t="s">
        <v>1207</v>
      </c>
      <c r="AS315" s="196" t="s">
        <v>1259</v>
      </c>
      <c r="AT315" s="196" t="s">
        <v>3412</v>
      </c>
      <c r="AU315" s="196" t="s">
        <v>1141</v>
      </c>
      <c r="AV315" s="196" t="s">
        <v>180</v>
      </c>
      <c r="AW315" s="196" t="s">
        <v>1141</v>
      </c>
      <c r="AX315" s="196" t="s">
        <v>1093</v>
      </c>
      <c r="AY315" s="196" t="s">
        <v>1142</v>
      </c>
      <c r="AZ315" s="196" t="s">
        <v>1023</v>
      </c>
      <c r="BA315" s="196" t="s">
        <v>1141</v>
      </c>
      <c r="BB315" s="196" t="s">
        <v>329</v>
      </c>
      <c r="BC315" s="196" t="s">
        <v>329</v>
      </c>
      <c r="BD315" s="196" t="s">
        <v>329</v>
      </c>
      <c r="BE315" s="196" t="s">
        <v>771</v>
      </c>
      <c r="BF315" s="196" t="s">
        <v>771</v>
      </c>
      <c r="BG315" s="196" t="s">
        <v>771</v>
      </c>
      <c r="BH315" s="196" t="s">
        <v>771</v>
      </c>
      <c r="BI315" s="196" t="s">
        <v>771</v>
      </c>
      <c r="BJ315" s="196" t="s">
        <v>1269</v>
      </c>
      <c r="BK315" s="196" t="s">
        <v>1141</v>
      </c>
      <c r="BL315" s="196" t="s">
        <v>329</v>
      </c>
      <c r="BM315" s="196" t="s">
        <v>329</v>
      </c>
      <c r="BN315" s="196"/>
      <c r="BO315" s="196"/>
      <c r="BP315" s="196" t="s">
        <v>1269</v>
      </c>
      <c r="BQ315" s="196" t="s">
        <v>1141</v>
      </c>
      <c r="BR315" s="232" t="s">
        <v>771</v>
      </c>
      <c r="BS315" s="196" t="s">
        <v>771</v>
      </c>
      <c r="BT315" s="196" t="s">
        <v>771</v>
      </c>
      <c r="BU315" s="196" t="s">
        <v>771</v>
      </c>
      <c r="BV315" s="196" t="s">
        <v>771</v>
      </c>
      <c r="BW315" s="196" t="s">
        <v>771</v>
      </c>
      <c r="BX315" s="195" t="s">
        <v>1207</v>
      </c>
      <c r="BY315" s="234" t="s">
        <v>2610</v>
      </c>
      <c r="BZ315" s="195" t="s">
        <v>2611</v>
      </c>
      <c r="CA315" s="195" t="s">
        <v>1141</v>
      </c>
    </row>
    <row r="316" spans="2:79" s="195" customFormat="1" ht="46.8">
      <c r="B316" s="188" t="s">
        <v>3415</v>
      </c>
      <c r="C316" s="210" t="s">
        <v>2945</v>
      </c>
      <c r="D316" s="210" t="s">
        <v>2946</v>
      </c>
      <c r="E316" s="210" t="s">
        <v>2953</v>
      </c>
      <c r="F316" s="194" t="s">
        <v>763</v>
      </c>
      <c r="G316" s="195" t="s">
        <v>1587</v>
      </c>
      <c r="H316" s="195" t="s">
        <v>3448</v>
      </c>
      <c r="I316" s="195" t="s">
        <v>80</v>
      </c>
      <c r="J316" s="198" t="s">
        <v>8</v>
      </c>
      <c r="K316" s="195" t="s">
        <v>154</v>
      </c>
      <c r="L316" s="195" t="s">
        <v>8</v>
      </c>
      <c r="M316" s="195" t="s">
        <v>80</v>
      </c>
      <c r="N316" s="200" t="s">
        <v>392</v>
      </c>
      <c r="O316" s="195" t="s">
        <v>2951</v>
      </c>
      <c r="P316" s="195" t="s">
        <v>1241</v>
      </c>
      <c r="Q316" s="195" t="s">
        <v>329</v>
      </c>
      <c r="R316" s="195" t="s">
        <v>329</v>
      </c>
      <c r="S316" s="195" t="s">
        <v>1248</v>
      </c>
      <c r="T316" s="195" t="s">
        <v>329</v>
      </c>
      <c r="U316" s="195" t="s">
        <v>3449</v>
      </c>
      <c r="V316" s="195" t="str">
        <f>IF(U316="","",VLOOKUP(U316,'Std Units'!$A$2:$B$51,2,FALSE))</f>
        <v>per client tested</v>
      </c>
      <c r="W316" s="195" t="str">
        <f>IF(V316="","",VLOOKUP(V316,'Std Units'!$B$2:$C$51,2,FALSE))</f>
        <v>per person tested</v>
      </c>
      <c r="X316" s="195" t="str">
        <f>IF(W316="","",VLOOKUP(W316,'Std Units'!$C$2:$D$51,2,FALSE))</f>
        <v>p1t</v>
      </c>
      <c r="Y316" s="230">
        <v>0.34441805225653205</v>
      </c>
      <c r="Z316" s="196" t="s">
        <v>771</v>
      </c>
      <c r="AA316" s="196" t="s">
        <v>771</v>
      </c>
      <c r="AB316" s="196" t="s">
        <v>771</v>
      </c>
      <c r="AC316" s="196" t="s">
        <v>771</v>
      </c>
      <c r="AD316" s="196" t="s">
        <v>771</v>
      </c>
      <c r="AE316" s="196" t="s">
        <v>771</v>
      </c>
      <c r="AF316" s="230" t="s">
        <v>771</v>
      </c>
      <c r="AG316" s="231" t="s">
        <v>771</v>
      </c>
      <c r="AH316" s="195" t="s">
        <v>329</v>
      </c>
      <c r="AI316" s="195" t="s">
        <v>771</v>
      </c>
      <c r="AJ316" s="219" t="s">
        <v>771</v>
      </c>
      <c r="AK316" s="232" t="s">
        <v>771</v>
      </c>
      <c r="AL316" s="232" t="s">
        <v>771</v>
      </c>
      <c r="AM316" s="195" t="s">
        <v>3191</v>
      </c>
      <c r="AN316" s="195" t="s">
        <v>3452</v>
      </c>
      <c r="AO316" s="196" t="s">
        <v>771</v>
      </c>
      <c r="AP316" s="196" t="s">
        <v>771</v>
      </c>
      <c r="AQ316" s="196" t="s">
        <v>771</v>
      </c>
      <c r="AR316" s="196" t="s">
        <v>1207</v>
      </c>
      <c r="AS316" s="196" t="s">
        <v>1259</v>
      </c>
      <c r="AT316" s="196" t="s">
        <v>3450</v>
      </c>
      <c r="AU316" s="196" t="s">
        <v>1141</v>
      </c>
      <c r="AV316" s="196" t="s">
        <v>2997</v>
      </c>
      <c r="AW316" s="196" t="s">
        <v>1141</v>
      </c>
      <c r="AX316" s="196" t="s">
        <v>1093</v>
      </c>
      <c r="AY316" s="196" t="s">
        <v>1142</v>
      </c>
      <c r="AZ316" s="196" t="s">
        <v>1263</v>
      </c>
      <c r="BA316" s="196" t="s">
        <v>1141</v>
      </c>
      <c r="BB316" s="196" t="s">
        <v>329</v>
      </c>
      <c r="BC316" s="196" t="s">
        <v>329</v>
      </c>
      <c r="BD316" s="196" t="s">
        <v>2961</v>
      </c>
      <c r="BE316" s="196" t="s">
        <v>1141</v>
      </c>
      <c r="BF316" s="196" t="s">
        <v>329</v>
      </c>
      <c r="BG316" s="196" t="s">
        <v>329</v>
      </c>
      <c r="BH316" s="196" t="s">
        <v>771</v>
      </c>
      <c r="BI316" s="196" t="s">
        <v>771</v>
      </c>
      <c r="BJ316" s="196" t="s">
        <v>1269</v>
      </c>
      <c r="BK316" s="196" t="s">
        <v>1141</v>
      </c>
      <c r="BL316" s="196" t="s">
        <v>329</v>
      </c>
      <c r="BM316" s="196" t="s">
        <v>329</v>
      </c>
      <c r="BN316" s="196" t="s">
        <v>1270</v>
      </c>
      <c r="BO316" s="196" t="s">
        <v>1141</v>
      </c>
      <c r="BP316" s="196" t="s">
        <v>1269</v>
      </c>
      <c r="BQ316" s="196" t="s">
        <v>1141</v>
      </c>
      <c r="BR316" s="232" t="s">
        <v>771</v>
      </c>
      <c r="BS316" s="196" t="s">
        <v>771</v>
      </c>
      <c r="BT316" s="196" t="s">
        <v>771</v>
      </c>
      <c r="BU316" s="196" t="s">
        <v>771</v>
      </c>
      <c r="BV316" s="196" t="s">
        <v>1119</v>
      </c>
      <c r="BW316" s="196" t="s">
        <v>1142</v>
      </c>
      <c r="BX316" s="195" t="s">
        <v>1207</v>
      </c>
      <c r="BY316" s="234" t="s">
        <v>2581</v>
      </c>
      <c r="BZ316" s="195" t="s">
        <v>2582</v>
      </c>
      <c r="CA316" s="195" t="s">
        <v>1141</v>
      </c>
    </row>
    <row r="317" spans="2:79" s="195" customFormat="1" ht="31.2">
      <c r="B317" s="188" t="s">
        <v>3415</v>
      </c>
      <c r="C317" s="210" t="s">
        <v>2945</v>
      </c>
      <c r="D317" s="210" t="s">
        <v>2952</v>
      </c>
      <c r="E317" s="210" t="s">
        <v>2953</v>
      </c>
      <c r="F317" s="194" t="s">
        <v>763</v>
      </c>
      <c r="G317" s="195" t="s">
        <v>1587</v>
      </c>
      <c r="H317" s="195" t="s">
        <v>3451</v>
      </c>
      <c r="I317" s="195" t="s">
        <v>12</v>
      </c>
      <c r="J317" s="198" t="s">
        <v>13</v>
      </c>
      <c r="K317" s="195" t="s">
        <v>145</v>
      </c>
      <c r="L317" s="195" t="s">
        <v>8</v>
      </c>
      <c r="M317" s="195" t="s">
        <v>389</v>
      </c>
      <c r="N317" s="200" t="s">
        <v>386</v>
      </c>
      <c r="O317" s="195" t="s">
        <v>2949</v>
      </c>
      <c r="P317" s="195" t="s">
        <v>1241</v>
      </c>
      <c r="Q317" s="195" t="s">
        <v>329</v>
      </c>
      <c r="R317" s="195" t="s">
        <v>329</v>
      </c>
      <c r="S317" s="195" t="s">
        <v>1248</v>
      </c>
      <c r="T317" s="195" t="s">
        <v>329</v>
      </c>
      <c r="U317" s="195" t="s">
        <v>3449</v>
      </c>
      <c r="V317" s="195" t="str">
        <f>IF(U317="","",VLOOKUP(U317,'Std Units'!$A$2:$B$51,2,FALSE))</f>
        <v>per client tested</v>
      </c>
      <c r="W317" s="195" t="str">
        <f>IF(V317="","",VLOOKUP(V317,'Std Units'!$B$2:$C$51,2,FALSE))</f>
        <v>per person tested</v>
      </c>
      <c r="X317" s="195" t="str">
        <f>IF(W317="","",VLOOKUP(W317,'Std Units'!$C$2:$D$51,2,FALSE))</f>
        <v>p1t</v>
      </c>
      <c r="Y317" s="230">
        <v>1.5605700712589075</v>
      </c>
      <c r="Z317" s="196" t="s">
        <v>771</v>
      </c>
      <c r="AA317" s="196" t="s">
        <v>771</v>
      </c>
      <c r="AB317" s="196" t="s">
        <v>771</v>
      </c>
      <c r="AC317" s="196" t="s">
        <v>771</v>
      </c>
      <c r="AD317" s="196" t="s">
        <v>771</v>
      </c>
      <c r="AE317" s="196" t="s">
        <v>771</v>
      </c>
      <c r="AF317" s="230" t="s">
        <v>771</v>
      </c>
      <c r="AG317" s="231" t="s">
        <v>771</v>
      </c>
      <c r="AH317" s="195" t="s">
        <v>329</v>
      </c>
      <c r="AI317" s="195" t="s">
        <v>771</v>
      </c>
      <c r="AJ317" s="219" t="s">
        <v>771</v>
      </c>
      <c r="AK317" s="232" t="s">
        <v>771</v>
      </c>
      <c r="AL317" s="232" t="s">
        <v>771</v>
      </c>
      <c r="AM317" s="195" t="s">
        <v>3191</v>
      </c>
      <c r="AN317" s="195" t="s">
        <v>3452</v>
      </c>
      <c r="AO317" s="196" t="s">
        <v>771</v>
      </c>
      <c r="AP317" s="196" t="s">
        <v>771</v>
      </c>
      <c r="AQ317" s="196" t="s">
        <v>771</v>
      </c>
      <c r="AR317" s="196" t="s">
        <v>1207</v>
      </c>
      <c r="AS317" s="196" t="s">
        <v>1259</v>
      </c>
      <c r="AT317" s="196" t="s">
        <v>2997</v>
      </c>
      <c r="AU317" s="196" t="s">
        <v>1141</v>
      </c>
      <c r="AV317" s="196" t="s">
        <v>2997</v>
      </c>
      <c r="AW317" s="196" t="s">
        <v>1141</v>
      </c>
      <c r="AX317" s="196" t="s">
        <v>1093</v>
      </c>
      <c r="AY317" s="196" t="s">
        <v>1142</v>
      </c>
      <c r="AZ317" s="196" t="s">
        <v>1263</v>
      </c>
      <c r="BA317" s="196" t="s">
        <v>1141</v>
      </c>
      <c r="BB317" s="196" t="s">
        <v>329</v>
      </c>
      <c r="BC317" s="196" t="s">
        <v>329</v>
      </c>
      <c r="BD317" s="196" t="s">
        <v>2961</v>
      </c>
      <c r="BE317" s="196" t="s">
        <v>1141</v>
      </c>
      <c r="BF317" s="196" t="s">
        <v>1165</v>
      </c>
      <c r="BG317" s="196" t="s">
        <v>1141</v>
      </c>
      <c r="BH317" s="196" t="s">
        <v>771</v>
      </c>
      <c r="BI317" s="196" t="s">
        <v>771</v>
      </c>
      <c r="BJ317" s="196" t="s">
        <v>1269</v>
      </c>
      <c r="BK317" s="196" t="s">
        <v>1141</v>
      </c>
      <c r="BL317" s="196" t="s">
        <v>329</v>
      </c>
      <c r="BM317" s="196" t="s">
        <v>329</v>
      </c>
      <c r="BN317" s="196" t="s">
        <v>1270</v>
      </c>
      <c r="BO317" s="196" t="s">
        <v>1141</v>
      </c>
      <c r="BP317" s="196" t="s">
        <v>1269</v>
      </c>
      <c r="BQ317" s="196" t="s">
        <v>1141</v>
      </c>
      <c r="BR317" s="232" t="s">
        <v>771</v>
      </c>
      <c r="BS317" s="196" t="s">
        <v>771</v>
      </c>
      <c r="BT317" s="196" t="s">
        <v>771</v>
      </c>
      <c r="BU317" s="196" t="s">
        <v>771</v>
      </c>
      <c r="BV317" s="196" t="s">
        <v>1119</v>
      </c>
      <c r="BW317" s="196" t="s">
        <v>1142</v>
      </c>
      <c r="BX317" s="195" t="s">
        <v>1207</v>
      </c>
      <c r="BY317" s="234" t="s">
        <v>2581</v>
      </c>
      <c r="BZ317" s="195" t="s">
        <v>2582</v>
      </c>
      <c r="CA317" s="195" t="s">
        <v>1141</v>
      </c>
    </row>
    <row r="318" spans="2:79" s="195" customFormat="1" ht="46.8">
      <c r="B318" s="188" t="s">
        <v>3415</v>
      </c>
      <c r="C318" s="210" t="s">
        <v>2945</v>
      </c>
      <c r="D318" s="210" t="s">
        <v>1017</v>
      </c>
      <c r="E318" s="210" t="s">
        <v>2953</v>
      </c>
      <c r="F318" s="194" t="s">
        <v>763</v>
      </c>
      <c r="G318" s="195" t="s">
        <v>1587</v>
      </c>
      <c r="H318" s="195" t="s">
        <v>3453</v>
      </c>
      <c r="I318" s="195" t="s">
        <v>15</v>
      </c>
      <c r="J318" s="198" t="s">
        <v>8</v>
      </c>
      <c r="K318" s="195" t="s">
        <v>122</v>
      </c>
      <c r="L318" s="195" t="s">
        <v>8</v>
      </c>
      <c r="M318" s="195" t="s">
        <v>225</v>
      </c>
      <c r="N318" s="200" t="s">
        <v>225</v>
      </c>
      <c r="O318" s="195" t="s">
        <v>2949</v>
      </c>
      <c r="P318" s="195" t="s">
        <v>1241</v>
      </c>
      <c r="Q318" s="195" t="s">
        <v>329</v>
      </c>
      <c r="R318" s="195" t="s">
        <v>329</v>
      </c>
      <c r="S318" s="195" t="s">
        <v>1248</v>
      </c>
      <c r="T318" s="195" t="s">
        <v>329</v>
      </c>
      <c r="U318" s="195" t="s">
        <v>3449</v>
      </c>
      <c r="V318" s="195" t="str">
        <f>IF(U318="","",VLOOKUP(U318,'Std Units'!$A$2:$B$51,2,FALSE))</f>
        <v>per client tested</v>
      </c>
      <c r="W318" s="195" t="str">
        <f>IF(V318="","",VLOOKUP(V318,'Std Units'!$B$2:$C$51,2,FALSE))</f>
        <v>per person tested</v>
      </c>
      <c r="X318" s="195" t="str">
        <f>IF(W318="","",VLOOKUP(W318,'Std Units'!$C$2:$D$51,2,FALSE))</f>
        <v>p1t</v>
      </c>
      <c r="Y318" s="230">
        <v>1.5605700712589075</v>
      </c>
      <c r="Z318" s="196" t="s">
        <v>771</v>
      </c>
      <c r="AA318" s="196" t="s">
        <v>771</v>
      </c>
      <c r="AB318" s="196" t="s">
        <v>771</v>
      </c>
      <c r="AC318" s="196" t="s">
        <v>771</v>
      </c>
      <c r="AD318" s="196" t="s">
        <v>771</v>
      </c>
      <c r="AE318" s="196" t="s">
        <v>771</v>
      </c>
      <c r="AF318" s="230" t="s">
        <v>771</v>
      </c>
      <c r="AG318" s="231" t="s">
        <v>771</v>
      </c>
      <c r="AH318" s="195" t="s">
        <v>329</v>
      </c>
      <c r="AI318" s="195" t="s">
        <v>771</v>
      </c>
      <c r="AJ318" s="219" t="s">
        <v>771</v>
      </c>
      <c r="AK318" s="232" t="s">
        <v>771</v>
      </c>
      <c r="AL318" s="232" t="s">
        <v>771</v>
      </c>
      <c r="AM318" s="195" t="s">
        <v>3191</v>
      </c>
      <c r="AN318" s="195" t="s">
        <v>3452</v>
      </c>
      <c r="AO318" s="196" t="s">
        <v>771</v>
      </c>
      <c r="AP318" s="196" t="s">
        <v>771</v>
      </c>
      <c r="AQ318" s="196" t="s">
        <v>771</v>
      </c>
      <c r="AR318" s="196" t="s">
        <v>1207</v>
      </c>
      <c r="AS318" s="196" t="s">
        <v>1259</v>
      </c>
      <c r="AT318" s="196" t="s">
        <v>2997</v>
      </c>
      <c r="AU318" s="196" t="s">
        <v>1141</v>
      </c>
      <c r="AV318" s="196" t="s">
        <v>2997</v>
      </c>
      <c r="AW318" s="196" t="s">
        <v>1141</v>
      </c>
      <c r="AX318" s="196" t="s">
        <v>1093</v>
      </c>
      <c r="AY318" s="196" t="s">
        <v>1142</v>
      </c>
      <c r="AZ318" s="196" t="s">
        <v>1263</v>
      </c>
      <c r="BA318" s="196" t="s">
        <v>1141</v>
      </c>
      <c r="BB318" s="196" t="s">
        <v>771</v>
      </c>
      <c r="BC318" s="196" t="s">
        <v>771</v>
      </c>
      <c r="BD318" s="196" t="s">
        <v>2961</v>
      </c>
      <c r="BE318" s="196" t="s">
        <v>1141</v>
      </c>
      <c r="BF318" s="196" t="s">
        <v>1165</v>
      </c>
      <c r="BG318" s="196" t="s">
        <v>1141</v>
      </c>
      <c r="BH318" s="196" t="s">
        <v>771</v>
      </c>
      <c r="BI318" s="196" t="s">
        <v>771</v>
      </c>
      <c r="BJ318" s="196" t="s">
        <v>1269</v>
      </c>
      <c r="BK318" s="196" t="s">
        <v>1141</v>
      </c>
      <c r="BL318" s="196" t="s">
        <v>329</v>
      </c>
      <c r="BM318" s="196" t="s">
        <v>329</v>
      </c>
      <c r="BN318" s="196" t="s">
        <v>1270</v>
      </c>
      <c r="BO318" s="196" t="s">
        <v>1141</v>
      </c>
      <c r="BP318" s="196" t="s">
        <v>1269</v>
      </c>
      <c r="BQ318" s="196" t="s">
        <v>1141</v>
      </c>
      <c r="BR318" s="232" t="s">
        <v>771</v>
      </c>
      <c r="BS318" s="196" t="s">
        <v>771</v>
      </c>
      <c r="BT318" s="196" t="s">
        <v>771</v>
      </c>
      <c r="BU318" s="196" t="s">
        <v>771</v>
      </c>
      <c r="BV318" s="196" t="s">
        <v>1119</v>
      </c>
      <c r="BW318" s="196" t="s">
        <v>1142</v>
      </c>
      <c r="BX318" s="195" t="s">
        <v>1207</v>
      </c>
      <c r="BY318" s="234" t="s">
        <v>2581</v>
      </c>
      <c r="BZ318" s="195" t="s">
        <v>2582</v>
      </c>
      <c r="CA318" s="195" t="s">
        <v>1141</v>
      </c>
    </row>
    <row r="319" spans="2:79" s="195" customFormat="1" ht="78">
      <c r="B319" s="188" t="s">
        <v>3415</v>
      </c>
      <c r="C319" s="210" t="s">
        <v>2945</v>
      </c>
      <c r="D319" s="210" t="s">
        <v>2953</v>
      </c>
      <c r="E319" s="210" t="s">
        <v>3236</v>
      </c>
      <c r="F319" s="194" t="s">
        <v>763</v>
      </c>
      <c r="G319" s="195" t="s">
        <v>1587</v>
      </c>
      <c r="H319" s="195" t="s">
        <v>3457</v>
      </c>
      <c r="I319" s="195" t="s">
        <v>76</v>
      </c>
      <c r="J319" s="198" t="s">
        <v>8</v>
      </c>
      <c r="K319" s="195" t="s">
        <v>180</v>
      </c>
      <c r="L319" s="195" t="s">
        <v>8</v>
      </c>
      <c r="M319" s="195" t="s">
        <v>180</v>
      </c>
      <c r="N319" s="200" t="s">
        <v>180</v>
      </c>
      <c r="P319" s="195" t="s">
        <v>1241</v>
      </c>
      <c r="Q319" s="195" t="s">
        <v>329</v>
      </c>
      <c r="R319" s="195" t="s">
        <v>329</v>
      </c>
      <c r="S319" s="195" t="s">
        <v>1248</v>
      </c>
      <c r="T319" s="195" t="s">
        <v>329</v>
      </c>
      <c r="U319" s="195" t="s">
        <v>3449</v>
      </c>
      <c r="V319" s="195" t="str">
        <f>IF(U319="","",VLOOKUP(U319,'Std Units'!$A$2:$B$51,2,FALSE))</f>
        <v>per client tested</v>
      </c>
      <c r="W319" s="195" t="str">
        <f>IF(V319="","",VLOOKUP(V319,'Std Units'!$B$2:$C$51,2,FALSE))</f>
        <v>per person tested</v>
      </c>
      <c r="X319" s="195" t="str">
        <f>IF(W319="","",VLOOKUP(W319,'Std Units'!$C$2:$D$51,2,FALSE))</f>
        <v>p1t</v>
      </c>
      <c r="Y319" s="230">
        <v>3.465558194774347</v>
      </c>
      <c r="Z319" s="196" t="s">
        <v>771</v>
      </c>
      <c r="AA319" s="196" t="s">
        <v>771</v>
      </c>
      <c r="AB319" s="196" t="s">
        <v>771</v>
      </c>
      <c r="AC319" s="196" t="s">
        <v>771</v>
      </c>
      <c r="AD319" s="196" t="s">
        <v>771</v>
      </c>
      <c r="AE319" s="196" t="s">
        <v>771</v>
      </c>
      <c r="AF319" s="195" t="s">
        <v>329</v>
      </c>
      <c r="AG319" s="195" t="s">
        <v>329</v>
      </c>
      <c r="AH319" s="195" t="s">
        <v>329</v>
      </c>
      <c r="AI319" s="195" t="s">
        <v>771</v>
      </c>
      <c r="AJ319" s="219" t="s">
        <v>771</v>
      </c>
      <c r="AK319" s="232" t="s">
        <v>771</v>
      </c>
      <c r="AL319" s="232" t="s">
        <v>771</v>
      </c>
      <c r="AM319" s="195" t="s">
        <v>3191</v>
      </c>
      <c r="AN319" s="195" t="s">
        <v>3461</v>
      </c>
      <c r="AO319" s="196" t="s">
        <v>771</v>
      </c>
      <c r="AP319" s="196" t="s">
        <v>771</v>
      </c>
      <c r="AQ319" s="196" t="s">
        <v>771</v>
      </c>
      <c r="AR319" s="196" t="s">
        <v>1207</v>
      </c>
      <c r="AS319" s="196" t="s">
        <v>1259</v>
      </c>
      <c r="AT319" s="196" t="s">
        <v>2990</v>
      </c>
      <c r="AU319" s="196" t="s">
        <v>1141</v>
      </c>
      <c r="AV319" s="196" t="s">
        <v>2997</v>
      </c>
      <c r="AW319" s="196" t="s">
        <v>1141</v>
      </c>
      <c r="AX319" s="196" t="s">
        <v>1093</v>
      </c>
      <c r="AY319" s="196" t="s">
        <v>1142</v>
      </c>
      <c r="AZ319" s="196" t="s">
        <v>1263</v>
      </c>
      <c r="BA319" s="196" t="s">
        <v>1141</v>
      </c>
      <c r="BB319" s="196" t="s">
        <v>329</v>
      </c>
      <c r="BC319" s="196" t="s">
        <v>329</v>
      </c>
      <c r="BD319" s="196" t="s">
        <v>329</v>
      </c>
      <c r="BE319" s="196" t="s">
        <v>771</v>
      </c>
      <c r="BF319" s="196" t="s">
        <v>771</v>
      </c>
      <c r="BG319" s="196" t="s">
        <v>771</v>
      </c>
      <c r="BH319" s="196" t="s">
        <v>771</v>
      </c>
      <c r="BI319" s="196" t="s">
        <v>771</v>
      </c>
      <c r="BJ319" s="196" t="s">
        <v>1269</v>
      </c>
      <c r="BK319" s="196" t="s">
        <v>1141</v>
      </c>
      <c r="BL319" s="196" t="s">
        <v>329</v>
      </c>
      <c r="BM319" s="196" t="s">
        <v>329</v>
      </c>
      <c r="BN319" s="196" t="s">
        <v>1270</v>
      </c>
      <c r="BO319" s="196" t="s">
        <v>1141</v>
      </c>
      <c r="BP319" s="196" t="s">
        <v>1268</v>
      </c>
      <c r="BQ319" s="196" t="s">
        <v>1141</v>
      </c>
      <c r="BR319" s="232" t="s">
        <v>771</v>
      </c>
      <c r="BS319" s="196" t="s">
        <v>771</v>
      </c>
      <c r="BT319" s="196" t="s">
        <v>771</v>
      </c>
      <c r="BU319" s="196" t="s">
        <v>771</v>
      </c>
      <c r="BV319" s="196" t="s">
        <v>329</v>
      </c>
      <c r="BW319" s="196" t="s">
        <v>329</v>
      </c>
      <c r="BX319" s="195" t="s">
        <v>1207</v>
      </c>
      <c r="BY319" s="234" t="s">
        <v>2581</v>
      </c>
      <c r="BZ319" s="195" t="s">
        <v>2582</v>
      </c>
      <c r="CA319" s="195" t="s">
        <v>1141</v>
      </c>
    </row>
    <row r="320" spans="2:79" s="195" customFormat="1" ht="31.2">
      <c r="B320" s="188" t="s">
        <v>3415</v>
      </c>
      <c r="C320" s="210" t="s">
        <v>2945</v>
      </c>
      <c r="D320" s="210" t="s">
        <v>2954</v>
      </c>
      <c r="E320" s="210" t="s">
        <v>2957</v>
      </c>
      <c r="F320" s="194" t="s">
        <v>763</v>
      </c>
      <c r="G320" s="195" t="s">
        <v>1587</v>
      </c>
      <c r="H320" s="195" t="s">
        <v>6</v>
      </c>
      <c r="I320" s="195" t="s">
        <v>71</v>
      </c>
      <c r="J320" s="198" t="s">
        <v>6</v>
      </c>
      <c r="K320" s="195" t="s">
        <v>71</v>
      </c>
      <c r="L320" s="195" t="s">
        <v>6</v>
      </c>
      <c r="M320" s="195" t="s">
        <v>3930</v>
      </c>
      <c r="N320" s="200" t="s">
        <v>377</v>
      </c>
      <c r="O320" s="195" t="s">
        <v>2949</v>
      </c>
      <c r="P320" s="195" t="s">
        <v>1243</v>
      </c>
      <c r="Q320" s="195" t="s">
        <v>329</v>
      </c>
      <c r="R320" s="195" t="s">
        <v>329</v>
      </c>
      <c r="S320" s="195" t="s">
        <v>1248</v>
      </c>
      <c r="T320" s="195" t="s">
        <v>329</v>
      </c>
      <c r="U320" s="195" t="s">
        <v>3449</v>
      </c>
      <c r="V320" s="195" t="str">
        <f>IF(U320="","",VLOOKUP(U320,'Std Units'!$A$2:$B$51,2,FALSE))</f>
        <v>per client tested</v>
      </c>
      <c r="W320" s="195" t="str">
        <f>IF(V320="","",VLOOKUP(V320,'Std Units'!$B$2:$C$51,2,FALSE))</f>
        <v>per person tested</v>
      </c>
      <c r="X320" s="195" t="str">
        <f>IF(W320="","",VLOOKUP(W320,'Std Units'!$C$2:$D$51,2,FALSE))</f>
        <v>p1t</v>
      </c>
      <c r="Y320" s="230">
        <v>51.38479809976247</v>
      </c>
      <c r="Z320" s="196" t="s">
        <v>771</v>
      </c>
      <c r="AA320" s="196" t="s">
        <v>771</v>
      </c>
      <c r="AB320" s="196" t="s">
        <v>771</v>
      </c>
      <c r="AC320" s="196" t="s">
        <v>771</v>
      </c>
      <c r="AD320" s="196" t="s">
        <v>771</v>
      </c>
      <c r="AE320" s="196" t="s">
        <v>771</v>
      </c>
      <c r="AF320" s="230" t="s">
        <v>771</v>
      </c>
      <c r="AG320" s="231" t="s">
        <v>771</v>
      </c>
      <c r="AH320" s="195" t="s">
        <v>329</v>
      </c>
      <c r="AI320" s="195" t="s">
        <v>771</v>
      </c>
      <c r="AJ320" s="219" t="s">
        <v>771</v>
      </c>
      <c r="AK320" s="232" t="s">
        <v>771</v>
      </c>
      <c r="AL320" s="232" t="s">
        <v>771</v>
      </c>
      <c r="AM320" s="195" t="s">
        <v>3191</v>
      </c>
      <c r="AN320" s="195" t="s">
        <v>3452</v>
      </c>
      <c r="AO320" s="196" t="s">
        <v>771</v>
      </c>
      <c r="AP320" s="196" t="s">
        <v>771</v>
      </c>
      <c r="AQ320" s="196" t="s">
        <v>771</v>
      </c>
      <c r="AR320" s="196" t="s">
        <v>1207</v>
      </c>
      <c r="AS320" s="196" t="s">
        <v>1259</v>
      </c>
      <c r="AT320" s="196" t="s">
        <v>3454</v>
      </c>
      <c r="AU320" s="196" t="s">
        <v>1141</v>
      </c>
      <c r="AV320" s="196" t="s">
        <v>180</v>
      </c>
      <c r="AW320" s="196" t="s">
        <v>1142</v>
      </c>
      <c r="AX320" s="196" t="s">
        <v>1093</v>
      </c>
      <c r="AY320" s="196" t="s">
        <v>1142</v>
      </c>
      <c r="AZ320" s="196" t="s">
        <v>1023</v>
      </c>
      <c r="BA320" s="196" t="s">
        <v>1142</v>
      </c>
      <c r="BB320" s="196" t="s">
        <v>329</v>
      </c>
      <c r="BC320" s="196" t="s">
        <v>329</v>
      </c>
      <c r="BD320" s="196" t="s">
        <v>329</v>
      </c>
      <c r="BE320" s="196" t="s">
        <v>771</v>
      </c>
      <c r="BF320" s="196" t="s">
        <v>329</v>
      </c>
      <c r="BG320" s="196" t="s">
        <v>329</v>
      </c>
      <c r="BH320" s="196" t="s">
        <v>771</v>
      </c>
      <c r="BI320" s="196" t="s">
        <v>771</v>
      </c>
      <c r="BJ320" s="196" t="s">
        <v>1269</v>
      </c>
      <c r="BK320" s="196" t="s">
        <v>1141</v>
      </c>
      <c r="BL320" s="196" t="s">
        <v>329</v>
      </c>
      <c r="BM320" s="196" t="s">
        <v>329</v>
      </c>
      <c r="BN320" s="196" t="s">
        <v>1270</v>
      </c>
      <c r="BO320" s="196" t="s">
        <v>1141</v>
      </c>
      <c r="BP320" s="196" t="s">
        <v>1269</v>
      </c>
      <c r="BQ320" s="196" t="s">
        <v>1141</v>
      </c>
      <c r="BR320" s="232" t="s">
        <v>771</v>
      </c>
      <c r="BS320" s="196" t="s">
        <v>771</v>
      </c>
      <c r="BT320" s="196" t="s">
        <v>771</v>
      </c>
      <c r="BU320" s="196" t="s">
        <v>771</v>
      </c>
      <c r="BV320" s="196" t="s">
        <v>329</v>
      </c>
      <c r="BW320" s="196" t="s">
        <v>329</v>
      </c>
      <c r="BX320" s="195" t="s">
        <v>1207</v>
      </c>
      <c r="BY320" s="234" t="s">
        <v>2581</v>
      </c>
      <c r="BZ320" s="195" t="s">
        <v>2582</v>
      </c>
      <c r="CA320" s="195" t="s">
        <v>1141</v>
      </c>
    </row>
    <row r="321" spans="2:79" s="195" customFormat="1" ht="62.4">
      <c r="B321" s="188" t="s">
        <v>3415</v>
      </c>
      <c r="C321" s="210" t="s">
        <v>2945</v>
      </c>
      <c r="D321" s="210" t="s">
        <v>2955</v>
      </c>
      <c r="E321" s="210" t="s">
        <v>2957</v>
      </c>
      <c r="F321" s="194" t="s">
        <v>763</v>
      </c>
      <c r="G321" s="195" t="s">
        <v>1587</v>
      </c>
      <c r="H321" s="195" t="s">
        <v>3327</v>
      </c>
      <c r="I321" s="195" t="s">
        <v>17</v>
      </c>
      <c r="J321" s="198" t="s">
        <v>18</v>
      </c>
      <c r="K321" s="195" t="s">
        <v>171</v>
      </c>
      <c r="L321" s="195" t="s">
        <v>157</v>
      </c>
      <c r="M321" s="195" t="s">
        <v>379</v>
      </c>
      <c r="N321" s="200" t="s">
        <v>377</v>
      </c>
      <c r="O321" s="195" t="s">
        <v>2949</v>
      </c>
      <c r="P321" s="195" t="s">
        <v>1242</v>
      </c>
      <c r="Q321" s="195" t="s">
        <v>329</v>
      </c>
      <c r="R321" s="195" t="s">
        <v>329</v>
      </c>
      <c r="S321" s="195" t="s">
        <v>1248</v>
      </c>
      <c r="T321" s="195" t="s">
        <v>329</v>
      </c>
      <c r="U321" s="195" t="s">
        <v>3449</v>
      </c>
      <c r="V321" s="195" t="str">
        <f>IF(U321="","",VLOOKUP(U321,'Std Units'!$A$2:$B$51,2,FALSE))</f>
        <v>per client tested</v>
      </c>
      <c r="W321" s="195" t="str">
        <f>IF(V321="","",VLOOKUP(V321,'Std Units'!$B$2:$C$51,2,FALSE))</f>
        <v>per person tested</v>
      </c>
      <c r="X321" s="195" t="str">
        <f>IF(W321="","",VLOOKUP(W321,'Std Units'!$C$2:$D$51,2,FALSE))</f>
        <v>p1t</v>
      </c>
      <c r="Y321" s="230">
        <v>6.1543942992874108</v>
      </c>
      <c r="Z321" s="196" t="s">
        <v>771</v>
      </c>
      <c r="AA321" s="196" t="s">
        <v>771</v>
      </c>
      <c r="AB321" s="196" t="s">
        <v>771</v>
      </c>
      <c r="AC321" s="196" t="s">
        <v>771</v>
      </c>
      <c r="AD321" s="196" t="s">
        <v>771</v>
      </c>
      <c r="AE321" s="196" t="s">
        <v>771</v>
      </c>
      <c r="AF321" s="230" t="s">
        <v>771</v>
      </c>
      <c r="AG321" s="231" t="s">
        <v>771</v>
      </c>
      <c r="AH321" s="195" t="s">
        <v>329</v>
      </c>
      <c r="AI321" s="195" t="s">
        <v>771</v>
      </c>
      <c r="AJ321" s="219" t="s">
        <v>771</v>
      </c>
      <c r="AK321" s="232" t="s">
        <v>771</v>
      </c>
      <c r="AL321" s="232" t="s">
        <v>771</v>
      </c>
      <c r="AM321" s="195" t="s">
        <v>3191</v>
      </c>
      <c r="AN321" s="195" t="s">
        <v>3452</v>
      </c>
      <c r="AO321" s="196" t="s">
        <v>771</v>
      </c>
      <c r="AP321" s="196" t="s">
        <v>771</v>
      </c>
      <c r="AQ321" s="196" t="s">
        <v>771</v>
      </c>
      <c r="AR321" s="196" t="s">
        <v>1207</v>
      </c>
      <c r="AS321" s="196" t="s">
        <v>1259</v>
      </c>
      <c r="AT321" s="196" t="s">
        <v>2990</v>
      </c>
      <c r="AU321" s="196" t="s">
        <v>1141</v>
      </c>
      <c r="AV321" s="196" t="s">
        <v>2960</v>
      </c>
      <c r="AW321" s="196" t="s">
        <v>1142</v>
      </c>
      <c r="AX321" s="196" t="s">
        <v>1093</v>
      </c>
      <c r="AY321" s="196" t="s">
        <v>1142</v>
      </c>
      <c r="AZ321" s="196" t="s">
        <v>1263</v>
      </c>
      <c r="BA321" s="196" t="s">
        <v>1141</v>
      </c>
      <c r="BB321" s="196" t="s">
        <v>1098</v>
      </c>
      <c r="BC321" s="196" t="s">
        <v>1141</v>
      </c>
      <c r="BD321" s="196" t="s">
        <v>2961</v>
      </c>
      <c r="BE321" s="196" t="s">
        <v>1141</v>
      </c>
      <c r="BF321" s="196" t="s">
        <v>1165</v>
      </c>
      <c r="BG321" s="196" t="s">
        <v>1141</v>
      </c>
      <c r="BH321" s="196" t="s">
        <v>771</v>
      </c>
      <c r="BI321" s="196" t="s">
        <v>771</v>
      </c>
      <c r="BJ321" s="196" t="s">
        <v>1269</v>
      </c>
      <c r="BK321" s="196" t="s">
        <v>1141</v>
      </c>
      <c r="BL321" s="196" t="s">
        <v>329</v>
      </c>
      <c r="BM321" s="196" t="s">
        <v>329</v>
      </c>
      <c r="BN321" s="196" t="s">
        <v>1270</v>
      </c>
      <c r="BO321" s="196" t="s">
        <v>1141</v>
      </c>
      <c r="BP321" s="196" t="s">
        <v>1269</v>
      </c>
      <c r="BQ321" s="196" t="s">
        <v>1141</v>
      </c>
      <c r="BR321" s="232" t="s">
        <v>771</v>
      </c>
      <c r="BS321" s="196" t="s">
        <v>771</v>
      </c>
      <c r="BT321" s="196" t="s">
        <v>771</v>
      </c>
      <c r="BU321" s="196" t="s">
        <v>771</v>
      </c>
      <c r="BV321" s="196" t="s">
        <v>1119</v>
      </c>
      <c r="BW321" s="196" t="s">
        <v>1142</v>
      </c>
      <c r="BX321" s="195" t="s">
        <v>1207</v>
      </c>
      <c r="BY321" s="234" t="s">
        <v>2581</v>
      </c>
      <c r="BZ321" s="195" t="s">
        <v>2582</v>
      </c>
      <c r="CA321" s="195" t="s">
        <v>1141</v>
      </c>
    </row>
    <row r="322" spans="2:79" s="195" customFormat="1" ht="31.2">
      <c r="B322" s="188" t="s">
        <v>3415</v>
      </c>
      <c r="C322" s="210" t="s">
        <v>2945</v>
      </c>
      <c r="D322" s="210" t="s">
        <v>2956</v>
      </c>
      <c r="E322" s="210" t="s">
        <v>2957</v>
      </c>
      <c r="F322" s="194" t="s">
        <v>763</v>
      </c>
      <c r="G322" s="195" t="s">
        <v>1587</v>
      </c>
      <c r="H322" s="195" t="s">
        <v>3455</v>
      </c>
      <c r="I322" s="195" t="s">
        <v>52</v>
      </c>
      <c r="J322" s="198" t="s">
        <v>22</v>
      </c>
      <c r="K322" s="195" t="s">
        <v>173</v>
      </c>
      <c r="L322" s="195" t="s">
        <v>157</v>
      </c>
      <c r="M322" s="195" t="s">
        <v>379</v>
      </c>
      <c r="N322" s="200" t="s">
        <v>377</v>
      </c>
      <c r="O322" s="195" t="s">
        <v>2949</v>
      </c>
      <c r="P322" s="195" t="s">
        <v>1242</v>
      </c>
      <c r="Q322" s="195" t="s">
        <v>329</v>
      </c>
      <c r="R322" s="195" t="s">
        <v>329</v>
      </c>
      <c r="S322" s="195" t="s">
        <v>1248</v>
      </c>
      <c r="T322" s="195" t="s">
        <v>329</v>
      </c>
      <c r="U322" s="195" t="s">
        <v>3449</v>
      </c>
      <c r="V322" s="195" t="str">
        <f>IF(U322="","",VLOOKUP(U322,'Std Units'!$A$2:$B$51,2,FALSE))</f>
        <v>per client tested</v>
      </c>
      <c r="W322" s="195" t="str">
        <f>IF(V322="","",VLOOKUP(V322,'Std Units'!$B$2:$C$51,2,FALSE))</f>
        <v>per person tested</v>
      </c>
      <c r="X322" s="195" t="str">
        <f>IF(W322="","",VLOOKUP(W322,'Std Units'!$C$2:$D$51,2,FALSE))</f>
        <v>p1t</v>
      </c>
      <c r="Y322" s="230">
        <v>7.7315914489311162</v>
      </c>
      <c r="Z322" s="196" t="s">
        <v>771</v>
      </c>
      <c r="AA322" s="196" t="s">
        <v>771</v>
      </c>
      <c r="AB322" s="196" t="s">
        <v>771</v>
      </c>
      <c r="AC322" s="196" t="s">
        <v>771</v>
      </c>
      <c r="AD322" s="196" t="s">
        <v>771</v>
      </c>
      <c r="AE322" s="196" t="s">
        <v>771</v>
      </c>
      <c r="AF322" s="230" t="s">
        <v>771</v>
      </c>
      <c r="AG322" s="231" t="s">
        <v>771</v>
      </c>
      <c r="AH322" s="195" t="s">
        <v>329</v>
      </c>
      <c r="AI322" s="195" t="s">
        <v>771</v>
      </c>
      <c r="AJ322" s="219" t="s">
        <v>771</v>
      </c>
      <c r="AK322" s="232" t="s">
        <v>771</v>
      </c>
      <c r="AL322" s="232" t="s">
        <v>771</v>
      </c>
      <c r="AM322" s="195" t="s">
        <v>3191</v>
      </c>
      <c r="AN322" s="195" t="s">
        <v>3452</v>
      </c>
      <c r="AO322" s="196" t="s">
        <v>771</v>
      </c>
      <c r="AP322" s="196" t="s">
        <v>771</v>
      </c>
      <c r="AQ322" s="196" t="s">
        <v>771</v>
      </c>
      <c r="AR322" s="196" t="s">
        <v>1207</v>
      </c>
      <c r="AS322" s="196" t="s">
        <v>1259</v>
      </c>
      <c r="AT322" s="196" t="s">
        <v>2990</v>
      </c>
      <c r="AU322" s="196" t="s">
        <v>1141</v>
      </c>
      <c r="AV322" s="196" t="s">
        <v>2960</v>
      </c>
      <c r="AW322" s="196" t="s">
        <v>1142</v>
      </c>
      <c r="AX322" s="196" t="s">
        <v>1093</v>
      </c>
      <c r="AY322" s="196" t="s">
        <v>1142</v>
      </c>
      <c r="AZ322" s="196" t="s">
        <v>1263</v>
      </c>
      <c r="BA322" s="196" t="s">
        <v>1141</v>
      </c>
      <c r="BB322" s="196" t="s">
        <v>1098</v>
      </c>
      <c r="BC322" s="196" t="s">
        <v>1141</v>
      </c>
      <c r="BD322" s="196" t="s">
        <v>2961</v>
      </c>
      <c r="BE322" s="196" t="s">
        <v>1141</v>
      </c>
      <c r="BF322" s="196" t="s">
        <v>1165</v>
      </c>
      <c r="BG322" s="196" t="s">
        <v>1141</v>
      </c>
      <c r="BH322" s="196" t="s">
        <v>771</v>
      </c>
      <c r="BI322" s="196" t="s">
        <v>771</v>
      </c>
      <c r="BJ322" s="196" t="s">
        <v>1269</v>
      </c>
      <c r="BK322" s="196" t="s">
        <v>1141</v>
      </c>
      <c r="BL322" s="196" t="s">
        <v>329</v>
      </c>
      <c r="BM322" s="196" t="s">
        <v>329</v>
      </c>
      <c r="BN322" s="196" t="s">
        <v>1270</v>
      </c>
      <c r="BO322" s="196" t="s">
        <v>1141</v>
      </c>
      <c r="BP322" s="196" t="s">
        <v>1269</v>
      </c>
      <c r="BQ322" s="196" t="s">
        <v>1141</v>
      </c>
      <c r="BR322" s="232" t="s">
        <v>771</v>
      </c>
      <c r="BS322" s="196" t="s">
        <v>771</v>
      </c>
      <c r="BT322" s="196" t="s">
        <v>771</v>
      </c>
      <c r="BU322" s="196" t="s">
        <v>771</v>
      </c>
      <c r="BV322" s="196" t="s">
        <v>1119</v>
      </c>
      <c r="BW322" s="196" t="s">
        <v>1142</v>
      </c>
      <c r="BX322" s="195" t="s">
        <v>1207</v>
      </c>
      <c r="BY322" s="234" t="s">
        <v>2581</v>
      </c>
      <c r="BZ322" s="195" t="s">
        <v>2582</v>
      </c>
      <c r="CA322" s="195" t="s">
        <v>1141</v>
      </c>
    </row>
    <row r="323" spans="2:79" s="195" customFormat="1" ht="78">
      <c r="B323" s="188" t="s">
        <v>3415</v>
      </c>
      <c r="C323" s="210" t="s">
        <v>2945</v>
      </c>
      <c r="D323" s="210" t="s">
        <v>2957</v>
      </c>
      <c r="E323" s="210" t="s">
        <v>3236</v>
      </c>
      <c r="F323" s="194" t="s">
        <v>763</v>
      </c>
      <c r="G323" s="195" t="s">
        <v>1587</v>
      </c>
      <c r="H323" s="195" t="s">
        <v>3456</v>
      </c>
      <c r="I323" s="19" t="s">
        <v>173</v>
      </c>
      <c r="J323" s="19" t="s">
        <v>157</v>
      </c>
      <c r="K323" s="195" t="s">
        <v>180</v>
      </c>
      <c r="L323" s="195" t="s">
        <v>157</v>
      </c>
      <c r="M323" s="195" t="s">
        <v>379</v>
      </c>
      <c r="N323" s="200" t="s">
        <v>377</v>
      </c>
      <c r="O323" s="195" t="s">
        <v>2949</v>
      </c>
      <c r="P323" s="195" t="s">
        <v>1241</v>
      </c>
      <c r="Q323" s="195" t="s">
        <v>329</v>
      </c>
      <c r="R323" s="195" t="s">
        <v>329</v>
      </c>
      <c r="S323" s="195" t="s">
        <v>1248</v>
      </c>
      <c r="T323" s="195" t="s">
        <v>329</v>
      </c>
      <c r="U323" s="195" t="s">
        <v>3449</v>
      </c>
      <c r="V323" s="195" t="str">
        <f>IF(U323="","",VLOOKUP(U323,'Std Units'!$A$2:$B$51,2,FALSE))</f>
        <v>per client tested</v>
      </c>
      <c r="W323" s="195" t="str">
        <f>IF(V323="","",VLOOKUP(V323,'Std Units'!$B$2:$C$51,2,FALSE))</f>
        <v>per person tested</v>
      </c>
      <c r="X323" s="195" t="str">
        <f>IF(W323="","",VLOOKUP(W323,'Std Units'!$C$2:$D$51,2,FALSE))</f>
        <v>p1t</v>
      </c>
      <c r="Y323" s="230">
        <v>65.270783847980994</v>
      </c>
      <c r="Z323" s="196" t="s">
        <v>771</v>
      </c>
      <c r="AA323" s="196" t="s">
        <v>771</v>
      </c>
      <c r="AB323" s="196" t="s">
        <v>771</v>
      </c>
      <c r="AC323" s="196" t="s">
        <v>771</v>
      </c>
      <c r="AD323" s="196" t="s">
        <v>771</v>
      </c>
      <c r="AE323" s="196" t="s">
        <v>771</v>
      </c>
      <c r="AF323" s="195" t="s">
        <v>329</v>
      </c>
      <c r="AG323" s="195" t="s">
        <v>329</v>
      </c>
      <c r="AH323" s="195" t="s">
        <v>329</v>
      </c>
      <c r="AI323" s="195" t="s">
        <v>771</v>
      </c>
      <c r="AJ323" s="219" t="s">
        <v>771</v>
      </c>
      <c r="AK323" s="232" t="s">
        <v>771</v>
      </c>
      <c r="AL323" s="232" t="s">
        <v>771</v>
      </c>
      <c r="AM323" s="195" t="s">
        <v>3191</v>
      </c>
      <c r="AN323" s="195" t="s">
        <v>3461</v>
      </c>
      <c r="AO323" s="196" t="s">
        <v>771</v>
      </c>
      <c r="AP323" s="196" t="s">
        <v>771</v>
      </c>
      <c r="AQ323" s="196" t="s">
        <v>771</v>
      </c>
      <c r="AR323" s="196" t="s">
        <v>1207</v>
      </c>
      <c r="AS323" s="196" t="s">
        <v>1259</v>
      </c>
      <c r="AT323" s="196" t="s">
        <v>1023</v>
      </c>
      <c r="AU323" s="196" t="s">
        <v>1141</v>
      </c>
      <c r="AV323" s="196" t="s">
        <v>1023</v>
      </c>
      <c r="AW323" s="196" t="s">
        <v>1141</v>
      </c>
      <c r="AX323" s="196" t="s">
        <v>1093</v>
      </c>
      <c r="AY323" s="196" t="s">
        <v>1142</v>
      </c>
      <c r="AZ323" s="196" t="s">
        <v>1263</v>
      </c>
      <c r="BA323" s="196" t="s">
        <v>1141</v>
      </c>
      <c r="BB323" s="196" t="s">
        <v>329</v>
      </c>
      <c r="BC323" s="196" t="s">
        <v>329</v>
      </c>
      <c r="BD323" s="196" t="s">
        <v>329</v>
      </c>
      <c r="BE323" s="196" t="s">
        <v>771</v>
      </c>
      <c r="BF323" s="196" t="s">
        <v>771</v>
      </c>
      <c r="BG323" s="196" t="s">
        <v>771</v>
      </c>
      <c r="BH323" s="196" t="s">
        <v>771</v>
      </c>
      <c r="BI323" s="196" t="s">
        <v>771</v>
      </c>
      <c r="BJ323" s="196" t="s">
        <v>1269</v>
      </c>
      <c r="BK323" s="196" t="s">
        <v>1141</v>
      </c>
      <c r="BL323" s="196" t="s">
        <v>329</v>
      </c>
      <c r="BM323" s="196" t="s">
        <v>329</v>
      </c>
      <c r="BN323" s="196" t="s">
        <v>1270</v>
      </c>
      <c r="BO323" s="196" t="s">
        <v>1141</v>
      </c>
      <c r="BP323" s="196" t="s">
        <v>1268</v>
      </c>
      <c r="BQ323" s="196" t="s">
        <v>1141</v>
      </c>
      <c r="BR323" s="232" t="s">
        <v>771</v>
      </c>
      <c r="BS323" s="196" t="s">
        <v>771</v>
      </c>
      <c r="BT323" s="196" t="s">
        <v>771</v>
      </c>
      <c r="BU323" s="196" t="s">
        <v>771</v>
      </c>
      <c r="BV323" s="196" t="s">
        <v>329</v>
      </c>
      <c r="BW323" s="196" t="s">
        <v>329</v>
      </c>
      <c r="BX323" s="195" t="s">
        <v>1207</v>
      </c>
      <c r="BY323" s="234" t="s">
        <v>2581</v>
      </c>
      <c r="BZ323" s="195" t="s">
        <v>2582</v>
      </c>
      <c r="CA323" s="195" t="s">
        <v>1141</v>
      </c>
    </row>
    <row r="324" spans="2:79" s="195" customFormat="1" ht="31.2">
      <c r="B324" s="188" t="s">
        <v>3415</v>
      </c>
      <c r="C324" s="210" t="s">
        <v>2945</v>
      </c>
      <c r="D324" s="210" t="s">
        <v>2958</v>
      </c>
      <c r="E324" s="210"/>
      <c r="F324" s="194" t="s">
        <v>763</v>
      </c>
      <c r="G324" s="195" t="s">
        <v>1587</v>
      </c>
      <c r="H324" s="195" t="s">
        <v>3459</v>
      </c>
      <c r="I324" s="26" t="s">
        <v>317</v>
      </c>
      <c r="J324" s="6" t="s">
        <v>317</v>
      </c>
      <c r="K324" s="195" t="s">
        <v>173</v>
      </c>
      <c r="L324" s="195" t="s">
        <v>157</v>
      </c>
      <c r="N324" s="200"/>
      <c r="P324" s="195" t="s">
        <v>1242</v>
      </c>
      <c r="Q324" s="195" t="s">
        <v>240</v>
      </c>
      <c r="R324" s="195" t="s">
        <v>256</v>
      </c>
      <c r="S324" s="195" t="s">
        <v>661</v>
      </c>
      <c r="T324" s="195" t="s">
        <v>329</v>
      </c>
      <c r="U324" s="195" t="s">
        <v>3449</v>
      </c>
      <c r="V324" s="195" t="str">
        <f>IF(U324="","",VLOOKUP(U324,'Std Units'!$A$2:$B$51,2,FALSE))</f>
        <v>per client tested</v>
      </c>
      <c r="W324" s="195" t="str">
        <f>IF(V324="","",VLOOKUP(V324,'Std Units'!$B$2:$C$51,2,FALSE))</f>
        <v>per person tested</v>
      </c>
      <c r="X324" s="195" t="str">
        <f>IF(W324="","",VLOOKUP(W324,'Std Units'!$C$2:$D$51,2,FALSE))</f>
        <v>p1t</v>
      </c>
      <c r="Y324" s="230">
        <v>1</v>
      </c>
      <c r="Z324" s="196" t="s">
        <v>771</v>
      </c>
      <c r="AA324" s="196" t="s">
        <v>771</v>
      </c>
      <c r="AB324" s="196" t="s">
        <v>771</v>
      </c>
      <c r="AC324" s="196" t="s">
        <v>771</v>
      </c>
      <c r="AD324" s="196" t="s">
        <v>771</v>
      </c>
      <c r="AE324" s="196" t="s">
        <v>771</v>
      </c>
      <c r="AF324" s="230" t="s">
        <v>771</v>
      </c>
      <c r="AG324" s="231" t="s">
        <v>771</v>
      </c>
      <c r="AH324" s="195" t="s">
        <v>329</v>
      </c>
      <c r="AI324" s="195" t="s">
        <v>771</v>
      </c>
      <c r="AJ324" s="219" t="s">
        <v>771</v>
      </c>
      <c r="AK324" s="232" t="s">
        <v>771</v>
      </c>
      <c r="AL324" s="232" t="s">
        <v>771</v>
      </c>
      <c r="AM324" s="195" t="s">
        <v>3191</v>
      </c>
      <c r="AN324" s="195" t="s">
        <v>1207</v>
      </c>
      <c r="AO324" s="196" t="s">
        <v>771</v>
      </c>
      <c r="AP324" s="196" t="s">
        <v>771</v>
      </c>
      <c r="AQ324" s="196" t="s">
        <v>771</v>
      </c>
      <c r="AR324" s="196" t="s">
        <v>1207</v>
      </c>
      <c r="AS324" s="196" t="s">
        <v>1259</v>
      </c>
      <c r="AT324" s="196" t="s">
        <v>3458</v>
      </c>
      <c r="AU324" s="196" t="s">
        <v>1141</v>
      </c>
      <c r="AV324" s="196" t="s">
        <v>3458</v>
      </c>
      <c r="AW324" s="196" t="s">
        <v>1141</v>
      </c>
      <c r="AX324" s="196" t="s">
        <v>1093</v>
      </c>
      <c r="AY324" s="196" t="s">
        <v>1142</v>
      </c>
      <c r="AZ324" s="196" t="s">
        <v>1264</v>
      </c>
      <c r="BA324" s="196" t="s">
        <v>1142</v>
      </c>
      <c r="BB324" s="196" t="s">
        <v>329</v>
      </c>
      <c r="BC324" s="196" t="s">
        <v>329</v>
      </c>
      <c r="BD324" s="196" t="s">
        <v>329</v>
      </c>
      <c r="BE324" s="196" t="s">
        <v>771</v>
      </c>
      <c r="BF324" s="196" t="s">
        <v>329</v>
      </c>
      <c r="BG324" s="196" t="s">
        <v>329</v>
      </c>
      <c r="BH324" s="196" t="s">
        <v>771</v>
      </c>
      <c r="BI324" s="196" t="s">
        <v>771</v>
      </c>
      <c r="BJ324" s="196" t="s">
        <v>1269</v>
      </c>
      <c r="BK324" s="196" t="s">
        <v>1141</v>
      </c>
      <c r="BL324" s="196" t="s">
        <v>771</v>
      </c>
      <c r="BM324" s="196" t="s">
        <v>771</v>
      </c>
      <c r="BN324" s="196" t="s">
        <v>1271</v>
      </c>
      <c r="BO324" s="196" t="s">
        <v>1141</v>
      </c>
      <c r="BP324" s="196" t="s">
        <v>1269</v>
      </c>
      <c r="BQ324" s="196" t="s">
        <v>1141</v>
      </c>
      <c r="BR324" s="232" t="s">
        <v>771</v>
      </c>
      <c r="BS324" s="196" t="s">
        <v>771</v>
      </c>
      <c r="BT324" s="196" t="s">
        <v>771</v>
      </c>
      <c r="BU324" s="196" t="s">
        <v>771</v>
      </c>
      <c r="BV324" s="196" t="s">
        <v>329</v>
      </c>
      <c r="BW324" s="196" t="s">
        <v>329</v>
      </c>
      <c r="BX324" s="195" t="s">
        <v>1207</v>
      </c>
      <c r="BY324" s="234" t="s">
        <v>2581</v>
      </c>
      <c r="BZ324" s="195" t="s">
        <v>2582</v>
      </c>
      <c r="CA324" s="195" t="s">
        <v>1141</v>
      </c>
    </row>
    <row r="325" spans="2:79" s="195" customFormat="1" ht="31.2">
      <c r="B325" s="188" t="s">
        <v>3415</v>
      </c>
      <c r="C325" s="210" t="s">
        <v>2945</v>
      </c>
      <c r="D325" s="210" t="s">
        <v>1041</v>
      </c>
      <c r="E325" s="210"/>
      <c r="F325" s="194" t="s">
        <v>763</v>
      </c>
      <c r="G325" s="195" t="s">
        <v>1587</v>
      </c>
      <c r="H325" s="195" t="s">
        <v>3460</v>
      </c>
      <c r="I325" s="6" t="s">
        <v>299</v>
      </c>
      <c r="J325" s="6" t="s">
        <v>302</v>
      </c>
      <c r="K325" s="195" t="s">
        <v>173</v>
      </c>
      <c r="L325" s="195" t="s">
        <v>157</v>
      </c>
      <c r="N325" s="200"/>
      <c r="P325" s="195" t="s">
        <v>1242</v>
      </c>
      <c r="Q325" s="195" t="s">
        <v>272</v>
      </c>
      <c r="R325" s="195" t="s">
        <v>286</v>
      </c>
      <c r="S325" s="195" t="s">
        <v>661</v>
      </c>
      <c r="T325" s="195" t="s">
        <v>329</v>
      </c>
      <c r="U325" s="195" t="s">
        <v>3449</v>
      </c>
      <c r="V325" s="195" t="str">
        <f>IF(U325="","",VLOOKUP(U325,'Std Units'!$A$2:$B$51,2,FALSE))</f>
        <v>per client tested</v>
      </c>
      <c r="W325" s="195" t="str">
        <f>IF(V325="","",VLOOKUP(V325,'Std Units'!$B$2:$C$51,2,FALSE))</f>
        <v>per person tested</v>
      </c>
      <c r="X325" s="195" t="str">
        <f>IF(W325="","",VLOOKUP(W325,'Std Units'!$C$2:$D$51,2,FALSE))</f>
        <v>p1t</v>
      </c>
      <c r="Y325" s="230">
        <v>4</v>
      </c>
      <c r="Z325" s="196" t="s">
        <v>771</v>
      </c>
      <c r="AA325" s="196" t="s">
        <v>771</v>
      </c>
      <c r="AB325" s="196" t="s">
        <v>771</v>
      </c>
      <c r="AC325" s="196" t="s">
        <v>771</v>
      </c>
      <c r="AD325" s="196" t="s">
        <v>771</v>
      </c>
      <c r="AE325" s="196" t="s">
        <v>771</v>
      </c>
      <c r="AF325" s="230" t="s">
        <v>771</v>
      </c>
      <c r="AG325" s="231" t="s">
        <v>771</v>
      </c>
      <c r="AH325" s="195" t="s">
        <v>329</v>
      </c>
      <c r="AI325" s="195" t="s">
        <v>771</v>
      </c>
      <c r="AJ325" s="219" t="s">
        <v>771</v>
      </c>
      <c r="AK325" s="232" t="s">
        <v>771</v>
      </c>
      <c r="AL325" s="232" t="s">
        <v>771</v>
      </c>
      <c r="AM325" s="195" t="s">
        <v>3191</v>
      </c>
      <c r="AN325" s="195" t="s">
        <v>1207</v>
      </c>
      <c r="AO325" s="196" t="s">
        <v>771</v>
      </c>
      <c r="AP325" s="196" t="s">
        <v>771</v>
      </c>
      <c r="AQ325" s="196" t="s">
        <v>771</v>
      </c>
      <c r="AR325" s="196" t="s">
        <v>1207</v>
      </c>
      <c r="AS325" s="196" t="s">
        <v>1259</v>
      </c>
      <c r="AT325" s="196" t="s">
        <v>3458</v>
      </c>
      <c r="AU325" s="196" t="s">
        <v>1141</v>
      </c>
      <c r="AV325" s="196" t="s">
        <v>3458</v>
      </c>
      <c r="AW325" s="196" t="s">
        <v>1141</v>
      </c>
      <c r="AX325" s="196" t="s">
        <v>1093</v>
      </c>
      <c r="AY325" s="196" t="s">
        <v>1142</v>
      </c>
      <c r="AZ325" s="196" t="s">
        <v>1264</v>
      </c>
      <c r="BA325" s="196" t="s">
        <v>1142</v>
      </c>
      <c r="BB325" s="196" t="s">
        <v>329</v>
      </c>
      <c r="BC325" s="196" t="s">
        <v>329</v>
      </c>
      <c r="BD325" s="196" t="s">
        <v>329</v>
      </c>
      <c r="BE325" s="196" t="s">
        <v>771</v>
      </c>
      <c r="BF325" s="196" t="s">
        <v>329</v>
      </c>
      <c r="BG325" s="196" t="s">
        <v>329</v>
      </c>
      <c r="BH325" s="196" t="s">
        <v>771</v>
      </c>
      <c r="BI325" s="196" t="s">
        <v>771</v>
      </c>
      <c r="BJ325" s="196" t="s">
        <v>1269</v>
      </c>
      <c r="BK325" s="196" t="s">
        <v>1141</v>
      </c>
      <c r="BL325" s="196" t="s">
        <v>771</v>
      </c>
      <c r="BM325" s="196" t="s">
        <v>771</v>
      </c>
      <c r="BN325" s="196" t="s">
        <v>1271</v>
      </c>
      <c r="BO325" s="196" t="s">
        <v>1141</v>
      </c>
      <c r="BP325" s="196" t="s">
        <v>1269</v>
      </c>
      <c r="BQ325" s="196" t="s">
        <v>1141</v>
      </c>
      <c r="BR325" s="232" t="s">
        <v>771</v>
      </c>
      <c r="BS325" s="196" t="s">
        <v>771</v>
      </c>
      <c r="BT325" s="196" t="s">
        <v>771</v>
      </c>
      <c r="BU325" s="196" t="s">
        <v>771</v>
      </c>
      <c r="BV325" s="196" t="s">
        <v>329</v>
      </c>
      <c r="BW325" s="196" t="s">
        <v>329</v>
      </c>
      <c r="BX325" s="195" t="s">
        <v>1207</v>
      </c>
      <c r="BY325" s="234" t="s">
        <v>2581</v>
      </c>
      <c r="BZ325" s="195" t="s">
        <v>2582</v>
      </c>
      <c r="CA325" s="195" t="s">
        <v>1141</v>
      </c>
    </row>
    <row r="326" spans="2:79" s="195" customFormat="1" ht="31.2">
      <c r="B326" s="188" t="s">
        <v>3415</v>
      </c>
      <c r="C326" s="210" t="s">
        <v>2945</v>
      </c>
      <c r="D326" s="210" t="s">
        <v>3235</v>
      </c>
      <c r="E326" s="210" t="s">
        <v>3236</v>
      </c>
      <c r="F326" s="194" t="s">
        <v>763</v>
      </c>
      <c r="G326" s="195" t="s">
        <v>1587</v>
      </c>
      <c r="H326" s="195" t="s">
        <v>10</v>
      </c>
      <c r="I326" s="195" t="s">
        <v>76</v>
      </c>
      <c r="J326" s="198" t="s">
        <v>10</v>
      </c>
      <c r="K326" s="195" t="s">
        <v>173</v>
      </c>
      <c r="L326" s="195" t="s">
        <v>157</v>
      </c>
      <c r="N326" s="200"/>
      <c r="P326" s="195" t="s">
        <v>1242</v>
      </c>
      <c r="Q326" s="195" t="s">
        <v>317</v>
      </c>
      <c r="R326" s="195" t="s">
        <v>317</v>
      </c>
      <c r="S326" s="195" t="s">
        <v>661</v>
      </c>
      <c r="T326" s="195" t="s">
        <v>329</v>
      </c>
      <c r="U326" s="195" t="s">
        <v>3449</v>
      </c>
      <c r="V326" s="195" t="str">
        <f>IF(U326="","",VLOOKUP(U326,'Std Units'!$A$2:$B$51,2,FALSE))</f>
        <v>per client tested</v>
      </c>
      <c r="W326" s="195" t="str">
        <f>IF(V326="","",VLOOKUP(V326,'Std Units'!$B$2:$C$51,2,FALSE))</f>
        <v>per person tested</v>
      </c>
      <c r="X326" s="195" t="str">
        <f>IF(W326="","",VLOOKUP(W326,'Std Units'!$C$2:$D$51,2,FALSE))</f>
        <v>p1t</v>
      </c>
      <c r="Y326" s="230">
        <v>5</v>
      </c>
      <c r="Z326" s="196" t="s">
        <v>771</v>
      </c>
      <c r="AA326" s="196" t="s">
        <v>771</v>
      </c>
      <c r="AB326" s="196" t="s">
        <v>771</v>
      </c>
      <c r="AC326" s="196" t="s">
        <v>771</v>
      </c>
      <c r="AD326" s="196" t="s">
        <v>771</v>
      </c>
      <c r="AE326" s="196" t="s">
        <v>771</v>
      </c>
      <c r="AF326" s="195" t="s">
        <v>329</v>
      </c>
      <c r="AG326" s="195" t="s">
        <v>329</v>
      </c>
      <c r="AH326" s="195" t="s">
        <v>329</v>
      </c>
      <c r="AI326" s="195" t="s">
        <v>771</v>
      </c>
      <c r="AJ326" s="219" t="s">
        <v>771</v>
      </c>
      <c r="AK326" s="232" t="s">
        <v>771</v>
      </c>
      <c r="AL326" s="232" t="s">
        <v>771</v>
      </c>
      <c r="AM326" s="195" t="s">
        <v>3191</v>
      </c>
      <c r="AN326" s="195" t="s">
        <v>1207</v>
      </c>
      <c r="AO326" s="196" t="s">
        <v>771</v>
      </c>
      <c r="AP326" s="196" t="s">
        <v>771</v>
      </c>
      <c r="AQ326" s="196" t="s">
        <v>771</v>
      </c>
      <c r="AR326" s="196" t="s">
        <v>1207</v>
      </c>
      <c r="AS326" s="196" t="s">
        <v>1259</v>
      </c>
      <c r="AT326" s="196" t="s">
        <v>3458</v>
      </c>
      <c r="AU326" s="196" t="s">
        <v>1141</v>
      </c>
      <c r="AV326" s="196" t="s">
        <v>3458</v>
      </c>
      <c r="AW326" s="196" t="s">
        <v>1141</v>
      </c>
      <c r="AX326" s="196" t="s">
        <v>1093</v>
      </c>
      <c r="AY326" s="196" t="s">
        <v>1142</v>
      </c>
      <c r="AZ326" s="196" t="s">
        <v>1264</v>
      </c>
      <c r="BA326" s="196" t="s">
        <v>1142</v>
      </c>
      <c r="BB326" s="196" t="s">
        <v>329</v>
      </c>
      <c r="BC326" s="196" t="s">
        <v>329</v>
      </c>
      <c r="BD326" s="196" t="s">
        <v>329</v>
      </c>
      <c r="BE326" s="196" t="s">
        <v>771</v>
      </c>
      <c r="BF326" s="196" t="s">
        <v>329</v>
      </c>
      <c r="BG326" s="196" t="s">
        <v>329</v>
      </c>
      <c r="BH326" s="196" t="s">
        <v>771</v>
      </c>
      <c r="BI326" s="196" t="s">
        <v>771</v>
      </c>
      <c r="BJ326" s="196" t="s">
        <v>1269</v>
      </c>
      <c r="BK326" s="196" t="s">
        <v>1141</v>
      </c>
      <c r="BL326" s="196" t="s">
        <v>771</v>
      </c>
      <c r="BM326" s="196" t="s">
        <v>771</v>
      </c>
      <c r="BN326" s="196" t="s">
        <v>1271</v>
      </c>
      <c r="BO326" s="196" t="s">
        <v>1141</v>
      </c>
      <c r="BP326" s="196" t="s">
        <v>1269</v>
      </c>
      <c r="BQ326" s="196" t="s">
        <v>1141</v>
      </c>
      <c r="BR326" s="232" t="s">
        <v>771</v>
      </c>
      <c r="BS326" s="196" t="s">
        <v>771</v>
      </c>
      <c r="BT326" s="196" t="s">
        <v>771</v>
      </c>
      <c r="BU326" s="196" t="s">
        <v>771</v>
      </c>
      <c r="BV326" s="196" t="s">
        <v>329</v>
      </c>
      <c r="BW326" s="196" t="s">
        <v>329</v>
      </c>
      <c r="BX326" s="195" t="s">
        <v>1207</v>
      </c>
      <c r="BY326" s="234" t="s">
        <v>2581</v>
      </c>
      <c r="BZ326" s="195" t="s">
        <v>2582</v>
      </c>
      <c r="CA326" s="195" t="s">
        <v>1141</v>
      </c>
    </row>
    <row r="327" spans="2:79" s="195" customFormat="1" ht="31.2">
      <c r="B327" s="188" t="s">
        <v>3415</v>
      </c>
      <c r="C327" s="210" t="s">
        <v>2945</v>
      </c>
      <c r="D327" s="210" t="s">
        <v>3236</v>
      </c>
      <c r="E327" s="210" t="s">
        <v>2947</v>
      </c>
      <c r="F327" s="194" t="s">
        <v>763</v>
      </c>
      <c r="G327" s="195" t="s">
        <v>1587</v>
      </c>
      <c r="H327" s="195" t="s">
        <v>3449</v>
      </c>
      <c r="I327" s="195" t="s">
        <v>38</v>
      </c>
      <c r="J327" s="188" t="s">
        <v>39</v>
      </c>
      <c r="K327" s="195" t="s">
        <v>178</v>
      </c>
      <c r="L327" s="195" t="s">
        <v>180</v>
      </c>
      <c r="M327" s="195" t="s">
        <v>180</v>
      </c>
      <c r="N327" s="198" t="s">
        <v>1023</v>
      </c>
      <c r="P327" s="195" t="s">
        <v>1244</v>
      </c>
      <c r="Q327" s="195" t="s">
        <v>329</v>
      </c>
      <c r="R327" s="195" t="s">
        <v>329</v>
      </c>
      <c r="T327" s="195" t="s">
        <v>329</v>
      </c>
      <c r="U327" s="195" t="s">
        <v>3449</v>
      </c>
      <c r="V327" s="195" t="str">
        <f>IF(U327="","",VLOOKUP(U327,'Std Units'!$A$2:$B$51,2,FALSE))</f>
        <v>per client tested</v>
      </c>
      <c r="W327" s="195" t="str">
        <f>IF(V327="","",VLOOKUP(V327,'Std Units'!$B$2:$C$51,2,FALSE))</f>
        <v>per person tested</v>
      </c>
      <c r="X327" s="195" t="str">
        <f>IF(W327="","",VLOOKUP(W327,'Std Units'!$C$2:$D$51,2,FALSE))</f>
        <v>p1t</v>
      </c>
      <c r="Y327" s="230">
        <v>73.736342042755339</v>
      </c>
      <c r="Z327" s="196" t="s">
        <v>771</v>
      </c>
      <c r="AA327" s="196" t="s">
        <v>771</v>
      </c>
      <c r="AB327" s="196" t="s">
        <v>771</v>
      </c>
      <c r="AC327" s="196" t="s">
        <v>771</v>
      </c>
      <c r="AD327" s="196" t="s">
        <v>771</v>
      </c>
      <c r="AE327" s="196" t="s">
        <v>771</v>
      </c>
      <c r="AF327" s="195" t="s">
        <v>329</v>
      </c>
      <c r="AG327" s="195" t="s">
        <v>329</v>
      </c>
      <c r="AH327" s="195" t="s">
        <v>329</v>
      </c>
      <c r="AI327" s="195" t="s">
        <v>771</v>
      </c>
      <c r="AJ327" s="219" t="s">
        <v>771</v>
      </c>
      <c r="AK327" s="232" t="s">
        <v>771</v>
      </c>
      <c r="AL327" s="232" t="s">
        <v>771</v>
      </c>
      <c r="AM327" s="195" t="s">
        <v>3191</v>
      </c>
      <c r="AN327" s="195" t="s">
        <v>1207</v>
      </c>
      <c r="AO327" s="196" t="s">
        <v>771</v>
      </c>
      <c r="AP327" s="196" t="s">
        <v>771</v>
      </c>
      <c r="AQ327" s="196" t="s">
        <v>771</v>
      </c>
      <c r="AR327" s="196" t="s">
        <v>1207</v>
      </c>
      <c r="AS327" s="196" t="s">
        <v>1259</v>
      </c>
      <c r="AT327" s="196" t="s">
        <v>1023</v>
      </c>
      <c r="AU327" s="196" t="s">
        <v>1141</v>
      </c>
      <c r="AV327" s="196" t="s">
        <v>1023</v>
      </c>
      <c r="AW327" s="196" t="s">
        <v>1141</v>
      </c>
      <c r="AX327" s="196" t="s">
        <v>1093</v>
      </c>
      <c r="AY327" s="196" t="s">
        <v>1142</v>
      </c>
      <c r="AZ327" s="196" t="s">
        <v>1023</v>
      </c>
      <c r="BA327" s="196" t="s">
        <v>1141</v>
      </c>
      <c r="BB327" s="196" t="s">
        <v>329</v>
      </c>
      <c r="BC327" s="196" t="s">
        <v>329</v>
      </c>
      <c r="BD327" s="196" t="s">
        <v>329</v>
      </c>
      <c r="BE327" s="196" t="s">
        <v>771</v>
      </c>
      <c r="BF327" s="196" t="s">
        <v>771</v>
      </c>
      <c r="BG327" s="196" t="s">
        <v>771</v>
      </c>
      <c r="BH327" s="196" t="s">
        <v>771</v>
      </c>
      <c r="BI327" s="196" t="s">
        <v>771</v>
      </c>
      <c r="BJ327" s="196" t="s">
        <v>1269</v>
      </c>
      <c r="BK327" s="196" t="s">
        <v>1141</v>
      </c>
      <c r="BL327" s="196" t="s">
        <v>329</v>
      </c>
      <c r="BM327" s="196" t="s">
        <v>329</v>
      </c>
      <c r="BN327" s="196"/>
      <c r="BO327" s="196"/>
      <c r="BP327" s="196" t="s">
        <v>1269</v>
      </c>
      <c r="BQ327" s="196" t="s">
        <v>1141</v>
      </c>
      <c r="BR327" s="232" t="s">
        <v>771</v>
      </c>
      <c r="BS327" s="196" t="s">
        <v>771</v>
      </c>
      <c r="BT327" s="196" t="s">
        <v>771</v>
      </c>
      <c r="BU327" s="196" t="s">
        <v>771</v>
      </c>
      <c r="BV327" s="196" t="s">
        <v>771</v>
      </c>
      <c r="BW327" s="196" t="s">
        <v>771</v>
      </c>
      <c r="BX327" s="195" t="s">
        <v>1207</v>
      </c>
      <c r="BY327" s="234" t="s">
        <v>2610</v>
      </c>
      <c r="BZ327" s="195" t="s">
        <v>2611</v>
      </c>
      <c r="CA327" s="195" t="s">
        <v>1141</v>
      </c>
    </row>
    <row r="328" spans="2:79" s="195" customFormat="1" ht="31.2">
      <c r="B328" s="188" t="s">
        <v>3415</v>
      </c>
      <c r="C328" s="210" t="s">
        <v>3022</v>
      </c>
      <c r="D328" s="210" t="s">
        <v>2946</v>
      </c>
      <c r="E328" s="210" t="s">
        <v>2947</v>
      </c>
      <c r="F328" s="194" t="s">
        <v>763</v>
      </c>
      <c r="G328" s="195" t="s">
        <v>1587</v>
      </c>
      <c r="H328" s="195" t="s">
        <v>3463</v>
      </c>
      <c r="I328" s="195" t="s">
        <v>38</v>
      </c>
      <c r="J328" s="188" t="s">
        <v>39</v>
      </c>
      <c r="K328" s="195" t="s">
        <v>178</v>
      </c>
      <c r="L328" s="195" t="s">
        <v>180</v>
      </c>
      <c r="M328" s="195" t="s">
        <v>180</v>
      </c>
      <c r="N328" s="198" t="s">
        <v>1023</v>
      </c>
      <c r="P328" s="195" t="s">
        <v>1244</v>
      </c>
      <c r="Q328" s="195" t="s">
        <v>329</v>
      </c>
      <c r="R328" s="195" t="s">
        <v>329</v>
      </c>
      <c r="T328" s="195" t="s">
        <v>329</v>
      </c>
      <c r="U328" s="195" t="s">
        <v>3463</v>
      </c>
      <c r="V328" s="195" t="str">
        <f>IF(U328="","",VLOOKUP(U328,'Std Units'!$A$2:$B$51,2,FALSE))</f>
        <v>per client diagnosed</v>
      </c>
      <c r="W328" s="195" t="str">
        <f>IF(V328="","",VLOOKUP(V328,'Std Units'!$B$2:$C$51,2,FALSE))</f>
        <v>per person diagnosed</v>
      </c>
      <c r="X328" s="195" t="str">
        <f>IF(W328="","",VLOOKUP(W328,'Std Units'!$C$2:$D$51,2,FALSE))</f>
        <v>p1d</v>
      </c>
      <c r="Y328" s="230">
        <v>178</v>
      </c>
      <c r="Z328" s="196" t="s">
        <v>771</v>
      </c>
      <c r="AA328" s="196" t="s">
        <v>771</v>
      </c>
      <c r="AB328" s="196" t="s">
        <v>771</v>
      </c>
      <c r="AC328" s="196" t="s">
        <v>771</v>
      </c>
      <c r="AD328" s="196" t="s">
        <v>771</v>
      </c>
      <c r="AE328" s="196" t="s">
        <v>771</v>
      </c>
      <c r="AF328" s="195" t="s">
        <v>329</v>
      </c>
      <c r="AG328" s="195" t="s">
        <v>329</v>
      </c>
      <c r="AH328" s="195" t="s">
        <v>329</v>
      </c>
      <c r="AI328" s="195" t="s">
        <v>771</v>
      </c>
      <c r="AJ328" s="219" t="s">
        <v>771</v>
      </c>
      <c r="AK328" s="232" t="s">
        <v>771</v>
      </c>
      <c r="AL328" s="232" t="s">
        <v>771</v>
      </c>
      <c r="AM328" s="195" t="s">
        <v>3191</v>
      </c>
      <c r="AN328" s="195" t="s">
        <v>1207</v>
      </c>
      <c r="AO328" s="196" t="s">
        <v>771</v>
      </c>
      <c r="AP328" s="196" t="s">
        <v>771</v>
      </c>
      <c r="AQ328" s="196" t="s">
        <v>771</v>
      </c>
      <c r="AR328" s="196" t="s">
        <v>1207</v>
      </c>
      <c r="AS328" s="196" t="s">
        <v>1259</v>
      </c>
      <c r="AT328" s="196" t="s">
        <v>1023</v>
      </c>
      <c r="AU328" s="196" t="s">
        <v>1141</v>
      </c>
      <c r="AV328" s="196" t="s">
        <v>1023</v>
      </c>
      <c r="AW328" s="196" t="s">
        <v>1141</v>
      </c>
      <c r="AX328" s="196" t="s">
        <v>1093</v>
      </c>
      <c r="AY328" s="196" t="s">
        <v>1142</v>
      </c>
      <c r="AZ328" s="196" t="s">
        <v>1023</v>
      </c>
      <c r="BA328" s="196" t="s">
        <v>1141</v>
      </c>
      <c r="BB328" s="196" t="s">
        <v>329</v>
      </c>
      <c r="BC328" s="196" t="s">
        <v>329</v>
      </c>
      <c r="BD328" s="196" t="s">
        <v>329</v>
      </c>
      <c r="BE328" s="196" t="s">
        <v>771</v>
      </c>
      <c r="BF328" s="196" t="s">
        <v>771</v>
      </c>
      <c r="BG328" s="196" t="s">
        <v>771</v>
      </c>
      <c r="BH328" s="196" t="s">
        <v>771</v>
      </c>
      <c r="BI328" s="196" t="s">
        <v>771</v>
      </c>
      <c r="BJ328" s="196" t="s">
        <v>1269</v>
      </c>
      <c r="BK328" s="196" t="s">
        <v>1141</v>
      </c>
      <c r="BL328" s="196" t="s">
        <v>329</v>
      </c>
      <c r="BM328" s="196" t="s">
        <v>329</v>
      </c>
      <c r="BN328" s="196"/>
      <c r="BO328" s="196"/>
      <c r="BP328" s="196" t="s">
        <v>1269</v>
      </c>
      <c r="BQ328" s="196" t="s">
        <v>1141</v>
      </c>
      <c r="BR328" s="232" t="s">
        <v>771</v>
      </c>
      <c r="BS328" s="196" t="s">
        <v>771</v>
      </c>
      <c r="BT328" s="196" t="s">
        <v>771</v>
      </c>
      <c r="BU328" s="196" t="s">
        <v>771</v>
      </c>
      <c r="BV328" s="196" t="s">
        <v>771</v>
      </c>
      <c r="BW328" s="196" t="s">
        <v>771</v>
      </c>
      <c r="BX328" s="195" t="s">
        <v>1207</v>
      </c>
      <c r="BY328" s="234" t="s">
        <v>2610</v>
      </c>
      <c r="BZ328" s="195" t="s">
        <v>2611</v>
      </c>
      <c r="CA328" s="195" t="s">
        <v>1141</v>
      </c>
    </row>
    <row r="329" spans="2:79" s="195" customFormat="1" ht="46.8">
      <c r="B329" s="188" t="s">
        <v>3417</v>
      </c>
      <c r="C329" s="210" t="s">
        <v>2945</v>
      </c>
      <c r="D329" s="210" t="s">
        <v>2946</v>
      </c>
      <c r="E329" s="210" t="s">
        <v>2953</v>
      </c>
      <c r="F329" s="194" t="s">
        <v>763</v>
      </c>
      <c r="G329" s="195" t="s">
        <v>1587</v>
      </c>
      <c r="H329" s="195" t="s">
        <v>3448</v>
      </c>
      <c r="I329" s="195" t="s">
        <v>80</v>
      </c>
      <c r="J329" s="198" t="s">
        <v>8</v>
      </c>
      <c r="K329" s="195" t="s">
        <v>154</v>
      </c>
      <c r="L329" s="195" t="s">
        <v>8</v>
      </c>
      <c r="M329" s="195" t="s">
        <v>80</v>
      </c>
      <c r="N329" s="200" t="s">
        <v>392</v>
      </c>
      <c r="O329" s="195" t="s">
        <v>2951</v>
      </c>
      <c r="P329" s="195" t="s">
        <v>1241</v>
      </c>
      <c r="Q329" s="195" t="s">
        <v>329</v>
      </c>
      <c r="R329" s="195" t="s">
        <v>329</v>
      </c>
      <c r="S329" s="195" t="s">
        <v>1248</v>
      </c>
      <c r="T329" s="195" t="s">
        <v>329</v>
      </c>
      <c r="U329" s="195" t="s">
        <v>3449</v>
      </c>
      <c r="V329" s="195" t="str">
        <f>IF(U329="","",VLOOKUP(U329,'Std Units'!$A$2:$B$51,2,FALSE))</f>
        <v>per client tested</v>
      </c>
      <c r="W329" s="195" t="str">
        <f>IF(V329="","",VLOOKUP(V329,'Std Units'!$B$2:$C$51,2,FALSE))</f>
        <v>per person tested</v>
      </c>
      <c r="X329" s="195" t="str">
        <f>IF(W329="","",VLOOKUP(W329,'Std Units'!$C$2:$D$51,2,FALSE))</f>
        <v>p1t</v>
      </c>
      <c r="Y329" s="230">
        <v>7.3928571428571432</v>
      </c>
      <c r="Z329" s="196" t="s">
        <v>771</v>
      </c>
      <c r="AA329" s="196" t="s">
        <v>771</v>
      </c>
      <c r="AB329" s="196" t="s">
        <v>771</v>
      </c>
      <c r="AC329" s="196" t="s">
        <v>771</v>
      </c>
      <c r="AD329" s="196" t="s">
        <v>771</v>
      </c>
      <c r="AE329" s="196" t="s">
        <v>771</v>
      </c>
      <c r="AF329" s="230" t="s">
        <v>771</v>
      </c>
      <c r="AG329" s="231" t="s">
        <v>771</v>
      </c>
      <c r="AH329" s="195" t="s">
        <v>329</v>
      </c>
      <c r="AI329" s="195" t="s">
        <v>771</v>
      </c>
      <c r="AJ329" s="219" t="s">
        <v>771</v>
      </c>
      <c r="AK329" s="232" t="s">
        <v>771</v>
      </c>
      <c r="AL329" s="232" t="s">
        <v>771</v>
      </c>
      <c r="AM329" s="195" t="s">
        <v>3191</v>
      </c>
      <c r="AN329" s="195" t="s">
        <v>3452</v>
      </c>
      <c r="AO329" s="196" t="s">
        <v>771</v>
      </c>
      <c r="AP329" s="196" t="s">
        <v>771</v>
      </c>
      <c r="AQ329" s="196" t="s">
        <v>771</v>
      </c>
      <c r="AR329" s="196" t="s">
        <v>1207</v>
      </c>
      <c r="AS329" s="196" t="s">
        <v>1259</v>
      </c>
      <c r="AT329" s="196" t="s">
        <v>3450</v>
      </c>
      <c r="AU329" s="196" t="s">
        <v>1141</v>
      </c>
      <c r="AV329" s="196" t="s">
        <v>2997</v>
      </c>
      <c r="AW329" s="196" t="s">
        <v>1141</v>
      </c>
      <c r="AX329" s="196" t="s">
        <v>1093</v>
      </c>
      <c r="AY329" s="196" t="s">
        <v>1142</v>
      </c>
      <c r="AZ329" s="196" t="s">
        <v>1263</v>
      </c>
      <c r="BA329" s="196" t="s">
        <v>1141</v>
      </c>
      <c r="BB329" s="196" t="s">
        <v>329</v>
      </c>
      <c r="BC329" s="196" t="s">
        <v>329</v>
      </c>
      <c r="BD329" s="196" t="s">
        <v>2961</v>
      </c>
      <c r="BE329" s="196" t="s">
        <v>1141</v>
      </c>
      <c r="BF329" s="196" t="s">
        <v>329</v>
      </c>
      <c r="BG329" s="196" t="s">
        <v>329</v>
      </c>
      <c r="BH329" s="196" t="s">
        <v>771</v>
      </c>
      <c r="BI329" s="196" t="s">
        <v>771</v>
      </c>
      <c r="BJ329" s="196" t="s">
        <v>1269</v>
      </c>
      <c r="BK329" s="196" t="s">
        <v>1141</v>
      </c>
      <c r="BL329" s="196" t="s">
        <v>329</v>
      </c>
      <c r="BM329" s="196" t="s">
        <v>329</v>
      </c>
      <c r="BN329" s="196" t="s">
        <v>1270</v>
      </c>
      <c r="BO329" s="196" t="s">
        <v>1141</v>
      </c>
      <c r="BP329" s="196" t="s">
        <v>1269</v>
      </c>
      <c r="BQ329" s="196" t="s">
        <v>1141</v>
      </c>
      <c r="BR329" s="232" t="s">
        <v>771</v>
      </c>
      <c r="BS329" s="196" t="s">
        <v>771</v>
      </c>
      <c r="BT329" s="196" t="s">
        <v>771</v>
      </c>
      <c r="BU329" s="196" t="s">
        <v>771</v>
      </c>
      <c r="BV329" s="196" t="s">
        <v>1119</v>
      </c>
      <c r="BW329" s="196" t="s">
        <v>1142</v>
      </c>
      <c r="BX329" s="195" t="s">
        <v>1207</v>
      </c>
      <c r="BY329" s="234" t="s">
        <v>2581</v>
      </c>
      <c r="BZ329" s="195" t="s">
        <v>2582</v>
      </c>
      <c r="CA329" s="195" t="s">
        <v>1141</v>
      </c>
    </row>
    <row r="330" spans="2:79" s="195" customFormat="1" ht="31.2">
      <c r="B330" s="188" t="s">
        <v>3417</v>
      </c>
      <c r="C330" s="210" t="s">
        <v>2945</v>
      </c>
      <c r="D330" s="210" t="s">
        <v>2952</v>
      </c>
      <c r="E330" s="210" t="s">
        <v>2953</v>
      </c>
      <c r="F330" s="194" t="s">
        <v>763</v>
      </c>
      <c r="G330" s="195" t="s">
        <v>1587</v>
      </c>
      <c r="H330" s="195" t="s">
        <v>3451</v>
      </c>
      <c r="I330" s="195" t="s">
        <v>12</v>
      </c>
      <c r="J330" s="198" t="s">
        <v>13</v>
      </c>
      <c r="K330" s="195" t="s">
        <v>145</v>
      </c>
      <c r="L330" s="195" t="s">
        <v>8</v>
      </c>
      <c r="M330" s="195" t="s">
        <v>389</v>
      </c>
      <c r="N330" s="200" t="s">
        <v>386</v>
      </c>
      <c r="O330" s="195" t="s">
        <v>2949</v>
      </c>
      <c r="P330" s="195" t="s">
        <v>1241</v>
      </c>
      <c r="Q330" s="195" t="s">
        <v>329</v>
      </c>
      <c r="R330" s="195" t="s">
        <v>329</v>
      </c>
      <c r="S330" s="195" t="s">
        <v>1248</v>
      </c>
      <c r="T330" s="195" t="s">
        <v>329</v>
      </c>
      <c r="U330" s="195" t="s">
        <v>3449</v>
      </c>
      <c r="V330" s="195" t="str">
        <f>IF(U330="","",VLOOKUP(U330,'Std Units'!$A$2:$B$51,2,FALSE))</f>
        <v>per client tested</v>
      </c>
      <c r="W330" s="195" t="str">
        <f>IF(V330="","",VLOOKUP(V330,'Std Units'!$B$2:$C$51,2,FALSE))</f>
        <v>per person tested</v>
      </c>
      <c r="X330" s="195" t="str">
        <f>IF(W330="","",VLOOKUP(W330,'Std Units'!$C$2:$D$51,2,FALSE))</f>
        <v>p1t</v>
      </c>
      <c r="Y330" s="230">
        <v>6.4642857142857144</v>
      </c>
      <c r="Z330" s="196" t="s">
        <v>771</v>
      </c>
      <c r="AA330" s="196" t="s">
        <v>771</v>
      </c>
      <c r="AB330" s="196" t="s">
        <v>771</v>
      </c>
      <c r="AC330" s="196" t="s">
        <v>771</v>
      </c>
      <c r="AD330" s="196" t="s">
        <v>771</v>
      </c>
      <c r="AE330" s="196" t="s">
        <v>771</v>
      </c>
      <c r="AF330" s="230" t="s">
        <v>771</v>
      </c>
      <c r="AG330" s="231" t="s">
        <v>771</v>
      </c>
      <c r="AH330" s="195" t="s">
        <v>329</v>
      </c>
      <c r="AI330" s="195" t="s">
        <v>771</v>
      </c>
      <c r="AJ330" s="219" t="s">
        <v>771</v>
      </c>
      <c r="AK330" s="232" t="s">
        <v>771</v>
      </c>
      <c r="AL330" s="232" t="s">
        <v>771</v>
      </c>
      <c r="AM330" s="195" t="s">
        <v>3191</v>
      </c>
      <c r="AN330" s="195" t="s">
        <v>3452</v>
      </c>
      <c r="AO330" s="196" t="s">
        <v>771</v>
      </c>
      <c r="AP330" s="196" t="s">
        <v>771</v>
      </c>
      <c r="AQ330" s="196" t="s">
        <v>771</v>
      </c>
      <c r="AR330" s="196" t="s">
        <v>1207</v>
      </c>
      <c r="AS330" s="196" t="s">
        <v>1259</v>
      </c>
      <c r="AT330" s="196" t="s">
        <v>2997</v>
      </c>
      <c r="AU330" s="196" t="s">
        <v>1141</v>
      </c>
      <c r="AV330" s="196" t="s">
        <v>2997</v>
      </c>
      <c r="AW330" s="196" t="s">
        <v>1141</v>
      </c>
      <c r="AX330" s="196" t="s">
        <v>1093</v>
      </c>
      <c r="AY330" s="196" t="s">
        <v>1142</v>
      </c>
      <c r="AZ330" s="196" t="s">
        <v>1263</v>
      </c>
      <c r="BA330" s="196" t="s">
        <v>1141</v>
      </c>
      <c r="BB330" s="196" t="s">
        <v>329</v>
      </c>
      <c r="BC330" s="196" t="s">
        <v>329</v>
      </c>
      <c r="BD330" s="196" t="s">
        <v>2961</v>
      </c>
      <c r="BE330" s="196" t="s">
        <v>1141</v>
      </c>
      <c r="BF330" s="196" t="s">
        <v>1165</v>
      </c>
      <c r="BG330" s="196" t="s">
        <v>1141</v>
      </c>
      <c r="BH330" s="196" t="s">
        <v>771</v>
      </c>
      <c r="BI330" s="196" t="s">
        <v>771</v>
      </c>
      <c r="BJ330" s="196" t="s">
        <v>1269</v>
      </c>
      <c r="BK330" s="196" t="s">
        <v>1141</v>
      </c>
      <c r="BL330" s="196" t="s">
        <v>329</v>
      </c>
      <c r="BM330" s="196" t="s">
        <v>329</v>
      </c>
      <c r="BN330" s="196" t="s">
        <v>1270</v>
      </c>
      <c r="BO330" s="196" t="s">
        <v>1141</v>
      </c>
      <c r="BP330" s="196" t="s">
        <v>1269</v>
      </c>
      <c r="BQ330" s="196" t="s">
        <v>1141</v>
      </c>
      <c r="BR330" s="232" t="s">
        <v>771</v>
      </c>
      <c r="BS330" s="196" t="s">
        <v>771</v>
      </c>
      <c r="BT330" s="196" t="s">
        <v>771</v>
      </c>
      <c r="BU330" s="196" t="s">
        <v>771</v>
      </c>
      <c r="BV330" s="196" t="s">
        <v>1119</v>
      </c>
      <c r="BW330" s="196" t="s">
        <v>1142</v>
      </c>
      <c r="BX330" s="195" t="s">
        <v>1207</v>
      </c>
      <c r="BY330" s="234" t="s">
        <v>2581</v>
      </c>
      <c r="BZ330" s="195" t="s">
        <v>2582</v>
      </c>
      <c r="CA330" s="195" t="s">
        <v>1141</v>
      </c>
    </row>
    <row r="331" spans="2:79" s="195" customFormat="1" ht="46.8">
      <c r="B331" s="188" t="s">
        <v>3417</v>
      </c>
      <c r="C331" s="210" t="s">
        <v>2945</v>
      </c>
      <c r="D331" s="210" t="s">
        <v>1017</v>
      </c>
      <c r="E331" s="210" t="s">
        <v>2953</v>
      </c>
      <c r="F331" s="194" t="s">
        <v>763</v>
      </c>
      <c r="G331" s="195" t="s">
        <v>1587</v>
      </c>
      <c r="H331" s="195" t="s">
        <v>3453</v>
      </c>
      <c r="I331" s="195" t="s">
        <v>15</v>
      </c>
      <c r="J331" s="198" t="s">
        <v>8</v>
      </c>
      <c r="K331" s="195" t="s">
        <v>122</v>
      </c>
      <c r="L331" s="195" t="s">
        <v>8</v>
      </c>
      <c r="M331" s="195" t="s">
        <v>225</v>
      </c>
      <c r="N331" s="200" t="s">
        <v>225</v>
      </c>
      <c r="O331" s="195" t="s">
        <v>2949</v>
      </c>
      <c r="P331" s="195" t="s">
        <v>1241</v>
      </c>
      <c r="Q331" s="195" t="s">
        <v>329</v>
      </c>
      <c r="R331" s="195" t="s">
        <v>329</v>
      </c>
      <c r="S331" s="195" t="s">
        <v>1248</v>
      </c>
      <c r="T331" s="195" t="s">
        <v>329</v>
      </c>
      <c r="U331" s="195" t="s">
        <v>3449</v>
      </c>
      <c r="V331" s="195" t="str">
        <f>IF(U331="","",VLOOKUP(U331,'Std Units'!$A$2:$B$51,2,FALSE))</f>
        <v>per client tested</v>
      </c>
      <c r="W331" s="195" t="str">
        <f>IF(V331="","",VLOOKUP(V331,'Std Units'!$B$2:$C$51,2,FALSE))</f>
        <v>per person tested</v>
      </c>
      <c r="X331" s="195" t="str">
        <f>IF(W331="","",VLOOKUP(W331,'Std Units'!$C$2:$D$51,2,FALSE))</f>
        <v>p1t</v>
      </c>
      <c r="Y331" s="230">
        <v>10.642857142857142</v>
      </c>
      <c r="Z331" s="196" t="s">
        <v>771</v>
      </c>
      <c r="AA331" s="196" t="s">
        <v>771</v>
      </c>
      <c r="AB331" s="196" t="s">
        <v>771</v>
      </c>
      <c r="AC331" s="196" t="s">
        <v>771</v>
      </c>
      <c r="AD331" s="196" t="s">
        <v>771</v>
      </c>
      <c r="AE331" s="196" t="s">
        <v>771</v>
      </c>
      <c r="AF331" s="230" t="s">
        <v>771</v>
      </c>
      <c r="AG331" s="231" t="s">
        <v>771</v>
      </c>
      <c r="AH331" s="195" t="s">
        <v>329</v>
      </c>
      <c r="AI331" s="195" t="s">
        <v>771</v>
      </c>
      <c r="AJ331" s="219" t="s">
        <v>771</v>
      </c>
      <c r="AK331" s="232" t="s">
        <v>771</v>
      </c>
      <c r="AL331" s="232" t="s">
        <v>771</v>
      </c>
      <c r="AM331" s="195" t="s">
        <v>3191</v>
      </c>
      <c r="AN331" s="195" t="s">
        <v>3452</v>
      </c>
      <c r="AO331" s="196" t="s">
        <v>771</v>
      </c>
      <c r="AP331" s="196" t="s">
        <v>771</v>
      </c>
      <c r="AQ331" s="196" t="s">
        <v>771</v>
      </c>
      <c r="AR331" s="196" t="s">
        <v>1207</v>
      </c>
      <c r="AS331" s="196" t="s">
        <v>1259</v>
      </c>
      <c r="AT331" s="196" t="s">
        <v>2997</v>
      </c>
      <c r="AU331" s="196" t="s">
        <v>1141</v>
      </c>
      <c r="AV331" s="196" t="s">
        <v>2997</v>
      </c>
      <c r="AW331" s="196" t="s">
        <v>1141</v>
      </c>
      <c r="AX331" s="196" t="s">
        <v>1093</v>
      </c>
      <c r="AY331" s="196" t="s">
        <v>1142</v>
      </c>
      <c r="AZ331" s="196" t="s">
        <v>1263</v>
      </c>
      <c r="BA331" s="196" t="s">
        <v>1141</v>
      </c>
      <c r="BB331" s="196" t="s">
        <v>771</v>
      </c>
      <c r="BC331" s="196" t="s">
        <v>771</v>
      </c>
      <c r="BD331" s="196" t="s">
        <v>2961</v>
      </c>
      <c r="BE331" s="196" t="s">
        <v>1141</v>
      </c>
      <c r="BF331" s="196" t="s">
        <v>1165</v>
      </c>
      <c r="BG331" s="196" t="s">
        <v>1141</v>
      </c>
      <c r="BH331" s="196" t="s">
        <v>771</v>
      </c>
      <c r="BI331" s="196" t="s">
        <v>771</v>
      </c>
      <c r="BJ331" s="196" t="s">
        <v>1269</v>
      </c>
      <c r="BK331" s="196" t="s">
        <v>1141</v>
      </c>
      <c r="BL331" s="196" t="s">
        <v>329</v>
      </c>
      <c r="BM331" s="196" t="s">
        <v>329</v>
      </c>
      <c r="BN331" s="196" t="s">
        <v>1270</v>
      </c>
      <c r="BO331" s="196" t="s">
        <v>1141</v>
      </c>
      <c r="BP331" s="196" t="s">
        <v>1269</v>
      </c>
      <c r="BQ331" s="196" t="s">
        <v>1141</v>
      </c>
      <c r="BR331" s="232" t="s">
        <v>771</v>
      </c>
      <c r="BS331" s="196" t="s">
        <v>771</v>
      </c>
      <c r="BT331" s="196" t="s">
        <v>771</v>
      </c>
      <c r="BU331" s="196" t="s">
        <v>771</v>
      </c>
      <c r="BV331" s="196" t="s">
        <v>1119</v>
      </c>
      <c r="BW331" s="196" t="s">
        <v>1142</v>
      </c>
      <c r="BX331" s="195" t="s">
        <v>1207</v>
      </c>
      <c r="BY331" s="234" t="s">
        <v>2581</v>
      </c>
      <c r="BZ331" s="195" t="s">
        <v>2582</v>
      </c>
      <c r="CA331" s="195" t="s">
        <v>1141</v>
      </c>
    </row>
    <row r="332" spans="2:79" s="195" customFormat="1" ht="31.2">
      <c r="B332" s="188" t="s">
        <v>3417</v>
      </c>
      <c r="C332" s="210" t="s">
        <v>2945</v>
      </c>
      <c r="D332" s="210" t="s">
        <v>2953</v>
      </c>
      <c r="E332" s="210" t="s">
        <v>3236</v>
      </c>
      <c r="F332" s="194" t="s">
        <v>763</v>
      </c>
      <c r="G332" s="195" t="s">
        <v>1587</v>
      </c>
      <c r="H332" s="195" t="s">
        <v>3457</v>
      </c>
      <c r="I332" s="195" t="s">
        <v>76</v>
      </c>
      <c r="J332" s="198" t="s">
        <v>8</v>
      </c>
      <c r="K332" s="195" t="s">
        <v>180</v>
      </c>
      <c r="L332" s="195" t="s">
        <v>8</v>
      </c>
      <c r="M332" s="195" t="s">
        <v>180</v>
      </c>
      <c r="N332" s="200" t="s">
        <v>180</v>
      </c>
      <c r="P332" s="195" t="s">
        <v>1241</v>
      </c>
      <c r="Q332" s="195" t="s">
        <v>329</v>
      </c>
      <c r="R332" s="195" t="s">
        <v>329</v>
      </c>
      <c r="S332" s="195" t="s">
        <v>1248</v>
      </c>
      <c r="T332" s="195" t="s">
        <v>329</v>
      </c>
      <c r="U332" s="195" t="s">
        <v>3449</v>
      </c>
      <c r="V332" s="195" t="str">
        <f>IF(U332="","",VLOOKUP(U332,'Std Units'!$A$2:$B$51,2,FALSE))</f>
        <v>per client tested</v>
      </c>
      <c r="W332" s="195" t="str">
        <f>IF(V332="","",VLOOKUP(V332,'Std Units'!$B$2:$C$51,2,FALSE))</f>
        <v>per person tested</v>
      </c>
      <c r="X332" s="195" t="str">
        <f>IF(W332="","",VLOOKUP(W332,'Std Units'!$C$2:$D$51,2,FALSE))</f>
        <v>p1t</v>
      </c>
      <c r="Y332" s="230">
        <v>24.5</v>
      </c>
      <c r="Z332" s="196" t="s">
        <v>771</v>
      </c>
      <c r="AA332" s="196" t="s">
        <v>771</v>
      </c>
      <c r="AB332" s="196" t="s">
        <v>771</v>
      </c>
      <c r="AC332" s="196" t="s">
        <v>771</v>
      </c>
      <c r="AD332" s="196" t="s">
        <v>771</v>
      </c>
      <c r="AE332" s="196" t="s">
        <v>771</v>
      </c>
      <c r="AF332" s="195" t="s">
        <v>329</v>
      </c>
      <c r="AG332" s="195" t="s">
        <v>329</v>
      </c>
      <c r="AH332" s="195" t="s">
        <v>329</v>
      </c>
      <c r="AI332" s="195" t="s">
        <v>771</v>
      </c>
      <c r="AJ332" s="219" t="s">
        <v>771</v>
      </c>
      <c r="AK332" s="232" t="s">
        <v>771</v>
      </c>
      <c r="AL332" s="232" t="s">
        <v>771</v>
      </c>
      <c r="AM332" s="195" t="s">
        <v>3191</v>
      </c>
      <c r="AN332" s="195" t="s">
        <v>3452</v>
      </c>
      <c r="AO332" s="196" t="s">
        <v>771</v>
      </c>
      <c r="AP332" s="196" t="s">
        <v>771</v>
      </c>
      <c r="AQ332" s="196" t="s">
        <v>771</v>
      </c>
      <c r="AR332" s="196" t="s">
        <v>1207</v>
      </c>
      <c r="AS332" s="196" t="s">
        <v>1259</v>
      </c>
      <c r="AT332" s="196" t="s">
        <v>2990</v>
      </c>
      <c r="AU332" s="196" t="s">
        <v>1141</v>
      </c>
      <c r="AV332" s="196" t="s">
        <v>2997</v>
      </c>
      <c r="AW332" s="196" t="s">
        <v>1141</v>
      </c>
      <c r="AX332" s="196" t="s">
        <v>1093</v>
      </c>
      <c r="AY332" s="196" t="s">
        <v>1142</v>
      </c>
      <c r="AZ332" s="196" t="s">
        <v>1263</v>
      </c>
      <c r="BA332" s="196" t="s">
        <v>1141</v>
      </c>
      <c r="BB332" s="196" t="s">
        <v>329</v>
      </c>
      <c r="BC332" s="196" t="s">
        <v>329</v>
      </c>
      <c r="BD332" s="196" t="s">
        <v>329</v>
      </c>
      <c r="BE332" s="196" t="s">
        <v>771</v>
      </c>
      <c r="BF332" s="196" t="s">
        <v>771</v>
      </c>
      <c r="BG332" s="196" t="s">
        <v>771</v>
      </c>
      <c r="BH332" s="196" t="s">
        <v>771</v>
      </c>
      <c r="BI332" s="196" t="s">
        <v>771</v>
      </c>
      <c r="BJ332" s="196" t="s">
        <v>1269</v>
      </c>
      <c r="BK332" s="196" t="s">
        <v>1141</v>
      </c>
      <c r="BL332" s="196" t="s">
        <v>329</v>
      </c>
      <c r="BM332" s="196" t="s">
        <v>329</v>
      </c>
      <c r="BN332" s="196" t="s">
        <v>1270</v>
      </c>
      <c r="BO332" s="196" t="s">
        <v>1141</v>
      </c>
      <c r="BP332" s="196" t="s">
        <v>1268</v>
      </c>
      <c r="BQ332" s="196" t="s">
        <v>1141</v>
      </c>
      <c r="BR332" s="232" t="s">
        <v>771</v>
      </c>
      <c r="BS332" s="196" t="s">
        <v>771</v>
      </c>
      <c r="BT332" s="196" t="s">
        <v>771</v>
      </c>
      <c r="BU332" s="196" t="s">
        <v>771</v>
      </c>
      <c r="BV332" s="196" t="s">
        <v>329</v>
      </c>
      <c r="BW332" s="196" t="s">
        <v>329</v>
      </c>
      <c r="BX332" s="195" t="s">
        <v>1207</v>
      </c>
      <c r="BY332" s="234" t="s">
        <v>2581</v>
      </c>
      <c r="BZ332" s="195" t="s">
        <v>2582</v>
      </c>
      <c r="CA332" s="195" t="s">
        <v>1141</v>
      </c>
    </row>
    <row r="333" spans="2:79" s="195" customFormat="1" ht="31.2">
      <c r="B333" s="188" t="s">
        <v>3417</v>
      </c>
      <c r="C333" s="210" t="s">
        <v>2945</v>
      </c>
      <c r="D333" s="210" t="s">
        <v>2954</v>
      </c>
      <c r="E333" s="210" t="s">
        <v>2957</v>
      </c>
      <c r="F333" s="194" t="s">
        <v>763</v>
      </c>
      <c r="G333" s="195" t="s">
        <v>1587</v>
      </c>
      <c r="H333" s="195" t="s">
        <v>6</v>
      </c>
      <c r="I333" s="195" t="s">
        <v>71</v>
      </c>
      <c r="J333" s="198" t="s">
        <v>6</v>
      </c>
      <c r="K333" s="195" t="s">
        <v>71</v>
      </c>
      <c r="L333" s="195" t="s">
        <v>6</v>
      </c>
      <c r="M333" s="195" t="s">
        <v>3930</v>
      </c>
      <c r="N333" s="200" t="s">
        <v>377</v>
      </c>
      <c r="O333" s="195" t="s">
        <v>2949</v>
      </c>
      <c r="P333" s="195" t="s">
        <v>1243</v>
      </c>
      <c r="Q333" s="195" t="s">
        <v>329</v>
      </c>
      <c r="R333" s="195" t="s">
        <v>329</v>
      </c>
      <c r="S333" s="195" t="s">
        <v>1248</v>
      </c>
      <c r="T333" s="195" t="s">
        <v>329</v>
      </c>
      <c r="U333" s="195" t="s">
        <v>3449</v>
      </c>
      <c r="V333" s="195" t="str">
        <f>IF(U333="","",VLOOKUP(U333,'Std Units'!$A$2:$B$51,2,FALSE))</f>
        <v>per client tested</v>
      </c>
      <c r="W333" s="195" t="str">
        <f>IF(V333="","",VLOOKUP(V333,'Std Units'!$B$2:$C$51,2,FALSE))</f>
        <v>per person tested</v>
      </c>
      <c r="X333" s="195" t="str">
        <f>IF(W333="","",VLOOKUP(W333,'Std Units'!$C$2:$D$51,2,FALSE))</f>
        <v>p1t</v>
      </c>
      <c r="Y333" s="230">
        <v>2.0357142857142856</v>
      </c>
      <c r="Z333" s="196" t="s">
        <v>771</v>
      </c>
      <c r="AA333" s="196" t="s">
        <v>771</v>
      </c>
      <c r="AB333" s="196" t="s">
        <v>771</v>
      </c>
      <c r="AC333" s="196" t="s">
        <v>771</v>
      </c>
      <c r="AD333" s="196" t="s">
        <v>771</v>
      </c>
      <c r="AE333" s="196" t="s">
        <v>771</v>
      </c>
      <c r="AF333" s="230" t="s">
        <v>771</v>
      </c>
      <c r="AG333" s="231" t="s">
        <v>771</v>
      </c>
      <c r="AH333" s="195" t="s">
        <v>329</v>
      </c>
      <c r="AI333" s="195" t="s">
        <v>771</v>
      </c>
      <c r="AJ333" s="219" t="s">
        <v>771</v>
      </c>
      <c r="AK333" s="232" t="s">
        <v>771</v>
      </c>
      <c r="AL333" s="232" t="s">
        <v>771</v>
      </c>
      <c r="AM333" s="195" t="s">
        <v>3191</v>
      </c>
      <c r="AN333" s="195" t="s">
        <v>3452</v>
      </c>
      <c r="AO333" s="196" t="s">
        <v>771</v>
      </c>
      <c r="AP333" s="196" t="s">
        <v>771</v>
      </c>
      <c r="AQ333" s="196" t="s">
        <v>771</v>
      </c>
      <c r="AR333" s="196" t="s">
        <v>1207</v>
      </c>
      <c r="AS333" s="196" t="s">
        <v>1259</v>
      </c>
      <c r="AT333" s="196" t="s">
        <v>3454</v>
      </c>
      <c r="AU333" s="196" t="s">
        <v>1141</v>
      </c>
      <c r="AV333" s="196" t="s">
        <v>180</v>
      </c>
      <c r="AW333" s="196" t="s">
        <v>1142</v>
      </c>
      <c r="AX333" s="196" t="s">
        <v>1093</v>
      </c>
      <c r="AY333" s="196" t="s">
        <v>1142</v>
      </c>
      <c r="AZ333" s="196" t="s">
        <v>1023</v>
      </c>
      <c r="BA333" s="196" t="s">
        <v>1142</v>
      </c>
      <c r="BB333" s="196" t="s">
        <v>329</v>
      </c>
      <c r="BC333" s="196" t="s">
        <v>329</v>
      </c>
      <c r="BD333" s="196" t="s">
        <v>329</v>
      </c>
      <c r="BE333" s="196" t="s">
        <v>771</v>
      </c>
      <c r="BF333" s="196" t="s">
        <v>329</v>
      </c>
      <c r="BG333" s="196" t="s">
        <v>329</v>
      </c>
      <c r="BH333" s="196" t="s">
        <v>771</v>
      </c>
      <c r="BI333" s="196" t="s">
        <v>771</v>
      </c>
      <c r="BJ333" s="196" t="s">
        <v>1269</v>
      </c>
      <c r="BK333" s="196" t="s">
        <v>1141</v>
      </c>
      <c r="BL333" s="196" t="s">
        <v>329</v>
      </c>
      <c r="BM333" s="196" t="s">
        <v>329</v>
      </c>
      <c r="BN333" s="196" t="s">
        <v>1270</v>
      </c>
      <c r="BO333" s="196" t="s">
        <v>1141</v>
      </c>
      <c r="BP333" s="196" t="s">
        <v>1269</v>
      </c>
      <c r="BQ333" s="196" t="s">
        <v>1141</v>
      </c>
      <c r="BR333" s="232" t="s">
        <v>771</v>
      </c>
      <c r="BS333" s="196" t="s">
        <v>771</v>
      </c>
      <c r="BT333" s="196" t="s">
        <v>771</v>
      </c>
      <c r="BU333" s="196" t="s">
        <v>771</v>
      </c>
      <c r="BV333" s="196" t="s">
        <v>329</v>
      </c>
      <c r="BW333" s="196" t="s">
        <v>329</v>
      </c>
      <c r="BX333" s="195" t="s">
        <v>1207</v>
      </c>
      <c r="BY333" s="234" t="s">
        <v>2581</v>
      </c>
      <c r="BZ333" s="195" t="s">
        <v>2582</v>
      </c>
      <c r="CA333" s="195" t="s">
        <v>1141</v>
      </c>
    </row>
    <row r="334" spans="2:79" s="195" customFormat="1" ht="62.4">
      <c r="B334" s="188" t="s">
        <v>3417</v>
      </c>
      <c r="C334" s="210" t="s">
        <v>2945</v>
      </c>
      <c r="D334" s="210" t="s">
        <v>2955</v>
      </c>
      <c r="E334" s="210" t="s">
        <v>2957</v>
      </c>
      <c r="F334" s="194" t="s">
        <v>763</v>
      </c>
      <c r="G334" s="195" t="s">
        <v>1587</v>
      </c>
      <c r="H334" s="195" t="s">
        <v>3327</v>
      </c>
      <c r="I334" s="195" t="s">
        <v>17</v>
      </c>
      <c r="J334" s="198" t="s">
        <v>18</v>
      </c>
      <c r="K334" s="195" t="s">
        <v>171</v>
      </c>
      <c r="L334" s="195" t="s">
        <v>157</v>
      </c>
      <c r="M334" s="195" t="s">
        <v>379</v>
      </c>
      <c r="N334" s="200" t="s">
        <v>377</v>
      </c>
      <c r="O334" s="195" t="s">
        <v>2949</v>
      </c>
      <c r="P334" s="195" t="s">
        <v>1242</v>
      </c>
      <c r="Q334" s="195" t="s">
        <v>329</v>
      </c>
      <c r="R334" s="195" t="s">
        <v>329</v>
      </c>
      <c r="S334" s="195" t="s">
        <v>1248</v>
      </c>
      <c r="T334" s="195" t="s">
        <v>329</v>
      </c>
      <c r="U334" s="195" t="s">
        <v>3449</v>
      </c>
      <c r="V334" s="195" t="str">
        <f>IF(U334="","",VLOOKUP(U334,'Std Units'!$A$2:$B$51,2,FALSE))</f>
        <v>per client tested</v>
      </c>
      <c r="W334" s="195" t="str">
        <f>IF(V334="","",VLOOKUP(V334,'Std Units'!$B$2:$C$51,2,FALSE))</f>
        <v>per person tested</v>
      </c>
      <c r="X334" s="195" t="str">
        <f>IF(W334="","",VLOOKUP(W334,'Std Units'!$C$2:$D$51,2,FALSE))</f>
        <v>p1t</v>
      </c>
      <c r="Y334" s="230">
        <v>9.3928571428571423</v>
      </c>
      <c r="Z334" s="196" t="s">
        <v>771</v>
      </c>
      <c r="AA334" s="196" t="s">
        <v>771</v>
      </c>
      <c r="AB334" s="196" t="s">
        <v>771</v>
      </c>
      <c r="AC334" s="196" t="s">
        <v>771</v>
      </c>
      <c r="AD334" s="196" t="s">
        <v>771</v>
      </c>
      <c r="AE334" s="196" t="s">
        <v>771</v>
      </c>
      <c r="AF334" s="230" t="s">
        <v>771</v>
      </c>
      <c r="AG334" s="231" t="s">
        <v>771</v>
      </c>
      <c r="AH334" s="195" t="s">
        <v>329</v>
      </c>
      <c r="AI334" s="195" t="s">
        <v>771</v>
      </c>
      <c r="AJ334" s="219" t="s">
        <v>771</v>
      </c>
      <c r="AK334" s="232" t="s">
        <v>771</v>
      </c>
      <c r="AL334" s="232" t="s">
        <v>771</v>
      </c>
      <c r="AM334" s="195" t="s">
        <v>3191</v>
      </c>
      <c r="AN334" s="195" t="s">
        <v>3452</v>
      </c>
      <c r="AO334" s="196" t="s">
        <v>771</v>
      </c>
      <c r="AP334" s="196" t="s">
        <v>771</v>
      </c>
      <c r="AQ334" s="196" t="s">
        <v>771</v>
      </c>
      <c r="AR334" s="196" t="s">
        <v>1207</v>
      </c>
      <c r="AS334" s="196" t="s">
        <v>1259</v>
      </c>
      <c r="AT334" s="196" t="s">
        <v>2990</v>
      </c>
      <c r="AU334" s="196" t="s">
        <v>1141</v>
      </c>
      <c r="AV334" s="196" t="s">
        <v>2960</v>
      </c>
      <c r="AW334" s="196" t="s">
        <v>1142</v>
      </c>
      <c r="AX334" s="196" t="s">
        <v>1093</v>
      </c>
      <c r="AY334" s="196" t="s">
        <v>1142</v>
      </c>
      <c r="AZ334" s="196" t="s">
        <v>1263</v>
      </c>
      <c r="BA334" s="196" t="s">
        <v>1141</v>
      </c>
      <c r="BB334" s="196" t="s">
        <v>1098</v>
      </c>
      <c r="BC334" s="196" t="s">
        <v>1141</v>
      </c>
      <c r="BD334" s="196" t="s">
        <v>2961</v>
      </c>
      <c r="BE334" s="196" t="s">
        <v>1141</v>
      </c>
      <c r="BF334" s="196" t="s">
        <v>1165</v>
      </c>
      <c r="BG334" s="196" t="s">
        <v>1141</v>
      </c>
      <c r="BH334" s="196" t="s">
        <v>771</v>
      </c>
      <c r="BI334" s="196" t="s">
        <v>771</v>
      </c>
      <c r="BJ334" s="196" t="s">
        <v>1269</v>
      </c>
      <c r="BK334" s="196" t="s">
        <v>1141</v>
      </c>
      <c r="BL334" s="196" t="s">
        <v>329</v>
      </c>
      <c r="BM334" s="196" t="s">
        <v>329</v>
      </c>
      <c r="BN334" s="196" t="s">
        <v>1270</v>
      </c>
      <c r="BO334" s="196" t="s">
        <v>1141</v>
      </c>
      <c r="BP334" s="196" t="s">
        <v>1269</v>
      </c>
      <c r="BQ334" s="196" t="s">
        <v>1141</v>
      </c>
      <c r="BR334" s="232" t="s">
        <v>771</v>
      </c>
      <c r="BS334" s="196" t="s">
        <v>771</v>
      </c>
      <c r="BT334" s="196" t="s">
        <v>771</v>
      </c>
      <c r="BU334" s="196" t="s">
        <v>771</v>
      </c>
      <c r="BV334" s="196" t="s">
        <v>1119</v>
      </c>
      <c r="BW334" s="196" t="s">
        <v>1142</v>
      </c>
      <c r="BX334" s="195" t="s">
        <v>1207</v>
      </c>
      <c r="BY334" s="234" t="s">
        <v>2581</v>
      </c>
      <c r="BZ334" s="195" t="s">
        <v>2582</v>
      </c>
      <c r="CA334" s="195" t="s">
        <v>1141</v>
      </c>
    </row>
    <row r="335" spans="2:79" s="195" customFormat="1" ht="31.2">
      <c r="B335" s="188" t="s">
        <v>3417</v>
      </c>
      <c r="C335" s="210" t="s">
        <v>2945</v>
      </c>
      <c r="D335" s="210" t="s">
        <v>2956</v>
      </c>
      <c r="E335" s="210" t="s">
        <v>2957</v>
      </c>
      <c r="F335" s="194" t="s">
        <v>763</v>
      </c>
      <c r="G335" s="195" t="s">
        <v>1587</v>
      </c>
      <c r="H335" s="195" t="s">
        <v>3455</v>
      </c>
      <c r="I335" s="195" t="s">
        <v>52</v>
      </c>
      <c r="J335" s="198" t="s">
        <v>22</v>
      </c>
      <c r="K335" s="195" t="s">
        <v>173</v>
      </c>
      <c r="L335" s="195" t="s">
        <v>157</v>
      </c>
      <c r="M335" s="195" t="s">
        <v>379</v>
      </c>
      <c r="N335" s="200" t="s">
        <v>377</v>
      </c>
      <c r="O335" s="195" t="s">
        <v>2949</v>
      </c>
      <c r="P335" s="195" t="s">
        <v>1242</v>
      </c>
      <c r="Q335" s="195" t="s">
        <v>329</v>
      </c>
      <c r="R335" s="195" t="s">
        <v>329</v>
      </c>
      <c r="S335" s="195" t="s">
        <v>1248</v>
      </c>
      <c r="T335" s="195" t="s">
        <v>329</v>
      </c>
      <c r="U335" s="195" t="s">
        <v>3449</v>
      </c>
      <c r="V335" s="195" t="str">
        <f>IF(U335="","",VLOOKUP(U335,'Std Units'!$A$2:$B$51,2,FALSE))</f>
        <v>per client tested</v>
      </c>
      <c r="W335" s="195" t="str">
        <f>IF(V335="","",VLOOKUP(V335,'Std Units'!$B$2:$C$51,2,FALSE))</f>
        <v>per person tested</v>
      </c>
      <c r="X335" s="195" t="str">
        <f>IF(W335="","",VLOOKUP(W335,'Std Units'!$C$2:$D$51,2,FALSE))</f>
        <v>p1t</v>
      </c>
      <c r="Y335" s="230">
        <v>1.1071428571428572</v>
      </c>
      <c r="Z335" s="196" t="s">
        <v>771</v>
      </c>
      <c r="AA335" s="196" t="s">
        <v>771</v>
      </c>
      <c r="AB335" s="196" t="s">
        <v>771</v>
      </c>
      <c r="AC335" s="196" t="s">
        <v>771</v>
      </c>
      <c r="AD335" s="196" t="s">
        <v>771</v>
      </c>
      <c r="AE335" s="196" t="s">
        <v>771</v>
      </c>
      <c r="AF335" s="230" t="s">
        <v>771</v>
      </c>
      <c r="AG335" s="231" t="s">
        <v>771</v>
      </c>
      <c r="AH335" s="195" t="s">
        <v>329</v>
      </c>
      <c r="AI335" s="195" t="s">
        <v>771</v>
      </c>
      <c r="AJ335" s="219" t="s">
        <v>771</v>
      </c>
      <c r="AK335" s="232" t="s">
        <v>771</v>
      </c>
      <c r="AL335" s="232" t="s">
        <v>771</v>
      </c>
      <c r="AM335" s="195" t="s">
        <v>3191</v>
      </c>
      <c r="AN335" s="195" t="s">
        <v>3452</v>
      </c>
      <c r="AO335" s="196" t="s">
        <v>771</v>
      </c>
      <c r="AP335" s="196" t="s">
        <v>771</v>
      </c>
      <c r="AQ335" s="196" t="s">
        <v>771</v>
      </c>
      <c r="AR335" s="196" t="s">
        <v>1207</v>
      </c>
      <c r="AS335" s="196" t="s">
        <v>1259</v>
      </c>
      <c r="AT335" s="196" t="s">
        <v>2990</v>
      </c>
      <c r="AU335" s="196" t="s">
        <v>1141</v>
      </c>
      <c r="AV335" s="196" t="s">
        <v>2960</v>
      </c>
      <c r="AW335" s="196" t="s">
        <v>1142</v>
      </c>
      <c r="AX335" s="196" t="s">
        <v>1093</v>
      </c>
      <c r="AY335" s="196" t="s">
        <v>1142</v>
      </c>
      <c r="AZ335" s="196" t="s">
        <v>1263</v>
      </c>
      <c r="BA335" s="196" t="s">
        <v>1141</v>
      </c>
      <c r="BB335" s="196" t="s">
        <v>1098</v>
      </c>
      <c r="BC335" s="196" t="s">
        <v>1141</v>
      </c>
      <c r="BD335" s="196" t="s">
        <v>2961</v>
      </c>
      <c r="BE335" s="196" t="s">
        <v>1141</v>
      </c>
      <c r="BF335" s="196" t="s">
        <v>1165</v>
      </c>
      <c r="BG335" s="196" t="s">
        <v>1141</v>
      </c>
      <c r="BH335" s="196" t="s">
        <v>771</v>
      </c>
      <c r="BI335" s="196" t="s">
        <v>771</v>
      </c>
      <c r="BJ335" s="196" t="s">
        <v>1269</v>
      </c>
      <c r="BK335" s="196" t="s">
        <v>1141</v>
      </c>
      <c r="BL335" s="196" t="s">
        <v>329</v>
      </c>
      <c r="BM335" s="196" t="s">
        <v>329</v>
      </c>
      <c r="BN335" s="196" t="s">
        <v>1270</v>
      </c>
      <c r="BO335" s="196" t="s">
        <v>1141</v>
      </c>
      <c r="BP335" s="196" t="s">
        <v>1269</v>
      </c>
      <c r="BQ335" s="196" t="s">
        <v>1141</v>
      </c>
      <c r="BR335" s="232" t="s">
        <v>771</v>
      </c>
      <c r="BS335" s="196" t="s">
        <v>771</v>
      </c>
      <c r="BT335" s="196" t="s">
        <v>771</v>
      </c>
      <c r="BU335" s="196" t="s">
        <v>771</v>
      </c>
      <c r="BV335" s="196" t="s">
        <v>1119</v>
      </c>
      <c r="BW335" s="196" t="s">
        <v>1142</v>
      </c>
      <c r="BX335" s="195" t="s">
        <v>1207</v>
      </c>
      <c r="BY335" s="234" t="s">
        <v>2581</v>
      </c>
      <c r="BZ335" s="195" t="s">
        <v>2582</v>
      </c>
      <c r="CA335" s="195" t="s">
        <v>1141</v>
      </c>
    </row>
    <row r="336" spans="2:79" s="195" customFormat="1" ht="31.2">
      <c r="B336" s="188" t="s">
        <v>3417</v>
      </c>
      <c r="C336" s="210" t="s">
        <v>2945</v>
      </c>
      <c r="D336" s="210" t="s">
        <v>2957</v>
      </c>
      <c r="E336" s="210" t="s">
        <v>3236</v>
      </c>
      <c r="F336" s="194" t="s">
        <v>763</v>
      </c>
      <c r="G336" s="195" t="s">
        <v>1587</v>
      </c>
      <c r="H336" s="195" t="s">
        <v>3456</v>
      </c>
      <c r="I336" s="19" t="s">
        <v>173</v>
      </c>
      <c r="J336" s="19" t="s">
        <v>157</v>
      </c>
      <c r="K336" s="195" t="s">
        <v>180</v>
      </c>
      <c r="L336" s="195" t="s">
        <v>157</v>
      </c>
      <c r="M336" s="195" t="s">
        <v>379</v>
      </c>
      <c r="N336" s="200" t="s">
        <v>377</v>
      </c>
      <c r="O336" s="195" t="s">
        <v>2949</v>
      </c>
      <c r="P336" s="195" t="s">
        <v>1241</v>
      </c>
      <c r="Q336" s="195" t="s">
        <v>329</v>
      </c>
      <c r="R336" s="195" t="s">
        <v>329</v>
      </c>
      <c r="S336" s="195" t="s">
        <v>1248</v>
      </c>
      <c r="T336" s="195" t="s">
        <v>329</v>
      </c>
      <c r="U336" s="195" t="s">
        <v>3449</v>
      </c>
      <c r="V336" s="195" t="str">
        <f>IF(U336="","",VLOOKUP(U336,'Std Units'!$A$2:$B$51,2,FALSE))</f>
        <v>per client tested</v>
      </c>
      <c r="W336" s="195" t="str">
        <f>IF(V336="","",VLOOKUP(V336,'Std Units'!$B$2:$C$51,2,FALSE))</f>
        <v>per person tested</v>
      </c>
      <c r="X336" s="195" t="str">
        <f>IF(W336="","",VLOOKUP(W336,'Std Units'!$C$2:$D$51,2,FALSE))</f>
        <v>p1t</v>
      </c>
      <c r="Y336" s="230">
        <v>12.535714285714285</v>
      </c>
      <c r="Z336" s="196" t="s">
        <v>771</v>
      </c>
      <c r="AA336" s="196" t="s">
        <v>771</v>
      </c>
      <c r="AB336" s="196" t="s">
        <v>771</v>
      </c>
      <c r="AC336" s="196" t="s">
        <v>771</v>
      </c>
      <c r="AD336" s="196" t="s">
        <v>771</v>
      </c>
      <c r="AE336" s="196" t="s">
        <v>771</v>
      </c>
      <c r="AF336" s="195" t="s">
        <v>329</v>
      </c>
      <c r="AG336" s="195" t="s">
        <v>329</v>
      </c>
      <c r="AH336" s="195" t="s">
        <v>329</v>
      </c>
      <c r="AI336" s="195" t="s">
        <v>771</v>
      </c>
      <c r="AJ336" s="219" t="s">
        <v>771</v>
      </c>
      <c r="AK336" s="232" t="s">
        <v>771</v>
      </c>
      <c r="AL336" s="232" t="s">
        <v>771</v>
      </c>
      <c r="AM336" s="195" t="s">
        <v>3191</v>
      </c>
      <c r="AN336" s="195" t="s">
        <v>3452</v>
      </c>
      <c r="AO336" s="196" t="s">
        <v>771</v>
      </c>
      <c r="AP336" s="196" t="s">
        <v>771</v>
      </c>
      <c r="AQ336" s="196" t="s">
        <v>771</v>
      </c>
      <c r="AR336" s="196" t="s">
        <v>1207</v>
      </c>
      <c r="AS336" s="196" t="s">
        <v>1259</v>
      </c>
      <c r="AT336" s="196" t="s">
        <v>1023</v>
      </c>
      <c r="AU336" s="196" t="s">
        <v>1141</v>
      </c>
      <c r="AV336" s="196" t="s">
        <v>1023</v>
      </c>
      <c r="AW336" s="196" t="s">
        <v>1141</v>
      </c>
      <c r="AX336" s="196" t="s">
        <v>1093</v>
      </c>
      <c r="AY336" s="196" t="s">
        <v>1142</v>
      </c>
      <c r="AZ336" s="196" t="s">
        <v>1263</v>
      </c>
      <c r="BA336" s="196" t="s">
        <v>1141</v>
      </c>
      <c r="BB336" s="196" t="s">
        <v>329</v>
      </c>
      <c r="BC336" s="196" t="s">
        <v>329</v>
      </c>
      <c r="BD336" s="196" t="s">
        <v>329</v>
      </c>
      <c r="BE336" s="196" t="s">
        <v>771</v>
      </c>
      <c r="BF336" s="196" t="s">
        <v>771</v>
      </c>
      <c r="BG336" s="196" t="s">
        <v>771</v>
      </c>
      <c r="BH336" s="196" t="s">
        <v>771</v>
      </c>
      <c r="BI336" s="196" t="s">
        <v>771</v>
      </c>
      <c r="BJ336" s="196" t="s">
        <v>1269</v>
      </c>
      <c r="BK336" s="196" t="s">
        <v>1141</v>
      </c>
      <c r="BL336" s="196" t="s">
        <v>329</v>
      </c>
      <c r="BM336" s="196" t="s">
        <v>329</v>
      </c>
      <c r="BN336" s="196" t="s">
        <v>1270</v>
      </c>
      <c r="BO336" s="196" t="s">
        <v>1141</v>
      </c>
      <c r="BP336" s="196" t="s">
        <v>1268</v>
      </c>
      <c r="BQ336" s="196" t="s">
        <v>1141</v>
      </c>
      <c r="BR336" s="232" t="s">
        <v>771</v>
      </c>
      <c r="BS336" s="196" t="s">
        <v>771</v>
      </c>
      <c r="BT336" s="196" t="s">
        <v>771</v>
      </c>
      <c r="BU336" s="196" t="s">
        <v>771</v>
      </c>
      <c r="BV336" s="196" t="s">
        <v>329</v>
      </c>
      <c r="BW336" s="196" t="s">
        <v>329</v>
      </c>
      <c r="BX336" s="195" t="s">
        <v>1207</v>
      </c>
      <c r="BY336" s="234" t="s">
        <v>2581</v>
      </c>
      <c r="BZ336" s="195" t="s">
        <v>2582</v>
      </c>
      <c r="CA336" s="195" t="s">
        <v>1141</v>
      </c>
    </row>
    <row r="337" spans="2:79" s="195" customFormat="1" ht="31.2">
      <c r="B337" s="188" t="s">
        <v>3417</v>
      </c>
      <c r="C337" s="210" t="s">
        <v>2945</v>
      </c>
      <c r="D337" s="210" t="s">
        <v>2958</v>
      </c>
      <c r="E337" s="210"/>
      <c r="F337" s="194" t="s">
        <v>763</v>
      </c>
      <c r="G337" s="195" t="s">
        <v>1587</v>
      </c>
      <c r="H337" s="195" t="s">
        <v>3459</v>
      </c>
      <c r="I337" s="26" t="s">
        <v>317</v>
      </c>
      <c r="J337" s="6" t="s">
        <v>317</v>
      </c>
      <c r="K337" s="195" t="s">
        <v>173</v>
      </c>
      <c r="L337" s="195" t="s">
        <v>157</v>
      </c>
      <c r="N337" s="200"/>
      <c r="P337" s="195" t="s">
        <v>1242</v>
      </c>
      <c r="Q337" s="195" t="s">
        <v>240</v>
      </c>
      <c r="R337" s="195" t="s">
        <v>256</v>
      </c>
      <c r="S337" s="195" t="s">
        <v>661</v>
      </c>
      <c r="T337" s="195" t="s">
        <v>329</v>
      </c>
      <c r="U337" s="195" t="s">
        <v>3449</v>
      </c>
      <c r="V337" s="195" t="str">
        <f>IF(U337="","",VLOOKUP(U337,'Std Units'!$A$2:$B$51,2,FALSE))</f>
        <v>per client tested</v>
      </c>
      <c r="W337" s="195" t="str">
        <f>IF(V337="","",VLOOKUP(V337,'Std Units'!$B$2:$C$51,2,FALSE))</f>
        <v>per person tested</v>
      </c>
      <c r="X337" s="195" t="str">
        <f>IF(W337="","",VLOOKUP(W337,'Std Units'!$C$2:$D$51,2,FALSE))</f>
        <v>p1t</v>
      </c>
      <c r="Y337" s="230">
        <v>0.3</v>
      </c>
      <c r="Z337" s="196" t="s">
        <v>771</v>
      </c>
      <c r="AA337" s="196" t="s">
        <v>771</v>
      </c>
      <c r="AB337" s="196" t="s">
        <v>771</v>
      </c>
      <c r="AC337" s="196" t="s">
        <v>771</v>
      </c>
      <c r="AD337" s="196" t="s">
        <v>771</v>
      </c>
      <c r="AE337" s="196" t="s">
        <v>771</v>
      </c>
      <c r="AF337" s="230" t="s">
        <v>771</v>
      </c>
      <c r="AG337" s="231" t="s">
        <v>771</v>
      </c>
      <c r="AH337" s="195" t="s">
        <v>329</v>
      </c>
      <c r="AI337" s="195" t="s">
        <v>771</v>
      </c>
      <c r="AJ337" s="219" t="s">
        <v>771</v>
      </c>
      <c r="AK337" s="232" t="s">
        <v>771</v>
      </c>
      <c r="AL337" s="232" t="s">
        <v>771</v>
      </c>
      <c r="AM337" s="195" t="s">
        <v>3191</v>
      </c>
      <c r="AN337" s="195" t="s">
        <v>1207</v>
      </c>
      <c r="AO337" s="196" t="s">
        <v>771</v>
      </c>
      <c r="AP337" s="196" t="s">
        <v>771</v>
      </c>
      <c r="AQ337" s="196" t="s">
        <v>771</v>
      </c>
      <c r="AR337" s="196" t="s">
        <v>1207</v>
      </c>
      <c r="AS337" s="196" t="s">
        <v>1259</v>
      </c>
      <c r="AT337" s="196" t="s">
        <v>3458</v>
      </c>
      <c r="AU337" s="196" t="s">
        <v>1141</v>
      </c>
      <c r="AV337" s="196" t="s">
        <v>3458</v>
      </c>
      <c r="AW337" s="196" t="s">
        <v>1141</v>
      </c>
      <c r="AX337" s="196" t="s">
        <v>1093</v>
      </c>
      <c r="AY337" s="196" t="s">
        <v>1142</v>
      </c>
      <c r="AZ337" s="196" t="s">
        <v>1264</v>
      </c>
      <c r="BA337" s="196" t="s">
        <v>1142</v>
      </c>
      <c r="BB337" s="196" t="s">
        <v>329</v>
      </c>
      <c r="BC337" s="196" t="s">
        <v>329</v>
      </c>
      <c r="BD337" s="196" t="s">
        <v>329</v>
      </c>
      <c r="BE337" s="196" t="s">
        <v>771</v>
      </c>
      <c r="BF337" s="196" t="s">
        <v>329</v>
      </c>
      <c r="BG337" s="196" t="s">
        <v>329</v>
      </c>
      <c r="BH337" s="196" t="s">
        <v>771</v>
      </c>
      <c r="BI337" s="196" t="s">
        <v>771</v>
      </c>
      <c r="BJ337" s="196" t="s">
        <v>1269</v>
      </c>
      <c r="BK337" s="196" t="s">
        <v>1141</v>
      </c>
      <c r="BL337" s="196" t="s">
        <v>771</v>
      </c>
      <c r="BM337" s="196" t="s">
        <v>771</v>
      </c>
      <c r="BN337" s="196" t="s">
        <v>1271</v>
      </c>
      <c r="BO337" s="196" t="s">
        <v>1141</v>
      </c>
      <c r="BP337" s="196" t="s">
        <v>1269</v>
      </c>
      <c r="BQ337" s="196" t="s">
        <v>1141</v>
      </c>
      <c r="BR337" s="232" t="s">
        <v>771</v>
      </c>
      <c r="BS337" s="196" t="s">
        <v>771</v>
      </c>
      <c r="BT337" s="196" t="s">
        <v>771</v>
      </c>
      <c r="BU337" s="196" t="s">
        <v>771</v>
      </c>
      <c r="BV337" s="196" t="s">
        <v>329</v>
      </c>
      <c r="BW337" s="196" t="s">
        <v>329</v>
      </c>
      <c r="BX337" s="195" t="s">
        <v>1207</v>
      </c>
      <c r="BY337" s="234" t="s">
        <v>2581</v>
      </c>
      <c r="BZ337" s="195" t="s">
        <v>2582</v>
      </c>
      <c r="CA337" s="195" t="s">
        <v>1141</v>
      </c>
    </row>
    <row r="338" spans="2:79" s="195" customFormat="1" ht="31.2">
      <c r="B338" s="188" t="s">
        <v>3417</v>
      </c>
      <c r="C338" s="210" t="s">
        <v>2945</v>
      </c>
      <c r="D338" s="210" t="s">
        <v>1041</v>
      </c>
      <c r="E338" s="210"/>
      <c r="F338" s="194" t="s">
        <v>763</v>
      </c>
      <c r="G338" s="195" t="s">
        <v>1587</v>
      </c>
      <c r="H338" s="195" t="s">
        <v>3460</v>
      </c>
      <c r="I338" s="6" t="s">
        <v>299</v>
      </c>
      <c r="J338" s="6" t="s">
        <v>302</v>
      </c>
      <c r="K338" s="195" t="s">
        <v>173</v>
      </c>
      <c r="L338" s="195" t="s">
        <v>157</v>
      </c>
      <c r="N338" s="200"/>
      <c r="P338" s="195" t="s">
        <v>1242</v>
      </c>
      <c r="Q338" s="195" t="s">
        <v>272</v>
      </c>
      <c r="R338" s="195" t="s">
        <v>286</v>
      </c>
      <c r="S338" s="195" t="s">
        <v>661</v>
      </c>
      <c r="T338" s="195" t="s">
        <v>329</v>
      </c>
      <c r="U338" s="195" t="s">
        <v>3449</v>
      </c>
      <c r="V338" s="195" t="str">
        <f>IF(U338="","",VLOOKUP(U338,'Std Units'!$A$2:$B$51,2,FALSE))</f>
        <v>per client tested</v>
      </c>
      <c r="W338" s="195" t="str">
        <f>IF(V338="","",VLOOKUP(V338,'Std Units'!$B$2:$C$51,2,FALSE))</f>
        <v>per person tested</v>
      </c>
      <c r="X338" s="195" t="str">
        <f>IF(W338="","",VLOOKUP(W338,'Std Units'!$C$2:$D$51,2,FALSE))</f>
        <v>p1t</v>
      </c>
      <c r="Y338" s="230">
        <v>1.3</v>
      </c>
      <c r="Z338" s="196" t="s">
        <v>771</v>
      </c>
      <c r="AA338" s="196" t="s">
        <v>771</v>
      </c>
      <c r="AB338" s="196" t="s">
        <v>771</v>
      </c>
      <c r="AC338" s="196" t="s">
        <v>771</v>
      </c>
      <c r="AD338" s="196" t="s">
        <v>771</v>
      </c>
      <c r="AE338" s="196" t="s">
        <v>771</v>
      </c>
      <c r="AF338" s="230" t="s">
        <v>771</v>
      </c>
      <c r="AG338" s="231" t="s">
        <v>771</v>
      </c>
      <c r="AH338" s="195" t="s">
        <v>329</v>
      </c>
      <c r="AI338" s="195" t="s">
        <v>771</v>
      </c>
      <c r="AJ338" s="219" t="s">
        <v>771</v>
      </c>
      <c r="AK338" s="232" t="s">
        <v>771</v>
      </c>
      <c r="AL338" s="232" t="s">
        <v>771</v>
      </c>
      <c r="AM338" s="195" t="s">
        <v>3191</v>
      </c>
      <c r="AN338" s="195" t="s">
        <v>1207</v>
      </c>
      <c r="AO338" s="196" t="s">
        <v>771</v>
      </c>
      <c r="AP338" s="196" t="s">
        <v>771</v>
      </c>
      <c r="AQ338" s="196" t="s">
        <v>771</v>
      </c>
      <c r="AR338" s="196" t="s">
        <v>1207</v>
      </c>
      <c r="AS338" s="196" t="s">
        <v>1259</v>
      </c>
      <c r="AT338" s="196" t="s">
        <v>3458</v>
      </c>
      <c r="AU338" s="196" t="s">
        <v>1141</v>
      </c>
      <c r="AV338" s="196" t="s">
        <v>3458</v>
      </c>
      <c r="AW338" s="196" t="s">
        <v>1141</v>
      </c>
      <c r="AX338" s="196" t="s">
        <v>1093</v>
      </c>
      <c r="AY338" s="196" t="s">
        <v>1142</v>
      </c>
      <c r="AZ338" s="196" t="s">
        <v>1264</v>
      </c>
      <c r="BA338" s="196" t="s">
        <v>1142</v>
      </c>
      <c r="BB338" s="196" t="s">
        <v>329</v>
      </c>
      <c r="BC338" s="196" t="s">
        <v>329</v>
      </c>
      <c r="BD338" s="196" t="s">
        <v>329</v>
      </c>
      <c r="BE338" s="196" t="s">
        <v>771</v>
      </c>
      <c r="BF338" s="196" t="s">
        <v>329</v>
      </c>
      <c r="BG338" s="196" t="s">
        <v>329</v>
      </c>
      <c r="BH338" s="196" t="s">
        <v>771</v>
      </c>
      <c r="BI338" s="196" t="s">
        <v>771</v>
      </c>
      <c r="BJ338" s="196" t="s">
        <v>1269</v>
      </c>
      <c r="BK338" s="196" t="s">
        <v>1141</v>
      </c>
      <c r="BL338" s="196" t="s">
        <v>771</v>
      </c>
      <c r="BM338" s="196" t="s">
        <v>771</v>
      </c>
      <c r="BN338" s="196" t="s">
        <v>1271</v>
      </c>
      <c r="BO338" s="196" t="s">
        <v>1141</v>
      </c>
      <c r="BP338" s="196" t="s">
        <v>1269</v>
      </c>
      <c r="BQ338" s="196" t="s">
        <v>1141</v>
      </c>
      <c r="BR338" s="232" t="s">
        <v>771</v>
      </c>
      <c r="BS338" s="196" t="s">
        <v>771</v>
      </c>
      <c r="BT338" s="196" t="s">
        <v>771</v>
      </c>
      <c r="BU338" s="196" t="s">
        <v>771</v>
      </c>
      <c r="BV338" s="196" t="s">
        <v>329</v>
      </c>
      <c r="BW338" s="196" t="s">
        <v>329</v>
      </c>
      <c r="BX338" s="195" t="s">
        <v>1207</v>
      </c>
      <c r="BY338" s="234" t="s">
        <v>2581</v>
      </c>
      <c r="BZ338" s="195" t="s">
        <v>2582</v>
      </c>
      <c r="CA338" s="195" t="s">
        <v>1141</v>
      </c>
    </row>
    <row r="339" spans="2:79" s="195" customFormat="1" ht="31.2">
      <c r="B339" s="188" t="s">
        <v>3417</v>
      </c>
      <c r="C339" s="210" t="s">
        <v>2945</v>
      </c>
      <c r="D339" s="210" t="s">
        <v>3235</v>
      </c>
      <c r="E339" s="210" t="s">
        <v>3236</v>
      </c>
      <c r="F339" s="194" t="s">
        <v>763</v>
      </c>
      <c r="G339" s="195" t="s">
        <v>1587</v>
      </c>
      <c r="H339" s="195" t="s">
        <v>10</v>
      </c>
      <c r="I339" s="195" t="s">
        <v>76</v>
      </c>
      <c r="J339" s="198" t="s">
        <v>10</v>
      </c>
      <c r="K339" s="195" t="s">
        <v>173</v>
      </c>
      <c r="L339" s="195" t="s">
        <v>157</v>
      </c>
      <c r="N339" s="200"/>
      <c r="P339" s="195" t="s">
        <v>1242</v>
      </c>
      <c r="Q339" s="195" t="s">
        <v>317</v>
      </c>
      <c r="R339" s="195" t="s">
        <v>317</v>
      </c>
      <c r="S339" s="195" t="s">
        <v>661</v>
      </c>
      <c r="T339" s="195" t="s">
        <v>329</v>
      </c>
      <c r="U339" s="195" t="s">
        <v>3449</v>
      </c>
      <c r="V339" s="195" t="str">
        <f>IF(U339="","",VLOOKUP(U339,'Std Units'!$A$2:$B$51,2,FALSE))</f>
        <v>per client tested</v>
      </c>
      <c r="W339" s="195" t="str">
        <f>IF(V339="","",VLOOKUP(V339,'Std Units'!$B$2:$C$51,2,FALSE))</f>
        <v>per person tested</v>
      </c>
      <c r="X339" s="195" t="str">
        <f>IF(W339="","",VLOOKUP(W339,'Std Units'!$C$2:$D$51,2,FALSE))</f>
        <v>p1t</v>
      </c>
      <c r="Y339" s="230">
        <v>2</v>
      </c>
      <c r="Z339" s="196" t="s">
        <v>771</v>
      </c>
      <c r="AA339" s="196" t="s">
        <v>771</v>
      </c>
      <c r="AB339" s="196" t="s">
        <v>771</v>
      </c>
      <c r="AC339" s="196" t="s">
        <v>771</v>
      </c>
      <c r="AD339" s="196" t="s">
        <v>771</v>
      </c>
      <c r="AE339" s="196" t="s">
        <v>771</v>
      </c>
      <c r="AF339" s="195" t="s">
        <v>329</v>
      </c>
      <c r="AG339" s="195" t="s">
        <v>329</v>
      </c>
      <c r="AH339" s="195" t="s">
        <v>329</v>
      </c>
      <c r="AI339" s="195" t="s">
        <v>771</v>
      </c>
      <c r="AJ339" s="219" t="s">
        <v>771</v>
      </c>
      <c r="AK339" s="232" t="s">
        <v>771</v>
      </c>
      <c r="AL339" s="232" t="s">
        <v>771</v>
      </c>
      <c r="AM339" s="195" t="s">
        <v>3191</v>
      </c>
      <c r="AN339" s="195" t="s">
        <v>1207</v>
      </c>
      <c r="AO339" s="196" t="s">
        <v>771</v>
      </c>
      <c r="AP339" s="196" t="s">
        <v>771</v>
      </c>
      <c r="AQ339" s="196" t="s">
        <v>771</v>
      </c>
      <c r="AR339" s="196" t="s">
        <v>1207</v>
      </c>
      <c r="AS339" s="196" t="s">
        <v>1259</v>
      </c>
      <c r="AT339" s="196" t="s">
        <v>3458</v>
      </c>
      <c r="AU339" s="196" t="s">
        <v>1141</v>
      </c>
      <c r="AV339" s="196" t="s">
        <v>3458</v>
      </c>
      <c r="AW339" s="196" t="s">
        <v>1141</v>
      </c>
      <c r="AX339" s="196" t="s">
        <v>1093</v>
      </c>
      <c r="AY339" s="196" t="s">
        <v>1142</v>
      </c>
      <c r="AZ339" s="196" t="s">
        <v>1264</v>
      </c>
      <c r="BA339" s="196" t="s">
        <v>1142</v>
      </c>
      <c r="BB339" s="196" t="s">
        <v>329</v>
      </c>
      <c r="BC339" s="196" t="s">
        <v>329</v>
      </c>
      <c r="BD339" s="196" t="s">
        <v>329</v>
      </c>
      <c r="BE339" s="196" t="s">
        <v>771</v>
      </c>
      <c r="BF339" s="196" t="s">
        <v>329</v>
      </c>
      <c r="BG339" s="196" t="s">
        <v>329</v>
      </c>
      <c r="BH339" s="196" t="s">
        <v>771</v>
      </c>
      <c r="BI339" s="196" t="s">
        <v>771</v>
      </c>
      <c r="BJ339" s="196" t="s">
        <v>1269</v>
      </c>
      <c r="BK339" s="196" t="s">
        <v>1141</v>
      </c>
      <c r="BL339" s="196" t="s">
        <v>771</v>
      </c>
      <c r="BM339" s="196" t="s">
        <v>771</v>
      </c>
      <c r="BN339" s="196" t="s">
        <v>1271</v>
      </c>
      <c r="BO339" s="196" t="s">
        <v>1141</v>
      </c>
      <c r="BP339" s="196" t="s">
        <v>1269</v>
      </c>
      <c r="BQ339" s="196" t="s">
        <v>1141</v>
      </c>
      <c r="BR339" s="232" t="s">
        <v>771</v>
      </c>
      <c r="BS339" s="196" t="s">
        <v>771</v>
      </c>
      <c r="BT339" s="196" t="s">
        <v>771</v>
      </c>
      <c r="BU339" s="196" t="s">
        <v>771</v>
      </c>
      <c r="BV339" s="196" t="s">
        <v>329</v>
      </c>
      <c r="BW339" s="196" t="s">
        <v>329</v>
      </c>
      <c r="BX339" s="195" t="s">
        <v>1207</v>
      </c>
      <c r="BY339" s="234" t="s">
        <v>2581</v>
      </c>
      <c r="BZ339" s="195" t="s">
        <v>2582</v>
      </c>
      <c r="CA339" s="195" t="s">
        <v>1141</v>
      </c>
    </row>
    <row r="340" spans="2:79" s="195" customFormat="1" ht="31.2">
      <c r="B340" s="188" t="s">
        <v>3417</v>
      </c>
      <c r="C340" s="210" t="s">
        <v>2945</v>
      </c>
      <c r="D340" s="210" t="s">
        <v>3236</v>
      </c>
      <c r="E340" s="210" t="s">
        <v>2947</v>
      </c>
      <c r="F340" s="194" t="s">
        <v>763</v>
      </c>
      <c r="G340" s="195" t="s">
        <v>1587</v>
      </c>
      <c r="H340" s="195" t="s">
        <v>3449</v>
      </c>
      <c r="I340" s="195" t="s">
        <v>38</v>
      </c>
      <c r="J340" s="188" t="s">
        <v>39</v>
      </c>
      <c r="K340" s="195" t="s">
        <v>178</v>
      </c>
      <c r="L340" s="195" t="s">
        <v>180</v>
      </c>
      <c r="M340" s="195" t="s">
        <v>180</v>
      </c>
      <c r="N340" s="198" t="s">
        <v>1023</v>
      </c>
      <c r="P340" s="195" t="s">
        <v>1244</v>
      </c>
      <c r="Q340" s="195" t="s">
        <v>329</v>
      </c>
      <c r="R340" s="195" t="s">
        <v>329</v>
      </c>
      <c r="T340" s="195" t="s">
        <v>329</v>
      </c>
      <c r="U340" s="195" t="s">
        <v>3449</v>
      </c>
      <c r="V340" s="195" t="str">
        <f>IF(U340="","",VLOOKUP(U340,'Std Units'!$A$2:$B$51,2,FALSE))</f>
        <v>per client tested</v>
      </c>
      <c r="W340" s="195" t="str">
        <f>IF(V340="","",VLOOKUP(V340,'Std Units'!$B$2:$C$51,2,FALSE))</f>
        <v>per person tested</v>
      </c>
      <c r="X340" s="195" t="str">
        <f>IF(W340="","",VLOOKUP(W340,'Std Units'!$C$2:$D$51,2,FALSE))</f>
        <v>p1t</v>
      </c>
      <c r="Y340" s="230">
        <v>39.035714285714285</v>
      </c>
      <c r="Z340" s="196" t="s">
        <v>771</v>
      </c>
      <c r="AA340" s="196" t="s">
        <v>771</v>
      </c>
      <c r="AB340" s="196" t="s">
        <v>771</v>
      </c>
      <c r="AC340" s="196" t="s">
        <v>771</v>
      </c>
      <c r="AD340" s="196" t="s">
        <v>771</v>
      </c>
      <c r="AE340" s="196" t="s">
        <v>771</v>
      </c>
      <c r="AF340" s="195" t="s">
        <v>329</v>
      </c>
      <c r="AG340" s="195" t="s">
        <v>329</v>
      </c>
      <c r="AH340" s="195" t="s">
        <v>329</v>
      </c>
      <c r="AI340" s="195" t="s">
        <v>771</v>
      </c>
      <c r="AJ340" s="219" t="s">
        <v>771</v>
      </c>
      <c r="AK340" s="232" t="s">
        <v>771</v>
      </c>
      <c r="AL340" s="232" t="s">
        <v>771</v>
      </c>
      <c r="AM340" s="195" t="s">
        <v>3191</v>
      </c>
      <c r="AN340" s="195" t="s">
        <v>1207</v>
      </c>
      <c r="AO340" s="196" t="s">
        <v>771</v>
      </c>
      <c r="AP340" s="196" t="s">
        <v>771</v>
      </c>
      <c r="AQ340" s="196" t="s">
        <v>771</v>
      </c>
      <c r="AR340" s="196" t="s">
        <v>1207</v>
      </c>
      <c r="AS340" s="196" t="s">
        <v>1259</v>
      </c>
      <c r="AT340" s="196" t="s">
        <v>1023</v>
      </c>
      <c r="AU340" s="196" t="s">
        <v>1141</v>
      </c>
      <c r="AV340" s="196" t="s">
        <v>1023</v>
      </c>
      <c r="AW340" s="196" t="s">
        <v>1141</v>
      </c>
      <c r="AX340" s="196" t="s">
        <v>1093</v>
      </c>
      <c r="AY340" s="196" t="s">
        <v>1142</v>
      </c>
      <c r="AZ340" s="196" t="s">
        <v>1023</v>
      </c>
      <c r="BA340" s="196" t="s">
        <v>1141</v>
      </c>
      <c r="BB340" s="196" t="s">
        <v>329</v>
      </c>
      <c r="BC340" s="196" t="s">
        <v>329</v>
      </c>
      <c r="BD340" s="196" t="s">
        <v>329</v>
      </c>
      <c r="BE340" s="196" t="s">
        <v>771</v>
      </c>
      <c r="BF340" s="196" t="s">
        <v>771</v>
      </c>
      <c r="BG340" s="196" t="s">
        <v>771</v>
      </c>
      <c r="BH340" s="196" t="s">
        <v>771</v>
      </c>
      <c r="BI340" s="196" t="s">
        <v>771</v>
      </c>
      <c r="BJ340" s="196" t="s">
        <v>1269</v>
      </c>
      <c r="BK340" s="196" t="s">
        <v>1141</v>
      </c>
      <c r="BL340" s="196" t="s">
        <v>329</v>
      </c>
      <c r="BM340" s="196" t="s">
        <v>329</v>
      </c>
      <c r="BN340" s="196"/>
      <c r="BO340" s="196"/>
      <c r="BP340" s="196" t="s">
        <v>1269</v>
      </c>
      <c r="BQ340" s="196" t="s">
        <v>1141</v>
      </c>
      <c r="BR340" s="232" t="s">
        <v>771</v>
      </c>
      <c r="BS340" s="196" t="s">
        <v>771</v>
      </c>
      <c r="BT340" s="196" t="s">
        <v>771</v>
      </c>
      <c r="BU340" s="196" t="s">
        <v>771</v>
      </c>
      <c r="BV340" s="196" t="s">
        <v>771</v>
      </c>
      <c r="BW340" s="196" t="s">
        <v>771</v>
      </c>
      <c r="BX340" s="195" t="s">
        <v>1207</v>
      </c>
      <c r="BY340" s="234" t="s">
        <v>2610</v>
      </c>
      <c r="BZ340" s="195" t="s">
        <v>2611</v>
      </c>
      <c r="CA340" s="195" t="s">
        <v>1141</v>
      </c>
    </row>
    <row r="341" spans="2:79" s="195" customFormat="1" ht="31.2">
      <c r="B341" s="188" t="s">
        <v>3417</v>
      </c>
      <c r="C341" s="210" t="s">
        <v>3022</v>
      </c>
      <c r="D341" s="210" t="s">
        <v>2946</v>
      </c>
      <c r="E341" s="210" t="s">
        <v>2947</v>
      </c>
      <c r="F341" s="194" t="s">
        <v>763</v>
      </c>
      <c r="G341" s="195" t="s">
        <v>1587</v>
      </c>
      <c r="H341" s="195" t="s">
        <v>3463</v>
      </c>
      <c r="I341" s="195" t="s">
        <v>38</v>
      </c>
      <c r="J341" s="188" t="s">
        <v>39</v>
      </c>
      <c r="K341" s="195" t="s">
        <v>178</v>
      </c>
      <c r="L341" s="195" t="s">
        <v>180</v>
      </c>
      <c r="M341" s="195" t="s">
        <v>180</v>
      </c>
      <c r="N341" s="198" t="s">
        <v>1023</v>
      </c>
      <c r="P341" s="195" t="s">
        <v>1244</v>
      </c>
      <c r="Q341" s="195" t="s">
        <v>329</v>
      </c>
      <c r="R341" s="195" t="s">
        <v>329</v>
      </c>
      <c r="T341" s="195" t="s">
        <v>329</v>
      </c>
      <c r="U341" s="195" t="s">
        <v>3463</v>
      </c>
      <c r="V341" s="195" t="str">
        <f>IF(U341="","",VLOOKUP(U341,'Std Units'!$A$2:$B$51,2,FALSE))</f>
        <v>per client diagnosed</v>
      </c>
      <c r="W341" s="195" t="str">
        <f>IF(V341="","",VLOOKUP(V341,'Std Units'!$B$2:$C$51,2,FALSE))</f>
        <v>per person diagnosed</v>
      </c>
      <c r="X341" s="195" t="str">
        <f>IF(W341="","",VLOOKUP(W341,'Std Units'!$C$2:$D$51,2,FALSE))</f>
        <v>p1d</v>
      </c>
      <c r="Y341" s="230">
        <v>271</v>
      </c>
      <c r="Z341" s="196" t="s">
        <v>771</v>
      </c>
      <c r="AA341" s="196" t="s">
        <v>771</v>
      </c>
      <c r="AB341" s="196" t="s">
        <v>771</v>
      </c>
      <c r="AC341" s="196" t="s">
        <v>771</v>
      </c>
      <c r="AD341" s="196" t="s">
        <v>771</v>
      </c>
      <c r="AE341" s="196" t="s">
        <v>771</v>
      </c>
      <c r="AF341" s="195" t="s">
        <v>329</v>
      </c>
      <c r="AG341" s="195" t="s">
        <v>329</v>
      </c>
      <c r="AH341" s="195" t="s">
        <v>329</v>
      </c>
      <c r="AI341" s="195" t="s">
        <v>771</v>
      </c>
      <c r="AJ341" s="219" t="s">
        <v>771</v>
      </c>
      <c r="AK341" s="232" t="s">
        <v>771</v>
      </c>
      <c r="AL341" s="232" t="s">
        <v>771</v>
      </c>
      <c r="AM341" s="195" t="s">
        <v>3191</v>
      </c>
      <c r="AN341" s="195" t="s">
        <v>1207</v>
      </c>
      <c r="AO341" s="196" t="s">
        <v>771</v>
      </c>
      <c r="AP341" s="196" t="s">
        <v>771</v>
      </c>
      <c r="AQ341" s="196" t="s">
        <v>771</v>
      </c>
      <c r="AR341" s="196" t="s">
        <v>1207</v>
      </c>
      <c r="AS341" s="196" t="s">
        <v>1259</v>
      </c>
      <c r="AT341" s="196" t="s">
        <v>1023</v>
      </c>
      <c r="AU341" s="196" t="s">
        <v>1141</v>
      </c>
      <c r="AV341" s="196" t="s">
        <v>1023</v>
      </c>
      <c r="AW341" s="196" t="s">
        <v>1141</v>
      </c>
      <c r="AX341" s="196" t="s">
        <v>1093</v>
      </c>
      <c r="AY341" s="196" t="s">
        <v>1142</v>
      </c>
      <c r="AZ341" s="196" t="s">
        <v>1023</v>
      </c>
      <c r="BA341" s="196" t="s">
        <v>1141</v>
      </c>
      <c r="BB341" s="196" t="s">
        <v>329</v>
      </c>
      <c r="BC341" s="196" t="s">
        <v>329</v>
      </c>
      <c r="BD341" s="196" t="s">
        <v>329</v>
      </c>
      <c r="BE341" s="196" t="s">
        <v>771</v>
      </c>
      <c r="BF341" s="196" t="s">
        <v>771</v>
      </c>
      <c r="BG341" s="196" t="s">
        <v>771</v>
      </c>
      <c r="BH341" s="196" t="s">
        <v>771</v>
      </c>
      <c r="BI341" s="196" t="s">
        <v>771</v>
      </c>
      <c r="BJ341" s="196" t="s">
        <v>1269</v>
      </c>
      <c r="BK341" s="196" t="s">
        <v>1141</v>
      </c>
      <c r="BL341" s="196" t="s">
        <v>329</v>
      </c>
      <c r="BM341" s="196" t="s">
        <v>329</v>
      </c>
      <c r="BN341" s="196"/>
      <c r="BO341" s="196"/>
      <c r="BP341" s="196" t="s">
        <v>1269</v>
      </c>
      <c r="BQ341" s="196" t="s">
        <v>1141</v>
      </c>
      <c r="BR341" s="232" t="s">
        <v>771</v>
      </c>
      <c r="BS341" s="196" t="s">
        <v>771</v>
      </c>
      <c r="BT341" s="196" t="s">
        <v>771</v>
      </c>
      <c r="BU341" s="196" t="s">
        <v>771</v>
      </c>
      <c r="BV341" s="196" t="s">
        <v>771</v>
      </c>
      <c r="BW341" s="196" t="s">
        <v>771</v>
      </c>
      <c r="BX341" s="195" t="s">
        <v>1207</v>
      </c>
      <c r="BY341" s="234" t="s">
        <v>2610</v>
      </c>
      <c r="BZ341" s="195" t="s">
        <v>2611</v>
      </c>
      <c r="CA341" s="195" t="s">
        <v>1141</v>
      </c>
    </row>
    <row r="342" spans="2:79" s="195" customFormat="1" ht="46.8">
      <c r="B342" s="188" t="s">
        <v>3419</v>
      </c>
      <c r="C342" s="210" t="s">
        <v>2945</v>
      </c>
      <c r="D342" s="210" t="s">
        <v>2946</v>
      </c>
      <c r="E342" s="210" t="s">
        <v>2953</v>
      </c>
      <c r="F342" s="194" t="s">
        <v>763</v>
      </c>
      <c r="G342" s="195" t="s">
        <v>1587</v>
      </c>
      <c r="H342" s="195" t="s">
        <v>3448</v>
      </c>
      <c r="I342" s="195" t="s">
        <v>80</v>
      </c>
      <c r="J342" s="198" t="s">
        <v>8</v>
      </c>
      <c r="K342" s="195" t="s">
        <v>154</v>
      </c>
      <c r="L342" s="195" t="s">
        <v>8</v>
      </c>
      <c r="M342" s="195" t="s">
        <v>80</v>
      </c>
      <c r="N342" s="200" t="s">
        <v>392</v>
      </c>
      <c r="O342" s="195" t="s">
        <v>2951</v>
      </c>
      <c r="P342" s="195" t="s">
        <v>1241</v>
      </c>
      <c r="Q342" s="195" t="s">
        <v>329</v>
      </c>
      <c r="R342" s="195" t="s">
        <v>329</v>
      </c>
      <c r="S342" s="195" t="s">
        <v>1248</v>
      </c>
      <c r="T342" s="195" t="s">
        <v>329</v>
      </c>
      <c r="U342" s="195" t="s">
        <v>3449</v>
      </c>
      <c r="V342" s="195" t="str">
        <f>IF(U342="","",VLOOKUP(U342,'Std Units'!$A$2:$B$51,2,FALSE))</f>
        <v>per client tested</v>
      </c>
      <c r="W342" s="195" t="str">
        <f>IF(V342="","",VLOOKUP(V342,'Std Units'!$B$2:$C$51,2,FALSE))</f>
        <v>per person tested</v>
      </c>
      <c r="X342" s="195" t="str">
        <f>IF(W342="","",VLOOKUP(W342,'Std Units'!$C$2:$D$51,2,FALSE))</f>
        <v>p1t</v>
      </c>
      <c r="Y342" s="230">
        <v>5.641711229946524</v>
      </c>
      <c r="Z342" s="196" t="s">
        <v>771</v>
      </c>
      <c r="AA342" s="196" t="s">
        <v>771</v>
      </c>
      <c r="AB342" s="196" t="s">
        <v>771</v>
      </c>
      <c r="AC342" s="196" t="s">
        <v>771</v>
      </c>
      <c r="AD342" s="196" t="s">
        <v>771</v>
      </c>
      <c r="AE342" s="196" t="s">
        <v>771</v>
      </c>
      <c r="AF342" s="230" t="s">
        <v>771</v>
      </c>
      <c r="AG342" s="231" t="s">
        <v>771</v>
      </c>
      <c r="AH342" s="195" t="s">
        <v>329</v>
      </c>
      <c r="AI342" s="195" t="s">
        <v>771</v>
      </c>
      <c r="AJ342" s="219" t="s">
        <v>771</v>
      </c>
      <c r="AK342" s="232" t="s">
        <v>771</v>
      </c>
      <c r="AL342" s="232" t="s">
        <v>771</v>
      </c>
      <c r="AM342" s="195" t="s">
        <v>3191</v>
      </c>
      <c r="AN342" s="195" t="s">
        <v>3452</v>
      </c>
      <c r="AO342" s="196" t="s">
        <v>771</v>
      </c>
      <c r="AP342" s="196" t="s">
        <v>771</v>
      </c>
      <c r="AQ342" s="196" t="s">
        <v>771</v>
      </c>
      <c r="AR342" s="196" t="s">
        <v>1207</v>
      </c>
      <c r="AS342" s="196" t="s">
        <v>1259</v>
      </c>
      <c r="AT342" s="196" t="s">
        <v>3450</v>
      </c>
      <c r="AU342" s="196" t="s">
        <v>1141</v>
      </c>
      <c r="AV342" s="196" t="s">
        <v>2997</v>
      </c>
      <c r="AW342" s="196" t="s">
        <v>1141</v>
      </c>
      <c r="AX342" s="196" t="s">
        <v>1093</v>
      </c>
      <c r="AY342" s="196" t="s">
        <v>1142</v>
      </c>
      <c r="AZ342" s="196" t="s">
        <v>1263</v>
      </c>
      <c r="BA342" s="196" t="s">
        <v>1141</v>
      </c>
      <c r="BB342" s="196" t="s">
        <v>329</v>
      </c>
      <c r="BC342" s="196" t="s">
        <v>329</v>
      </c>
      <c r="BD342" s="196" t="s">
        <v>2961</v>
      </c>
      <c r="BE342" s="196" t="s">
        <v>1141</v>
      </c>
      <c r="BF342" s="196" t="s">
        <v>329</v>
      </c>
      <c r="BG342" s="196" t="s">
        <v>329</v>
      </c>
      <c r="BH342" s="196" t="s">
        <v>771</v>
      </c>
      <c r="BI342" s="196" t="s">
        <v>771</v>
      </c>
      <c r="BJ342" s="196" t="s">
        <v>1269</v>
      </c>
      <c r="BK342" s="196" t="s">
        <v>1141</v>
      </c>
      <c r="BL342" s="196" t="s">
        <v>329</v>
      </c>
      <c r="BM342" s="196" t="s">
        <v>329</v>
      </c>
      <c r="BN342" s="196" t="s">
        <v>1270</v>
      </c>
      <c r="BO342" s="196" t="s">
        <v>1141</v>
      </c>
      <c r="BP342" s="196" t="s">
        <v>1269</v>
      </c>
      <c r="BQ342" s="196" t="s">
        <v>1141</v>
      </c>
      <c r="BR342" s="232" t="s">
        <v>771</v>
      </c>
      <c r="BS342" s="196" t="s">
        <v>771</v>
      </c>
      <c r="BT342" s="196" t="s">
        <v>771</v>
      </c>
      <c r="BU342" s="196" t="s">
        <v>771</v>
      </c>
      <c r="BV342" s="196" t="s">
        <v>1119</v>
      </c>
      <c r="BW342" s="196" t="s">
        <v>1142</v>
      </c>
      <c r="BX342" s="195" t="s">
        <v>1207</v>
      </c>
      <c r="BY342" s="234" t="s">
        <v>2581</v>
      </c>
      <c r="BZ342" s="195" t="s">
        <v>2582</v>
      </c>
      <c r="CA342" s="195" t="s">
        <v>1141</v>
      </c>
    </row>
    <row r="343" spans="2:79" s="195" customFormat="1" ht="31.2">
      <c r="B343" s="188" t="s">
        <v>3419</v>
      </c>
      <c r="C343" s="210" t="s">
        <v>2945</v>
      </c>
      <c r="D343" s="210" t="s">
        <v>2952</v>
      </c>
      <c r="E343" s="210" t="s">
        <v>2953</v>
      </c>
      <c r="F343" s="194" t="s">
        <v>763</v>
      </c>
      <c r="G343" s="195" t="s">
        <v>1587</v>
      </c>
      <c r="H343" s="195" t="s">
        <v>3451</v>
      </c>
      <c r="I343" s="195" t="s">
        <v>12</v>
      </c>
      <c r="J343" s="198" t="s">
        <v>13</v>
      </c>
      <c r="K343" s="195" t="s">
        <v>145</v>
      </c>
      <c r="L343" s="195" t="s">
        <v>8</v>
      </c>
      <c r="M343" s="195" t="s">
        <v>389</v>
      </c>
      <c r="N343" s="200" t="s">
        <v>386</v>
      </c>
      <c r="O343" s="195" t="s">
        <v>2949</v>
      </c>
      <c r="P343" s="195" t="s">
        <v>1241</v>
      </c>
      <c r="Q343" s="195" t="s">
        <v>329</v>
      </c>
      <c r="R343" s="195" t="s">
        <v>329</v>
      </c>
      <c r="S343" s="195" t="s">
        <v>1248</v>
      </c>
      <c r="T343" s="195" t="s">
        <v>329</v>
      </c>
      <c r="U343" s="195" t="s">
        <v>3449</v>
      </c>
      <c r="V343" s="195" t="str">
        <f>IF(U343="","",VLOOKUP(U343,'Std Units'!$A$2:$B$51,2,FALSE))</f>
        <v>per client tested</v>
      </c>
      <c r="W343" s="195" t="str">
        <f>IF(V343="","",VLOOKUP(V343,'Std Units'!$B$2:$C$51,2,FALSE))</f>
        <v>per person tested</v>
      </c>
      <c r="X343" s="195" t="str">
        <f>IF(W343="","",VLOOKUP(W343,'Std Units'!$C$2:$D$51,2,FALSE))</f>
        <v>p1t</v>
      </c>
      <c r="Y343" s="230">
        <v>0.35561497326203206</v>
      </c>
      <c r="Z343" s="196" t="s">
        <v>771</v>
      </c>
      <c r="AA343" s="196" t="s">
        <v>771</v>
      </c>
      <c r="AB343" s="196" t="s">
        <v>771</v>
      </c>
      <c r="AC343" s="196" t="s">
        <v>771</v>
      </c>
      <c r="AD343" s="196" t="s">
        <v>771</v>
      </c>
      <c r="AE343" s="196" t="s">
        <v>771</v>
      </c>
      <c r="AF343" s="230" t="s">
        <v>771</v>
      </c>
      <c r="AG343" s="231" t="s">
        <v>771</v>
      </c>
      <c r="AH343" s="195" t="s">
        <v>329</v>
      </c>
      <c r="AI343" s="195" t="s">
        <v>771</v>
      </c>
      <c r="AJ343" s="219" t="s">
        <v>771</v>
      </c>
      <c r="AK343" s="232" t="s">
        <v>771</v>
      </c>
      <c r="AL343" s="232" t="s">
        <v>771</v>
      </c>
      <c r="AM343" s="195" t="s">
        <v>3191</v>
      </c>
      <c r="AN343" s="195" t="s">
        <v>3452</v>
      </c>
      <c r="AO343" s="196" t="s">
        <v>771</v>
      </c>
      <c r="AP343" s="196" t="s">
        <v>771</v>
      </c>
      <c r="AQ343" s="196" t="s">
        <v>771</v>
      </c>
      <c r="AR343" s="196" t="s">
        <v>1207</v>
      </c>
      <c r="AS343" s="196" t="s">
        <v>1259</v>
      </c>
      <c r="AT343" s="196" t="s">
        <v>2997</v>
      </c>
      <c r="AU343" s="196" t="s">
        <v>1141</v>
      </c>
      <c r="AV343" s="196" t="s">
        <v>2997</v>
      </c>
      <c r="AW343" s="196" t="s">
        <v>1141</v>
      </c>
      <c r="AX343" s="196" t="s">
        <v>1093</v>
      </c>
      <c r="AY343" s="196" t="s">
        <v>1142</v>
      </c>
      <c r="AZ343" s="196" t="s">
        <v>1263</v>
      </c>
      <c r="BA343" s="196" t="s">
        <v>1141</v>
      </c>
      <c r="BB343" s="196" t="s">
        <v>329</v>
      </c>
      <c r="BC343" s="196" t="s">
        <v>329</v>
      </c>
      <c r="BD343" s="196" t="s">
        <v>2961</v>
      </c>
      <c r="BE343" s="196" t="s">
        <v>1141</v>
      </c>
      <c r="BF343" s="196" t="s">
        <v>1165</v>
      </c>
      <c r="BG343" s="196" t="s">
        <v>1141</v>
      </c>
      <c r="BH343" s="196" t="s">
        <v>771</v>
      </c>
      <c r="BI343" s="196" t="s">
        <v>771</v>
      </c>
      <c r="BJ343" s="196" t="s">
        <v>1269</v>
      </c>
      <c r="BK343" s="196" t="s">
        <v>1141</v>
      </c>
      <c r="BL343" s="196" t="s">
        <v>329</v>
      </c>
      <c r="BM343" s="196" t="s">
        <v>329</v>
      </c>
      <c r="BN343" s="196" t="s">
        <v>1270</v>
      </c>
      <c r="BO343" s="196" t="s">
        <v>1141</v>
      </c>
      <c r="BP343" s="196" t="s">
        <v>1269</v>
      </c>
      <c r="BQ343" s="196" t="s">
        <v>1141</v>
      </c>
      <c r="BR343" s="232" t="s">
        <v>771</v>
      </c>
      <c r="BS343" s="196" t="s">
        <v>771</v>
      </c>
      <c r="BT343" s="196" t="s">
        <v>771</v>
      </c>
      <c r="BU343" s="196" t="s">
        <v>771</v>
      </c>
      <c r="BV343" s="196" t="s">
        <v>1119</v>
      </c>
      <c r="BW343" s="196" t="s">
        <v>1142</v>
      </c>
      <c r="BX343" s="195" t="s">
        <v>1207</v>
      </c>
      <c r="BY343" s="234" t="s">
        <v>2581</v>
      </c>
      <c r="BZ343" s="195" t="s">
        <v>2582</v>
      </c>
      <c r="CA343" s="195" t="s">
        <v>1141</v>
      </c>
    </row>
    <row r="344" spans="2:79" s="195" customFormat="1" ht="46.8">
      <c r="B344" s="188" t="s">
        <v>3419</v>
      </c>
      <c r="C344" s="210" t="s">
        <v>2945</v>
      </c>
      <c r="D344" s="210" t="s">
        <v>1017</v>
      </c>
      <c r="E344" s="210" t="s">
        <v>2953</v>
      </c>
      <c r="F344" s="194" t="s">
        <v>763</v>
      </c>
      <c r="G344" s="195" t="s">
        <v>1587</v>
      </c>
      <c r="H344" s="195" t="s">
        <v>3453</v>
      </c>
      <c r="I344" s="195" t="s">
        <v>15</v>
      </c>
      <c r="J344" s="198" t="s">
        <v>8</v>
      </c>
      <c r="K344" s="195" t="s">
        <v>122</v>
      </c>
      <c r="L344" s="195" t="s">
        <v>8</v>
      </c>
      <c r="M344" s="195" t="s">
        <v>225</v>
      </c>
      <c r="N344" s="200" t="s">
        <v>225</v>
      </c>
      <c r="O344" s="195" t="s">
        <v>2949</v>
      </c>
      <c r="P344" s="195" t="s">
        <v>1241</v>
      </c>
      <c r="Q344" s="195" t="s">
        <v>329</v>
      </c>
      <c r="R344" s="195" t="s">
        <v>329</v>
      </c>
      <c r="S344" s="195" t="s">
        <v>1248</v>
      </c>
      <c r="T344" s="195" t="s">
        <v>329</v>
      </c>
      <c r="U344" s="195" t="s">
        <v>3449</v>
      </c>
      <c r="V344" s="195" t="str">
        <f>IF(U344="","",VLOOKUP(U344,'Std Units'!$A$2:$B$51,2,FALSE))</f>
        <v>per client tested</v>
      </c>
      <c r="W344" s="195" t="str">
        <f>IF(V344="","",VLOOKUP(V344,'Std Units'!$B$2:$C$51,2,FALSE))</f>
        <v>per person tested</v>
      </c>
      <c r="X344" s="195" t="str">
        <f>IF(W344="","",VLOOKUP(W344,'Std Units'!$C$2:$D$51,2,FALSE))</f>
        <v>p1t</v>
      </c>
      <c r="Y344" s="230">
        <v>0.46925133689839571</v>
      </c>
      <c r="Z344" s="196" t="s">
        <v>771</v>
      </c>
      <c r="AA344" s="196" t="s">
        <v>771</v>
      </c>
      <c r="AB344" s="196" t="s">
        <v>771</v>
      </c>
      <c r="AC344" s="196" t="s">
        <v>771</v>
      </c>
      <c r="AD344" s="196" t="s">
        <v>771</v>
      </c>
      <c r="AE344" s="196" t="s">
        <v>771</v>
      </c>
      <c r="AF344" s="230" t="s">
        <v>771</v>
      </c>
      <c r="AG344" s="231" t="s">
        <v>771</v>
      </c>
      <c r="AH344" s="195" t="s">
        <v>329</v>
      </c>
      <c r="AI344" s="195" t="s">
        <v>771</v>
      </c>
      <c r="AJ344" s="219" t="s">
        <v>771</v>
      </c>
      <c r="AK344" s="232" t="s">
        <v>771</v>
      </c>
      <c r="AL344" s="232" t="s">
        <v>771</v>
      </c>
      <c r="AM344" s="195" t="s">
        <v>3191</v>
      </c>
      <c r="AN344" s="195" t="s">
        <v>3452</v>
      </c>
      <c r="AO344" s="196" t="s">
        <v>771</v>
      </c>
      <c r="AP344" s="196" t="s">
        <v>771</v>
      </c>
      <c r="AQ344" s="196" t="s">
        <v>771</v>
      </c>
      <c r="AR344" s="196" t="s">
        <v>1207</v>
      </c>
      <c r="AS344" s="196" t="s">
        <v>1259</v>
      </c>
      <c r="AT344" s="196" t="s">
        <v>2997</v>
      </c>
      <c r="AU344" s="196" t="s">
        <v>1141</v>
      </c>
      <c r="AV344" s="196" t="s">
        <v>2997</v>
      </c>
      <c r="AW344" s="196" t="s">
        <v>1141</v>
      </c>
      <c r="AX344" s="196" t="s">
        <v>1093</v>
      </c>
      <c r="AY344" s="196" t="s">
        <v>1142</v>
      </c>
      <c r="AZ344" s="196" t="s">
        <v>1263</v>
      </c>
      <c r="BA344" s="196" t="s">
        <v>1141</v>
      </c>
      <c r="BB344" s="196" t="s">
        <v>771</v>
      </c>
      <c r="BC344" s="196" t="s">
        <v>771</v>
      </c>
      <c r="BD344" s="196" t="s">
        <v>2961</v>
      </c>
      <c r="BE344" s="196" t="s">
        <v>1141</v>
      </c>
      <c r="BF344" s="196" t="s">
        <v>1165</v>
      </c>
      <c r="BG344" s="196" t="s">
        <v>1141</v>
      </c>
      <c r="BH344" s="196" t="s">
        <v>771</v>
      </c>
      <c r="BI344" s="196" t="s">
        <v>771</v>
      </c>
      <c r="BJ344" s="196" t="s">
        <v>1269</v>
      </c>
      <c r="BK344" s="196" t="s">
        <v>1141</v>
      </c>
      <c r="BL344" s="196" t="s">
        <v>329</v>
      </c>
      <c r="BM344" s="196" t="s">
        <v>329</v>
      </c>
      <c r="BN344" s="196" t="s">
        <v>1270</v>
      </c>
      <c r="BO344" s="196" t="s">
        <v>1141</v>
      </c>
      <c r="BP344" s="196" t="s">
        <v>1269</v>
      </c>
      <c r="BQ344" s="196" t="s">
        <v>1141</v>
      </c>
      <c r="BR344" s="232" t="s">
        <v>771</v>
      </c>
      <c r="BS344" s="196" t="s">
        <v>771</v>
      </c>
      <c r="BT344" s="196" t="s">
        <v>771</v>
      </c>
      <c r="BU344" s="196" t="s">
        <v>771</v>
      </c>
      <c r="BV344" s="196" t="s">
        <v>1119</v>
      </c>
      <c r="BW344" s="196" t="s">
        <v>1142</v>
      </c>
      <c r="BX344" s="195" t="s">
        <v>1207</v>
      </c>
      <c r="BY344" s="234" t="s">
        <v>2581</v>
      </c>
      <c r="BZ344" s="195" t="s">
        <v>2582</v>
      </c>
      <c r="CA344" s="195" t="s">
        <v>1141</v>
      </c>
    </row>
    <row r="345" spans="2:79" s="195" customFormat="1" ht="31.2">
      <c r="B345" s="188" t="s">
        <v>3419</v>
      </c>
      <c r="C345" s="210" t="s">
        <v>2945</v>
      </c>
      <c r="D345" s="210" t="s">
        <v>2953</v>
      </c>
      <c r="E345" s="210" t="s">
        <v>3236</v>
      </c>
      <c r="F345" s="194" t="s">
        <v>763</v>
      </c>
      <c r="G345" s="195" t="s">
        <v>1587</v>
      </c>
      <c r="H345" s="195" t="s">
        <v>3457</v>
      </c>
      <c r="I345" s="195" t="s">
        <v>76</v>
      </c>
      <c r="J345" s="198" t="s">
        <v>8</v>
      </c>
      <c r="K345" s="195" t="s">
        <v>180</v>
      </c>
      <c r="L345" s="195" t="s">
        <v>8</v>
      </c>
      <c r="M345" s="195" t="s">
        <v>180</v>
      </c>
      <c r="N345" s="200" t="s">
        <v>180</v>
      </c>
      <c r="P345" s="195" t="s">
        <v>1241</v>
      </c>
      <c r="Q345" s="195" t="s">
        <v>329</v>
      </c>
      <c r="R345" s="195" t="s">
        <v>329</v>
      </c>
      <c r="S345" s="195" t="s">
        <v>1248</v>
      </c>
      <c r="T345" s="195" t="s">
        <v>329</v>
      </c>
      <c r="U345" s="195" t="s">
        <v>3449</v>
      </c>
      <c r="V345" s="195" t="str">
        <f>IF(U345="","",VLOOKUP(U345,'Std Units'!$A$2:$B$51,2,FALSE))</f>
        <v>per client tested</v>
      </c>
      <c r="W345" s="195" t="str">
        <f>IF(V345="","",VLOOKUP(V345,'Std Units'!$B$2:$C$51,2,FALSE))</f>
        <v>per person tested</v>
      </c>
      <c r="X345" s="195" t="str">
        <f>IF(W345="","",VLOOKUP(W345,'Std Units'!$C$2:$D$51,2,FALSE))</f>
        <v>p1t</v>
      </c>
      <c r="Y345" s="230">
        <v>6.4665775401069521</v>
      </c>
      <c r="Z345" s="196" t="s">
        <v>771</v>
      </c>
      <c r="AA345" s="196" t="s">
        <v>771</v>
      </c>
      <c r="AB345" s="196" t="s">
        <v>771</v>
      </c>
      <c r="AC345" s="196" t="s">
        <v>771</v>
      </c>
      <c r="AD345" s="196" t="s">
        <v>771</v>
      </c>
      <c r="AE345" s="196" t="s">
        <v>771</v>
      </c>
      <c r="AF345" s="195" t="s">
        <v>329</v>
      </c>
      <c r="AG345" s="195" t="s">
        <v>329</v>
      </c>
      <c r="AH345" s="195" t="s">
        <v>329</v>
      </c>
      <c r="AI345" s="195" t="s">
        <v>771</v>
      </c>
      <c r="AJ345" s="219" t="s">
        <v>771</v>
      </c>
      <c r="AK345" s="232" t="s">
        <v>771</v>
      </c>
      <c r="AL345" s="232" t="s">
        <v>771</v>
      </c>
      <c r="AM345" s="195" t="s">
        <v>3191</v>
      </c>
      <c r="AN345" s="195" t="s">
        <v>1207</v>
      </c>
      <c r="AO345" s="196" t="s">
        <v>771</v>
      </c>
      <c r="AP345" s="196" t="s">
        <v>771</v>
      </c>
      <c r="AQ345" s="196" t="s">
        <v>771</v>
      </c>
      <c r="AR345" s="196" t="s">
        <v>1207</v>
      </c>
      <c r="AS345" s="196" t="s">
        <v>1259</v>
      </c>
      <c r="AT345" s="196" t="s">
        <v>2990</v>
      </c>
      <c r="AU345" s="196" t="s">
        <v>1141</v>
      </c>
      <c r="AV345" s="196" t="s">
        <v>2997</v>
      </c>
      <c r="AW345" s="196" t="s">
        <v>1141</v>
      </c>
      <c r="AX345" s="196" t="s">
        <v>1093</v>
      </c>
      <c r="AY345" s="196" t="s">
        <v>1142</v>
      </c>
      <c r="AZ345" s="196" t="s">
        <v>1263</v>
      </c>
      <c r="BA345" s="196" t="s">
        <v>1141</v>
      </c>
      <c r="BB345" s="196" t="s">
        <v>329</v>
      </c>
      <c r="BC345" s="196" t="s">
        <v>329</v>
      </c>
      <c r="BD345" s="196" t="s">
        <v>329</v>
      </c>
      <c r="BE345" s="196" t="s">
        <v>771</v>
      </c>
      <c r="BF345" s="196" t="s">
        <v>771</v>
      </c>
      <c r="BG345" s="196" t="s">
        <v>771</v>
      </c>
      <c r="BH345" s="196" t="s">
        <v>771</v>
      </c>
      <c r="BI345" s="196" t="s">
        <v>771</v>
      </c>
      <c r="BJ345" s="196" t="s">
        <v>1269</v>
      </c>
      <c r="BK345" s="196" t="s">
        <v>1141</v>
      </c>
      <c r="BL345" s="196" t="s">
        <v>329</v>
      </c>
      <c r="BM345" s="196" t="s">
        <v>329</v>
      </c>
      <c r="BN345" s="196" t="s">
        <v>1270</v>
      </c>
      <c r="BO345" s="196" t="s">
        <v>1141</v>
      </c>
      <c r="BP345" s="196" t="s">
        <v>1268</v>
      </c>
      <c r="BQ345" s="196" t="s">
        <v>1141</v>
      </c>
      <c r="BR345" s="232" t="s">
        <v>771</v>
      </c>
      <c r="BS345" s="196" t="s">
        <v>771</v>
      </c>
      <c r="BT345" s="196" t="s">
        <v>771</v>
      </c>
      <c r="BU345" s="196" t="s">
        <v>771</v>
      </c>
      <c r="BV345" s="196" t="s">
        <v>329</v>
      </c>
      <c r="BW345" s="196" t="s">
        <v>329</v>
      </c>
      <c r="BX345" s="195" t="s">
        <v>1207</v>
      </c>
      <c r="BY345" s="234" t="s">
        <v>2581</v>
      </c>
      <c r="BZ345" s="195" t="s">
        <v>2582</v>
      </c>
      <c r="CA345" s="195" t="s">
        <v>1141</v>
      </c>
    </row>
    <row r="346" spans="2:79" s="195" customFormat="1" ht="31.2">
      <c r="B346" s="188" t="s">
        <v>3419</v>
      </c>
      <c r="C346" s="210" t="s">
        <v>2945</v>
      </c>
      <c r="D346" s="210" t="s">
        <v>2954</v>
      </c>
      <c r="E346" s="210" t="s">
        <v>2957</v>
      </c>
      <c r="F346" s="194" t="s">
        <v>763</v>
      </c>
      <c r="G346" s="195" t="s">
        <v>1587</v>
      </c>
      <c r="H346" s="195" t="s">
        <v>6</v>
      </c>
      <c r="I346" s="195" t="s">
        <v>71</v>
      </c>
      <c r="J346" s="198" t="s">
        <v>6</v>
      </c>
      <c r="K346" s="195" t="s">
        <v>71</v>
      </c>
      <c r="L346" s="195" t="s">
        <v>6</v>
      </c>
      <c r="M346" s="195" t="s">
        <v>3930</v>
      </c>
      <c r="N346" s="200" t="s">
        <v>377</v>
      </c>
      <c r="O346" s="195" t="s">
        <v>2949</v>
      </c>
      <c r="P346" s="195" t="s">
        <v>1243</v>
      </c>
      <c r="Q346" s="195" t="s">
        <v>329</v>
      </c>
      <c r="R346" s="195" t="s">
        <v>329</v>
      </c>
      <c r="S346" s="195" t="s">
        <v>1248</v>
      </c>
      <c r="T346" s="195" t="s">
        <v>329</v>
      </c>
      <c r="U346" s="195" t="s">
        <v>3449</v>
      </c>
      <c r="V346" s="195" t="str">
        <f>IF(U346="","",VLOOKUP(U346,'Std Units'!$A$2:$B$51,2,FALSE))</f>
        <v>per client tested</v>
      </c>
      <c r="W346" s="195" t="str">
        <f>IF(V346="","",VLOOKUP(V346,'Std Units'!$B$2:$C$51,2,FALSE))</f>
        <v>per person tested</v>
      </c>
      <c r="X346" s="195" t="str">
        <f>IF(W346="","",VLOOKUP(W346,'Std Units'!$C$2:$D$51,2,FALSE))</f>
        <v>p1t</v>
      </c>
      <c r="Y346" s="230">
        <v>28.143048128342247</v>
      </c>
      <c r="Z346" s="196" t="s">
        <v>771</v>
      </c>
      <c r="AA346" s="196" t="s">
        <v>771</v>
      </c>
      <c r="AB346" s="196" t="s">
        <v>771</v>
      </c>
      <c r="AC346" s="196" t="s">
        <v>771</v>
      </c>
      <c r="AD346" s="196" t="s">
        <v>771</v>
      </c>
      <c r="AE346" s="196" t="s">
        <v>771</v>
      </c>
      <c r="AF346" s="230" t="s">
        <v>771</v>
      </c>
      <c r="AG346" s="231" t="s">
        <v>771</v>
      </c>
      <c r="AH346" s="195" t="s">
        <v>329</v>
      </c>
      <c r="AI346" s="195" t="s">
        <v>771</v>
      </c>
      <c r="AJ346" s="219" t="s">
        <v>771</v>
      </c>
      <c r="AK346" s="232" t="s">
        <v>771</v>
      </c>
      <c r="AL346" s="232" t="s">
        <v>771</v>
      </c>
      <c r="AM346" s="195" t="s">
        <v>3191</v>
      </c>
      <c r="AN346" s="195" t="s">
        <v>3452</v>
      </c>
      <c r="AO346" s="196" t="s">
        <v>771</v>
      </c>
      <c r="AP346" s="196" t="s">
        <v>771</v>
      </c>
      <c r="AQ346" s="196" t="s">
        <v>771</v>
      </c>
      <c r="AR346" s="196" t="s">
        <v>1207</v>
      </c>
      <c r="AS346" s="196" t="s">
        <v>1259</v>
      </c>
      <c r="AT346" s="196" t="s">
        <v>3454</v>
      </c>
      <c r="AU346" s="196" t="s">
        <v>1141</v>
      </c>
      <c r="AV346" s="196" t="s">
        <v>180</v>
      </c>
      <c r="AW346" s="196" t="s">
        <v>1142</v>
      </c>
      <c r="AX346" s="196" t="s">
        <v>1093</v>
      </c>
      <c r="AY346" s="196" t="s">
        <v>1142</v>
      </c>
      <c r="AZ346" s="196" t="s">
        <v>1023</v>
      </c>
      <c r="BA346" s="196" t="s">
        <v>1142</v>
      </c>
      <c r="BB346" s="196" t="s">
        <v>329</v>
      </c>
      <c r="BC346" s="196" t="s">
        <v>329</v>
      </c>
      <c r="BD346" s="196" t="s">
        <v>329</v>
      </c>
      <c r="BE346" s="196" t="s">
        <v>771</v>
      </c>
      <c r="BF346" s="196" t="s">
        <v>329</v>
      </c>
      <c r="BG346" s="196" t="s">
        <v>329</v>
      </c>
      <c r="BH346" s="196" t="s">
        <v>771</v>
      </c>
      <c r="BI346" s="196" t="s">
        <v>771</v>
      </c>
      <c r="BJ346" s="196" t="s">
        <v>1269</v>
      </c>
      <c r="BK346" s="196" t="s">
        <v>1141</v>
      </c>
      <c r="BL346" s="196" t="s">
        <v>329</v>
      </c>
      <c r="BM346" s="196" t="s">
        <v>329</v>
      </c>
      <c r="BN346" s="196" t="s">
        <v>1270</v>
      </c>
      <c r="BO346" s="196" t="s">
        <v>1141</v>
      </c>
      <c r="BP346" s="196" t="s">
        <v>1269</v>
      </c>
      <c r="BQ346" s="196" t="s">
        <v>1141</v>
      </c>
      <c r="BR346" s="232" t="s">
        <v>771</v>
      </c>
      <c r="BS346" s="196" t="s">
        <v>771</v>
      </c>
      <c r="BT346" s="196" t="s">
        <v>771</v>
      </c>
      <c r="BU346" s="196" t="s">
        <v>771</v>
      </c>
      <c r="BV346" s="196" t="s">
        <v>329</v>
      </c>
      <c r="BW346" s="196" t="s">
        <v>329</v>
      </c>
      <c r="BX346" s="195" t="s">
        <v>1207</v>
      </c>
      <c r="BY346" s="234" t="s">
        <v>2581</v>
      </c>
      <c r="BZ346" s="195" t="s">
        <v>2582</v>
      </c>
      <c r="CA346" s="195" t="s">
        <v>1141</v>
      </c>
    </row>
    <row r="347" spans="2:79" s="195" customFormat="1" ht="62.4">
      <c r="B347" s="188" t="s">
        <v>3419</v>
      </c>
      <c r="C347" s="210" t="s">
        <v>2945</v>
      </c>
      <c r="D347" s="210" t="s">
        <v>2955</v>
      </c>
      <c r="E347" s="210" t="s">
        <v>2957</v>
      </c>
      <c r="F347" s="194" t="s">
        <v>763</v>
      </c>
      <c r="G347" s="195" t="s">
        <v>1587</v>
      </c>
      <c r="H347" s="195" t="s">
        <v>3327</v>
      </c>
      <c r="I347" s="195" t="s">
        <v>17</v>
      </c>
      <c r="J347" s="198" t="s">
        <v>18</v>
      </c>
      <c r="K347" s="195" t="s">
        <v>171</v>
      </c>
      <c r="L347" s="195" t="s">
        <v>157</v>
      </c>
      <c r="M347" s="195" t="s">
        <v>379</v>
      </c>
      <c r="N347" s="200" t="s">
        <v>377</v>
      </c>
      <c r="O347" s="195" t="s">
        <v>2949</v>
      </c>
      <c r="P347" s="195" t="s">
        <v>1242</v>
      </c>
      <c r="Q347" s="195" t="s">
        <v>329</v>
      </c>
      <c r="R347" s="195" t="s">
        <v>329</v>
      </c>
      <c r="S347" s="195" t="s">
        <v>1248</v>
      </c>
      <c r="T347" s="195" t="s">
        <v>329</v>
      </c>
      <c r="U347" s="195" t="s">
        <v>3449</v>
      </c>
      <c r="V347" s="195" t="str">
        <f>IF(U347="","",VLOOKUP(U347,'Std Units'!$A$2:$B$51,2,FALSE))</f>
        <v>per client tested</v>
      </c>
      <c r="W347" s="195" t="str">
        <f>IF(V347="","",VLOOKUP(V347,'Std Units'!$B$2:$C$51,2,FALSE))</f>
        <v>per person tested</v>
      </c>
      <c r="X347" s="195" t="str">
        <f>IF(W347="","",VLOOKUP(W347,'Std Units'!$C$2:$D$51,2,FALSE))</f>
        <v>p1t</v>
      </c>
      <c r="Y347" s="230">
        <v>13.378342245989305</v>
      </c>
      <c r="Z347" s="196" t="s">
        <v>771</v>
      </c>
      <c r="AA347" s="196" t="s">
        <v>771</v>
      </c>
      <c r="AB347" s="196" t="s">
        <v>771</v>
      </c>
      <c r="AC347" s="196" t="s">
        <v>771</v>
      </c>
      <c r="AD347" s="196" t="s">
        <v>771</v>
      </c>
      <c r="AE347" s="196" t="s">
        <v>771</v>
      </c>
      <c r="AF347" s="230" t="s">
        <v>771</v>
      </c>
      <c r="AG347" s="231" t="s">
        <v>771</v>
      </c>
      <c r="AH347" s="195" t="s">
        <v>329</v>
      </c>
      <c r="AI347" s="195" t="s">
        <v>771</v>
      </c>
      <c r="AJ347" s="219" t="s">
        <v>771</v>
      </c>
      <c r="AK347" s="232" t="s">
        <v>771</v>
      </c>
      <c r="AL347" s="232" t="s">
        <v>771</v>
      </c>
      <c r="AM347" s="195" t="s">
        <v>3191</v>
      </c>
      <c r="AN347" s="195" t="s">
        <v>3452</v>
      </c>
      <c r="AO347" s="196" t="s">
        <v>771</v>
      </c>
      <c r="AP347" s="196" t="s">
        <v>771</v>
      </c>
      <c r="AQ347" s="196" t="s">
        <v>771</v>
      </c>
      <c r="AR347" s="196" t="s">
        <v>1207</v>
      </c>
      <c r="AS347" s="196" t="s">
        <v>1259</v>
      </c>
      <c r="AT347" s="196" t="s">
        <v>2990</v>
      </c>
      <c r="AU347" s="196" t="s">
        <v>1141</v>
      </c>
      <c r="AV347" s="196" t="s">
        <v>2960</v>
      </c>
      <c r="AW347" s="196" t="s">
        <v>1142</v>
      </c>
      <c r="AX347" s="196" t="s">
        <v>1093</v>
      </c>
      <c r="AY347" s="196" t="s">
        <v>1142</v>
      </c>
      <c r="AZ347" s="196" t="s">
        <v>1263</v>
      </c>
      <c r="BA347" s="196" t="s">
        <v>1141</v>
      </c>
      <c r="BB347" s="196" t="s">
        <v>1098</v>
      </c>
      <c r="BC347" s="196" t="s">
        <v>1141</v>
      </c>
      <c r="BD347" s="196" t="s">
        <v>2961</v>
      </c>
      <c r="BE347" s="196" t="s">
        <v>1141</v>
      </c>
      <c r="BF347" s="196" t="s">
        <v>1165</v>
      </c>
      <c r="BG347" s="196" t="s">
        <v>1141</v>
      </c>
      <c r="BH347" s="196" t="s">
        <v>771</v>
      </c>
      <c r="BI347" s="196" t="s">
        <v>771</v>
      </c>
      <c r="BJ347" s="196" t="s">
        <v>1269</v>
      </c>
      <c r="BK347" s="196" t="s">
        <v>1141</v>
      </c>
      <c r="BL347" s="196" t="s">
        <v>329</v>
      </c>
      <c r="BM347" s="196" t="s">
        <v>329</v>
      </c>
      <c r="BN347" s="196" t="s">
        <v>1270</v>
      </c>
      <c r="BO347" s="196" t="s">
        <v>1141</v>
      </c>
      <c r="BP347" s="196" t="s">
        <v>1269</v>
      </c>
      <c r="BQ347" s="196" t="s">
        <v>1141</v>
      </c>
      <c r="BR347" s="232" t="s">
        <v>771</v>
      </c>
      <c r="BS347" s="196" t="s">
        <v>771</v>
      </c>
      <c r="BT347" s="196" t="s">
        <v>771</v>
      </c>
      <c r="BU347" s="196" t="s">
        <v>771</v>
      </c>
      <c r="BV347" s="196" t="s">
        <v>1119</v>
      </c>
      <c r="BW347" s="196" t="s">
        <v>1142</v>
      </c>
      <c r="BX347" s="195" t="s">
        <v>1207</v>
      </c>
      <c r="BY347" s="234" t="s">
        <v>2581</v>
      </c>
      <c r="BZ347" s="195" t="s">
        <v>2582</v>
      </c>
      <c r="CA347" s="195" t="s">
        <v>1141</v>
      </c>
    </row>
    <row r="348" spans="2:79" s="195" customFormat="1" ht="31.2">
      <c r="B348" s="188" t="s">
        <v>3419</v>
      </c>
      <c r="C348" s="210" t="s">
        <v>2945</v>
      </c>
      <c r="D348" s="210" t="s">
        <v>2956</v>
      </c>
      <c r="E348" s="210" t="s">
        <v>2957</v>
      </c>
      <c r="F348" s="194" t="s">
        <v>763</v>
      </c>
      <c r="G348" s="195" t="s">
        <v>1587</v>
      </c>
      <c r="H348" s="195" t="s">
        <v>3464</v>
      </c>
      <c r="I348" s="195" t="s">
        <v>26</v>
      </c>
      <c r="J348" s="198" t="s">
        <v>22</v>
      </c>
      <c r="K348" s="195" t="s">
        <v>173</v>
      </c>
      <c r="L348" s="195" t="s">
        <v>157</v>
      </c>
      <c r="M348" s="195" t="s">
        <v>379</v>
      </c>
      <c r="N348" s="200" t="s">
        <v>377</v>
      </c>
      <c r="O348" s="195" t="s">
        <v>2949</v>
      </c>
      <c r="P348" s="195" t="s">
        <v>1242</v>
      </c>
      <c r="Q348" s="195" t="s">
        <v>329</v>
      </c>
      <c r="R348" s="195" t="s">
        <v>329</v>
      </c>
      <c r="S348" s="195" t="s">
        <v>1248</v>
      </c>
      <c r="T348" s="195" t="s">
        <v>329</v>
      </c>
      <c r="U348" s="195" t="s">
        <v>3449</v>
      </c>
      <c r="V348" s="195" t="str">
        <f>IF(U348="","",VLOOKUP(U348,'Std Units'!$A$2:$B$51,2,FALSE))</f>
        <v>per client tested</v>
      </c>
      <c r="W348" s="195" t="str">
        <f>IF(V348="","",VLOOKUP(V348,'Std Units'!$B$2:$C$51,2,FALSE))</f>
        <v>per person tested</v>
      </c>
      <c r="X348" s="195" t="str">
        <f>IF(W348="","",VLOOKUP(W348,'Std Units'!$C$2:$D$51,2,FALSE))</f>
        <v>p1t</v>
      </c>
      <c r="Y348" s="230">
        <v>8.2700534759358284</v>
      </c>
      <c r="Z348" s="196" t="s">
        <v>771</v>
      </c>
      <c r="AA348" s="196" t="s">
        <v>771</v>
      </c>
      <c r="AB348" s="196" t="s">
        <v>771</v>
      </c>
      <c r="AC348" s="196" t="s">
        <v>771</v>
      </c>
      <c r="AD348" s="196" t="s">
        <v>771</v>
      </c>
      <c r="AE348" s="196" t="s">
        <v>771</v>
      </c>
      <c r="AF348" s="230" t="s">
        <v>771</v>
      </c>
      <c r="AG348" s="231" t="s">
        <v>771</v>
      </c>
      <c r="AH348" s="195" t="s">
        <v>329</v>
      </c>
      <c r="AI348" s="195" t="s">
        <v>771</v>
      </c>
      <c r="AJ348" s="219" t="s">
        <v>771</v>
      </c>
      <c r="AK348" s="232" t="s">
        <v>771</v>
      </c>
      <c r="AL348" s="232" t="s">
        <v>771</v>
      </c>
      <c r="AM348" s="195" t="s">
        <v>3191</v>
      </c>
      <c r="AN348" s="195" t="s">
        <v>3452</v>
      </c>
      <c r="AO348" s="196" t="s">
        <v>771</v>
      </c>
      <c r="AP348" s="196" t="s">
        <v>771</v>
      </c>
      <c r="AQ348" s="196" t="s">
        <v>771</v>
      </c>
      <c r="AR348" s="196" t="s">
        <v>1207</v>
      </c>
      <c r="AS348" s="196" t="s">
        <v>1259</v>
      </c>
      <c r="AT348" s="196" t="s">
        <v>2990</v>
      </c>
      <c r="AU348" s="196" t="s">
        <v>1141</v>
      </c>
      <c r="AV348" s="196" t="s">
        <v>2960</v>
      </c>
      <c r="AW348" s="196" t="s">
        <v>1142</v>
      </c>
      <c r="AX348" s="196" t="s">
        <v>1093</v>
      </c>
      <c r="AY348" s="196" t="s">
        <v>1142</v>
      </c>
      <c r="AZ348" s="196" t="s">
        <v>1263</v>
      </c>
      <c r="BA348" s="196" t="s">
        <v>1141</v>
      </c>
      <c r="BB348" s="196" t="s">
        <v>1098</v>
      </c>
      <c r="BC348" s="196" t="s">
        <v>1141</v>
      </c>
      <c r="BD348" s="196" t="s">
        <v>2961</v>
      </c>
      <c r="BE348" s="196" t="s">
        <v>1141</v>
      </c>
      <c r="BF348" s="196" t="s">
        <v>1165</v>
      </c>
      <c r="BG348" s="196" t="s">
        <v>1141</v>
      </c>
      <c r="BH348" s="196" t="s">
        <v>771</v>
      </c>
      <c r="BI348" s="196" t="s">
        <v>771</v>
      </c>
      <c r="BJ348" s="196" t="s">
        <v>1269</v>
      </c>
      <c r="BK348" s="196" t="s">
        <v>1141</v>
      </c>
      <c r="BL348" s="196" t="s">
        <v>329</v>
      </c>
      <c r="BM348" s="196" t="s">
        <v>329</v>
      </c>
      <c r="BN348" s="196" t="s">
        <v>1270</v>
      </c>
      <c r="BO348" s="196" t="s">
        <v>1141</v>
      </c>
      <c r="BP348" s="196" t="s">
        <v>1269</v>
      </c>
      <c r="BQ348" s="196" t="s">
        <v>1141</v>
      </c>
      <c r="BR348" s="232" t="s">
        <v>771</v>
      </c>
      <c r="BS348" s="196" t="s">
        <v>771</v>
      </c>
      <c r="BT348" s="196" t="s">
        <v>771</v>
      </c>
      <c r="BU348" s="196" t="s">
        <v>771</v>
      </c>
      <c r="BV348" s="196" t="s">
        <v>1119</v>
      </c>
      <c r="BW348" s="196" t="s">
        <v>1142</v>
      </c>
      <c r="BX348" s="195" t="s">
        <v>1207</v>
      </c>
      <c r="BY348" s="234" t="s">
        <v>2581</v>
      </c>
      <c r="BZ348" s="195" t="s">
        <v>2582</v>
      </c>
      <c r="CA348" s="195" t="s">
        <v>1141</v>
      </c>
    </row>
    <row r="349" spans="2:79" s="195" customFormat="1" ht="31.2">
      <c r="B349" s="188" t="s">
        <v>3419</v>
      </c>
      <c r="C349" s="210" t="s">
        <v>2945</v>
      </c>
      <c r="D349" s="210" t="s">
        <v>2957</v>
      </c>
      <c r="E349" s="210" t="s">
        <v>3236</v>
      </c>
      <c r="F349" s="194" t="s">
        <v>763</v>
      </c>
      <c r="G349" s="195" t="s">
        <v>1587</v>
      </c>
      <c r="H349" s="195" t="s">
        <v>3456</v>
      </c>
      <c r="I349" s="19" t="s">
        <v>173</v>
      </c>
      <c r="J349" s="19" t="s">
        <v>157</v>
      </c>
      <c r="K349" s="195" t="s">
        <v>180</v>
      </c>
      <c r="L349" s="195" t="s">
        <v>157</v>
      </c>
      <c r="M349" s="195" t="s">
        <v>379</v>
      </c>
      <c r="N349" s="200" t="s">
        <v>377</v>
      </c>
      <c r="O349" s="195" t="s">
        <v>2949</v>
      </c>
      <c r="P349" s="195" t="s">
        <v>1241</v>
      </c>
      <c r="Q349" s="195" t="s">
        <v>329</v>
      </c>
      <c r="R349" s="195" t="s">
        <v>329</v>
      </c>
      <c r="S349" s="195" t="s">
        <v>1248</v>
      </c>
      <c r="T349" s="195" t="s">
        <v>329</v>
      </c>
      <c r="U349" s="195" t="s">
        <v>3449</v>
      </c>
      <c r="V349" s="195" t="str">
        <f>IF(U349="","",VLOOKUP(U349,'Std Units'!$A$2:$B$51,2,FALSE))</f>
        <v>per client tested</v>
      </c>
      <c r="W349" s="195" t="str">
        <f>IF(V349="","",VLOOKUP(V349,'Std Units'!$B$2:$C$51,2,FALSE))</f>
        <v>per person tested</v>
      </c>
      <c r="X349" s="195" t="str">
        <f>IF(W349="","",VLOOKUP(W349,'Std Units'!$C$2:$D$51,2,FALSE))</f>
        <v>p1t</v>
      </c>
      <c r="Y349" s="230">
        <v>49.791443850267385</v>
      </c>
      <c r="Z349" s="196" t="s">
        <v>771</v>
      </c>
      <c r="AA349" s="196" t="s">
        <v>771</v>
      </c>
      <c r="AB349" s="196" t="s">
        <v>771</v>
      </c>
      <c r="AC349" s="196" t="s">
        <v>771</v>
      </c>
      <c r="AD349" s="196" t="s">
        <v>771</v>
      </c>
      <c r="AE349" s="196" t="s">
        <v>771</v>
      </c>
      <c r="AF349" s="230" t="s">
        <v>771</v>
      </c>
      <c r="AG349" s="231" t="s">
        <v>771</v>
      </c>
      <c r="AH349" s="195" t="s">
        <v>329</v>
      </c>
      <c r="AI349" s="195" t="s">
        <v>771</v>
      </c>
      <c r="AJ349" s="219" t="s">
        <v>771</v>
      </c>
      <c r="AK349" s="232" t="s">
        <v>771</v>
      </c>
      <c r="AL349" s="232" t="s">
        <v>771</v>
      </c>
      <c r="AM349" s="195" t="s">
        <v>3191</v>
      </c>
      <c r="AN349" s="195" t="s">
        <v>1207</v>
      </c>
      <c r="AO349" s="196" t="s">
        <v>771</v>
      </c>
      <c r="AP349" s="196" t="s">
        <v>771</v>
      </c>
      <c r="AQ349" s="196" t="s">
        <v>771</v>
      </c>
      <c r="AR349" s="196" t="s">
        <v>1207</v>
      </c>
      <c r="AS349" s="196" t="s">
        <v>1259</v>
      </c>
      <c r="AT349" s="196" t="s">
        <v>1023</v>
      </c>
      <c r="AU349" s="196" t="s">
        <v>1141</v>
      </c>
      <c r="AV349" s="196" t="s">
        <v>1023</v>
      </c>
      <c r="AW349" s="196" t="s">
        <v>1141</v>
      </c>
      <c r="AX349" s="196" t="s">
        <v>1093</v>
      </c>
      <c r="AY349" s="196" t="s">
        <v>1142</v>
      </c>
      <c r="AZ349" s="196" t="s">
        <v>1263</v>
      </c>
      <c r="BA349" s="196" t="s">
        <v>1141</v>
      </c>
      <c r="BB349" s="196" t="s">
        <v>329</v>
      </c>
      <c r="BC349" s="196" t="s">
        <v>329</v>
      </c>
      <c r="BD349" s="196" t="s">
        <v>329</v>
      </c>
      <c r="BE349" s="196" t="s">
        <v>771</v>
      </c>
      <c r="BF349" s="196" t="s">
        <v>771</v>
      </c>
      <c r="BG349" s="196" t="s">
        <v>771</v>
      </c>
      <c r="BH349" s="196" t="s">
        <v>771</v>
      </c>
      <c r="BI349" s="196" t="s">
        <v>771</v>
      </c>
      <c r="BJ349" s="196" t="s">
        <v>1269</v>
      </c>
      <c r="BK349" s="196" t="s">
        <v>1141</v>
      </c>
      <c r="BL349" s="196" t="s">
        <v>329</v>
      </c>
      <c r="BM349" s="196" t="s">
        <v>329</v>
      </c>
      <c r="BN349" s="196" t="s">
        <v>1270</v>
      </c>
      <c r="BO349" s="196" t="s">
        <v>1141</v>
      </c>
      <c r="BP349" s="196" t="s">
        <v>1268</v>
      </c>
      <c r="BQ349" s="196" t="s">
        <v>1141</v>
      </c>
      <c r="BR349" s="232" t="s">
        <v>771</v>
      </c>
      <c r="BS349" s="196" t="s">
        <v>771</v>
      </c>
      <c r="BT349" s="196" t="s">
        <v>771</v>
      </c>
      <c r="BU349" s="196" t="s">
        <v>771</v>
      </c>
      <c r="BV349" s="196" t="s">
        <v>329</v>
      </c>
      <c r="BW349" s="196" t="s">
        <v>329</v>
      </c>
      <c r="BX349" s="195" t="s">
        <v>1207</v>
      </c>
      <c r="BY349" s="234" t="s">
        <v>2581</v>
      </c>
      <c r="BZ349" s="195" t="s">
        <v>2582</v>
      </c>
      <c r="CA349" s="195" t="s">
        <v>1141</v>
      </c>
    </row>
    <row r="350" spans="2:79" s="195" customFormat="1" ht="31.2">
      <c r="B350" s="188" t="s">
        <v>3419</v>
      </c>
      <c r="C350" s="210" t="s">
        <v>2945</v>
      </c>
      <c r="D350" s="210" t="s">
        <v>2958</v>
      </c>
      <c r="E350" s="210"/>
      <c r="F350" s="194" t="s">
        <v>763</v>
      </c>
      <c r="G350" s="195" t="s">
        <v>1587</v>
      </c>
      <c r="H350" s="195" t="s">
        <v>3459</v>
      </c>
      <c r="I350" s="26" t="s">
        <v>317</v>
      </c>
      <c r="J350" s="6" t="s">
        <v>317</v>
      </c>
      <c r="K350" s="195" t="s">
        <v>173</v>
      </c>
      <c r="L350" s="195" t="s">
        <v>157</v>
      </c>
      <c r="N350" s="200"/>
      <c r="P350" s="195" t="s">
        <v>1242</v>
      </c>
      <c r="Q350" s="195" t="s">
        <v>240</v>
      </c>
      <c r="R350" s="195" t="s">
        <v>256</v>
      </c>
      <c r="S350" s="195" t="s">
        <v>661</v>
      </c>
      <c r="T350" s="195" t="s">
        <v>329</v>
      </c>
      <c r="U350" s="195" t="s">
        <v>3449</v>
      </c>
      <c r="V350" s="195" t="str">
        <f>IF(U350="","",VLOOKUP(U350,'Std Units'!$A$2:$B$51,2,FALSE))</f>
        <v>per client tested</v>
      </c>
      <c r="W350" s="195" t="str">
        <f>IF(V350="","",VLOOKUP(V350,'Std Units'!$B$2:$C$51,2,FALSE))</f>
        <v>per person tested</v>
      </c>
      <c r="X350" s="195" t="str">
        <f>IF(W350="","",VLOOKUP(W350,'Std Units'!$C$2:$D$51,2,FALSE))</f>
        <v>p1t</v>
      </c>
      <c r="Y350" s="230">
        <v>3</v>
      </c>
      <c r="Z350" s="196" t="s">
        <v>771</v>
      </c>
      <c r="AA350" s="196" t="s">
        <v>771</v>
      </c>
      <c r="AB350" s="196" t="s">
        <v>771</v>
      </c>
      <c r="AC350" s="196" t="s">
        <v>771</v>
      </c>
      <c r="AD350" s="196" t="s">
        <v>771</v>
      </c>
      <c r="AE350" s="196" t="s">
        <v>771</v>
      </c>
      <c r="AF350" s="230" t="s">
        <v>771</v>
      </c>
      <c r="AG350" s="231" t="s">
        <v>771</v>
      </c>
      <c r="AH350" s="195" t="s">
        <v>329</v>
      </c>
      <c r="AI350" s="195" t="s">
        <v>771</v>
      </c>
      <c r="AJ350" s="219" t="s">
        <v>771</v>
      </c>
      <c r="AK350" s="232" t="s">
        <v>771</v>
      </c>
      <c r="AL350" s="232" t="s">
        <v>771</v>
      </c>
      <c r="AM350" s="195" t="s">
        <v>3191</v>
      </c>
      <c r="AN350" s="195" t="s">
        <v>1207</v>
      </c>
      <c r="AO350" s="196" t="s">
        <v>771</v>
      </c>
      <c r="AP350" s="196" t="s">
        <v>771</v>
      </c>
      <c r="AQ350" s="196" t="s">
        <v>771</v>
      </c>
      <c r="AR350" s="196" t="s">
        <v>1207</v>
      </c>
      <c r="AS350" s="196" t="s">
        <v>1259</v>
      </c>
      <c r="AT350" s="196" t="s">
        <v>3458</v>
      </c>
      <c r="AU350" s="196" t="s">
        <v>1141</v>
      </c>
      <c r="AV350" s="196" t="s">
        <v>3458</v>
      </c>
      <c r="AW350" s="196" t="s">
        <v>1141</v>
      </c>
      <c r="AX350" s="196" t="s">
        <v>1093</v>
      </c>
      <c r="AY350" s="196" t="s">
        <v>1142</v>
      </c>
      <c r="AZ350" s="196" t="s">
        <v>1264</v>
      </c>
      <c r="BA350" s="196" t="s">
        <v>1142</v>
      </c>
      <c r="BB350" s="196" t="s">
        <v>329</v>
      </c>
      <c r="BC350" s="196" t="s">
        <v>329</v>
      </c>
      <c r="BD350" s="196" t="s">
        <v>329</v>
      </c>
      <c r="BE350" s="196" t="s">
        <v>771</v>
      </c>
      <c r="BF350" s="196" t="s">
        <v>329</v>
      </c>
      <c r="BG350" s="196" t="s">
        <v>1141</v>
      </c>
      <c r="BH350" s="196" t="s">
        <v>771</v>
      </c>
      <c r="BI350" s="196" t="s">
        <v>771</v>
      </c>
      <c r="BJ350" s="196" t="s">
        <v>1269</v>
      </c>
      <c r="BK350" s="196" t="s">
        <v>1141</v>
      </c>
      <c r="BL350" s="196" t="s">
        <v>771</v>
      </c>
      <c r="BM350" s="196" t="s">
        <v>771</v>
      </c>
      <c r="BN350" s="196" t="s">
        <v>1271</v>
      </c>
      <c r="BO350" s="196" t="s">
        <v>1141</v>
      </c>
      <c r="BP350" s="196" t="s">
        <v>1269</v>
      </c>
      <c r="BQ350" s="196" t="s">
        <v>1141</v>
      </c>
      <c r="BR350" s="232" t="s">
        <v>771</v>
      </c>
      <c r="BS350" s="196" t="s">
        <v>771</v>
      </c>
      <c r="BT350" s="196" t="s">
        <v>771</v>
      </c>
      <c r="BU350" s="196" t="s">
        <v>771</v>
      </c>
      <c r="BV350" s="196" t="s">
        <v>329</v>
      </c>
      <c r="BW350" s="196" t="s">
        <v>329</v>
      </c>
      <c r="BX350" s="195" t="s">
        <v>1207</v>
      </c>
      <c r="BY350" s="234" t="s">
        <v>2581</v>
      </c>
      <c r="BZ350" s="195" t="s">
        <v>2582</v>
      </c>
      <c r="CA350" s="195" t="s">
        <v>1141</v>
      </c>
    </row>
    <row r="351" spans="2:79" s="195" customFormat="1" ht="31.2">
      <c r="B351" s="188" t="s">
        <v>3419</v>
      </c>
      <c r="C351" s="210" t="s">
        <v>2945</v>
      </c>
      <c r="D351" s="210" t="s">
        <v>1041</v>
      </c>
      <c r="E351" s="210"/>
      <c r="F351" s="194" t="s">
        <v>763</v>
      </c>
      <c r="G351" s="195" t="s">
        <v>1587</v>
      </c>
      <c r="H351" s="195" t="s">
        <v>3460</v>
      </c>
      <c r="I351" s="6" t="s">
        <v>299</v>
      </c>
      <c r="J351" s="6" t="s">
        <v>302</v>
      </c>
      <c r="K351" s="195" t="s">
        <v>173</v>
      </c>
      <c r="L351" s="195" t="s">
        <v>157</v>
      </c>
      <c r="N351" s="200"/>
      <c r="P351" s="195" t="s">
        <v>1242</v>
      </c>
      <c r="Q351" s="195" t="s">
        <v>272</v>
      </c>
      <c r="R351" s="195" t="s">
        <v>286</v>
      </c>
      <c r="S351" s="195" t="s">
        <v>661</v>
      </c>
      <c r="T351" s="195" t="s">
        <v>329</v>
      </c>
      <c r="U351" s="195" t="s">
        <v>3449</v>
      </c>
      <c r="V351" s="195" t="str">
        <f>IF(U351="","",VLOOKUP(U351,'Std Units'!$A$2:$B$51,2,FALSE))</f>
        <v>per client tested</v>
      </c>
      <c r="W351" s="195" t="str">
        <f>IF(V351="","",VLOOKUP(V351,'Std Units'!$B$2:$C$51,2,FALSE))</f>
        <v>per person tested</v>
      </c>
      <c r="X351" s="195" t="str">
        <f>IF(W351="","",VLOOKUP(W351,'Std Units'!$C$2:$D$51,2,FALSE))</f>
        <v>p1t</v>
      </c>
      <c r="Y351" s="230">
        <v>8</v>
      </c>
      <c r="Z351" s="196" t="s">
        <v>771</v>
      </c>
      <c r="AA351" s="196" t="s">
        <v>771</v>
      </c>
      <c r="AB351" s="196" t="s">
        <v>771</v>
      </c>
      <c r="AC351" s="196" t="s">
        <v>771</v>
      </c>
      <c r="AD351" s="196" t="s">
        <v>771</v>
      </c>
      <c r="AE351" s="196" t="s">
        <v>771</v>
      </c>
      <c r="AF351" s="230" t="s">
        <v>771</v>
      </c>
      <c r="AG351" s="231" t="s">
        <v>771</v>
      </c>
      <c r="AH351" s="195" t="s">
        <v>329</v>
      </c>
      <c r="AI351" s="195" t="s">
        <v>771</v>
      </c>
      <c r="AJ351" s="219" t="s">
        <v>771</v>
      </c>
      <c r="AK351" s="232" t="s">
        <v>771</v>
      </c>
      <c r="AL351" s="232" t="s">
        <v>771</v>
      </c>
      <c r="AM351" s="195" t="s">
        <v>3191</v>
      </c>
      <c r="AN351" s="195" t="s">
        <v>1207</v>
      </c>
      <c r="AO351" s="196" t="s">
        <v>771</v>
      </c>
      <c r="AP351" s="196" t="s">
        <v>771</v>
      </c>
      <c r="AQ351" s="196" t="s">
        <v>771</v>
      </c>
      <c r="AR351" s="196" t="s">
        <v>1207</v>
      </c>
      <c r="AS351" s="196" t="s">
        <v>1259</v>
      </c>
      <c r="AT351" s="196" t="s">
        <v>3458</v>
      </c>
      <c r="AU351" s="196" t="s">
        <v>1141</v>
      </c>
      <c r="AV351" s="196" t="s">
        <v>3458</v>
      </c>
      <c r="AW351" s="196" t="s">
        <v>1141</v>
      </c>
      <c r="AX351" s="196" t="s">
        <v>1093</v>
      </c>
      <c r="AY351" s="196" t="s">
        <v>1142</v>
      </c>
      <c r="AZ351" s="196" t="s">
        <v>1264</v>
      </c>
      <c r="BA351" s="196" t="s">
        <v>1142</v>
      </c>
      <c r="BB351" s="196" t="s">
        <v>329</v>
      </c>
      <c r="BC351" s="196" t="s">
        <v>329</v>
      </c>
      <c r="BD351" s="196" t="s">
        <v>329</v>
      </c>
      <c r="BE351" s="196" t="s">
        <v>771</v>
      </c>
      <c r="BF351" s="196" t="s">
        <v>329</v>
      </c>
      <c r="BG351" s="196" t="s">
        <v>329</v>
      </c>
      <c r="BH351" s="196" t="s">
        <v>771</v>
      </c>
      <c r="BI351" s="196" t="s">
        <v>771</v>
      </c>
      <c r="BJ351" s="196" t="s">
        <v>1269</v>
      </c>
      <c r="BK351" s="196" t="s">
        <v>1141</v>
      </c>
      <c r="BL351" s="196" t="s">
        <v>771</v>
      </c>
      <c r="BM351" s="196" t="s">
        <v>771</v>
      </c>
      <c r="BN351" s="196" t="s">
        <v>1271</v>
      </c>
      <c r="BO351" s="196" t="s">
        <v>1141</v>
      </c>
      <c r="BP351" s="196" t="s">
        <v>1269</v>
      </c>
      <c r="BQ351" s="196" t="s">
        <v>1141</v>
      </c>
      <c r="BR351" s="232" t="s">
        <v>771</v>
      </c>
      <c r="BS351" s="196" t="s">
        <v>771</v>
      </c>
      <c r="BT351" s="196" t="s">
        <v>771</v>
      </c>
      <c r="BU351" s="196" t="s">
        <v>771</v>
      </c>
      <c r="BV351" s="196" t="s">
        <v>329</v>
      </c>
      <c r="BW351" s="196" t="s">
        <v>329</v>
      </c>
      <c r="BX351" s="195" t="s">
        <v>1207</v>
      </c>
      <c r="BY351" s="234" t="s">
        <v>2581</v>
      </c>
      <c r="BZ351" s="195" t="s">
        <v>2582</v>
      </c>
      <c r="CA351" s="195" t="s">
        <v>1141</v>
      </c>
    </row>
    <row r="352" spans="2:79" s="195" customFormat="1" ht="31.2">
      <c r="B352" s="188" t="s">
        <v>3419</v>
      </c>
      <c r="C352" s="210" t="s">
        <v>2945</v>
      </c>
      <c r="D352" s="210" t="s">
        <v>3235</v>
      </c>
      <c r="E352" s="210" t="s">
        <v>3236</v>
      </c>
      <c r="F352" s="194" t="s">
        <v>763</v>
      </c>
      <c r="G352" s="195" t="s">
        <v>1587</v>
      </c>
      <c r="H352" s="195" t="s">
        <v>10</v>
      </c>
      <c r="I352" s="195" t="s">
        <v>76</v>
      </c>
      <c r="J352" s="198" t="s">
        <v>10</v>
      </c>
      <c r="K352" s="195" t="s">
        <v>173</v>
      </c>
      <c r="L352" s="195" t="s">
        <v>157</v>
      </c>
      <c r="N352" s="200"/>
      <c r="P352" s="195" t="s">
        <v>1242</v>
      </c>
      <c r="Q352" s="195" t="s">
        <v>317</v>
      </c>
      <c r="R352" s="195" t="s">
        <v>317</v>
      </c>
      <c r="S352" s="195" t="s">
        <v>661</v>
      </c>
      <c r="T352" s="195" t="s">
        <v>329</v>
      </c>
      <c r="U352" s="195" t="s">
        <v>3449</v>
      </c>
      <c r="V352" s="195" t="str">
        <f>IF(U352="","",VLOOKUP(U352,'Std Units'!$A$2:$B$51,2,FALSE))</f>
        <v>per client tested</v>
      </c>
      <c r="W352" s="195" t="str">
        <f>IF(V352="","",VLOOKUP(V352,'Std Units'!$B$2:$C$51,2,FALSE))</f>
        <v>per person tested</v>
      </c>
      <c r="X352" s="195" t="str">
        <f>IF(W352="","",VLOOKUP(W352,'Std Units'!$C$2:$D$51,2,FALSE))</f>
        <v>p1t</v>
      </c>
      <c r="Y352" s="230">
        <v>11</v>
      </c>
      <c r="Z352" s="196" t="s">
        <v>771</v>
      </c>
      <c r="AA352" s="196" t="s">
        <v>771</v>
      </c>
      <c r="AB352" s="196" t="s">
        <v>771</v>
      </c>
      <c r="AC352" s="196" t="s">
        <v>771</v>
      </c>
      <c r="AD352" s="196" t="s">
        <v>771</v>
      </c>
      <c r="AE352" s="196" t="s">
        <v>771</v>
      </c>
      <c r="AF352" s="195" t="s">
        <v>329</v>
      </c>
      <c r="AG352" s="195" t="s">
        <v>329</v>
      </c>
      <c r="AH352" s="195" t="s">
        <v>329</v>
      </c>
      <c r="AI352" s="195" t="s">
        <v>771</v>
      </c>
      <c r="AJ352" s="219" t="s">
        <v>771</v>
      </c>
      <c r="AK352" s="232" t="s">
        <v>771</v>
      </c>
      <c r="AL352" s="232" t="s">
        <v>771</v>
      </c>
      <c r="AM352" s="195" t="s">
        <v>3191</v>
      </c>
      <c r="AN352" s="195" t="s">
        <v>1207</v>
      </c>
      <c r="AO352" s="196" t="s">
        <v>771</v>
      </c>
      <c r="AP352" s="196" t="s">
        <v>771</v>
      </c>
      <c r="AQ352" s="196" t="s">
        <v>771</v>
      </c>
      <c r="AR352" s="196" t="s">
        <v>1207</v>
      </c>
      <c r="AS352" s="196" t="s">
        <v>1259</v>
      </c>
      <c r="AT352" s="196" t="s">
        <v>3458</v>
      </c>
      <c r="AU352" s="196" t="s">
        <v>1141</v>
      </c>
      <c r="AV352" s="196" t="s">
        <v>3458</v>
      </c>
      <c r="AW352" s="196" t="s">
        <v>1141</v>
      </c>
      <c r="AX352" s="196" t="s">
        <v>1093</v>
      </c>
      <c r="AY352" s="196" t="s">
        <v>1142</v>
      </c>
      <c r="AZ352" s="196" t="s">
        <v>1264</v>
      </c>
      <c r="BA352" s="196" t="s">
        <v>1142</v>
      </c>
      <c r="BB352" s="196" t="s">
        <v>329</v>
      </c>
      <c r="BC352" s="196" t="s">
        <v>329</v>
      </c>
      <c r="BD352" s="196" t="s">
        <v>329</v>
      </c>
      <c r="BE352" s="196" t="s">
        <v>771</v>
      </c>
      <c r="BF352" s="196" t="s">
        <v>329</v>
      </c>
      <c r="BG352" s="196" t="s">
        <v>1141</v>
      </c>
      <c r="BH352" s="196" t="s">
        <v>771</v>
      </c>
      <c r="BI352" s="196" t="s">
        <v>771</v>
      </c>
      <c r="BJ352" s="196" t="s">
        <v>1269</v>
      </c>
      <c r="BK352" s="196" t="s">
        <v>1141</v>
      </c>
      <c r="BL352" s="196" t="s">
        <v>771</v>
      </c>
      <c r="BM352" s="196" t="s">
        <v>771</v>
      </c>
      <c r="BN352" s="196" t="s">
        <v>1271</v>
      </c>
      <c r="BO352" s="196" t="s">
        <v>1141</v>
      </c>
      <c r="BP352" s="196" t="s">
        <v>1269</v>
      </c>
      <c r="BQ352" s="196" t="s">
        <v>1141</v>
      </c>
      <c r="BR352" s="232" t="s">
        <v>771</v>
      </c>
      <c r="BS352" s="196" t="s">
        <v>771</v>
      </c>
      <c r="BT352" s="196" t="s">
        <v>771</v>
      </c>
      <c r="BU352" s="196" t="s">
        <v>771</v>
      </c>
      <c r="BV352" s="196" t="s">
        <v>329</v>
      </c>
      <c r="BW352" s="196" t="s">
        <v>329</v>
      </c>
      <c r="BX352" s="195" t="s">
        <v>1207</v>
      </c>
      <c r="BY352" s="234" t="s">
        <v>2581</v>
      </c>
      <c r="BZ352" s="195" t="s">
        <v>2582</v>
      </c>
      <c r="CA352" s="195" t="s">
        <v>1141</v>
      </c>
    </row>
    <row r="353" spans="2:79" s="195" customFormat="1" ht="31.2">
      <c r="B353" s="188" t="s">
        <v>3419</v>
      </c>
      <c r="C353" s="210" t="s">
        <v>2945</v>
      </c>
      <c r="D353" s="210" t="s">
        <v>3236</v>
      </c>
      <c r="E353" s="210" t="s">
        <v>2947</v>
      </c>
      <c r="F353" s="194" t="s">
        <v>763</v>
      </c>
      <c r="G353" s="195" t="s">
        <v>1587</v>
      </c>
      <c r="H353" s="195" t="s">
        <v>3449</v>
      </c>
      <c r="I353" s="195" t="s">
        <v>38</v>
      </c>
      <c r="J353" s="188" t="s">
        <v>39</v>
      </c>
      <c r="K353" s="195" t="s">
        <v>178</v>
      </c>
      <c r="L353" s="195" t="s">
        <v>180</v>
      </c>
      <c r="M353" s="195" t="s">
        <v>180</v>
      </c>
      <c r="N353" s="198" t="s">
        <v>1023</v>
      </c>
      <c r="P353" s="195" t="s">
        <v>1244</v>
      </c>
      <c r="Q353" s="195" t="s">
        <v>329</v>
      </c>
      <c r="R353" s="195" t="s">
        <v>329</v>
      </c>
      <c r="T353" s="195" t="s">
        <v>329</v>
      </c>
      <c r="U353" s="195" t="s">
        <v>3449</v>
      </c>
      <c r="V353" s="195" t="str">
        <f>IF(U353="","",VLOOKUP(U353,'Std Units'!$A$2:$B$51,2,FALSE))</f>
        <v>per client tested</v>
      </c>
      <c r="W353" s="195" t="str">
        <f>IF(V353="","",VLOOKUP(V353,'Std Units'!$B$2:$C$51,2,FALSE))</f>
        <v>per person tested</v>
      </c>
      <c r="X353" s="195" t="str">
        <f>IF(W353="","",VLOOKUP(W353,'Std Units'!$C$2:$D$51,2,FALSE))</f>
        <v>p1t</v>
      </c>
      <c r="Y353" s="230">
        <v>67.258021390374338</v>
      </c>
      <c r="Z353" s="196" t="s">
        <v>771</v>
      </c>
      <c r="AA353" s="196" t="s">
        <v>771</v>
      </c>
      <c r="AB353" s="196" t="s">
        <v>771</v>
      </c>
      <c r="AC353" s="196" t="s">
        <v>771</v>
      </c>
      <c r="AD353" s="196" t="s">
        <v>771</v>
      </c>
      <c r="AE353" s="196" t="s">
        <v>771</v>
      </c>
      <c r="AF353" s="195" t="s">
        <v>329</v>
      </c>
      <c r="AG353" s="195" t="s">
        <v>329</v>
      </c>
      <c r="AH353" s="195" t="s">
        <v>329</v>
      </c>
      <c r="AI353" s="195" t="s">
        <v>771</v>
      </c>
      <c r="AJ353" s="219" t="s">
        <v>771</v>
      </c>
      <c r="AK353" s="232" t="s">
        <v>771</v>
      </c>
      <c r="AL353" s="232" t="s">
        <v>771</v>
      </c>
      <c r="AM353" s="195" t="s">
        <v>3191</v>
      </c>
      <c r="AN353" s="195" t="s">
        <v>1207</v>
      </c>
      <c r="AO353" s="196" t="s">
        <v>771</v>
      </c>
      <c r="AP353" s="196" t="s">
        <v>771</v>
      </c>
      <c r="AQ353" s="196" t="s">
        <v>771</v>
      </c>
      <c r="AR353" s="196" t="s">
        <v>1207</v>
      </c>
      <c r="AS353" s="196" t="s">
        <v>1259</v>
      </c>
      <c r="AT353" s="196" t="s">
        <v>1023</v>
      </c>
      <c r="AU353" s="196" t="s">
        <v>1141</v>
      </c>
      <c r="AV353" s="196" t="s">
        <v>1023</v>
      </c>
      <c r="AW353" s="196" t="s">
        <v>1141</v>
      </c>
      <c r="AX353" s="196" t="s">
        <v>1093</v>
      </c>
      <c r="AY353" s="196" t="s">
        <v>1142</v>
      </c>
      <c r="AZ353" s="196" t="s">
        <v>1023</v>
      </c>
      <c r="BA353" s="196" t="s">
        <v>1141</v>
      </c>
      <c r="BB353" s="196" t="s">
        <v>329</v>
      </c>
      <c r="BC353" s="196" t="s">
        <v>329</v>
      </c>
      <c r="BD353" s="196" t="s">
        <v>329</v>
      </c>
      <c r="BE353" s="196" t="s">
        <v>771</v>
      </c>
      <c r="BF353" s="196" t="s">
        <v>771</v>
      </c>
      <c r="BG353" s="196" t="s">
        <v>771</v>
      </c>
      <c r="BH353" s="196" t="s">
        <v>771</v>
      </c>
      <c r="BI353" s="196" t="s">
        <v>771</v>
      </c>
      <c r="BJ353" s="196" t="s">
        <v>1269</v>
      </c>
      <c r="BK353" s="196" t="s">
        <v>1141</v>
      </c>
      <c r="BL353" s="196" t="s">
        <v>329</v>
      </c>
      <c r="BM353" s="196" t="s">
        <v>329</v>
      </c>
      <c r="BN353" s="196"/>
      <c r="BO353" s="196"/>
      <c r="BP353" s="196" t="s">
        <v>1269</v>
      </c>
      <c r="BQ353" s="196" t="s">
        <v>1141</v>
      </c>
      <c r="BR353" s="232" t="s">
        <v>771</v>
      </c>
      <c r="BS353" s="196" t="s">
        <v>771</v>
      </c>
      <c r="BT353" s="196" t="s">
        <v>771</v>
      </c>
      <c r="BU353" s="196" t="s">
        <v>771</v>
      </c>
      <c r="BV353" s="196" t="s">
        <v>771</v>
      </c>
      <c r="BW353" s="196" t="s">
        <v>771</v>
      </c>
      <c r="BX353" s="195" t="s">
        <v>1207</v>
      </c>
      <c r="BY353" s="234" t="s">
        <v>2610</v>
      </c>
      <c r="BZ353" s="195" t="s">
        <v>2611</v>
      </c>
      <c r="CA353" s="195" t="s">
        <v>1141</v>
      </c>
    </row>
    <row r="354" spans="2:79" s="195" customFormat="1" ht="31.2">
      <c r="B354" s="188" t="s">
        <v>3419</v>
      </c>
      <c r="C354" s="210" t="s">
        <v>3022</v>
      </c>
      <c r="D354" s="210" t="s">
        <v>2946</v>
      </c>
      <c r="E354" s="210" t="s">
        <v>2947</v>
      </c>
      <c r="F354" s="194" t="s">
        <v>763</v>
      </c>
      <c r="G354" s="195" t="s">
        <v>1587</v>
      </c>
      <c r="H354" s="195" t="s">
        <v>3463</v>
      </c>
      <c r="I354" s="195" t="s">
        <v>38</v>
      </c>
      <c r="J354" s="188" t="s">
        <v>39</v>
      </c>
      <c r="K354" s="195" t="s">
        <v>178</v>
      </c>
      <c r="L354" s="195" t="s">
        <v>180</v>
      </c>
      <c r="M354" s="195" t="s">
        <v>180</v>
      </c>
      <c r="N354" s="198" t="s">
        <v>1023</v>
      </c>
      <c r="P354" s="195" t="s">
        <v>1244</v>
      </c>
      <c r="Q354" s="195" t="s">
        <v>329</v>
      </c>
      <c r="R354" s="195" t="s">
        <v>329</v>
      </c>
      <c r="T354" s="195" t="s">
        <v>329</v>
      </c>
      <c r="U354" s="195" t="s">
        <v>3463</v>
      </c>
      <c r="V354" s="195" t="str">
        <f>IF(U354="","",VLOOKUP(U354,'Std Units'!$A$2:$B$51,2,FALSE))</f>
        <v>per client diagnosed</v>
      </c>
      <c r="W354" s="195" t="str">
        <f>IF(V354="","",VLOOKUP(V354,'Std Units'!$B$2:$C$51,2,FALSE))</f>
        <v>per person diagnosed</v>
      </c>
      <c r="X354" s="195" t="str">
        <f>IF(W354="","",VLOOKUP(W354,'Std Units'!$C$2:$D$51,2,FALSE))</f>
        <v>p1d</v>
      </c>
      <c r="Y354" s="230">
        <v>1995</v>
      </c>
      <c r="Z354" s="196" t="s">
        <v>771</v>
      </c>
      <c r="AA354" s="196" t="s">
        <v>771</v>
      </c>
      <c r="AB354" s="196" t="s">
        <v>771</v>
      </c>
      <c r="AC354" s="196" t="s">
        <v>771</v>
      </c>
      <c r="AD354" s="196" t="s">
        <v>771</v>
      </c>
      <c r="AE354" s="196" t="s">
        <v>771</v>
      </c>
      <c r="AF354" s="195" t="s">
        <v>329</v>
      </c>
      <c r="AG354" s="195" t="s">
        <v>329</v>
      </c>
      <c r="AH354" s="195" t="s">
        <v>329</v>
      </c>
      <c r="AI354" s="195" t="s">
        <v>771</v>
      </c>
      <c r="AJ354" s="219" t="s">
        <v>771</v>
      </c>
      <c r="AK354" s="232" t="s">
        <v>771</v>
      </c>
      <c r="AL354" s="232" t="s">
        <v>771</v>
      </c>
      <c r="AM354" s="195" t="s">
        <v>3191</v>
      </c>
      <c r="AN354" s="195" t="s">
        <v>1207</v>
      </c>
      <c r="AO354" s="196" t="s">
        <v>771</v>
      </c>
      <c r="AP354" s="196" t="s">
        <v>771</v>
      </c>
      <c r="AQ354" s="196" t="s">
        <v>771</v>
      </c>
      <c r="AR354" s="196" t="s">
        <v>1207</v>
      </c>
      <c r="AS354" s="196" t="s">
        <v>1259</v>
      </c>
      <c r="AT354" s="196" t="s">
        <v>1023</v>
      </c>
      <c r="AU354" s="196" t="s">
        <v>1141</v>
      </c>
      <c r="AV354" s="196" t="s">
        <v>1023</v>
      </c>
      <c r="AW354" s="196" t="s">
        <v>1141</v>
      </c>
      <c r="AX354" s="196" t="s">
        <v>1093</v>
      </c>
      <c r="AY354" s="196" t="s">
        <v>1142</v>
      </c>
      <c r="AZ354" s="196" t="s">
        <v>1023</v>
      </c>
      <c r="BA354" s="196" t="s">
        <v>1141</v>
      </c>
      <c r="BB354" s="196" t="s">
        <v>329</v>
      </c>
      <c r="BC354" s="196" t="s">
        <v>329</v>
      </c>
      <c r="BD354" s="196" t="s">
        <v>329</v>
      </c>
      <c r="BE354" s="196" t="s">
        <v>771</v>
      </c>
      <c r="BF354" s="196" t="s">
        <v>771</v>
      </c>
      <c r="BG354" s="196" t="s">
        <v>771</v>
      </c>
      <c r="BH354" s="196" t="s">
        <v>771</v>
      </c>
      <c r="BI354" s="196" t="s">
        <v>771</v>
      </c>
      <c r="BJ354" s="196" t="s">
        <v>1269</v>
      </c>
      <c r="BK354" s="196" t="s">
        <v>1141</v>
      </c>
      <c r="BL354" s="196" t="s">
        <v>329</v>
      </c>
      <c r="BM354" s="196" t="s">
        <v>329</v>
      </c>
      <c r="BN354" s="196"/>
      <c r="BO354" s="196"/>
      <c r="BP354" s="196" t="s">
        <v>1269</v>
      </c>
      <c r="BQ354" s="196" t="s">
        <v>1141</v>
      </c>
      <c r="BR354" s="232" t="s">
        <v>771</v>
      </c>
      <c r="BS354" s="196" t="s">
        <v>771</v>
      </c>
      <c r="BT354" s="196" t="s">
        <v>771</v>
      </c>
      <c r="BU354" s="196" t="s">
        <v>771</v>
      </c>
      <c r="BV354" s="196" t="s">
        <v>771</v>
      </c>
      <c r="BW354" s="196" t="s">
        <v>771</v>
      </c>
      <c r="BX354" s="195" t="s">
        <v>1207</v>
      </c>
      <c r="BY354" s="234" t="s">
        <v>2610</v>
      </c>
      <c r="BZ354" s="195" t="s">
        <v>2611</v>
      </c>
      <c r="CA354" s="195" t="s">
        <v>1141</v>
      </c>
    </row>
    <row r="355" spans="2:79" s="195" customFormat="1" ht="46.8">
      <c r="B355" s="188" t="s">
        <v>3421</v>
      </c>
      <c r="C355" s="210" t="s">
        <v>2945</v>
      </c>
      <c r="D355" s="210" t="s">
        <v>2946</v>
      </c>
      <c r="E355" s="210" t="s">
        <v>2953</v>
      </c>
      <c r="F355" s="194" t="s">
        <v>763</v>
      </c>
      <c r="G355" s="195" t="s">
        <v>1587</v>
      </c>
      <c r="H355" s="195" t="s">
        <v>3448</v>
      </c>
      <c r="I355" s="195" t="s">
        <v>80</v>
      </c>
      <c r="J355" s="198" t="s">
        <v>8</v>
      </c>
      <c r="K355" s="195" t="s">
        <v>154</v>
      </c>
      <c r="L355" s="195" t="s">
        <v>8</v>
      </c>
      <c r="M355" s="195" t="s">
        <v>80</v>
      </c>
      <c r="N355" s="200" t="s">
        <v>392</v>
      </c>
      <c r="O355" s="195" t="s">
        <v>2951</v>
      </c>
      <c r="P355" s="195" t="s">
        <v>1241</v>
      </c>
      <c r="Q355" s="195" t="s">
        <v>329</v>
      </c>
      <c r="R355" s="195" t="s">
        <v>329</v>
      </c>
      <c r="S355" s="195" t="s">
        <v>1248</v>
      </c>
      <c r="T355" s="195" t="s">
        <v>329</v>
      </c>
      <c r="U355" s="195" t="s">
        <v>3449</v>
      </c>
      <c r="V355" s="195" t="str">
        <f>IF(U355="","",VLOOKUP(U355,'Std Units'!$A$2:$B$51,2,FALSE))</f>
        <v>per client tested</v>
      </c>
      <c r="W355" s="195" t="str">
        <f>IF(V355="","",VLOOKUP(V355,'Std Units'!$B$2:$C$51,2,FALSE))</f>
        <v>per person tested</v>
      </c>
      <c r="X355" s="195" t="str">
        <f>IF(W355="","",VLOOKUP(W355,'Std Units'!$C$2:$D$51,2,FALSE))</f>
        <v>p1t</v>
      </c>
      <c r="Y355" s="230">
        <v>7.3066202090592336</v>
      </c>
      <c r="Z355" s="196" t="s">
        <v>771</v>
      </c>
      <c r="AA355" s="196" t="s">
        <v>771</v>
      </c>
      <c r="AB355" s="196" t="s">
        <v>771</v>
      </c>
      <c r="AC355" s="196" t="s">
        <v>771</v>
      </c>
      <c r="AD355" s="196" t="s">
        <v>771</v>
      </c>
      <c r="AE355" s="196" t="s">
        <v>771</v>
      </c>
      <c r="AF355" s="230" t="s">
        <v>771</v>
      </c>
      <c r="AG355" s="231" t="s">
        <v>771</v>
      </c>
      <c r="AH355" s="195" t="s">
        <v>329</v>
      </c>
      <c r="AI355" s="195" t="s">
        <v>771</v>
      </c>
      <c r="AJ355" s="219" t="s">
        <v>771</v>
      </c>
      <c r="AK355" s="232" t="s">
        <v>771</v>
      </c>
      <c r="AL355" s="232" t="s">
        <v>771</v>
      </c>
      <c r="AM355" s="195" t="s">
        <v>3191</v>
      </c>
      <c r="AN355" s="195" t="s">
        <v>3452</v>
      </c>
      <c r="AO355" s="196" t="s">
        <v>771</v>
      </c>
      <c r="AP355" s="196" t="s">
        <v>771</v>
      </c>
      <c r="AQ355" s="196" t="s">
        <v>771</v>
      </c>
      <c r="AR355" s="196" t="s">
        <v>1207</v>
      </c>
      <c r="AS355" s="196" t="s">
        <v>1259</v>
      </c>
      <c r="AT355" s="196" t="s">
        <v>3450</v>
      </c>
      <c r="AU355" s="196" t="s">
        <v>1141</v>
      </c>
      <c r="AV355" s="196" t="s">
        <v>2997</v>
      </c>
      <c r="AW355" s="196" t="s">
        <v>1141</v>
      </c>
      <c r="AX355" s="196" t="s">
        <v>1093</v>
      </c>
      <c r="AY355" s="196" t="s">
        <v>1142</v>
      </c>
      <c r="AZ355" s="196" t="s">
        <v>1263</v>
      </c>
      <c r="BA355" s="196" t="s">
        <v>1141</v>
      </c>
      <c r="BB355" s="196" t="s">
        <v>329</v>
      </c>
      <c r="BC355" s="196" t="s">
        <v>329</v>
      </c>
      <c r="BD355" s="196" t="s">
        <v>2961</v>
      </c>
      <c r="BE355" s="196" t="s">
        <v>1141</v>
      </c>
      <c r="BF355" s="196" t="s">
        <v>329</v>
      </c>
      <c r="BG355" s="196" t="s">
        <v>329</v>
      </c>
      <c r="BH355" s="196" t="s">
        <v>771</v>
      </c>
      <c r="BI355" s="196" t="s">
        <v>771</v>
      </c>
      <c r="BJ355" s="196" t="s">
        <v>1269</v>
      </c>
      <c r="BK355" s="196" t="s">
        <v>1141</v>
      </c>
      <c r="BL355" s="196" t="s">
        <v>329</v>
      </c>
      <c r="BM355" s="196" t="s">
        <v>329</v>
      </c>
      <c r="BN355" s="196" t="s">
        <v>1270</v>
      </c>
      <c r="BO355" s="196" t="s">
        <v>1141</v>
      </c>
      <c r="BP355" s="196" t="s">
        <v>1269</v>
      </c>
      <c r="BQ355" s="196" t="s">
        <v>1141</v>
      </c>
      <c r="BR355" s="232" t="s">
        <v>771</v>
      </c>
      <c r="BS355" s="196" t="s">
        <v>771</v>
      </c>
      <c r="BT355" s="196" t="s">
        <v>771</v>
      </c>
      <c r="BU355" s="196" t="s">
        <v>771</v>
      </c>
      <c r="BV355" s="196" t="s">
        <v>1119</v>
      </c>
      <c r="BW355" s="196" t="s">
        <v>1142</v>
      </c>
      <c r="BX355" s="195" t="s">
        <v>1207</v>
      </c>
      <c r="BY355" s="234" t="s">
        <v>2581</v>
      </c>
      <c r="BZ355" s="195" t="s">
        <v>2582</v>
      </c>
      <c r="CA355" s="195" t="s">
        <v>1141</v>
      </c>
    </row>
    <row r="356" spans="2:79" s="195" customFormat="1" ht="31.2">
      <c r="B356" s="188" t="s">
        <v>3421</v>
      </c>
      <c r="C356" s="210" t="s">
        <v>2945</v>
      </c>
      <c r="D356" s="210" t="s">
        <v>2952</v>
      </c>
      <c r="E356" s="210" t="s">
        <v>2953</v>
      </c>
      <c r="F356" s="194" t="s">
        <v>763</v>
      </c>
      <c r="G356" s="195" t="s">
        <v>1587</v>
      </c>
      <c r="H356" s="195" t="s">
        <v>3451</v>
      </c>
      <c r="I356" s="195" t="s">
        <v>12</v>
      </c>
      <c r="J356" s="198" t="s">
        <v>13</v>
      </c>
      <c r="K356" s="195" t="s">
        <v>145</v>
      </c>
      <c r="L356" s="195" t="s">
        <v>8</v>
      </c>
      <c r="M356" s="195" t="s">
        <v>389</v>
      </c>
      <c r="N356" s="200" t="s">
        <v>386</v>
      </c>
      <c r="O356" s="195" t="s">
        <v>2949</v>
      </c>
      <c r="P356" s="195" t="s">
        <v>1241</v>
      </c>
      <c r="Q356" s="195" t="s">
        <v>329</v>
      </c>
      <c r="R356" s="195" t="s">
        <v>329</v>
      </c>
      <c r="S356" s="195" t="s">
        <v>1248</v>
      </c>
      <c r="T356" s="195" t="s">
        <v>329</v>
      </c>
      <c r="U356" s="195" t="s">
        <v>3449</v>
      </c>
      <c r="V356" s="195" t="str">
        <f>IF(U356="","",VLOOKUP(U356,'Std Units'!$A$2:$B$51,2,FALSE))</f>
        <v>per client tested</v>
      </c>
      <c r="W356" s="195" t="str">
        <f>IF(V356="","",VLOOKUP(V356,'Std Units'!$B$2:$C$51,2,FALSE))</f>
        <v>per person tested</v>
      </c>
      <c r="X356" s="195" t="str">
        <f>IF(W356="","",VLOOKUP(W356,'Std Units'!$C$2:$D$51,2,FALSE))</f>
        <v>p1t</v>
      </c>
      <c r="Y356" s="230">
        <v>2.8292682926829267</v>
      </c>
      <c r="Z356" s="196" t="s">
        <v>771</v>
      </c>
      <c r="AA356" s="196" t="s">
        <v>771</v>
      </c>
      <c r="AB356" s="196" t="s">
        <v>771</v>
      </c>
      <c r="AC356" s="196" t="s">
        <v>771</v>
      </c>
      <c r="AD356" s="196" t="s">
        <v>771</v>
      </c>
      <c r="AE356" s="196" t="s">
        <v>771</v>
      </c>
      <c r="AF356" s="230" t="s">
        <v>771</v>
      </c>
      <c r="AG356" s="231" t="s">
        <v>771</v>
      </c>
      <c r="AH356" s="195" t="s">
        <v>329</v>
      </c>
      <c r="AI356" s="195" t="s">
        <v>771</v>
      </c>
      <c r="AJ356" s="219" t="s">
        <v>771</v>
      </c>
      <c r="AK356" s="232" t="s">
        <v>771</v>
      </c>
      <c r="AL356" s="232" t="s">
        <v>771</v>
      </c>
      <c r="AM356" s="195" t="s">
        <v>3191</v>
      </c>
      <c r="AN356" s="195" t="s">
        <v>3452</v>
      </c>
      <c r="AO356" s="196" t="s">
        <v>771</v>
      </c>
      <c r="AP356" s="196" t="s">
        <v>771</v>
      </c>
      <c r="AQ356" s="196" t="s">
        <v>771</v>
      </c>
      <c r="AR356" s="196" t="s">
        <v>1207</v>
      </c>
      <c r="AS356" s="196" t="s">
        <v>1259</v>
      </c>
      <c r="AT356" s="196" t="s">
        <v>2997</v>
      </c>
      <c r="AU356" s="196" t="s">
        <v>1141</v>
      </c>
      <c r="AV356" s="196" t="s">
        <v>2997</v>
      </c>
      <c r="AW356" s="196" t="s">
        <v>1141</v>
      </c>
      <c r="AX356" s="196" t="s">
        <v>1093</v>
      </c>
      <c r="AY356" s="196" t="s">
        <v>1142</v>
      </c>
      <c r="AZ356" s="196" t="s">
        <v>1263</v>
      </c>
      <c r="BA356" s="196" t="s">
        <v>1141</v>
      </c>
      <c r="BB356" s="196" t="s">
        <v>329</v>
      </c>
      <c r="BC356" s="196" t="s">
        <v>329</v>
      </c>
      <c r="BD356" s="196" t="s">
        <v>2961</v>
      </c>
      <c r="BE356" s="196" t="s">
        <v>1141</v>
      </c>
      <c r="BF356" s="196" t="s">
        <v>1165</v>
      </c>
      <c r="BG356" s="196" t="s">
        <v>1141</v>
      </c>
      <c r="BH356" s="196" t="s">
        <v>771</v>
      </c>
      <c r="BI356" s="196" t="s">
        <v>771</v>
      </c>
      <c r="BJ356" s="196" t="s">
        <v>1269</v>
      </c>
      <c r="BK356" s="196" t="s">
        <v>1141</v>
      </c>
      <c r="BL356" s="196" t="s">
        <v>329</v>
      </c>
      <c r="BM356" s="196" t="s">
        <v>329</v>
      </c>
      <c r="BN356" s="196" t="s">
        <v>1270</v>
      </c>
      <c r="BO356" s="196" t="s">
        <v>1141</v>
      </c>
      <c r="BP356" s="196" t="s">
        <v>1269</v>
      </c>
      <c r="BQ356" s="196" t="s">
        <v>1141</v>
      </c>
      <c r="BR356" s="232" t="s">
        <v>771</v>
      </c>
      <c r="BS356" s="196" t="s">
        <v>771</v>
      </c>
      <c r="BT356" s="196" t="s">
        <v>771</v>
      </c>
      <c r="BU356" s="196" t="s">
        <v>771</v>
      </c>
      <c r="BV356" s="196" t="s">
        <v>1119</v>
      </c>
      <c r="BW356" s="196" t="s">
        <v>1142</v>
      </c>
      <c r="BX356" s="195" t="s">
        <v>1207</v>
      </c>
      <c r="BY356" s="234" t="s">
        <v>2581</v>
      </c>
      <c r="BZ356" s="195" t="s">
        <v>2582</v>
      </c>
      <c r="CA356" s="195" t="s">
        <v>1141</v>
      </c>
    </row>
    <row r="357" spans="2:79" s="195" customFormat="1" ht="46.8">
      <c r="B357" s="188" t="s">
        <v>3421</v>
      </c>
      <c r="C357" s="210" t="s">
        <v>2945</v>
      </c>
      <c r="D357" s="210" t="s">
        <v>1017</v>
      </c>
      <c r="E357" s="210" t="s">
        <v>2953</v>
      </c>
      <c r="F357" s="194" t="s">
        <v>763</v>
      </c>
      <c r="G357" s="195" t="s">
        <v>1587</v>
      </c>
      <c r="H357" s="195" t="s">
        <v>3453</v>
      </c>
      <c r="I357" s="195" t="s">
        <v>15</v>
      </c>
      <c r="J357" s="198" t="s">
        <v>8</v>
      </c>
      <c r="K357" s="195" t="s">
        <v>122</v>
      </c>
      <c r="L357" s="195" t="s">
        <v>8</v>
      </c>
      <c r="M357" s="195" t="s">
        <v>225</v>
      </c>
      <c r="N357" s="200" t="s">
        <v>225</v>
      </c>
      <c r="O357" s="195" t="s">
        <v>2949</v>
      </c>
      <c r="P357" s="195" t="s">
        <v>1241</v>
      </c>
      <c r="Q357" s="195" t="s">
        <v>329</v>
      </c>
      <c r="R357" s="195" t="s">
        <v>329</v>
      </c>
      <c r="S357" s="195" t="s">
        <v>1248</v>
      </c>
      <c r="T357" s="195" t="s">
        <v>329</v>
      </c>
      <c r="U357" s="195" t="s">
        <v>3449</v>
      </c>
      <c r="V357" s="195" t="str">
        <f>IF(U357="","",VLOOKUP(U357,'Std Units'!$A$2:$B$51,2,FALSE))</f>
        <v>per client tested</v>
      </c>
      <c r="W357" s="195" t="str">
        <f>IF(V357="","",VLOOKUP(V357,'Std Units'!$B$2:$C$51,2,FALSE))</f>
        <v>per person tested</v>
      </c>
      <c r="X357" s="195" t="str">
        <f>IF(W357="","",VLOOKUP(W357,'Std Units'!$C$2:$D$51,2,FALSE))</f>
        <v>p1t</v>
      </c>
      <c r="Y357" s="230">
        <v>5.2264808362369339E-2</v>
      </c>
      <c r="Z357" s="196" t="s">
        <v>771</v>
      </c>
      <c r="AA357" s="196" t="s">
        <v>771</v>
      </c>
      <c r="AB357" s="196" t="s">
        <v>771</v>
      </c>
      <c r="AC357" s="196" t="s">
        <v>771</v>
      </c>
      <c r="AD357" s="196" t="s">
        <v>771</v>
      </c>
      <c r="AE357" s="196" t="s">
        <v>771</v>
      </c>
      <c r="AF357" s="230" t="s">
        <v>771</v>
      </c>
      <c r="AG357" s="231" t="s">
        <v>771</v>
      </c>
      <c r="AH357" s="195" t="s">
        <v>329</v>
      </c>
      <c r="AI357" s="195" t="s">
        <v>771</v>
      </c>
      <c r="AJ357" s="219" t="s">
        <v>771</v>
      </c>
      <c r="AK357" s="232" t="s">
        <v>771</v>
      </c>
      <c r="AL357" s="232" t="s">
        <v>771</v>
      </c>
      <c r="AM357" s="195" t="s">
        <v>3191</v>
      </c>
      <c r="AN357" s="195" t="s">
        <v>3452</v>
      </c>
      <c r="AO357" s="196" t="s">
        <v>771</v>
      </c>
      <c r="AP357" s="196" t="s">
        <v>771</v>
      </c>
      <c r="AQ357" s="196" t="s">
        <v>771</v>
      </c>
      <c r="AR357" s="196" t="s">
        <v>1207</v>
      </c>
      <c r="AS357" s="196" t="s">
        <v>1259</v>
      </c>
      <c r="AT357" s="196" t="s">
        <v>2997</v>
      </c>
      <c r="AU357" s="196" t="s">
        <v>1141</v>
      </c>
      <c r="AV357" s="196" t="s">
        <v>2997</v>
      </c>
      <c r="AW357" s="196" t="s">
        <v>1141</v>
      </c>
      <c r="AX357" s="196" t="s">
        <v>1093</v>
      </c>
      <c r="AY357" s="196" t="s">
        <v>1142</v>
      </c>
      <c r="AZ357" s="196" t="s">
        <v>1263</v>
      </c>
      <c r="BA357" s="196" t="s">
        <v>1141</v>
      </c>
      <c r="BB357" s="196" t="s">
        <v>771</v>
      </c>
      <c r="BC357" s="196" t="s">
        <v>771</v>
      </c>
      <c r="BD357" s="196" t="s">
        <v>2961</v>
      </c>
      <c r="BE357" s="196" t="s">
        <v>1141</v>
      </c>
      <c r="BF357" s="196" t="s">
        <v>1165</v>
      </c>
      <c r="BG357" s="196" t="s">
        <v>1141</v>
      </c>
      <c r="BH357" s="196" t="s">
        <v>771</v>
      </c>
      <c r="BI357" s="196" t="s">
        <v>771</v>
      </c>
      <c r="BJ357" s="196" t="s">
        <v>1269</v>
      </c>
      <c r="BK357" s="196" t="s">
        <v>1141</v>
      </c>
      <c r="BL357" s="196" t="s">
        <v>329</v>
      </c>
      <c r="BM357" s="196" t="s">
        <v>329</v>
      </c>
      <c r="BN357" s="196" t="s">
        <v>1270</v>
      </c>
      <c r="BO357" s="196" t="s">
        <v>1141</v>
      </c>
      <c r="BP357" s="196" t="s">
        <v>1269</v>
      </c>
      <c r="BQ357" s="196" t="s">
        <v>1141</v>
      </c>
      <c r="BR357" s="232" t="s">
        <v>771</v>
      </c>
      <c r="BS357" s="196" t="s">
        <v>771</v>
      </c>
      <c r="BT357" s="196" t="s">
        <v>771</v>
      </c>
      <c r="BU357" s="196" t="s">
        <v>771</v>
      </c>
      <c r="BV357" s="196" t="s">
        <v>1119</v>
      </c>
      <c r="BW357" s="196" t="s">
        <v>1142</v>
      </c>
      <c r="BX357" s="195" t="s">
        <v>1207</v>
      </c>
      <c r="BY357" s="234" t="s">
        <v>2581</v>
      </c>
      <c r="BZ357" s="195" t="s">
        <v>2582</v>
      </c>
      <c r="CA357" s="195" t="s">
        <v>1141</v>
      </c>
    </row>
    <row r="358" spans="2:79" s="195" customFormat="1" ht="31.2">
      <c r="B358" s="188" t="s">
        <v>3421</v>
      </c>
      <c r="C358" s="210" t="s">
        <v>2945</v>
      </c>
      <c r="D358" s="210" t="s">
        <v>2953</v>
      </c>
      <c r="E358" s="210" t="s">
        <v>2958</v>
      </c>
      <c r="F358" s="194" t="s">
        <v>763</v>
      </c>
      <c r="G358" s="195" t="s">
        <v>1587</v>
      </c>
      <c r="H358" s="195" t="s">
        <v>3457</v>
      </c>
      <c r="I358" s="195" t="s">
        <v>76</v>
      </c>
      <c r="J358" s="198" t="s">
        <v>8</v>
      </c>
      <c r="K358" s="195" t="s">
        <v>180</v>
      </c>
      <c r="L358" s="195" t="s">
        <v>8</v>
      </c>
      <c r="M358" s="195" t="s">
        <v>180</v>
      </c>
      <c r="N358" s="200" t="s">
        <v>180</v>
      </c>
      <c r="P358" s="195" t="s">
        <v>1241</v>
      </c>
      <c r="Q358" s="195" t="s">
        <v>329</v>
      </c>
      <c r="R358" s="195" t="s">
        <v>329</v>
      </c>
      <c r="S358" s="195" t="s">
        <v>1248</v>
      </c>
      <c r="T358" s="195" t="s">
        <v>329</v>
      </c>
      <c r="U358" s="195" t="s">
        <v>3449</v>
      </c>
      <c r="V358" s="195" t="str">
        <f>IF(U358="","",VLOOKUP(U358,'Std Units'!$A$2:$B$51,2,FALSE))</f>
        <v>per client tested</v>
      </c>
      <c r="W358" s="195" t="str">
        <f>IF(V358="","",VLOOKUP(V358,'Std Units'!$B$2:$C$51,2,FALSE))</f>
        <v>per person tested</v>
      </c>
      <c r="X358" s="195" t="str">
        <f>IF(W358="","",VLOOKUP(W358,'Std Units'!$C$2:$D$51,2,FALSE))</f>
        <v>p1t</v>
      </c>
      <c r="Y358" s="230">
        <v>10.18815331010453</v>
      </c>
      <c r="Z358" s="196" t="s">
        <v>771</v>
      </c>
      <c r="AA358" s="196" t="s">
        <v>771</v>
      </c>
      <c r="AB358" s="196" t="s">
        <v>771</v>
      </c>
      <c r="AC358" s="196" t="s">
        <v>771</v>
      </c>
      <c r="AD358" s="196" t="s">
        <v>771</v>
      </c>
      <c r="AE358" s="196" t="s">
        <v>771</v>
      </c>
      <c r="AF358" s="195" t="s">
        <v>329</v>
      </c>
      <c r="AG358" s="195" t="s">
        <v>329</v>
      </c>
      <c r="AH358" s="195" t="s">
        <v>329</v>
      </c>
      <c r="AI358" s="195" t="s">
        <v>771</v>
      </c>
      <c r="AJ358" s="219" t="s">
        <v>771</v>
      </c>
      <c r="AK358" s="232" t="s">
        <v>771</v>
      </c>
      <c r="AL358" s="232" t="s">
        <v>771</v>
      </c>
      <c r="AM358" s="195" t="s">
        <v>3191</v>
      </c>
      <c r="AN358" s="195" t="s">
        <v>3452</v>
      </c>
      <c r="AO358" s="196" t="s">
        <v>771</v>
      </c>
      <c r="AP358" s="196" t="s">
        <v>771</v>
      </c>
      <c r="AQ358" s="196" t="s">
        <v>771</v>
      </c>
      <c r="AR358" s="196" t="s">
        <v>1207</v>
      </c>
      <c r="AS358" s="196" t="s">
        <v>1259</v>
      </c>
      <c r="AT358" s="196" t="s">
        <v>2990</v>
      </c>
      <c r="AU358" s="196" t="s">
        <v>1141</v>
      </c>
      <c r="AV358" s="196" t="s">
        <v>2997</v>
      </c>
      <c r="AW358" s="196" t="s">
        <v>1141</v>
      </c>
      <c r="AX358" s="196" t="s">
        <v>1093</v>
      </c>
      <c r="AY358" s="196" t="s">
        <v>1142</v>
      </c>
      <c r="AZ358" s="196" t="s">
        <v>1263</v>
      </c>
      <c r="BA358" s="196" t="s">
        <v>1141</v>
      </c>
      <c r="BB358" s="196" t="s">
        <v>329</v>
      </c>
      <c r="BC358" s="196" t="s">
        <v>329</v>
      </c>
      <c r="BD358" s="196" t="s">
        <v>329</v>
      </c>
      <c r="BE358" s="196" t="s">
        <v>771</v>
      </c>
      <c r="BF358" s="196" t="s">
        <v>771</v>
      </c>
      <c r="BG358" s="196" t="s">
        <v>771</v>
      </c>
      <c r="BH358" s="196" t="s">
        <v>771</v>
      </c>
      <c r="BI358" s="196" t="s">
        <v>771</v>
      </c>
      <c r="BJ358" s="196" t="s">
        <v>1269</v>
      </c>
      <c r="BK358" s="196" t="s">
        <v>1141</v>
      </c>
      <c r="BL358" s="196" t="s">
        <v>329</v>
      </c>
      <c r="BM358" s="196" t="s">
        <v>329</v>
      </c>
      <c r="BN358" s="196" t="s">
        <v>1270</v>
      </c>
      <c r="BO358" s="196" t="s">
        <v>1141</v>
      </c>
      <c r="BP358" s="196" t="s">
        <v>1268</v>
      </c>
      <c r="BQ358" s="196" t="s">
        <v>1141</v>
      </c>
      <c r="BR358" s="232" t="s">
        <v>771</v>
      </c>
      <c r="BS358" s="196" t="s">
        <v>771</v>
      </c>
      <c r="BT358" s="196" t="s">
        <v>771</v>
      </c>
      <c r="BU358" s="196" t="s">
        <v>771</v>
      </c>
      <c r="BV358" s="196" t="s">
        <v>329</v>
      </c>
      <c r="BW358" s="196" t="s">
        <v>329</v>
      </c>
      <c r="BX358" s="195" t="s">
        <v>1207</v>
      </c>
      <c r="BY358" s="234" t="s">
        <v>2581</v>
      </c>
      <c r="BZ358" s="195" t="s">
        <v>2582</v>
      </c>
      <c r="CA358" s="195" t="s">
        <v>1141</v>
      </c>
    </row>
    <row r="359" spans="2:79" s="195" customFormat="1" ht="31.2">
      <c r="B359" s="188" t="s">
        <v>3421</v>
      </c>
      <c r="C359" s="210" t="s">
        <v>2945</v>
      </c>
      <c r="D359" s="210" t="s">
        <v>2954</v>
      </c>
      <c r="E359" s="210" t="s">
        <v>2957</v>
      </c>
      <c r="F359" s="194" t="s">
        <v>763</v>
      </c>
      <c r="G359" s="195" t="s">
        <v>1587</v>
      </c>
      <c r="H359" s="195" t="s">
        <v>6</v>
      </c>
      <c r="I359" s="195" t="s">
        <v>71</v>
      </c>
      <c r="J359" s="198" t="s">
        <v>6</v>
      </c>
      <c r="K359" s="195" t="s">
        <v>71</v>
      </c>
      <c r="L359" s="195" t="s">
        <v>6</v>
      </c>
      <c r="M359" s="195" t="s">
        <v>3930</v>
      </c>
      <c r="N359" s="200" t="s">
        <v>377</v>
      </c>
      <c r="O359" s="195" t="s">
        <v>2949</v>
      </c>
      <c r="P359" s="195" t="s">
        <v>1243</v>
      </c>
      <c r="Q359" s="195" t="s">
        <v>329</v>
      </c>
      <c r="R359" s="195" t="s">
        <v>329</v>
      </c>
      <c r="S359" s="195" t="s">
        <v>1248</v>
      </c>
      <c r="T359" s="195" t="s">
        <v>329</v>
      </c>
      <c r="U359" s="195" t="s">
        <v>3449</v>
      </c>
      <c r="V359" s="195" t="str">
        <f>IF(U359="","",VLOOKUP(U359,'Std Units'!$A$2:$B$51,2,FALSE))</f>
        <v>per client tested</v>
      </c>
      <c r="W359" s="195" t="str">
        <f>IF(V359="","",VLOOKUP(V359,'Std Units'!$B$2:$C$51,2,FALSE))</f>
        <v>per person tested</v>
      </c>
      <c r="X359" s="195" t="str">
        <f>IF(W359="","",VLOOKUP(W359,'Std Units'!$C$2:$D$51,2,FALSE))</f>
        <v>p1t</v>
      </c>
      <c r="Y359" s="230">
        <v>3.6864111498257839</v>
      </c>
      <c r="Z359" s="196" t="s">
        <v>771</v>
      </c>
      <c r="AA359" s="196" t="s">
        <v>771</v>
      </c>
      <c r="AB359" s="196" t="s">
        <v>771</v>
      </c>
      <c r="AC359" s="196" t="s">
        <v>771</v>
      </c>
      <c r="AD359" s="196" t="s">
        <v>771</v>
      </c>
      <c r="AE359" s="196" t="s">
        <v>771</v>
      </c>
      <c r="AF359" s="230" t="s">
        <v>771</v>
      </c>
      <c r="AG359" s="231" t="s">
        <v>771</v>
      </c>
      <c r="AH359" s="195" t="s">
        <v>329</v>
      </c>
      <c r="AI359" s="195" t="s">
        <v>771</v>
      </c>
      <c r="AJ359" s="219" t="s">
        <v>771</v>
      </c>
      <c r="AK359" s="232" t="s">
        <v>771</v>
      </c>
      <c r="AL359" s="232" t="s">
        <v>771</v>
      </c>
      <c r="AM359" s="195" t="s">
        <v>3191</v>
      </c>
      <c r="AN359" s="195" t="s">
        <v>3452</v>
      </c>
      <c r="AO359" s="196" t="s">
        <v>771</v>
      </c>
      <c r="AP359" s="196" t="s">
        <v>771</v>
      </c>
      <c r="AQ359" s="196" t="s">
        <v>771</v>
      </c>
      <c r="AR359" s="196" t="s">
        <v>1207</v>
      </c>
      <c r="AS359" s="196" t="s">
        <v>1259</v>
      </c>
      <c r="AT359" s="196" t="s">
        <v>3454</v>
      </c>
      <c r="AU359" s="196" t="s">
        <v>1141</v>
      </c>
      <c r="AV359" s="196" t="s">
        <v>180</v>
      </c>
      <c r="AW359" s="196" t="s">
        <v>1142</v>
      </c>
      <c r="AX359" s="196" t="s">
        <v>1093</v>
      </c>
      <c r="AY359" s="196" t="s">
        <v>1142</v>
      </c>
      <c r="AZ359" s="196" t="s">
        <v>1023</v>
      </c>
      <c r="BA359" s="196" t="s">
        <v>1142</v>
      </c>
      <c r="BB359" s="196" t="s">
        <v>329</v>
      </c>
      <c r="BC359" s="196" t="s">
        <v>329</v>
      </c>
      <c r="BD359" s="196" t="s">
        <v>329</v>
      </c>
      <c r="BE359" s="196" t="s">
        <v>771</v>
      </c>
      <c r="BF359" s="196" t="s">
        <v>329</v>
      </c>
      <c r="BG359" s="196" t="s">
        <v>329</v>
      </c>
      <c r="BH359" s="196" t="s">
        <v>771</v>
      </c>
      <c r="BI359" s="196" t="s">
        <v>771</v>
      </c>
      <c r="BJ359" s="196" t="s">
        <v>1269</v>
      </c>
      <c r="BK359" s="196" t="s">
        <v>1141</v>
      </c>
      <c r="BL359" s="196" t="s">
        <v>329</v>
      </c>
      <c r="BM359" s="196" t="s">
        <v>329</v>
      </c>
      <c r="BN359" s="196" t="s">
        <v>1270</v>
      </c>
      <c r="BO359" s="196" t="s">
        <v>1141</v>
      </c>
      <c r="BP359" s="196" t="s">
        <v>1269</v>
      </c>
      <c r="BQ359" s="196" t="s">
        <v>1141</v>
      </c>
      <c r="BR359" s="232" t="s">
        <v>771</v>
      </c>
      <c r="BS359" s="196" t="s">
        <v>771</v>
      </c>
      <c r="BT359" s="196" t="s">
        <v>771</v>
      </c>
      <c r="BU359" s="196" t="s">
        <v>771</v>
      </c>
      <c r="BV359" s="196" t="s">
        <v>329</v>
      </c>
      <c r="BW359" s="196" t="s">
        <v>329</v>
      </c>
      <c r="BX359" s="195" t="s">
        <v>1207</v>
      </c>
      <c r="BY359" s="234" t="s">
        <v>2581</v>
      </c>
      <c r="BZ359" s="195" t="s">
        <v>2582</v>
      </c>
      <c r="CA359" s="195" t="s">
        <v>1141</v>
      </c>
    </row>
    <row r="360" spans="2:79" s="195" customFormat="1" ht="62.4">
      <c r="B360" s="188" t="s">
        <v>3421</v>
      </c>
      <c r="C360" s="210" t="s">
        <v>2945</v>
      </c>
      <c r="D360" s="210" t="s">
        <v>2955</v>
      </c>
      <c r="E360" s="210" t="s">
        <v>2957</v>
      </c>
      <c r="F360" s="194" t="s">
        <v>763</v>
      </c>
      <c r="G360" s="195" t="s">
        <v>1587</v>
      </c>
      <c r="H360" s="195" t="s">
        <v>3327</v>
      </c>
      <c r="I360" s="195" t="s">
        <v>17</v>
      </c>
      <c r="J360" s="198" t="s">
        <v>18</v>
      </c>
      <c r="K360" s="195" t="s">
        <v>171</v>
      </c>
      <c r="L360" s="195" t="s">
        <v>157</v>
      </c>
      <c r="M360" s="195" t="s">
        <v>379</v>
      </c>
      <c r="N360" s="200" t="s">
        <v>377</v>
      </c>
      <c r="O360" s="195" t="s">
        <v>2949</v>
      </c>
      <c r="P360" s="195" t="s">
        <v>1242</v>
      </c>
      <c r="Q360" s="195" t="s">
        <v>329</v>
      </c>
      <c r="R360" s="195" t="s">
        <v>329</v>
      </c>
      <c r="S360" s="195" t="s">
        <v>1248</v>
      </c>
      <c r="T360" s="195" t="s">
        <v>329</v>
      </c>
      <c r="U360" s="195" t="s">
        <v>3449</v>
      </c>
      <c r="V360" s="195" t="str">
        <f>IF(U360="","",VLOOKUP(U360,'Std Units'!$A$2:$B$51,2,FALSE))</f>
        <v>per client tested</v>
      </c>
      <c r="W360" s="195" t="str">
        <f>IF(V360="","",VLOOKUP(V360,'Std Units'!$B$2:$C$51,2,FALSE))</f>
        <v>per person tested</v>
      </c>
      <c r="X360" s="195" t="str">
        <f>IF(W360="","",VLOOKUP(W360,'Std Units'!$C$2:$D$51,2,FALSE))</f>
        <v>p1t</v>
      </c>
      <c r="Y360" s="230">
        <v>0.93902439024390238</v>
      </c>
      <c r="Z360" s="196" t="s">
        <v>771</v>
      </c>
      <c r="AA360" s="196" t="s">
        <v>771</v>
      </c>
      <c r="AB360" s="196" t="s">
        <v>771</v>
      </c>
      <c r="AC360" s="196" t="s">
        <v>771</v>
      </c>
      <c r="AD360" s="196" t="s">
        <v>771</v>
      </c>
      <c r="AE360" s="196" t="s">
        <v>771</v>
      </c>
      <c r="AF360" s="230" t="s">
        <v>771</v>
      </c>
      <c r="AG360" s="231" t="s">
        <v>771</v>
      </c>
      <c r="AH360" s="195" t="s">
        <v>329</v>
      </c>
      <c r="AI360" s="195" t="s">
        <v>771</v>
      </c>
      <c r="AJ360" s="219" t="s">
        <v>771</v>
      </c>
      <c r="AK360" s="232" t="s">
        <v>771</v>
      </c>
      <c r="AL360" s="232" t="s">
        <v>771</v>
      </c>
      <c r="AM360" s="195" t="s">
        <v>3191</v>
      </c>
      <c r="AN360" s="195" t="s">
        <v>3452</v>
      </c>
      <c r="AO360" s="196" t="s">
        <v>771</v>
      </c>
      <c r="AP360" s="196" t="s">
        <v>771</v>
      </c>
      <c r="AQ360" s="196" t="s">
        <v>771</v>
      </c>
      <c r="AR360" s="196" t="s">
        <v>1207</v>
      </c>
      <c r="AS360" s="196" t="s">
        <v>1259</v>
      </c>
      <c r="AT360" s="196" t="s">
        <v>2990</v>
      </c>
      <c r="AU360" s="196" t="s">
        <v>1141</v>
      </c>
      <c r="AV360" s="196" t="s">
        <v>2960</v>
      </c>
      <c r="AW360" s="196" t="s">
        <v>1142</v>
      </c>
      <c r="AX360" s="196" t="s">
        <v>1093</v>
      </c>
      <c r="AY360" s="196" t="s">
        <v>1142</v>
      </c>
      <c r="AZ360" s="196" t="s">
        <v>1263</v>
      </c>
      <c r="BA360" s="196" t="s">
        <v>1141</v>
      </c>
      <c r="BB360" s="196" t="s">
        <v>1098</v>
      </c>
      <c r="BC360" s="196" t="s">
        <v>1141</v>
      </c>
      <c r="BD360" s="196" t="s">
        <v>2961</v>
      </c>
      <c r="BE360" s="196" t="s">
        <v>1141</v>
      </c>
      <c r="BF360" s="196" t="s">
        <v>1165</v>
      </c>
      <c r="BG360" s="196" t="s">
        <v>1141</v>
      </c>
      <c r="BH360" s="196" t="s">
        <v>771</v>
      </c>
      <c r="BI360" s="196" t="s">
        <v>771</v>
      </c>
      <c r="BJ360" s="196" t="s">
        <v>1269</v>
      </c>
      <c r="BK360" s="196" t="s">
        <v>1141</v>
      </c>
      <c r="BL360" s="196" t="s">
        <v>329</v>
      </c>
      <c r="BM360" s="196" t="s">
        <v>329</v>
      </c>
      <c r="BN360" s="196" t="s">
        <v>1270</v>
      </c>
      <c r="BO360" s="196" t="s">
        <v>1141</v>
      </c>
      <c r="BP360" s="196" t="s">
        <v>1269</v>
      </c>
      <c r="BQ360" s="196" t="s">
        <v>1141</v>
      </c>
      <c r="BR360" s="232" t="s">
        <v>771</v>
      </c>
      <c r="BS360" s="196" t="s">
        <v>771</v>
      </c>
      <c r="BT360" s="196" t="s">
        <v>771</v>
      </c>
      <c r="BU360" s="196" t="s">
        <v>771</v>
      </c>
      <c r="BV360" s="196" t="s">
        <v>1119</v>
      </c>
      <c r="BW360" s="196" t="s">
        <v>1142</v>
      </c>
      <c r="BX360" s="195" t="s">
        <v>1207</v>
      </c>
      <c r="BY360" s="234" t="s">
        <v>2581</v>
      </c>
      <c r="BZ360" s="195" t="s">
        <v>2582</v>
      </c>
      <c r="CA360" s="195" t="s">
        <v>1141</v>
      </c>
    </row>
    <row r="361" spans="2:79" s="195" customFormat="1" ht="31.2">
      <c r="B361" s="188" t="s">
        <v>3421</v>
      </c>
      <c r="C361" s="210" t="s">
        <v>2945</v>
      </c>
      <c r="D361" s="210" t="s">
        <v>2956</v>
      </c>
      <c r="E361" s="210" t="s">
        <v>2957</v>
      </c>
      <c r="F361" s="194" t="s">
        <v>763</v>
      </c>
      <c r="G361" s="195" t="s">
        <v>1587</v>
      </c>
      <c r="H361" s="195" t="s">
        <v>3455</v>
      </c>
      <c r="I361" s="195" t="s">
        <v>52</v>
      </c>
      <c r="J361" s="198" t="s">
        <v>22</v>
      </c>
      <c r="K361" s="195" t="s">
        <v>173</v>
      </c>
      <c r="L361" s="195" t="s">
        <v>157</v>
      </c>
      <c r="M361" s="195" t="s">
        <v>379</v>
      </c>
      <c r="N361" s="200" t="s">
        <v>377</v>
      </c>
      <c r="O361" s="195" t="s">
        <v>2949</v>
      </c>
      <c r="P361" s="195" t="s">
        <v>1242</v>
      </c>
      <c r="Q361" s="195" t="s">
        <v>329</v>
      </c>
      <c r="R361" s="195" t="s">
        <v>329</v>
      </c>
      <c r="S361" s="195" t="s">
        <v>1248</v>
      </c>
      <c r="T361" s="195" t="s">
        <v>329</v>
      </c>
      <c r="U361" s="195" t="s">
        <v>3449</v>
      </c>
      <c r="V361" s="195" t="str">
        <f>IF(U361="","",VLOOKUP(U361,'Std Units'!$A$2:$B$51,2,FALSE))</f>
        <v>per client tested</v>
      </c>
      <c r="W361" s="195" t="str">
        <f>IF(V361="","",VLOOKUP(V361,'Std Units'!$B$2:$C$51,2,FALSE))</f>
        <v>per person tested</v>
      </c>
      <c r="X361" s="195" t="str">
        <f>IF(W361="","",VLOOKUP(W361,'Std Units'!$C$2:$D$51,2,FALSE))</f>
        <v>p1t</v>
      </c>
      <c r="Y361" s="230">
        <v>7.7334494773519165</v>
      </c>
      <c r="Z361" s="196" t="s">
        <v>771</v>
      </c>
      <c r="AA361" s="196" t="s">
        <v>771</v>
      </c>
      <c r="AB361" s="196" t="s">
        <v>771</v>
      </c>
      <c r="AC361" s="196" t="s">
        <v>771</v>
      </c>
      <c r="AD361" s="196" t="s">
        <v>771</v>
      </c>
      <c r="AE361" s="196" t="s">
        <v>771</v>
      </c>
      <c r="AF361" s="230" t="s">
        <v>771</v>
      </c>
      <c r="AG361" s="231" t="s">
        <v>771</v>
      </c>
      <c r="AH361" s="195" t="s">
        <v>329</v>
      </c>
      <c r="AI361" s="195" t="s">
        <v>771</v>
      </c>
      <c r="AJ361" s="219" t="s">
        <v>771</v>
      </c>
      <c r="AK361" s="232" t="s">
        <v>771</v>
      </c>
      <c r="AL361" s="232" t="s">
        <v>771</v>
      </c>
      <c r="AM361" s="195" t="s">
        <v>3191</v>
      </c>
      <c r="AN361" s="195" t="s">
        <v>3452</v>
      </c>
      <c r="AO361" s="196" t="s">
        <v>771</v>
      </c>
      <c r="AP361" s="196" t="s">
        <v>771</v>
      </c>
      <c r="AQ361" s="196" t="s">
        <v>771</v>
      </c>
      <c r="AR361" s="196" t="s">
        <v>1207</v>
      </c>
      <c r="AS361" s="196" t="s">
        <v>1259</v>
      </c>
      <c r="AT361" s="196" t="s">
        <v>2990</v>
      </c>
      <c r="AU361" s="196" t="s">
        <v>1141</v>
      </c>
      <c r="AV361" s="196" t="s">
        <v>2960</v>
      </c>
      <c r="AW361" s="196" t="s">
        <v>1142</v>
      </c>
      <c r="AX361" s="196" t="s">
        <v>1093</v>
      </c>
      <c r="AY361" s="196" t="s">
        <v>1142</v>
      </c>
      <c r="AZ361" s="196" t="s">
        <v>1263</v>
      </c>
      <c r="BA361" s="196" t="s">
        <v>1141</v>
      </c>
      <c r="BB361" s="196" t="s">
        <v>1098</v>
      </c>
      <c r="BC361" s="196" t="s">
        <v>1141</v>
      </c>
      <c r="BD361" s="196" t="s">
        <v>2961</v>
      </c>
      <c r="BE361" s="196" t="s">
        <v>1141</v>
      </c>
      <c r="BF361" s="196" t="s">
        <v>1165</v>
      </c>
      <c r="BG361" s="196" t="s">
        <v>1141</v>
      </c>
      <c r="BH361" s="196" t="s">
        <v>771</v>
      </c>
      <c r="BI361" s="196" t="s">
        <v>771</v>
      </c>
      <c r="BJ361" s="196" t="s">
        <v>1269</v>
      </c>
      <c r="BK361" s="196" t="s">
        <v>1141</v>
      </c>
      <c r="BL361" s="196" t="s">
        <v>329</v>
      </c>
      <c r="BM361" s="196" t="s">
        <v>329</v>
      </c>
      <c r="BN361" s="196" t="s">
        <v>1270</v>
      </c>
      <c r="BO361" s="196" t="s">
        <v>1141</v>
      </c>
      <c r="BP361" s="196" t="s">
        <v>1269</v>
      </c>
      <c r="BQ361" s="196" t="s">
        <v>1141</v>
      </c>
      <c r="BR361" s="232" t="s">
        <v>771</v>
      </c>
      <c r="BS361" s="196" t="s">
        <v>771</v>
      </c>
      <c r="BT361" s="196" t="s">
        <v>771</v>
      </c>
      <c r="BU361" s="196" t="s">
        <v>771</v>
      </c>
      <c r="BV361" s="196" t="s">
        <v>1119</v>
      </c>
      <c r="BW361" s="196" t="s">
        <v>1142</v>
      </c>
      <c r="BX361" s="195" t="s">
        <v>1207</v>
      </c>
      <c r="BY361" s="234" t="s">
        <v>2581</v>
      </c>
      <c r="BZ361" s="195" t="s">
        <v>2582</v>
      </c>
      <c r="CA361" s="195" t="s">
        <v>1141</v>
      </c>
    </row>
    <row r="362" spans="2:79" s="195" customFormat="1" ht="31.2">
      <c r="B362" s="188" t="s">
        <v>3421</v>
      </c>
      <c r="C362" s="210" t="s">
        <v>2945</v>
      </c>
      <c r="D362" s="210" t="s">
        <v>2957</v>
      </c>
      <c r="E362" s="210" t="s">
        <v>2958</v>
      </c>
      <c r="F362" s="194" t="s">
        <v>763</v>
      </c>
      <c r="G362" s="195" t="s">
        <v>1587</v>
      </c>
      <c r="H362" s="195" t="s">
        <v>3456</v>
      </c>
      <c r="I362" s="19" t="s">
        <v>173</v>
      </c>
      <c r="J362" s="19" t="s">
        <v>157</v>
      </c>
      <c r="K362" s="195" t="s">
        <v>180</v>
      </c>
      <c r="L362" s="195" t="s">
        <v>157</v>
      </c>
      <c r="M362" s="195" t="s">
        <v>379</v>
      </c>
      <c r="N362" s="200" t="s">
        <v>377</v>
      </c>
      <c r="O362" s="195" t="s">
        <v>2949</v>
      </c>
      <c r="P362" s="195" t="s">
        <v>1241</v>
      </c>
      <c r="Q362" s="195" t="s">
        <v>329</v>
      </c>
      <c r="R362" s="195" t="s">
        <v>329</v>
      </c>
      <c r="S362" s="195" t="s">
        <v>1248</v>
      </c>
      <c r="T362" s="195" t="s">
        <v>329</v>
      </c>
      <c r="U362" s="195" t="s">
        <v>3449</v>
      </c>
      <c r="V362" s="195" t="str">
        <f>IF(U362="","",VLOOKUP(U362,'Std Units'!$A$2:$B$51,2,FALSE))</f>
        <v>per client tested</v>
      </c>
      <c r="W362" s="195" t="str">
        <f>IF(V362="","",VLOOKUP(V362,'Std Units'!$B$2:$C$51,2,FALSE))</f>
        <v>per person tested</v>
      </c>
      <c r="X362" s="195" t="str">
        <f>IF(W362="","",VLOOKUP(W362,'Std Units'!$C$2:$D$51,2,FALSE))</f>
        <v>p1t</v>
      </c>
      <c r="Y362" s="230">
        <v>12.358885017421603</v>
      </c>
      <c r="Z362" s="196" t="s">
        <v>771</v>
      </c>
      <c r="AA362" s="196" t="s">
        <v>771</v>
      </c>
      <c r="AB362" s="196" t="s">
        <v>771</v>
      </c>
      <c r="AC362" s="196" t="s">
        <v>771</v>
      </c>
      <c r="AD362" s="196" t="s">
        <v>771</v>
      </c>
      <c r="AE362" s="196" t="s">
        <v>771</v>
      </c>
      <c r="AF362" s="195" t="s">
        <v>329</v>
      </c>
      <c r="AG362" s="195" t="s">
        <v>329</v>
      </c>
      <c r="AH362" s="195" t="s">
        <v>329</v>
      </c>
      <c r="AI362" s="195" t="s">
        <v>771</v>
      </c>
      <c r="AJ362" s="219" t="s">
        <v>771</v>
      </c>
      <c r="AK362" s="232" t="s">
        <v>771</v>
      </c>
      <c r="AL362" s="232" t="s">
        <v>771</v>
      </c>
      <c r="AM362" s="195" t="s">
        <v>3191</v>
      </c>
      <c r="AN362" s="195" t="s">
        <v>3452</v>
      </c>
      <c r="AO362" s="196" t="s">
        <v>771</v>
      </c>
      <c r="AP362" s="196" t="s">
        <v>771</v>
      </c>
      <c r="AQ362" s="196" t="s">
        <v>771</v>
      </c>
      <c r="AR362" s="196" t="s">
        <v>1207</v>
      </c>
      <c r="AS362" s="196" t="s">
        <v>1259</v>
      </c>
      <c r="AT362" s="196" t="s">
        <v>1023</v>
      </c>
      <c r="AU362" s="196" t="s">
        <v>1141</v>
      </c>
      <c r="AV362" s="196" t="s">
        <v>1023</v>
      </c>
      <c r="AW362" s="196" t="s">
        <v>1141</v>
      </c>
      <c r="AX362" s="196" t="s">
        <v>1093</v>
      </c>
      <c r="AY362" s="196" t="s">
        <v>1142</v>
      </c>
      <c r="AZ362" s="196" t="s">
        <v>1263</v>
      </c>
      <c r="BA362" s="196" t="s">
        <v>1141</v>
      </c>
      <c r="BB362" s="196" t="s">
        <v>329</v>
      </c>
      <c r="BC362" s="196" t="s">
        <v>329</v>
      </c>
      <c r="BD362" s="196" t="s">
        <v>329</v>
      </c>
      <c r="BE362" s="196" t="s">
        <v>771</v>
      </c>
      <c r="BF362" s="196" t="s">
        <v>771</v>
      </c>
      <c r="BG362" s="196" t="s">
        <v>771</v>
      </c>
      <c r="BH362" s="196" t="s">
        <v>771</v>
      </c>
      <c r="BI362" s="196" t="s">
        <v>771</v>
      </c>
      <c r="BJ362" s="196" t="s">
        <v>1269</v>
      </c>
      <c r="BK362" s="196" t="s">
        <v>1141</v>
      </c>
      <c r="BL362" s="196" t="s">
        <v>329</v>
      </c>
      <c r="BM362" s="196" t="s">
        <v>329</v>
      </c>
      <c r="BN362" s="196" t="s">
        <v>1270</v>
      </c>
      <c r="BO362" s="196" t="s">
        <v>1141</v>
      </c>
      <c r="BP362" s="196" t="s">
        <v>1268</v>
      </c>
      <c r="BQ362" s="196" t="s">
        <v>1141</v>
      </c>
      <c r="BR362" s="232" t="s">
        <v>771</v>
      </c>
      <c r="BS362" s="196" t="s">
        <v>771</v>
      </c>
      <c r="BT362" s="196" t="s">
        <v>771</v>
      </c>
      <c r="BU362" s="196" t="s">
        <v>771</v>
      </c>
      <c r="BV362" s="196" t="s">
        <v>329</v>
      </c>
      <c r="BW362" s="196" t="s">
        <v>329</v>
      </c>
      <c r="BX362" s="195" t="s">
        <v>1207</v>
      </c>
      <c r="BY362" s="234" t="s">
        <v>2581</v>
      </c>
      <c r="BZ362" s="195" t="s">
        <v>2582</v>
      </c>
      <c r="CA362" s="195" t="s">
        <v>1141</v>
      </c>
    </row>
    <row r="363" spans="2:79" s="195" customFormat="1" ht="31.2">
      <c r="B363" s="188" t="s">
        <v>3421</v>
      </c>
      <c r="C363" s="210" t="s">
        <v>2945</v>
      </c>
      <c r="D363" s="210" t="s">
        <v>2958</v>
      </c>
      <c r="E363" s="210" t="s">
        <v>2947</v>
      </c>
      <c r="F363" s="194" t="s">
        <v>763</v>
      </c>
      <c r="G363" s="195" t="s">
        <v>1587</v>
      </c>
      <c r="H363" s="195" t="s">
        <v>3449</v>
      </c>
      <c r="I363" s="195" t="s">
        <v>38</v>
      </c>
      <c r="J363" s="188" t="s">
        <v>39</v>
      </c>
      <c r="K363" s="195" t="s">
        <v>178</v>
      </c>
      <c r="L363" s="195" t="s">
        <v>180</v>
      </c>
      <c r="M363" s="195" t="s">
        <v>180</v>
      </c>
      <c r="N363" s="198" t="s">
        <v>1023</v>
      </c>
      <c r="O363" s="195" t="s">
        <v>2949</v>
      </c>
      <c r="P363" s="195" t="s">
        <v>1244</v>
      </c>
      <c r="Q363" s="195" t="s">
        <v>329</v>
      </c>
      <c r="R363" s="195" t="s">
        <v>329</v>
      </c>
      <c r="S363" s="195" t="s">
        <v>1248</v>
      </c>
      <c r="T363" s="195" t="s">
        <v>329</v>
      </c>
      <c r="U363" s="195" t="s">
        <v>3449</v>
      </c>
      <c r="V363" s="195" t="str">
        <f>IF(U363="","",VLOOKUP(U363,'Std Units'!$A$2:$B$51,2,FALSE))</f>
        <v>per client tested</v>
      </c>
      <c r="W363" s="195" t="str">
        <f>IF(V363="","",VLOOKUP(V363,'Std Units'!$B$2:$C$51,2,FALSE))</f>
        <v>per person tested</v>
      </c>
      <c r="X363" s="195" t="str">
        <f>IF(W363="","",VLOOKUP(W363,'Std Units'!$C$2:$D$51,2,FALSE))</f>
        <v>p1t</v>
      </c>
      <c r="Y363" s="230">
        <v>22.547038327526131</v>
      </c>
      <c r="Z363" s="196" t="s">
        <v>771</v>
      </c>
      <c r="AA363" s="196" t="s">
        <v>771</v>
      </c>
      <c r="AB363" s="196" t="s">
        <v>771</v>
      </c>
      <c r="AC363" s="196" t="s">
        <v>771</v>
      </c>
      <c r="AD363" s="196" t="s">
        <v>771</v>
      </c>
      <c r="AE363" s="196" t="s">
        <v>771</v>
      </c>
      <c r="AF363" s="195" t="s">
        <v>329</v>
      </c>
      <c r="AG363" s="195" t="s">
        <v>329</v>
      </c>
      <c r="AH363" s="195" t="s">
        <v>329</v>
      </c>
      <c r="AI363" s="195" t="s">
        <v>771</v>
      </c>
      <c r="AJ363" s="219" t="s">
        <v>771</v>
      </c>
      <c r="AK363" s="232" t="s">
        <v>771</v>
      </c>
      <c r="AL363" s="232" t="s">
        <v>771</v>
      </c>
      <c r="AM363" s="195" t="s">
        <v>3191</v>
      </c>
      <c r="AN363" s="195" t="s">
        <v>1207</v>
      </c>
      <c r="AO363" s="196" t="s">
        <v>771</v>
      </c>
      <c r="AP363" s="196" t="s">
        <v>771</v>
      </c>
      <c r="AQ363" s="196" t="s">
        <v>771</v>
      </c>
      <c r="AR363" s="196" t="s">
        <v>1207</v>
      </c>
      <c r="AS363" s="196" t="s">
        <v>1259</v>
      </c>
      <c r="AT363" s="196" t="s">
        <v>1023</v>
      </c>
      <c r="AU363" s="196" t="s">
        <v>1141</v>
      </c>
      <c r="AV363" s="196" t="s">
        <v>1023</v>
      </c>
      <c r="AW363" s="196" t="s">
        <v>1141</v>
      </c>
      <c r="AX363" s="196" t="s">
        <v>1093</v>
      </c>
      <c r="AY363" s="196" t="s">
        <v>1142</v>
      </c>
      <c r="AZ363" s="196" t="s">
        <v>1023</v>
      </c>
      <c r="BA363" s="196" t="s">
        <v>1141</v>
      </c>
      <c r="BB363" s="196" t="s">
        <v>329</v>
      </c>
      <c r="BC363" s="196" t="s">
        <v>329</v>
      </c>
      <c r="BD363" s="196" t="s">
        <v>329</v>
      </c>
      <c r="BE363" s="196" t="s">
        <v>771</v>
      </c>
      <c r="BF363" s="196" t="s">
        <v>771</v>
      </c>
      <c r="BG363" s="196" t="s">
        <v>771</v>
      </c>
      <c r="BH363" s="196" t="s">
        <v>771</v>
      </c>
      <c r="BI363" s="196" t="s">
        <v>771</v>
      </c>
      <c r="BJ363" s="196" t="s">
        <v>1269</v>
      </c>
      <c r="BK363" s="196" t="s">
        <v>1141</v>
      </c>
      <c r="BL363" s="196" t="s">
        <v>329</v>
      </c>
      <c r="BM363" s="196" t="s">
        <v>329</v>
      </c>
      <c r="BN363" s="196"/>
      <c r="BO363" s="196"/>
      <c r="BP363" s="196" t="s">
        <v>1269</v>
      </c>
      <c r="BQ363" s="196" t="s">
        <v>1141</v>
      </c>
      <c r="BR363" s="232" t="s">
        <v>771</v>
      </c>
      <c r="BS363" s="196" t="s">
        <v>771</v>
      </c>
      <c r="BT363" s="196" t="s">
        <v>771</v>
      </c>
      <c r="BU363" s="196" t="s">
        <v>771</v>
      </c>
      <c r="BV363" s="196" t="s">
        <v>771</v>
      </c>
      <c r="BW363" s="196" t="s">
        <v>771</v>
      </c>
      <c r="BX363" s="195" t="s">
        <v>1207</v>
      </c>
      <c r="BY363" s="234" t="s">
        <v>2610</v>
      </c>
      <c r="BZ363" s="195" t="s">
        <v>2611</v>
      </c>
      <c r="CA363" s="195" t="s">
        <v>1141</v>
      </c>
    </row>
    <row r="364" spans="2:79" s="195" customFormat="1" ht="31.2">
      <c r="B364" s="188" t="s">
        <v>3421</v>
      </c>
      <c r="C364" s="210" t="s">
        <v>3022</v>
      </c>
      <c r="D364" s="210" t="s">
        <v>2946</v>
      </c>
      <c r="E364" s="210" t="s">
        <v>2947</v>
      </c>
      <c r="F364" s="194" t="s">
        <v>763</v>
      </c>
      <c r="G364" s="195" t="s">
        <v>1587</v>
      </c>
      <c r="H364" s="195" t="s">
        <v>3463</v>
      </c>
      <c r="I364" s="195" t="s">
        <v>38</v>
      </c>
      <c r="J364" s="188" t="s">
        <v>39</v>
      </c>
      <c r="K364" s="195" t="s">
        <v>178</v>
      </c>
      <c r="L364" s="195" t="s">
        <v>180</v>
      </c>
      <c r="M364" s="195" t="s">
        <v>180</v>
      </c>
      <c r="N364" s="198" t="s">
        <v>1023</v>
      </c>
      <c r="O364" s="195" t="s">
        <v>2949</v>
      </c>
      <c r="P364" s="195" t="s">
        <v>1244</v>
      </c>
      <c r="Q364" s="195" t="s">
        <v>329</v>
      </c>
      <c r="R364" s="195" t="s">
        <v>329</v>
      </c>
      <c r="S364" s="195" t="s">
        <v>1248</v>
      </c>
      <c r="T364" s="195" t="s">
        <v>329</v>
      </c>
      <c r="U364" s="195" t="s">
        <v>3463</v>
      </c>
      <c r="V364" s="195" t="str">
        <f>IF(U364="","",VLOOKUP(U364,'Std Units'!$A$2:$B$51,2,FALSE))</f>
        <v>per client diagnosed</v>
      </c>
      <c r="W364" s="195" t="str">
        <f>IF(V364="","",VLOOKUP(V364,'Std Units'!$B$2:$C$51,2,FALSE))</f>
        <v>per person diagnosed</v>
      </c>
      <c r="X364" s="195" t="str">
        <f>IF(W364="","",VLOOKUP(W364,'Std Units'!$C$2:$D$51,2,FALSE))</f>
        <v>p1d</v>
      </c>
      <c r="Y364" s="230">
        <v>332</v>
      </c>
      <c r="Z364" s="196" t="s">
        <v>771</v>
      </c>
      <c r="AA364" s="196" t="s">
        <v>771</v>
      </c>
      <c r="AB364" s="196" t="s">
        <v>771</v>
      </c>
      <c r="AC364" s="196" t="s">
        <v>771</v>
      </c>
      <c r="AD364" s="196" t="s">
        <v>771</v>
      </c>
      <c r="AE364" s="196" t="s">
        <v>771</v>
      </c>
      <c r="AF364" s="195" t="s">
        <v>329</v>
      </c>
      <c r="AG364" s="195" t="s">
        <v>329</v>
      </c>
      <c r="AH364" s="195" t="s">
        <v>329</v>
      </c>
      <c r="AI364" s="195" t="s">
        <v>771</v>
      </c>
      <c r="AJ364" s="219" t="s">
        <v>771</v>
      </c>
      <c r="AK364" s="232" t="s">
        <v>771</v>
      </c>
      <c r="AL364" s="232" t="s">
        <v>771</v>
      </c>
      <c r="AM364" s="195" t="s">
        <v>3191</v>
      </c>
      <c r="AN364" s="195" t="s">
        <v>1207</v>
      </c>
      <c r="AO364" s="196" t="s">
        <v>771</v>
      </c>
      <c r="AP364" s="196" t="s">
        <v>771</v>
      </c>
      <c r="AQ364" s="196" t="s">
        <v>771</v>
      </c>
      <c r="AR364" s="196" t="s">
        <v>1207</v>
      </c>
      <c r="AS364" s="196" t="s">
        <v>1259</v>
      </c>
      <c r="AT364" s="196" t="s">
        <v>1023</v>
      </c>
      <c r="AU364" s="196" t="s">
        <v>1141</v>
      </c>
      <c r="AV364" s="196" t="s">
        <v>1023</v>
      </c>
      <c r="AW364" s="196" t="s">
        <v>1141</v>
      </c>
      <c r="AX364" s="196" t="s">
        <v>1093</v>
      </c>
      <c r="AY364" s="196" t="s">
        <v>1142</v>
      </c>
      <c r="AZ364" s="196" t="s">
        <v>1023</v>
      </c>
      <c r="BA364" s="196" t="s">
        <v>1141</v>
      </c>
      <c r="BB364" s="196" t="s">
        <v>329</v>
      </c>
      <c r="BC364" s="196" t="s">
        <v>329</v>
      </c>
      <c r="BD364" s="196" t="s">
        <v>329</v>
      </c>
      <c r="BE364" s="196" t="s">
        <v>771</v>
      </c>
      <c r="BF364" s="196" t="s">
        <v>771</v>
      </c>
      <c r="BG364" s="196" t="s">
        <v>771</v>
      </c>
      <c r="BH364" s="196" t="s">
        <v>771</v>
      </c>
      <c r="BI364" s="196" t="s">
        <v>771</v>
      </c>
      <c r="BJ364" s="196" t="s">
        <v>1269</v>
      </c>
      <c r="BK364" s="196" t="s">
        <v>1141</v>
      </c>
      <c r="BL364" s="196" t="s">
        <v>329</v>
      </c>
      <c r="BM364" s="196" t="s">
        <v>329</v>
      </c>
      <c r="BN364" s="196"/>
      <c r="BO364" s="196"/>
      <c r="BP364" s="196" t="s">
        <v>1269</v>
      </c>
      <c r="BQ364" s="196" t="s">
        <v>1141</v>
      </c>
      <c r="BR364" s="232" t="s">
        <v>771</v>
      </c>
      <c r="BS364" s="196" t="s">
        <v>771</v>
      </c>
      <c r="BT364" s="196" t="s">
        <v>771</v>
      </c>
      <c r="BU364" s="196" t="s">
        <v>771</v>
      </c>
      <c r="BV364" s="196" t="s">
        <v>771</v>
      </c>
      <c r="BW364" s="196" t="s">
        <v>771</v>
      </c>
      <c r="BX364" s="195" t="s">
        <v>1207</v>
      </c>
      <c r="BY364" s="234" t="s">
        <v>2610</v>
      </c>
      <c r="BZ364" s="195" t="s">
        <v>2611</v>
      </c>
      <c r="CA364" s="195" t="s">
        <v>1141</v>
      </c>
    </row>
    <row r="365" spans="2:79" s="195" customFormat="1" ht="93.6">
      <c r="B365" s="188" t="s">
        <v>3932</v>
      </c>
      <c r="C365" s="210" t="s">
        <v>2945</v>
      </c>
      <c r="D365" s="210" t="s">
        <v>2946</v>
      </c>
      <c r="E365" s="210" t="s">
        <v>2947</v>
      </c>
      <c r="F365" s="194" t="s">
        <v>763</v>
      </c>
      <c r="G365" s="195" t="s">
        <v>1587</v>
      </c>
      <c r="H365" s="195" t="s">
        <v>3500</v>
      </c>
      <c r="I365" s="195" t="s">
        <v>38</v>
      </c>
      <c r="J365" s="188" t="s">
        <v>39</v>
      </c>
      <c r="K365" s="195" t="s">
        <v>178</v>
      </c>
      <c r="L365" s="195" t="s">
        <v>180</v>
      </c>
      <c r="M365" s="195" t="s">
        <v>180</v>
      </c>
      <c r="N365" s="198" t="s">
        <v>1023</v>
      </c>
      <c r="O365" s="195" t="s">
        <v>2949</v>
      </c>
      <c r="P365" s="195" t="s">
        <v>1244</v>
      </c>
      <c r="Q365" s="195" t="s">
        <v>329</v>
      </c>
      <c r="R365" s="195" t="s">
        <v>329</v>
      </c>
      <c r="S365" s="195" t="s">
        <v>1248</v>
      </c>
      <c r="T365" s="195" t="s">
        <v>329</v>
      </c>
      <c r="U365" s="195" t="s">
        <v>3500</v>
      </c>
      <c r="V365" s="195" t="str">
        <f>IF(U365="","",VLOOKUP(U365,'Std Units'!$A$2:$B$51,2,FALSE))</f>
        <v>per client tested</v>
      </c>
      <c r="W365" s="195" t="str">
        <f>IF(V365="","",VLOOKUP(V365,'Std Units'!$B$2:$C$51,2,FALSE))</f>
        <v>per person tested</v>
      </c>
      <c r="X365" s="195" t="str">
        <f>IF(W365="","",VLOOKUP(W365,'Std Units'!$C$2:$D$51,2,FALSE))</f>
        <v>p1t</v>
      </c>
      <c r="Y365" s="230">
        <v>7.83</v>
      </c>
      <c r="Z365" s="196" t="s">
        <v>771</v>
      </c>
      <c r="AA365" s="196" t="s">
        <v>771</v>
      </c>
      <c r="AB365" s="196" t="s">
        <v>771</v>
      </c>
      <c r="AC365" s="196" t="s">
        <v>771</v>
      </c>
      <c r="AD365" s="196" t="s">
        <v>771</v>
      </c>
      <c r="AE365" s="196" t="s">
        <v>771</v>
      </c>
      <c r="AF365" s="195" t="s">
        <v>329</v>
      </c>
      <c r="AG365" s="195" t="s">
        <v>329</v>
      </c>
      <c r="AH365" s="195" t="s">
        <v>329</v>
      </c>
      <c r="AI365" s="195" t="s">
        <v>771</v>
      </c>
      <c r="AJ365" s="219" t="s">
        <v>771</v>
      </c>
      <c r="AK365" s="232" t="s">
        <v>771</v>
      </c>
      <c r="AL365" s="232" t="s">
        <v>771</v>
      </c>
      <c r="AM365" s="195" t="s">
        <v>3496</v>
      </c>
      <c r="AN365" s="195" t="s">
        <v>1207</v>
      </c>
      <c r="AO365" s="196" t="s">
        <v>771</v>
      </c>
      <c r="AP365" s="196" t="s">
        <v>771</v>
      </c>
      <c r="AQ365" s="196" t="s">
        <v>771</v>
      </c>
      <c r="AR365" s="196" t="s">
        <v>1207</v>
      </c>
      <c r="AS365" s="196" t="s">
        <v>1259</v>
      </c>
      <c r="AT365" s="196" t="s">
        <v>1023</v>
      </c>
      <c r="AU365" s="196" t="s">
        <v>1141</v>
      </c>
      <c r="AV365" s="196" t="s">
        <v>1023</v>
      </c>
      <c r="AW365" s="196" t="s">
        <v>1141</v>
      </c>
      <c r="AX365" s="196" t="s">
        <v>1093</v>
      </c>
      <c r="AY365" s="196" t="s">
        <v>1142</v>
      </c>
      <c r="AZ365" s="196" t="s">
        <v>1263</v>
      </c>
      <c r="BA365" s="196" t="s">
        <v>1142</v>
      </c>
      <c r="BB365" s="196" t="s">
        <v>1023</v>
      </c>
      <c r="BC365" s="196" t="s">
        <v>1141</v>
      </c>
      <c r="BD365" s="196" t="s">
        <v>2961</v>
      </c>
      <c r="BE365" s="196" t="s">
        <v>1141</v>
      </c>
      <c r="BF365" s="196" t="s">
        <v>1023</v>
      </c>
      <c r="BG365" s="196" t="s">
        <v>1141</v>
      </c>
      <c r="BH365" s="196" t="s">
        <v>3497</v>
      </c>
      <c r="BI365" s="196" t="s">
        <v>1141</v>
      </c>
      <c r="BJ365" s="196" t="s">
        <v>1268</v>
      </c>
      <c r="BK365" s="196" t="s">
        <v>1141</v>
      </c>
      <c r="BL365" s="196" t="s">
        <v>329</v>
      </c>
      <c r="BM365" s="196" t="s">
        <v>329</v>
      </c>
      <c r="BN365" s="196" t="s">
        <v>1270</v>
      </c>
      <c r="BO365" s="196" t="s">
        <v>1141</v>
      </c>
      <c r="BP365" s="196" t="s">
        <v>1269</v>
      </c>
      <c r="BQ365" s="196" t="s">
        <v>1141</v>
      </c>
      <c r="BR365" s="232" t="s">
        <v>771</v>
      </c>
      <c r="BS365" s="196" t="s">
        <v>771</v>
      </c>
      <c r="BT365" s="196" t="s">
        <v>771</v>
      </c>
      <c r="BU365" s="196" t="s">
        <v>771</v>
      </c>
      <c r="BV365" s="196" t="s">
        <v>1119</v>
      </c>
      <c r="BW365" s="196" t="s">
        <v>1142</v>
      </c>
      <c r="BX365" s="195" t="s">
        <v>1207</v>
      </c>
      <c r="BY365" s="234" t="s">
        <v>2816</v>
      </c>
      <c r="BZ365" s="195" t="s">
        <v>2817</v>
      </c>
      <c r="CA365" s="195" t="s">
        <v>1141</v>
      </c>
    </row>
    <row r="366" spans="2:79" s="195" customFormat="1" ht="62.4">
      <c r="B366" s="188" t="s">
        <v>3932</v>
      </c>
      <c r="C366" s="210" t="s">
        <v>3022</v>
      </c>
      <c r="D366" s="210" t="s">
        <v>2946</v>
      </c>
      <c r="E366" s="210" t="s">
        <v>2947</v>
      </c>
      <c r="F366" s="194" t="s">
        <v>763</v>
      </c>
      <c r="G366" s="195" t="s">
        <v>1587</v>
      </c>
      <c r="H366" s="195" t="s">
        <v>3499</v>
      </c>
      <c r="I366" s="195" t="s">
        <v>38</v>
      </c>
      <c r="J366" s="188" t="s">
        <v>39</v>
      </c>
      <c r="K366" s="195" t="s">
        <v>178</v>
      </c>
      <c r="L366" s="195" t="s">
        <v>180</v>
      </c>
      <c r="M366" s="195" t="s">
        <v>180</v>
      </c>
      <c r="N366" s="198" t="s">
        <v>1023</v>
      </c>
      <c r="O366" s="195" t="s">
        <v>2949</v>
      </c>
      <c r="P366" s="195" t="s">
        <v>1244</v>
      </c>
      <c r="Q366" s="195" t="s">
        <v>329</v>
      </c>
      <c r="R366" s="195" t="s">
        <v>329</v>
      </c>
      <c r="S366" s="195" t="s">
        <v>1248</v>
      </c>
      <c r="T366" s="195" t="s">
        <v>329</v>
      </c>
      <c r="U366" s="195" t="s">
        <v>3967</v>
      </c>
      <c r="V366" s="195" t="str">
        <f>IF(U366="","",VLOOKUP(U366,'Std Units'!$A$2:$B$51,2,FALSE))</f>
        <v>per client diagnosed</v>
      </c>
      <c r="W366" s="195" t="str">
        <f>IF(V366="","",VLOOKUP(V366,'Std Units'!$B$2:$C$51,2,FALSE))</f>
        <v>per person diagnosed</v>
      </c>
      <c r="X366" s="195" t="str">
        <f>IF(W366="","",VLOOKUP(W366,'Std Units'!$C$2:$D$51,2,FALSE))</f>
        <v>p1d</v>
      </c>
      <c r="Y366" s="230">
        <v>139.32</v>
      </c>
      <c r="Z366" s="196" t="s">
        <v>771</v>
      </c>
      <c r="AA366" s="196" t="s">
        <v>771</v>
      </c>
      <c r="AB366" s="196" t="s">
        <v>771</v>
      </c>
      <c r="AC366" s="196" t="s">
        <v>771</v>
      </c>
      <c r="AD366" s="196" t="s">
        <v>771</v>
      </c>
      <c r="AE366" s="196" t="s">
        <v>771</v>
      </c>
      <c r="AF366" s="195" t="s">
        <v>329</v>
      </c>
      <c r="AG366" s="195" t="s">
        <v>329</v>
      </c>
      <c r="AH366" s="195" t="s">
        <v>329</v>
      </c>
      <c r="AI366" s="195" t="s">
        <v>771</v>
      </c>
      <c r="AJ366" s="219" t="s">
        <v>771</v>
      </c>
      <c r="AK366" s="232" t="s">
        <v>771</v>
      </c>
      <c r="AL366" s="232" t="s">
        <v>771</v>
      </c>
      <c r="AM366" s="195" t="s">
        <v>3496</v>
      </c>
      <c r="AN366" s="195" t="s">
        <v>1207</v>
      </c>
      <c r="AO366" s="196" t="s">
        <v>771</v>
      </c>
      <c r="AP366" s="196" t="s">
        <v>771</v>
      </c>
      <c r="AQ366" s="196" t="s">
        <v>771</v>
      </c>
      <c r="AR366" s="196" t="s">
        <v>1207</v>
      </c>
      <c r="AS366" s="196" t="s">
        <v>1259</v>
      </c>
      <c r="AT366" s="196" t="s">
        <v>1023</v>
      </c>
      <c r="AU366" s="196" t="s">
        <v>1141</v>
      </c>
      <c r="AV366" s="196" t="s">
        <v>1023</v>
      </c>
      <c r="AW366" s="196" t="s">
        <v>1141</v>
      </c>
      <c r="AX366" s="196" t="s">
        <v>1093</v>
      </c>
      <c r="AY366" s="196" t="s">
        <v>1142</v>
      </c>
      <c r="AZ366" s="196" t="s">
        <v>1263</v>
      </c>
      <c r="BA366" s="196" t="s">
        <v>1142</v>
      </c>
      <c r="BB366" s="196" t="s">
        <v>1023</v>
      </c>
      <c r="BC366" s="196" t="s">
        <v>1141</v>
      </c>
      <c r="BD366" s="196" t="s">
        <v>2961</v>
      </c>
      <c r="BE366" s="196" t="s">
        <v>1141</v>
      </c>
      <c r="BF366" s="196" t="s">
        <v>1023</v>
      </c>
      <c r="BG366" s="196" t="s">
        <v>1141</v>
      </c>
      <c r="BH366" s="196" t="s">
        <v>3497</v>
      </c>
      <c r="BI366" s="196" t="s">
        <v>1141</v>
      </c>
      <c r="BJ366" s="196" t="s">
        <v>1268</v>
      </c>
      <c r="BK366" s="196" t="s">
        <v>1141</v>
      </c>
      <c r="BL366" s="196" t="s">
        <v>329</v>
      </c>
      <c r="BM366" s="196" t="s">
        <v>329</v>
      </c>
      <c r="BN366" s="196" t="s">
        <v>1270</v>
      </c>
      <c r="BO366" s="196" t="s">
        <v>1141</v>
      </c>
      <c r="BP366" s="196" t="s">
        <v>1269</v>
      </c>
      <c r="BQ366" s="196" t="s">
        <v>1141</v>
      </c>
      <c r="BR366" s="232" t="s">
        <v>771</v>
      </c>
      <c r="BS366" s="196" t="s">
        <v>771</v>
      </c>
      <c r="BT366" s="196" t="s">
        <v>771</v>
      </c>
      <c r="BU366" s="196" t="s">
        <v>771</v>
      </c>
      <c r="BV366" s="196" t="s">
        <v>1119</v>
      </c>
      <c r="BW366" s="196" t="s">
        <v>1142</v>
      </c>
      <c r="BX366" s="195" t="s">
        <v>1207</v>
      </c>
      <c r="BY366" s="234" t="s">
        <v>2816</v>
      </c>
      <c r="BZ366" s="195" t="s">
        <v>2817</v>
      </c>
      <c r="CA366" s="195" t="s">
        <v>1141</v>
      </c>
    </row>
    <row r="367" spans="2:79" s="195" customFormat="1" ht="62.4">
      <c r="B367" s="188" t="s">
        <v>3466</v>
      </c>
      <c r="C367" s="210" t="s">
        <v>2945</v>
      </c>
      <c r="D367" s="210" t="s">
        <v>2946</v>
      </c>
      <c r="E367" s="210" t="s">
        <v>2947</v>
      </c>
      <c r="F367" s="194" t="s">
        <v>763</v>
      </c>
      <c r="G367" s="195" t="s">
        <v>1587</v>
      </c>
      <c r="H367" s="195" t="s">
        <v>3498</v>
      </c>
      <c r="I367" s="195" t="s">
        <v>38</v>
      </c>
      <c r="J367" s="188" t="s">
        <v>39</v>
      </c>
      <c r="K367" s="195" t="s">
        <v>178</v>
      </c>
      <c r="L367" s="195" t="s">
        <v>180</v>
      </c>
      <c r="M367" s="195" t="s">
        <v>180</v>
      </c>
      <c r="N367" s="198" t="s">
        <v>1023</v>
      </c>
      <c r="O367" s="195" t="s">
        <v>2949</v>
      </c>
      <c r="P367" s="195" t="s">
        <v>1244</v>
      </c>
      <c r="Q367" s="195" t="s">
        <v>329</v>
      </c>
      <c r="R367" s="195" t="s">
        <v>329</v>
      </c>
      <c r="S367" s="195" t="s">
        <v>1248</v>
      </c>
      <c r="T367" s="195" t="s">
        <v>329</v>
      </c>
      <c r="U367" s="195" t="s">
        <v>3968</v>
      </c>
      <c r="V367" s="195" t="str">
        <f>IF(U367="","",VLOOKUP(U367,'Std Units'!$A$2:$B$51,2,FALSE))</f>
        <v>per client counseled</v>
      </c>
      <c r="W367" s="195" t="str">
        <f>IF(V367="","",VLOOKUP(V367,'Std Units'!$B$2:$C$51,2,FALSE))</f>
        <v>per person counseled</v>
      </c>
      <c r="X367" s="195" t="str">
        <f>IF(W367="","",VLOOKUP(W367,'Std Units'!$C$2:$D$51,2,FALSE))</f>
        <v>p1c</v>
      </c>
      <c r="Y367" s="230">
        <v>3.5</v>
      </c>
      <c r="Z367" s="196" t="s">
        <v>771</v>
      </c>
      <c r="AA367" s="196" t="s">
        <v>771</v>
      </c>
      <c r="AB367" s="196" t="s">
        <v>771</v>
      </c>
      <c r="AC367" s="196" t="s">
        <v>771</v>
      </c>
      <c r="AD367" s="196" t="s">
        <v>771</v>
      </c>
      <c r="AE367" s="196" t="s">
        <v>771</v>
      </c>
      <c r="AF367" s="195" t="s">
        <v>329</v>
      </c>
      <c r="AG367" s="195" t="s">
        <v>329</v>
      </c>
      <c r="AH367" s="195" t="s">
        <v>329</v>
      </c>
      <c r="AI367" s="195" t="s">
        <v>771</v>
      </c>
      <c r="AJ367" s="219" t="s">
        <v>771</v>
      </c>
      <c r="AK367" s="232" t="s">
        <v>771</v>
      </c>
      <c r="AL367" s="232" t="s">
        <v>771</v>
      </c>
      <c r="AM367" s="195" t="s">
        <v>3090</v>
      </c>
      <c r="AN367" s="195" t="s">
        <v>3501</v>
      </c>
      <c r="AO367" s="196" t="s">
        <v>771</v>
      </c>
      <c r="AP367" s="196" t="s">
        <v>771</v>
      </c>
      <c r="AQ367" s="196" t="s">
        <v>771</v>
      </c>
      <c r="AR367" s="196" t="s">
        <v>1207</v>
      </c>
      <c r="AS367" s="196" t="s">
        <v>1259</v>
      </c>
      <c r="AT367" s="196" t="s">
        <v>1023</v>
      </c>
      <c r="AU367" s="196" t="s">
        <v>1141</v>
      </c>
      <c r="AV367" s="196" t="s">
        <v>1023</v>
      </c>
      <c r="AW367" s="196" t="s">
        <v>1141</v>
      </c>
      <c r="AX367" s="196" t="s">
        <v>771</v>
      </c>
      <c r="AY367" s="196" t="s">
        <v>771</v>
      </c>
      <c r="AZ367" s="196" t="s">
        <v>1023</v>
      </c>
      <c r="BA367" s="196" t="s">
        <v>1142</v>
      </c>
      <c r="BB367" s="196" t="s">
        <v>1023</v>
      </c>
      <c r="BC367" s="196" t="s">
        <v>1141</v>
      </c>
      <c r="BD367" s="196" t="s">
        <v>1023</v>
      </c>
      <c r="BE367" s="196" t="s">
        <v>1141</v>
      </c>
      <c r="BF367" s="196" t="s">
        <v>771</v>
      </c>
      <c r="BG367" s="196" t="s">
        <v>771</v>
      </c>
      <c r="BH367" s="196" t="s">
        <v>771</v>
      </c>
      <c r="BI367" s="196" t="s">
        <v>771</v>
      </c>
      <c r="BJ367" s="196" t="s">
        <v>1268</v>
      </c>
      <c r="BK367" s="196" t="s">
        <v>1141</v>
      </c>
      <c r="BL367" s="196" t="s">
        <v>329</v>
      </c>
      <c r="BM367" s="196" t="s">
        <v>329</v>
      </c>
      <c r="BN367" s="196" t="s">
        <v>1270</v>
      </c>
      <c r="BO367" s="196" t="s">
        <v>1141</v>
      </c>
      <c r="BP367" s="196" t="s">
        <v>1268</v>
      </c>
      <c r="BQ367" s="196" t="s">
        <v>1141</v>
      </c>
      <c r="BR367" s="232" t="s">
        <v>771</v>
      </c>
      <c r="BS367" s="196" t="s">
        <v>771</v>
      </c>
      <c r="BT367" s="196" t="s">
        <v>771</v>
      </c>
      <c r="BU367" s="196" t="s">
        <v>771</v>
      </c>
      <c r="BV367" s="196" t="s">
        <v>771</v>
      </c>
      <c r="BW367" s="196" t="s">
        <v>771</v>
      </c>
      <c r="BX367" s="195" t="s">
        <v>1207</v>
      </c>
      <c r="BY367" s="234" t="s">
        <v>2851</v>
      </c>
      <c r="BZ367" s="195" t="s">
        <v>2852</v>
      </c>
      <c r="CA367" s="195" t="s">
        <v>1141</v>
      </c>
    </row>
    <row r="368" spans="2:79" s="195" customFormat="1" ht="62.4">
      <c r="B368" s="188" t="s">
        <v>3467</v>
      </c>
      <c r="C368" s="210" t="s">
        <v>2945</v>
      </c>
      <c r="D368" s="210" t="s">
        <v>2946</v>
      </c>
      <c r="E368" s="210" t="s">
        <v>2947</v>
      </c>
      <c r="F368" s="194" t="s">
        <v>763</v>
      </c>
      <c r="G368" s="195" t="s">
        <v>1587</v>
      </c>
      <c r="H368" s="195" t="s">
        <v>3498</v>
      </c>
      <c r="I368" s="195" t="s">
        <v>38</v>
      </c>
      <c r="J368" s="188" t="s">
        <v>39</v>
      </c>
      <c r="K368" s="195" t="s">
        <v>178</v>
      </c>
      <c r="L368" s="195" t="s">
        <v>180</v>
      </c>
      <c r="M368" s="195" t="s">
        <v>180</v>
      </c>
      <c r="N368" s="198" t="s">
        <v>1023</v>
      </c>
      <c r="O368" s="195" t="s">
        <v>2949</v>
      </c>
      <c r="P368" s="195" t="s">
        <v>1244</v>
      </c>
      <c r="Q368" s="195" t="s">
        <v>329</v>
      </c>
      <c r="R368" s="195" t="s">
        <v>329</v>
      </c>
      <c r="S368" s="195" t="s">
        <v>1248</v>
      </c>
      <c r="T368" s="195" t="s">
        <v>329</v>
      </c>
      <c r="U368" s="195" t="s">
        <v>3968</v>
      </c>
      <c r="V368" s="195" t="str">
        <f>IF(U368="","",VLOOKUP(U368,'Std Units'!$A$2:$B$51,2,FALSE))</f>
        <v>per client counseled</v>
      </c>
      <c r="W368" s="195" t="str">
        <f>IF(V368="","",VLOOKUP(V368,'Std Units'!$B$2:$C$51,2,FALSE))</f>
        <v>per person counseled</v>
      </c>
      <c r="X368" s="195" t="str">
        <f>IF(W368="","",VLOOKUP(W368,'Std Units'!$C$2:$D$51,2,FALSE))</f>
        <v>p1c</v>
      </c>
      <c r="Y368" s="230">
        <v>7.8</v>
      </c>
      <c r="Z368" s="196" t="s">
        <v>771</v>
      </c>
      <c r="AA368" s="196" t="s">
        <v>771</v>
      </c>
      <c r="AB368" s="196" t="s">
        <v>771</v>
      </c>
      <c r="AC368" s="196" t="s">
        <v>771</v>
      </c>
      <c r="AD368" s="196" t="s">
        <v>771</v>
      </c>
      <c r="AE368" s="196" t="s">
        <v>771</v>
      </c>
      <c r="AF368" s="195" t="s">
        <v>329</v>
      </c>
      <c r="AG368" s="195" t="s">
        <v>329</v>
      </c>
      <c r="AH368" s="195" t="s">
        <v>329</v>
      </c>
      <c r="AI368" s="195" t="s">
        <v>771</v>
      </c>
      <c r="AJ368" s="219" t="s">
        <v>771</v>
      </c>
      <c r="AK368" s="232" t="s">
        <v>771</v>
      </c>
      <c r="AL368" s="232" t="s">
        <v>771</v>
      </c>
      <c r="AM368" s="195" t="s">
        <v>3090</v>
      </c>
      <c r="AN368" s="195" t="s">
        <v>3501</v>
      </c>
      <c r="AO368" s="196" t="s">
        <v>771</v>
      </c>
      <c r="AP368" s="196" t="s">
        <v>771</v>
      </c>
      <c r="AQ368" s="196" t="s">
        <v>771</v>
      </c>
      <c r="AR368" s="196" t="s">
        <v>1207</v>
      </c>
      <c r="AS368" s="196" t="s">
        <v>1259</v>
      </c>
      <c r="AT368" s="196" t="s">
        <v>1023</v>
      </c>
      <c r="AU368" s="196" t="s">
        <v>1141</v>
      </c>
      <c r="AV368" s="196" t="s">
        <v>1023</v>
      </c>
      <c r="AW368" s="196" t="s">
        <v>1141</v>
      </c>
      <c r="AX368" s="196" t="s">
        <v>771</v>
      </c>
      <c r="AY368" s="196" t="s">
        <v>771</v>
      </c>
      <c r="AZ368" s="196" t="s">
        <v>1023</v>
      </c>
      <c r="BA368" s="196" t="s">
        <v>1142</v>
      </c>
      <c r="BB368" s="196" t="s">
        <v>1023</v>
      </c>
      <c r="BC368" s="196" t="s">
        <v>1141</v>
      </c>
      <c r="BD368" s="196" t="s">
        <v>1023</v>
      </c>
      <c r="BE368" s="196" t="s">
        <v>1141</v>
      </c>
      <c r="BF368" s="196" t="s">
        <v>771</v>
      </c>
      <c r="BG368" s="196" t="s">
        <v>771</v>
      </c>
      <c r="BH368" s="196" t="s">
        <v>771</v>
      </c>
      <c r="BI368" s="196" t="s">
        <v>771</v>
      </c>
      <c r="BJ368" s="196" t="s">
        <v>1268</v>
      </c>
      <c r="BK368" s="196" t="s">
        <v>1141</v>
      </c>
      <c r="BL368" s="196" t="s">
        <v>329</v>
      </c>
      <c r="BM368" s="196" t="s">
        <v>329</v>
      </c>
      <c r="BN368" s="196" t="s">
        <v>1270</v>
      </c>
      <c r="BO368" s="196" t="s">
        <v>1141</v>
      </c>
      <c r="BP368" s="196" t="s">
        <v>1268</v>
      </c>
      <c r="BQ368" s="196" t="s">
        <v>1141</v>
      </c>
      <c r="BR368" s="232" t="s">
        <v>771</v>
      </c>
      <c r="BS368" s="196" t="s">
        <v>771</v>
      </c>
      <c r="BT368" s="196" t="s">
        <v>771</v>
      </c>
      <c r="BU368" s="196" t="s">
        <v>771</v>
      </c>
      <c r="BV368" s="196" t="s">
        <v>771</v>
      </c>
      <c r="BW368" s="196" t="s">
        <v>771</v>
      </c>
      <c r="BX368" s="195" t="s">
        <v>1207</v>
      </c>
      <c r="BY368" s="234" t="s">
        <v>2851</v>
      </c>
      <c r="BZ368" s="195" t="s">
        <v>2852</v>
      </c>
      <c r="CA368" s="195" t="s">
        <v>1141</v>
      </c>
    </row>
    <row r="369" spans="2:79" s="195" customFormat="1" ht="62.4">
      <c r="B369" s="188" t="s">
        <v>3468</v>
      </c>
      <c r="C369" s="210" t="s">
        <v>2945</v>
      </c>
      <c r="D369" s="210" t="s">
        <v>2946</v>
      </c>
      <c r="E369" s="210" t="s">
        <v>2947</v>
      </c>
      <c r="F369" s="194" t="s">
        <v>763</v>
      </c>
      <c r="G369" s="195" t="s">
        <v>1587</v>
      </c>
      <c r="H369" s="195" t="s">
        <v>3498</v>
      </c>
      <c r="I369" s="195" t="s">
        <v>38</v>
      </c>
      <c r="J369" s="188" t="s">
        <v>39</v>
      </c>
      <c r="K369" s="195" t="s">
        <v>178</v>
      </c>
      <c r="L369" s="195" t="s">
        <v>180</v>
      </c>
      <c r="M369" s="195" t="s">
        <v>180</v>
      </c>
      <c r="N369" s="198" t="s">
        <v>1023</v>
      </c>
      <c r="O369" s="195" t="s">
        <v>2949</v>
      </c>
      <c r="P369" s="195" t="s">
        <v>1244</v>
      </c>
      <c r="Q369" s="195" t="s">
        <v>329</v>
      </c>
      <c r="R369" s="195" t="s">
        <v>329</v>
      </c>
      <c r="S369" s="195" t="s">
        <v>1248</v>
      </c>
      <c r="T369" s="195" t="s">
        <v>329</v>
      </c>
      <c r="U369" s="195" t="s">
        <v>3968</v>
      </c>
      <c r="V369" s="195" t="str">
        <f>IF(U369="","",VLOOKUP(U369,'Std Units'!$A$2:$B$51,2,FALSE))</f>
        <v>per client counseled</v>
      </c>
      <c r="W369" s="195" t="str">
        <f>IF(V369="","",VLOOKUP(V369,'Std Units'!$B$2:$C$51,2,FALSE))</f>
        <v>per person counseled</v>
      </c>
      <c r="X369" s="195" t="str">
        <f>IF(W369="","",VLOOKUP(W369,'Std Units'!$C$2:$D$51,2,FALSE))</f>
        <v>p1c</v>
      </c>
      <c r="Y369" s="230">
        <v>11.3</v>
      </c>
      <c r="Z369" s="196" t="s">
        <v>771</v>
      </c>
      <c r="AA369" s="196" t="s">
        <v>771</v>
      </c>
      <c r="AB369" s="196" t="s">
        <v>771</v>
      </c>
      <c r="AC369" s="196" t="s">
        <v>771</v>
      </c>
      <c r="AD369" s="196" t="s">
        <v>771</v>
      </c>
      <c r="AE369" s="196" t="s">
        <v>771</v>
      </c>
      <c r="AF369" s="195" t="s">
        <v>329</v>
      </c>
      <c r="AG369" s="195" t="s">
        <v>329</v>
      </c>
      <c r="AH369" s="195" t="s">
        <v>329</v>
      </c>
      <c r="AI369" s="195" t="s">
        <v>771</v>
      </c>
      <c r="AJ369" s="219" t="s">
        <v>771</v>
      </c>
      <c r="AK369" s="232" t="s">
        <v>771</v>
      </c>
      <c r="AL369" s="232" t="s">
        <v>771</v>
      </c>
      <c r="AM369" s="195" t="s">
        <v>3090</v>
      </c>
      <c r="AN369" s="195" t="s">
        <v>3501</v>
      </c>
      <c r="AO369" s="196" t="s">
        <v>771</v>
      </c>
      <c r="AP369" s="196" t="s">
        <v>771</v>
      </c>
      <c r="AQ369" s="196" t="s">
        <v>771</v>
      </c>
      <c r="AR369" s="196" t="s">
        <v>1207</v>
      </c>
      <c r="AS369" s="196" t="s">
        <v>1259</v>
      </c>
      <c r="AT369" s="196" t="s">
        <v>1023</v>
      </c>
      <c r="AU369" s="196" t="s">
        <v>1141</v>
      </c>
      <c r="AV369" s="196" t="s">
        <v>1023</v>
      </c>
      <c r="AW369" s="196" t="s">
        <v>1141</v>
      </c>
      <c r="AX369" s="196" t="s">
        <v>771</v>
      </c>
      <c r="AY369" s="196" t="s">
        <v>771</v>
      </c>
      <c r="AZ369" s="196" t="s">
        <v>1023</v>
      </c>
      <c r="BA369" s="196" t="s">
        <v>1142</v>
      </c>
      <c r="BB369" s="196" t="s">
        <v>1023</v>
      </c>
      <c r="BC369" s="196" t="s">
        <v>1141</v>
      </c>
      <c r="BD369" s="196" t="s">
        <v>1023</v>
      </c>
      <c r="BE369" s="196" t="s">
        <v>1141</v>
      </c>
      <c r="BF369" s="196" t="s">
        <v>771</v>
      </c>
      <c r="BG369" s="196" t="s">
        <v>771</v>
      </c>
      <c r="BH369" s="196" t="s">
        <v>771</v>
      </c>
      <c r="BI369" s="196" t="s">
        <v>771</v>
      </c>
      <c r="BJ369" s="196" t="s">
        <v>1268</v>
      </c>
      <c r="BK369" s="196" t="s">
        <v>1141</v>
      </c>
      <c r="BL369" s="196" t="s">
        <v>329</v>
      </c>
      <c r="BM369" s="196" t="s">
        <v>329</v>
      </c>
      <c r="BN369" s="196" t="s">
        <v>1270</v>
      </c>
      <c r="BO369" s="196" t="s">
        <v>1141</v>
      </c>
      <c r="BP369" s="196" t="s">
        <v>1268</v>
      </c>
      <c r="BQ369" s="196" t="s">
        <v>1141</v>
      </c>
      <c r="BR369" s="232" t="s">
        <v>771</v>
      </c>
      <c r="BS369" s="196" t="s">
        <v>771</v>
      </c>
      <c r="BT369" s="196" t="s">
        <v>771</v>
      </c>
      <c r="BU369" s="196" t="s">
        <v>771</v>
      </c>
      <c r="BV369" s="196" t="s">
        <v>771</v>
      </c>
      <c r="BW369" s="196" t="s">
        <v>771</v>
      </c>
      <c r="BX369" s="195" t="s">
        <v>1207</v>
      </c>
      <c r="BY369" s="234" t="s">
        <v>2851</v>
      </c>
      <c r="BZ369" s="195" t="s">
        <v>2852</v>
      </c>
      <c r="CA369" s="195" t="s">
        <v>1141</v>
      </c>
    </row>
    <row r="370" spans="2:79" s="195" customFormat="1" ht="62.4">
      <c r="B370" s="188" t="s">
        <v>3469</v>
      </c>
      <c r="C370" s="210" t="s">
        <v>2945</v>
      </c>
      <c r="D370" s="210" t="s">
        <v>2946</v>
      </c>
      <c r="E370" s="210" t="s">
        <v>2947</v>
      </c>
      <c r="F370" s="194" t="s">
        <v>763</v>
      </c>
      <c r="G370" s="195" t="s">
        <v>1587</v>
      </c>
      <c r="H370" s="195" t="s">
        <v>3498</v>
      </c>
      <c r="I370" s="195" t="s">
        <v>38</v>
      </c>
      <c r="J370" s="188" t="s">
        <v>39</v>
      </c>
      <c r="K370" s="195" t="s">
        <v>178</v>
      </c>
      <c r="L370" s="195" t="s">
        <v>180</v>
      </c>
      <c r="M370" s="195" t="s">
        <v>180</v>
      </c>
      <c r="N370" s="198" t="s">
        <v>1023</v>
      </c>
      <c r="O370" s="195" t="s">
        <v>2949</v>
      </c>
      <c r="P370" s="195" t="s">
        <v>1244</v>
      </c>
      <c r="Q370" s="195" t="s">
        <v>329</v>
      </c>
      <c r="R370" s="195" t="s">
        <v>329</v>
      </c>
      <c r="S370" s="195" t="s">
        <v>1248</v>
      </c>
      <c r="T370" s="195" t="s">
        <v>329</v>
      </c>
      <c r="U370" s="195" t="s">
        <v>3968</v>
      </c>
      <c r="V370" s="195" t="str">
        <f>IF(U370="","",VLOOKUP(U370,'Std Units'!$A$2:$B$51,2,FALSE))</f>
        <v>per client counseled</v>
      </c>
      <c r="W370" s="195" t="str">
        <f>IF(V370="","",VLOOKUP(V370,'Std Units'!$B$2:$C$51,2,FALSE))</f>
        <v>per person counseled</v>
      </c>
      <c r="X370" s="195" t="str">
        <f>IF(W370="","",VLOOKUP(W370,'Std Units'!$C$2:$D$51,2,FALSE))</f>
        <v>p1c</v>
      </c>
      <c r="Y370" s="230">
        <v>20.95</v>
      </c>
      <c r="Z370" s="196" t="s">
        <v>771</v>
      </c>
      <c r="AA370" s="196" t="s">
        <v>771</v>
      </c>
      <c r="AB370" s="196" t="s">
        <v>771</v>
      </c>
      <c r="AC370" s="196" t="s">
        <v>771</v>
      </c>
      <c r="AD370" s="196" t="s">
        <v>771</v>
      </c>
      <c r="AE370" s="196" t="s">
        <v>771</v>
      </c>
      <c r="AF370" s="195" t="s">
        <v>329</v>
      </c>
      <c r="AG370" s="195" t="s">
        <v>329</v>
      </c>
      <c r="AH370" s="195" t="s">
        <v>329</v>
      </c>
      <c r="AI370" s="195" t="s">
        <v>771</v>
      </c>
      <c r="AJ370" s="219" t="s">
        <v>771</v>
      </c>
      <c r="AK370" s="232" t="s">
        <v>771</v>
      </c>
      <c r="AL370" s="232" t="s">
        <v>771</v>
      </c>
      <c r="AM370" s="195" t="s">
        <v>3090</v>
      </c>
      <c r="AN370" s="195" t="s">
        <v>3501</v>
      </c>
      <c r="AO370" s="196" t="s">
        <v>771</v>
      </c>
      <c r="AP370" s="196" t="s">
        <v>771</v>
      </c>
      <c r="AQ370" s="196" t="s">
        <v>771</v>
      </c>
      <c r="AR370" s="196" t="s">
        <v>1207</v>
      </c>
      <c r="AS370" s="196" t="s">
        <v>1259</v>
      </c>
      <c r="AT370" s="196" t="s">
        <v>1023</v>
      </c>
      <c r="AU370" s="196" t="s">
        <v>1141</v>
      </c>
      <c r="AV370" s="196" t="s">
        <v>1023</v>
      </c>
      <c r="AW370" s="196" t="s">
        <v>1141</v>
      </c>
      <c r="AX370" s="196" t="s">
        <v>771</v>
      </c>
      <c r="AY370" s="196" t="s">
        <v>771</v>
      </c>
      <c r="AZ370" s="196" t="s">
        <v>1023</v>
      </c>
      <c r="BA370" s="196" t="s">
        <v>1142</v>
      </c>
      <c r="BB370" s="196" t="s">
        <v>1023</v>
      </c>
      <c r="BC370" s="196" t="s">
        <v>1141</v>
      </c>
      <c r="BD370" s="196" t="s">
        <v>1023</v>
      </c>
      <c r="BE370" s="196" t="s">
        <v>1141</v>
      </c>
      <c r="BF370" s="196" t="s">
        <v>771</v>
      </c>
      <c r="BG370" s="196" t="s">
        <v>771</v>
      </c>
      <c r="BH370" s="196" t="s">
        <v>771</v>
      </c>
      <c r="BI370" s="196" t="s">
        <v>771</v>
      </c>
      <c r="BJ370" s="196" t="s">
        <v>1268</v>
      </c>
      <c r="BK370" s="196" t="s">
        <v>1141</v>
      </c>
      <c r="BL370" s="196" t="s">
        <v>329</v>
      </c>
      <c r="BM370" s="196" t="s">
        <v>329</v>
      </c>
      <c r="BN370" s="196" t="s">
        <v>1270</v>
      </c>
      <c r="BO370" s="196" t="s">
        <v>1141</v>
      </c>
      <c r="BP370" s="196" t="s">
        <v>1268</v>
      </c>
      <c r="BQ370" s="196" t="s">
        <v>1141</v>
      </c>
      <c r="BR370" s="232" t="s">
        <v>771</v>
      </c>
      <c r="BS370" s="196" t="s">
        <v>771</v>
      </c>
      <c r="BT370" s="196" t="s">
        <v>771</v>
      </c>
      <c r="BU370" s="196" t="s">
        <v>771</v>
      </c>
      <c r="BV370" s="196" t="s">
        <v>771</v>
      </c>
      <c r="BW370" s="196" t="s">
        <v>771</v>
      </c>
      <c r="BX370" s="195" t="s">
        <v>1207</v>
      </c>
      <c r="BY370" s="234" t="s">
        <v>2851</v>
      </c>
      <c r="BZ370" s="195" t="s">
        <v>2852</v>
      </c>
      <c r="CA370" s="195" t="s">
        <v>1141</v>
      </c>
    </row>
    <row r="371" spans="2:79" s="195" customFormat="1" ht="46.8">
      <c r="B371" s="188" t="s">
        <v>3507</v>
      </c>
      <c r="C371" s="210" t="s">
        <v>2945</v>
      </c>
      <c r="D371" s="210" t="s">
        <v>2946</v>
      </c>
      <c r="E371" s="210" t="s">
        <v>2947</v>
      </c>
      <c r="F371" s="194" t="s">
        <v>763</v>
      </c>
      <c r="G371" s="195" t="s">
        <v>1587</v>
      </c>
      <c r="H371" s="195" t="s">
        <v>3526</v>
      </c>
      <c r="I371" s="195" t="s">
        <v>38</v>
      </c>
      <c r="J371" s="188" t="s">
        <v>39</v>
      </c>
      <c r="K371" s="195" t="s">
        <v>178</v>
      </c>
      <c r="L371" s="195" t="s">
        <v>180</v>
      </c>
      <c r="M371" s="195" t="s">
        <v>180</v>
      </c>
      <c r="N371" s="198" t="s">
        <v>1023</v>
      </c>
      <c r="O371" s="195" t="s">
        <v>2949</v>
      </c>
      <c r="P371" s="195" t="s">
        <v>1244</v>
      </c>
      <c r="Q371" s="195" t="s">
        <v>329</v>
      </c>
      <c r="R371" s="195" t="s">
        <v>329</v>
      </c>
      <c r="S371" s="195" t="s">
        <v>1248</v>
      </c>
      <c r="T371" s="195" t="s">
        <v>329</v>
      </c>
      <c r="U371" s="195" t="s">
        <v>3526</v>
      </c>
      <c r="V371" s="195" t="str">
        <f>IF(U371="","",VLOOKUP(U371,'Std Units'!$A$2:$B$51,2,FALSE))</f>
        <v>per client tested</v>
      </c>
      <c r="W371" s="195" t="str">
        <f>IF(V371="","",VLOOKUP(V371,'Std Units'!$B$2:$C$51,2,FALSE))</f>
        <v>per person tested</v>
      </c>
      <c r="X371" s="195" t="str">
        <f>IF(W371="","",VLOOKUP(W371,'Std Units'!$C$2:$D$51,2,FALSE))</f>
        <v>p1t</v>
      </c>
      <c r="Y371" s="230">
        <v>60.59</v>
      </c>
      <c r="Z371" s="196" t="s">
        <v>771</v>
      </c>
      <c r="AA371" s="196" t="s">
        <v>771</v>
      </c>
      <c r="AB371" s="196" t="s">
        <v>771</v>
      </c>
      <c r="AC371" s="196" t="s">
        <v>771</v>
      </c>
      <c r="AD371" s="196" t="s">
        <v>771</v>
      </c>
      <c r="AE371" s="196" t="s">
        <v>771</v>
      </c>
      <c r="AF371" s="195" t="s">
        <v>329</v>
      </c>
      <c r="AG371" s="195" t="s">
        <v>329</v>
      </c>
      <c r="AH371" s="195" t="s">
        <v>329</v>
      </c>
      <c r="AI371" s="195" t="s">
        <v>771</v>
      </c>
      <c r="AJ371" s="219" t="s">
        <v>771</v>
      </c>
      <c r="AK371" s="232" t="s">
        <v>771</v>
      </c>
      <c r="AL371" s="232" t="s">
        <v>771</v>
      </c>
      <c r="AM371" s="195" t="s">
        <v>3090</v>
      </c>
      <c r="AN371" s="195" t="s">
        <v>1207</v>
      </c>
      <c r="AO371" s="196" t="s">
        <v>771</v>
      </c>
      <c r="AP371" s="196" t="s">
        <v>771</v>
      </c>
      <c r="AQ371" s="196" t="s">
        <v>771</v>
      </c>
      <c r="AR371" s="196" t="s">
        <v>1207</v>
      </c>
      <c r="AS371" s="196" t="s">
        <v>1259</v>
      </c>
      <c r="AT371" s="196" t="s">
        <v>1023</v>
      </c>
      <c r="AU371" s="196" t="s">
        <v>1141</v>
      </c>
      <c r="AV371" s="196" t="s">
        <v>1023</v>
      </c>
      <c r="AW371" s="196" t="s">
        <v>1141</v>
      </c>
      <c r="AX371" s="196" t="s">
        <v>771</v>
      </c>
      <c r="AY371" s="196" t="s">
        <v>771</v>
      </c>
      <c r="AZ371" s="196" t="s">
        <v>1023</v>
      </c>
      <c r="BA371" s="196" t="s">
        <v>1142</v>
      </c>
      <c r="BB371" s="196" t="s">
        <v>1023</v>
      </c>
      <c r="BC371" s="196" t="s">
        <v>1141</v>
      </c>
      <c r="BD371" s="196" t="s">
        <v>1023</v>
      </c>
      <c r="BE371" s="196" t="s">
        <v>1141</v>
      </c>
      <c r="BF371" s="196" t="s">
        <v>771</v>
      </c>
      <c r="BG371" s="196" t="s">
        <v>771</v>
      </c>
      <c r="BH371" s="196" t="s">
        <v>771</v>
      </c>
      <c r="BI371" s="196" t="s">
        <v>771</v>
      </c>
      <c r="BJ371" s="196" t="s">
        <v>1269</v>
      </c>
      <c r="BK371" s="196" t="s">
        <v>1141</v>
      </c>
      <c r="BL371" s="196" t="s">
        <v>329</v>
      </c>
      <c r="BM371" s="196" t="s">
        <v>329</v>
      </c>
      <c r="BN371" s="196" t="s">
        <v>1270</v>
      </c>
      <c r="BO371" s="196" t="s">
        <v>1141</v>
      </c>
      <c r="BP371" s="196" t="s">
        <v>1269</v>
      </c>
      <c r="BQ371" s="196" t="s">
        <v>1141</v>
      </c>
      <c r="BR371" s="232" t="s">
        <v>771</v>
      </c>
      <c r="BS371" s="196" t="s">
        <v>771</v>
      </c>
      <c r="BT371" s="196" t="s">
        <v>771</v>
      </c>
      <c r="BU371" s="196" t="s">
        <v>771</v>
      </c>
      <c r="BV371" s="196" t="s">
        <v>1119</v>
      </c>
      <c r="BW371" s="196" t="s">
        <v>1141</v>
      </c>
      <c r="BX371" s="195" t="s">
        <v>1207</v>
      </c>
      <c r="BY371" s="234" t="s">
        <v>917</v>
      </c>
      <c r="BZ371" s="195" t="s">
        <v>2819</v>
      </c>
      <c r="CA371" s="195" t="s">
        <v>1142</v>
      </c>
    </row>
    <row r="372" spans="2:79" s="195" customFormat="1" ht="62.4">
      <c r="B372" s="188" t="s">
        <v>3507</v>
      </c>
      <c r="C372" s="210" t="s">
        <v>3022</v>
      </c>
      <c r="D372" s="210" t="s">
        <v>2946</v>
      </c>
      <c r="E372" s="210" t="s">
        <v>2947</v>
      </c>
      <c r="F372" s="194" t="s">
        <v>763</v>
      </c>
      <c r="G372" s="195" t="s">
        <v>1587</v>
      </c>
      <c r="H372" s="195" t="s">
        <v>3527</v>
      </c>
      <c r="I372" s="195" t="s">
        <v>38</v>
      </c>
      <c r="J372" s="188" t="s">
        <v>39</v>
      </c>
      <c r="K372" s="195" t="s">
        <v>178</v>
      </c>
      <c r="L372" s="195" t="s">
        <v>180</v>
      </c>
      <c r="M372" s="195" t="s">
        <v>180</v>
      </c>
      <c r="N372" s="198" t="s">
        <v>1023</v>
      </c>
      <c r="O372" s="195" t="s">
        <v>2949</v>
      </c>
      <c r="P372" s="195" t="s">
        <v>1244</v>
      </c>
      <c r="Q372" s="195" t="s">
        <v>329</v>
      </c>
      <c r="R372" s="195" t="s">
        <v>329</v>
      </c>
      <c r="S372" s="195" t="s">
        <v>1248</v>
      </c>
      <c r="T372" s="195" t="s">
        <v>329</v>
      </c>
      <c r="U372" s="195" t="s">
        <v>3527</v>
      </c>
      <c r="V372" s="195" t="str">
        <f>IF(U372="","",VLOOKUP(U372,'Std Units'!$A$2:$B$51,2,FALSE))</f>
        <v>per client diagnosed</v>
      </c>
      <c r="W372" s="195" t="str">
        <f>IF(V372="","",VLOOKUP(V372,'Std Units'!$B$2:$C$51,2,FALSE))</f>
        <v>per person diagnosed</v>
      </c>
      <c r="X372" s="195" t="str">
        <f>IF(W372="","",VLOOKUP(W372,'Std Units'!$C$2:$D$51,2,FALSE))</f>
        <v>p1d</v>
      </c>
      <c r="Y372" s="230">
        <v>578.12</v>
      </c>
      <c r="Z372" s="196" t="s">
        <v>771</v>
      </c>
      <c r="AA372" s="196" t="s">
        <v>771</v>
      </c>
      <c r="AB372" s="196" t="s">
        <v>771</v>
      </c>
      <c r="AC372" s="196" t="s">
        <v>771</v>
      </c>
      <c r="AD372" s="196" t="s">
        <v>771</v>
      </c>
      <c r="AE372" s="196" t="s">
        <v>771</v>
      </c>
      <c r="AF372" s="195" t="s">
        <v>329</v>
      </c>
      <c r="AG372" s="195" t="s">
        <v>329</v>
      </c>
      <c r="AH372" s="195" t="s">
        <v>329</v>
      </c>
      <c r="AI372" s="195" t="s">
        <v>771</v>
      </c>
      <c r="AJ372" s="219" t="s">
        <v>771</v>
      </c>
      <c r="AK372" s="232" t="s">
        <v>771</v>
      </c>
      <c r="AL372" s="232" t="s">
        <v>771</v>
      </c>
      <c r="AM372" s="195" t="s">
        <v>3090</v>
      </c>
      <c r="AN372" s="195" t="s">
        <v>1207</v>
      </c>
      <c r="AO372" s="196" t="s">
        <v>771</v>
      </c>
      <c r="AP372" s="196" t="s">
        <v>771</v>
      </c>
      <c r="AQ372" s="196" t="s">
        <v>771</v>
      </c>
      <c r="AR372" s="196" t="s">
        <v>1207</v>
      </c>
      <c r="AS372" s="196" t="s">
        <v>1259</v>
      </c>
      <c r="AT372" s="196" t="s">
        <v>1023</v>
      </c>
      <c r="AU372" s="196" t="s">
        <v>1141</v>
      </c>
      <c r="AV372" s="196" t="s">
        <v>1023</v>
      </c>
      <c r="AW372" s="196" t="s">
        <v>1141</v>
      </c>
      <c r="AX372" s="196" t="s">
        <v>771</v>
      </c>
      <c r="AY372" s="196" t="s">
        <v>771</v>
      </c>
      <c r="AZ372" s="196" t="s">
        <v>1023</v>
      </c>
      <c r="BA372" s="196" t="s">
        <v>1142</v>
      </c>
      <c r="BB372" s="196" t="s">
        <v>1023</v>
      </c>
      <c r="BC372" s="196" t="s">
        <v>1141</v>
      </c>
      <c r="BD372" s="196" t="s">
        <v>1023</v>
      </c>
      <c r="BE372" s="196" t="s">
        <v>1141</v>
      </c>
      <c r="BF372" s="196" t="s">
        <v>771</v>
      </c>
      <c r="BG372" s="196" t="s">
        <v>771</v>
      </c>
      <c r="BH372" s="196" t="s">
        <v>771</v>
      </c>
      <c r="BI372" s="196" t="s">
        <v>771</v>
      </c>
      <c r="BJ372" s="196" t="s">
        <v>1269</v>
      </c>
      <c r="BK372" s="196" t="s">
        <v>1141</v>
      </c>
      <c r="BL372" s="196" t="s">
        <v>329</v>
      </c>
      <c r="BM372" s="196" t="s">
        <v>329</v>
      </c>
      <c r="BN372" s="196" t="s">
        <v>1270</v>
      </c>
      <c r="BO372" s="196" t="s">
        <v>1141</v>
      </c>
      <c r="BP372" s="196" t="s">
        <v>1269</v>
      </c>
      <c r="BQ372" s="196" t="s">
        <v>1141</v>
      </c>
      <c r="BR372" s="232" t="s">
        <v>771</v>
      </c>
      <c r="BS372" s="196" t="s">
        <v>771</v>
      </c>
      <c r="BT372" s="196" t="s">
        <v>771</v>
      </c>
      <c r="BU372" s="196" t="s">
        <v>771</v>
      </c>
      <c r="BV372" s="196" t="s">
        <v>1119</v>
      </c>
      <c r="BW372" s="196" t="s">
        <v>1141</v>
      </c>
      <c r="BX372" s="195" t="s">
        <v>1207</v>
      </c>
      <c r="BY372" s="234" t="s">
        <v>917</v>
      </c>
      <c r="BZ372" s="195" t="s">
        <v>2819</v>
      </c>
      <c r="CA372" s="195" t="s">
        <v>1142</v>
      </c>
    </row>
    <row r="373" spans="2:79" s="195" customFormat="1" ht="46.8">
      <c r="B373" s="188" t="s">
        <v>3508</v>
      </c>
      <c r="C373" s="210" t="s">
        <v>2945</v>
      </c>
      <c r="D373" s="210" t="s">
        <v>2946</v>
      </c>
      <c r="E373" s="210" t="s">
        <v>2947</v>
      </c>
      <c r="F373" s="194" t="s">
        <v>763</v>
      </c>
      <c r="G373" s="195" t="s">
        <v>1587</v>
      </c>
      <c r="H373" s="195" t="s">
        <v>3526</v>
      </c>
      <c r="I373" s="195" t="s">
        <v>38</v>
      </c>
      <c r="J373" s="188" t="s">
        <v>39</v>
      </c>
      <c r="K373" s="195" t="s">
        <v>178</v>
      </c>
      <c r="L373" s="195" t="s">
        <v>180</v>
      </c>
      <c r="M373" s="195" t="s">
        <v>180</v>
      </c>
      <c r="N373" s="198" t="s">
        <v>1023</v>
      </c>
      <c r="O373" s="195" t="s">
        <v>2949</v>
      </c>
      <c r="P373" s="195" t="s">
        <v>1244</v>
      </c>
      <c r="Q373" s="195" t="s">
        <v>329</v>
      </c>
      <c r="R373" s="195" t="s">
        <v>329</v>
      </c>
      <c r="S373" s="195" t="s">
        <v>1248</v>
      </c>
      <c r="T373" s="195" t="s">
        <v>329</v>
      </c>
      <c r="U373" s="195" t="s">
        <v>3526</v>
      </c>
      <c r="V373" s="195" t="str">
        <f>IF(U373="","",VLOOKUP(U373,'Std Units'!$A$2:$B$51,2,FALSE))</f>
        <v>per client tested</v>
      </c>
      <c r="W373" s="195" t="str">
        <f>IF(V373="","",VLOOKUP(V373,'Std Units'!$B$2:$C$51,2,FALSE))</f>
        <v>per person tested</v>
      </c>
      <c r="X373" s="195" t="str">
        <f>IF(W373="","",VLOOKUP(W373,'Std Units'!$C$2:$D$51,2,FALSE))</f>
        <v>p1t</v>
      </c>
      <c r="Y373" s="230">
        <v>58.21</v>
      </c>
      <c r="Z373" s="196" t="s">
        <v>771</v>
      </c>
      <c r="AA373" s="196" t="s">
        <v>771</v>
      </c>
      <c r="AB373" s="196" t="s">
        <v>771</v>
      </c>
      <c r="AC373" s="196" t="s">
        <v>771</v>
      </c>
      <c r="AD373" s="196" t="s">
        <v>771</v>
      </c>
      <c r="AE373" s="196" t="s">
        <v>771</v>
      </c>
      <c r="AF373" s="195" t="s">
        <v>329</v>
      </c>
      <c r="AG373" s="195" t="s">
        <v>329</v>
      </c>
      <c r="AH373" s="195" t="s">
        <v>329</v>
      </c>
      <c r="AI373" s="195" t="s">
        <v>771</v>
      </c>
      <c r="AJ373" s="219" t="s">
        <v>771</v>
      </c>
      <c r="AK373" s="232" t="s">
        <v>771</v>
      </c>
      <c r="AL373" s="232" t="s">
        <v>771</v>
      </c>
      <c r="AM373" s="195" t="s">
        <v>3090</v>
      </c>
      <c r="AN373" s="195" t="s">
        <v>1207</v>
      </c>
      <c r="AO373" s="196" t="s">
        <v>771</v>
      </c>
      <c r="AP373" s="196" t="s">
        <v>771</v>
      </c>
      <c r="AQ373" s="196" t="s">
        <v>771</v>
      </c>
      <c r="AR373" s="196" t="s">
        <v>1207</v>
      </c>
      <c r="AS373" s="196" t="s">
        <v>1259</v>
      </c>
      <c r="AT373" s="196" t="s">
        <v>1023</v>
      </c>
      <c r="AU373" s="196" t="s">
        <v>1141</v>
      </c>
      <c r="AV373" s="196" t="s">
        <v>1023</v>
      </c>
      <c r="AW373" s="196" t="s">
        <v>1141</v>
      </c>
      <c r="AX373" s="196" t="s">
        <v>771</v>
      </c>
      <c r="AY373" s="196" t="s">
        <v>771</v>
      </c>
      <c r="AZ373" s="196" t="s">
        <v>1023</v>
      </c>
      <c r="BA373" s="196" t="s">
        <v>1142</v>
      </c>
      <c r="BB373" s="196" t="s">
        <v>1023</v>
      </c>
      <c r="BC373" s="196" t="s">
        <v>1141</v>
      </c>
      <c r="BD373" s="196" t="s">
        <v>1023</v>
      </c>
      <c r="BE373" s="196" t="s">
        <v>1141</v>
      </c>
      <c r="BF373" s="196" t="s">
        <v>771</v>
      </c>
      <c r="BG373" s="196" t="s">
        <v>771</v>
      </c>
      <c r="BH373" s="196" t="s">
        <v>771</v>
      </c>
      <c r="BI373" s="196" t="s">
        <v>771</v>
      </c>
      <c r="BJ373" s="196" t="s">
        <v>1269</v>
      </c>
      <c r="BK373" s="196" t="s">
        <v>1141</v>
      </c>
      <c r="BL373" s="196" t="s">
        <v>329</v>
      </c>
      <c r="BM373" s="196" t="s">
        <v>329</v>
      </c>
      <c r="BN373" s="196" t="s">
        <v>1270</v>
      </c>
      <c r="BO373" s="196" t="s">
        <v>1141</v>
      </c>
      <c r="BP373" s="196" t="s">
        <v>1269</v>
      </c>
      <c r="BQ373" s="196" t="s">
        <v>1141</v>
      </c>
      <c r="BR373" s="232" t="s">
        <v>771</v>
      </c>
      <c r="BS373" s="196" t="s">
        <v>771</v>
      </c>
      <c r="BT373" s="196" t="s">
        <v>771</v>
      </c>
      <c r="BU373" s="196" t="s">
        <v>771</v>
      </c>
      <c r="BV373" s="196" t="s">
        <v>1119</v>
      </c>
      <c r="BW373" s="196" t="s">
        <v>1141</v>
      </c>
      <c r="BX373" s="195" t="s">
        <v>1207</v>
      </c>
      <c r="BY373" s="234" t="s">
        <v>917</v>
      </c>
      <c r="BZ373" s="195" t="s">
        <v>2819</v>
      </c>
      <c r="CA373" s="195" t="s">
        <v>1142</v>
      </c>
    </row>
    <row r="374" spans="2:79" s="195" customFormat="1" ht="62.4">
      <c r="B374" s="188" t="s">
        <v>3508</v>
      </c>
      <c r="C374" s="210" t="s">
        <v>3022</v>
      </c>
      <c r="D374" s="210" t="s">
        <v>2946</v>
      </c>
      <c r="E374" s="210" t="s">
        <v>2947</v>
      </c>
      <c r="F374" s="194" t="s">
        <v>763</v>
      </c>
      <c r="G374" s="195" t="s">
        <v>1587</v>
      </c>
      <c r="H374" s="195" t="s">
        <v>3527</v>
      </c>
      <c r="I374" s="195" t="s">
        <v>38</v>
      </c>
      <c r="J374" s="188" t="s">
        <v>39</v>
      </c>
      <c r="K374" s="195" t="s">
        <v>178</v>
      </c>
      <c r="L374" s="195" t="s">
        <v>180</v>
      </c>
      <c r="M374" s="195" t="s">
        <v>180</v>
      </c>
      <c r="N374" s="198" t="s">
        <v>1023</v>
      </c>
      <c r="O374" s="195" t="s">
        <v>2949</v>
      </c>
      <c r="P374" s="195" t="s">
        <v>1244</v>
      </c>
      <c r="Q374" s="195" t="s">
        <v>329</v>
      </c>
      <c r="R374" s="195" t="s">
        <v>329</v>
      </c>
      <c r="S374" s="195" t="s">
        <v>1248</v>
      </c>
      <c r="T374" s="195" t="s">
        <v>329</v>
      </c>
      <c r="U374" s="195" t="s">
        <v>3527</v>
      </c>
      <c r="V374" s="195" t="str">
        <f>IF(U374="","",VLOOKUP(U374,'Std Units'!$A$2:$B$51,2,FALSE))</f>
        <v>per client diagnosed</v>
      </c>
      <c r="W374" s="195" t="str">
        <f>IF(V374="","",VLOOKUP(V374,'Std Units'!$B$2:$C$51,2,FALSE))</f>
        <v>per person diagnosed</v>
      </c>
      <c r="X374" s="195" t="str">
        <f>IF(W374="","",VLOOKUP(W374,'Std Units'!$C$2:$D$51,2,FALSE))</f>
        <v>p1d</v>
      </c>
      <c r="Y374" s="230">
        <v>557.09</v>
      </c>
      <c r="Z374" s="196" t="s">
        <v>771</v>
      </c>
      <c r="AA374" s="196" t="s">
        <v>771</v>
      </c>
      <c r="AB374" s="196" t="s">
        <v>771</v>
      </c>
      <c r="AC374" s="196" t="s">
        <v>771</v>
      </c>
      <c r="AD374" s="196" t="s">
        <v>771</v>
      </c>
      <c r="AE374" s="196" t="s">
        <v>771</v>
      </c>
      <c r="AF374" s="195" t="s">
        <v>329</v>
      </c>
      <c r="AG374" s="195" t="s">
        <v>329</v>
      </c>
      <c r="AH374" s="195" t="s">
        <v>329</v>
      </c>
      <c r="AI374" s="195" t="s">
        <v>771</v>
      </c>
      <c r="AJ374" s="219" t="s">
        <v>771</v>
      </c>
      <c r="AK374" s="232" t="s">
        <v>771</v>
      </c>
      <c r="AL374" s="232" t="s">
        <v>771</v>
      </c>
      <c r="AM374" s="195" t="s">
        <v>3090</v>
      </c>
      <c r="AN374" s="195" t="s">
        <v>1207</v>
      </c>
      <c r="AO374" s="196" t="s">
        <v>771</v>
      </c>
      <c r="AP374" s="196" t="s">
        <v>771</v>
      </c>
      <c r="AQ374" s="196" t="s">
        <v>771</v>
      </c>
      <c r="AR374" s="196" t="s">
        <v>1207</v>
      </c>
      <c r="AS374" s="196" t="s">
        <v>1259</v>
      </c>
      <c r="AT374" s="196" t="s">
        <v>1023</v>
      </c>
      <c r="AU374" s="196" t="s">
        <v>1141</v>
      </c>
      <c r="AV374" s="196" t="s">
        <v>1023</v>
      </c>
      <c r="AW374" s="196" t="s">
        <v>1141</v>
      </c>
      <c r="AX374" s="196" t="s">
        <v>771</v>
      </c>
      <c r="AY374" s="196" t="s">
        <v>771</v>
      </c>
      <c r="AZ374" s="196" t="s">
        <v>1023</v>
      </c>
      <c r="BA374" s="196" t="s">
        <v>1142</v>
      </c>
      <c r="BB374" s="196" t="s">
        <v>1023</v>
      </c>
      <c r="BC374" s="196" t="s">
        <v>1141</v>
      </c>
      <c r="BD374" s="196" t="s">
        <v>1023</v>
      </c>
      <c r="BE374" s="196" t="s">
        <v>1141</v>
      </c>
      <c r="BF374" s="196" t="s">
        <v>771</v>
      </c>
      <c r="BG374" s="196" t="s">
        <v>771</v>
      </c>
      <c r="BH374" s="196" t="s">
        <v>771</v>
      </c>
      <c r="BI374" s="196" t="s">
        <v>771</v>
      </c>
      <c r="BJ374" s="196" t="s">
        <v>1269</v>
      </c>
      <c r="BK374" s="196" t="s">
        <v>1141</v>
      </c>
      <c r="BL374" s="196" t="s">
        <v>329</v>
      </c>
      <c r="BM374" s="196" t="s">
        <v>329</v>
      </c>
      <c r="BN374" s="196" t="s">
        <v>1270</v>
      </c>
      <c r="BO374" s="196" t="s">
        <v>1141</v>
      </c>
      <c r="BP374" s="196" t="s">
        <v>1269</v>
      </c>
      <c r="BQ374" s="196" t="s">
        <v>1141</v>
      </c>
      <c r="BR374" s="232" t="s">
        <v>771</v>
      </c>
      <c r="BS374" s="196" t="s">
        <v>771</v>
      </c>
      <c r="BT374" s="196" t="s">
        <v>771</v>
      </c>
      <c r="BU374" s="196" t="s">
        <v>771</v>
      </c>
      <c r="BV374" s="196" t="s">
        <v>1119</v>
      </c>
      <c r="BW374" s="196" t="s">
        <v>1141</v>
      </c>
      <c r="BX374" s="195" t="s">
        <v>1207</v>
      </c>
      <c r="BY374" s="234" t="s">
        <v>917</v>
      </c>
      <c r="BZ374" s="195" t="s">
        <v>2819</v>
      </c>
      <c r="CA374" s="195" t="s">
        <v>1142</v>
      </c>
    </row>
    <row r="375" spans="2:79" s="195" customFormat="1" ht="31.2">
      <c r="B375" s="188" t="s">
        <v>3933</v>
      </c>
      <c r="C375" s="210" t="s">
        <v>2945</v>
      </c>
      <c r="D375" s="210" t="s">
        <v>2946</v>
      </c>
      <c r="E375" s="210" t="s">
        <v>2947</v>
      </c>
      <c r="F375" s="194" t="s">
        <v>763</v>
      </c>
      <c r="G375" s="195" t="s">
        <v>1587</v>
      </c>
      <c r="H375" s="195" t="s">
        <v>3528</v>
      </c>
      <c r="I375" s="195" t="s">
        <v>38</v>
      </c>
      <c r="J375" s="188" t="s">
        <v>39</v>
      </c>
      <c r="K375" s="195" t="s">
        <v>178</v>
      </c>
      <c r="L375" s="195" t="s">
        <v>180</v>
      </c>
      <c r="M375" s="195" t="s">
        <v>180</v>
      </c>
      <c r="N375" s="198" t="s">
        <v>1023</v>
      </c>
      <c r="O375" s="195" t="s">
        <v>2949</v>
      </c>
      <c r="P375" s="195" t="s">
        <v>1244</v>
      </c>
      <c r="Q375" s="195" t="s">
        <v>329</v>
      </c>
      <c r="R375" s="195" t="s">
        <v>329</v>
      </c>
      <c r="S375" s="195" t="s">
        <v>1248</v>
      </c>
      <c r="T375" s="195" t="s">
        <v>329</v>
      </c>
      <c r="U375" s="195" t="s">
        <v>3528</v>
      </c>
      <c r="V375" s="195" t="str">
        <f>IF(U375="","",VLOOKUP(U375,'Std Units'!$A$2:$B$51,2,FALSE))</f>
        <v>per client tested</v>
      </c>
      <c r="W375" s="195" t="str">
        <f>IF(V375="","",VLOOKUP(V375,'Std Units'!$B$2:$C$51,2,FALSE))</f>
        <v>per person tested</v>
      </c>
      <c r="X375" s="195" t="str">
        <f>IF(W375="","",VLOOKUP(W375,'Std Units'!$C$2:$D$51,2,FALSE))</f>
        <v>p1t</v>
      </c>
      <c r="Y375" s="230">
        <v>16.03</v>
      </c>
      <c r="Z375" s="196" t="s">
        <v>771</v>
      </c>
      <c r="AA375" s="196" t="s">
        <v>771</v>
      </c>
      <c r="AB375" s="196" t="s">
        <v>771</v>
      </c>
      <c r="AC375" s="196" t="s">
        <v>771</v>
      </c>
      <c r="AD375" s="196" t="s">
        <v>771</v>
      </c>
      <c r="AE375" s="196" t="s">
        <v>771</v>
      </c>
      <c r="AF375" s="195" t="s">
        <v>329</v>
      </c>
      <c r="AG375" s="195" t="s">
        <v>329</v>
      </c>
      <c r="AH375" s="195" t="s">
        <v>329</v>
      </c>
      <c r="AI375" s="195" t="s">
        <v>771</v>
      </c>
      <c r="AJ375" s="219" t="s">
        <v>771</v>
      </c>
      <c r="AK375" s="232" t="s">
        <v>771</v>
      </c>
      <c r="AL375" s="232" t="s">
        <v>771</v>
      </c>
      <c r="AM375" s="195" t="s">
        <v>2950</v>
      </c>
      <c r="AN375" s="195" t="s">
        <v>3529</v>
      </c>
      <c r="AO375" s="196" t="s">
        <v>771</v>
      </c>
      <c r="AP375" s="196" t="s">
        <v>771</v>
      </c>
      <c r="AQ375" s="196" t="s">
        <v>771</v>
      </c>
      <c r="AR375" s="196" t="s">
        <v>1207</v>
      </c>
      <c r="AS375" s="196" t="s">
        <v>1259</v>
      </c>
      <c r="AT375" s="196" t="s">
        <v>1023</v>
      </c>
      <c r="AU375" s="196" t="s">
        <v>1141</v>
      </c>
      <c r="AV375" s="196" t="s">
        <v>1023</v>
      </c>
      <c r="AW375" s="196" t="s">
        <v>1141</v>
      </c>
      <c r="AX375" s="196" t="s">
        <v>771</v>
      </c>
      <c r="AY375" s="196" t="s">
        <v>771</v>
      </c>
      <c r="AZ375" s="196" t="s">
        <v>1023</v>
      </c>
      <c r="BA375" s="196" t="s">
        <v>1142</v>
      </c>
      <c r="BB375" s="196" t="s">
        <v>1023</v>
      </c>
      <c r="BC375" s="196" t="s">
        <v>1141</v>
      </c>
      <c r="BD375" s="196" t="s">
        <v>1023</v>
      </c>
      <c r="BE375" s="196" t="s">
        <v>1141</v>
      </c>
      <c r="BF375" s="196" t="s">
        <v>771</v>
      </c>
      <c r="BG375" s="196" t="s">
        <v>771</v>
      </c>
      <c r="BH375" s="196" t="s">
        <v>771</v>
      </c>
      <c r="BI375" s="196" t="s">
        <v>771</v>
      </c>
      <c r="BJ375" s="196" t="s">
        <v>1269</v>
      </c>
      <c r="BK375" s="196" t="s">
        <v>1141</v>
      </c>
      <c r="BL375" s="196" t="s">
        <v>329</v>
      </c>
      <c r="BM375" s="196" t="s">
        <v>329</v>
      </c>
      <c r="BN375" s="196" t="s">
        <v>1270</v>
      </c>
      <c r="BO375" s="196" t="s">
        <v>1141</v>
      </c>
      <c r="BP375" s="196" t="s">
        <v>1269</v>
      </c>
      <c r="BQ375" s="196" t="s">
        <v>1141</v>
      </c>
      <c r="BR375" s="235" t="s">
        <v>771</v>
      </c>
      <c r="BS375" s="196" t="s">
        <v>771</v>
      </c>
      <c r="BT375" s="196" t="s">
        <v>771</v>
      </c>
      <c r="BU375" s="196" t="s">
        <v>771</v>
      </c>
      <c r="BV375" s="196" t="s">
        <v>1119</v>
      </c>
      <c r="BW375" s="196" t="s">
        <v>1141</v>
      </c>
      <c r="BX375" s="195" t="s">
        <v>1207</v>
      </c>
      <c r="BY375" s="234" t="s">
        <v>2610</v>
      </c>
      <c r="BZ375" s="195" t="s">
        <v>2611</v>
      </c>
      <c r="CA375" s="195" t="s">
        <v>1142</v>
      </c>
    </row>
    <row r="376" spans="2:79" s="195" customFormat="1" ht="124.8">
      <c r="B376" s="188" t="s">
        <v>3934</v>
      </c>
      <c r="C376" s="210" t="s">
        <v>2945</v>
      </c>
      <c r="D376" s="210" t="s">
        <v>2946</v>
      </c>
      <c r="E376" s="210" t="s">
        <v>2947</v>
      </c>
      <c r="F376" s="194" t="s">
        <v>763</v>
      </c>
      <c r="G376" s="195" t="s">
        <v>1587</v>
      </c>
      <c r="H376" s="195" t="s">
        <v>3547</v>
      </c>
      <c r="I376" s="195" t="s">
        <v>38</v>
      </c>
      <c r="J376" s="188" t="s">
        <v>39</v>
      </c>
      <c r="K376" s="195" t="s">
        <v>178</v>
      </c>
      <c r="L376" s="195" t="s">
        <v>180</v>
      </c>
      <c r="M376" s="195" t="s">
        <v>180</v>
      </c>
      <c r="N376" s="198" t="s">
        <v>1023</v>
      </c>
      <c r="O376" s="195" t="s">
        <v>2949</v>
      </c>
      <c r="P376" s="195" t="s">
        <v>1244</v>
      </c>
      <c r="Q376" s="195" t="s">
        <v>329</v>
      </c>
      <c r="R376" s="195" t="s">
        <v>329</v>
      </c>
      <c r="S376" s="195" t="s">
        <v>1248</v>
      </c>
      <c r="T376" s="195" t="s">
        <v>329</v>
      </c>
      <c r="U376" s="195" t="s">
        <v>3964</v>
      </c>
      <c r="V376" s="195" t="str">
        <f>IF(U376="","",VLOOKUP(U376,'Std Units'!$A$2:$B$51,2,FALSE))</f>
        <v>per client tested</v>
      </c>
      <c r="W376" s="195" t="str">
        <f>IF(V376="","",VLOOKUP(V376,'Std Units'!$B$2:$C$51,2,FALSE))</f>
        <v>per person tested</v>
      </c>
      <c r="X376" s="195" t="str">
        <f>IF(W376="","",VLOOKUP(W376,'Std Units'!$C$2:$D$51,2,FALSE))</f>
        <v>p1t</v>
      </c>
      <c r="Y376" s="230">
        <v>97.04</v>
      </c>
      <c r="Z376" s="196" t="s">
        <v>771</v>
      </c>
      <c r="AA376" s="196" t="s">
        <v>771</v>
      </c>
      <c r="AB376" s="196" t="s">
        <v>771</v>
      </c>
      <c r="AC376" s="196" t="s">
        <v>771</v>
      </c>
      <c r="AD376" s="196" t="s">
        <v>771</v>
      </c>
      <c r="AE376" s="196" t="s">
        <v>771</v>
      </c>
      <c r="AF376" s="195" t="s">
        <v>329</v>
      </c>
      <c r="AG376" s="195" t="s">
        <v>329</v>
      </c>
      <c r="AH376" s="195" t="s">
        <v>329</v>
      </c>
      <c r="AI376" s="195" t="s">
        <v>771</v>
      </c>
      <c r="AJ376" s="219" t="s">
        <v>771</v>
      </c>
      <c r="AK376" s="232" t="s">
        <v>771</v>
      </c>
      <c r="AL376" s="232" t="s">
        <v>771</v>
      </c>
      <c r="AM376" s="195" t="s">
        <v>2950</v>
      </c>
      <c r="AN376" s="195" t="s">
        <v>1207</v>
      </c>
      <c r="AO376" s="196" t="s">
        <v>3544</v>
      </c>
      <c r="AP376" s="196" t="s">
        <v>1141</v>
      </c>
      <c r="AQ376" s="196" t="s">
        <v>3545</v>
      </c>
      <c r="AR376" s="196" t="s">
        <v>1207</v>
      </c>
      <c r="AS376" s="196" t="s">
        <v>1259</v>
      </c>
      <c r="AT376" s="196" t="s">
        <v>1023</v>
      </c>
      <c r="AU376" s="196" t="s">
        <v>1141</v>
      </c>
      <c r="AV376" s="196" t="s">
        <v>1023</v>
      </c>
      <c r="AW376" s="196" t="s">
        <v>1141</v>
      </c>
      <c r="AX376" s="196" t="s">
        <v>1093</v>
      </c>
      <c r="AY376" s="196" t="s">
        <v>1142</v>
      </c>
      <c r="AZ376" s="196" t="s">
        <v>1023</v>
      </c>
      <c r="BA376" s="196" t="s">
        <v>1142</v>
      </c>
      <c r="BB376" s="196" t="s">
        <v>1023</v>
      </c>
      <c r="BC376" s="196" t="s">
        <v>1141</v>
      </c>
      <c r="BD376" s="196" t="s">
        <v>1023</v>
      </c>
      <c r="BE376" s="196" t="s">
        <v>1141</v>
      </c>
      <c r="BF376" s="196" t="s">
        <v>1023</v>
      </c>
      <c r="BG376" s="196" t="s">
        <v>1141</v>
      </c>
      <c r="BH376" s="196" t="s">
        <v>3546</v>
      </c>
      <c r="BI376" s="196" t="s">
        <v>1141</v>
      </c>
      <c r="BJ376" s="196" t="s">
        <v>1269</v>
      </c>
      <c r="BK376" s="196" t="s">
        <v>1141</v>
      </c>
      <c r="BL376" s="196" t="s">
        <v>329</v>
      </c>
      <c r="BM376" s="196" t="s">
        <v>329</v>
      </c>
      <c r="BN376" s="196" t="s">
        <v>1270</v>
      </c>
      <c r="BO376" s="196" t="s">
        <v>1141</v>
      </c>
      <c r="BP376" s="196" t="s">
        <v>1269</v>
      </c>
      <c r="BQ376" s="196" t="s">
        <v>1141</v>
      </c>
      <c r="BR376" s="232" t="s">
        <v>771</v>
      </c>
      <c r="BS376" s="196" t="s">
        <v>771</v>
      </c>
      <c r="BT376" s="196" t="s">
        <v>1274</v>
      </c>
      <c r="BU376" s="196" t="s">
        <v>1141</v>
      </c>
      <c r="BV376" s="196" t="s">
        <v>1119</v>
      </c>
      <c r="BW376" s="196" t="s">
        <v>1141</v>
      </c>
      <c r="BX376" s="195" t="s">
        <v>1207</v>
      </c>
      <c r="BY376" s="234" t="s">
        <v>2851</v>
      </c>
      <c r="BZ376" s="195" t="s">
        <v>2852</v>
      </c>
      <c r="CA376" s="195" t="s">
        <v>1141</v>
      </c>
    </row>
    <row r="377" spans="2:79" s="195" customFormat="1" ht="124.8">
      <c r="B377" s="188" t="s">
        <v>3934</v>
      </c>
      <c r="C377" s="210" t="s">
        <v>3022</v>
      </c>
      <c r="D377" s="210" t="s">
        <v>2946</v>
      </c>
      <c r="E377" s="210" t="s">
        <v>2947</v>
      </c>
      <c r="F377" s="194" t="s">
        <v>763</v>
      </c>
      <c r="G377" s="195" t="s">
        <v>1587</v>
      </c>
      <c r="H377" s="195" t="s">
        <v>3548</v>
      </c>
      <c r="I377" s="195" t="s">
        <v>38</v>
      </c>
      <c r="J377" s="188" t="s">
        <v>39</v>
      </c>
      <c r="K377" s="195" t="s">
        <v>178</v>
      </c>
      <c r="L377" s="195" t="s">
        <v>180</v>
      </c>
      <c r="M377" s="195" t="s">
        <v>180</v>
      </c>
      <c r="N377" s="198" t="s">
        <v>1023</v>
      </c>
      <c r="O377" s="195" t="s">
        <v>2949</v>
      </c>
      <c r="P377" s="195" t="s">
        <v>1244</v>
      </c>
      <c r="Q377" s="195" t="s">
        <v>329</v>
      </c>
      <c r="R377" s="195" t="s">
        <v>329</v>
      </c>
      <c r="S377" s="195" t="s">
        <v>1248</v>
      </c>
      <c r="T377" s="195" t="s">
        <v>329</v>
      </c>
      <c r="U377" s="195" t="s">
        <v>3966</v>
      </c>
      <c r="V377" s="195" t="str">
        <f>IF(U377="","",VLOOKUP(U377,'Std Units'!$A$2:$B$51,2,FALSE))</f>
        <v>per client counseled</v>
      </c>
      <c r="W377" s="195" t="str">
        <f>IF(V377="","",VLOOKUP(V377,'Std Units'!$B$2:$C$51,2,FALSE))</f>
        <v>per person counseled</v>
      </c>
      <c r="X377" s="195" t="str">
        <f>IF(W377="","",VLOOKUP(W377,'Std Units'!$C$2:$D$51,2,FALSE))</f>
        <v>p1c</v>
      </c>
      <c r="Y377" s="230">
        <v>57.38</v>
      </c>
      <c r="Z377" s="196" t="s">
        <v>771</v>
      </c>
      <c r="AA377" s="196" t="s">
        <v>771</v>
      </c>
      <c r="AB377" s="196" t="s">
        <v>771</v>
      </c>
      <c r="AC377" s="196" t="s">
        <v>771</v>
      </c>
      <c r="AD377" s="196" t="s">
        <v>771</v>
      </c>
      <c r="AE377" s="196" t="s">
        <v>771</v>
      </c>
      <c r="AF377" s="195" t="s">
        <v>329</v>
      </c>
      <c r="AG377" s="195" t="s">
        <v>329</v>
      </c>
      <c r="AH377" s="195" t="s">
        <v>329</v>
      </c>
      <c r="AI377" s="195" t="s">
        <v>771</v>
      </c>
      <c r="AJ377" s="219" t="s">
        <v>771</v>
      </c>
      <c r="AK377" s="232" t="s">
        <v>771</v>
      </c>
      <c r="AL377" s="232" t="s">
        <v>771</v>
      </c>
      <c r="AM377" s="195" t="s">
        <v>2950</v>
      </c>
      <c r="AN377" s="195" t="s">
        <v>1207</v>
      </c>
      <c r="AO377" s="196" t="s">
        <v>3544</v>
      </c>
      <c r="AP377" s="196" t="s">
        <v>1141</v>
      </c>
      <c r="AQ377" s="196" t="s">
        <v>3545</v>
      </c>
      <c r="AR377" s="196" t="s">
        <v>1207</v>
      </c>
      <c r="AS377" s="196" t="s">
        <v>1259</v>
      </c>
      <c r="AT377" s="196" t="s">
        <v>1023</v>
      </c>
      <c r="AU377" s="196" t="s">
        <v>1141</v>
      </c>
      <c r="AV377" s="196" t="s">
        <v>1023</v>
      </c>
      <c r="AW377" s="196" t="s">
        <v>1141</v>
      </c>
      <c r="AX377" s="196" t="s">
        <v>1093</v>
      </c>
      <c r="AY377" s="196" t="s">
        <v>1142</v>
      </c>
      <c r="AZ377" s="196" t="s">
        <v>1023</v>
      </c>
      <c r="BA377" s="196" t="s">
        <v>1142</v>
      </c>
      <c r="BB377" s="196" t="s">
        <v>1023</v>
      </c>
      <c r="BC377" s="196" t="s">
        <v>1141</v>
      </c>
      <c r="BD377" s="196" t="s">
        <v>1023</v>
      </c>
      <c r="BE377" s="196" t="s">
        <v>1141</v>
      </c>
      <c r="BF377" s="196" t="s">
        <v>1023</v>
      </c>
      <c r="BG377" s="196" t="s">
        <v>1141</v>
      </c>
      <c r="BH377" s="196" t="s">
        <v>3546</v>
      </c>
      <c r="BI377" s="196" t="s">
        <v>1141</v>
      </c>
      <c r="BJ377" s="196" t="s">
        <v>1269</v>
      </c>
      <c r="BK377" s="196" t="s">
        <v>1141</v>
      </c>
      <c r="BL377" s="196" t="s">
        <v>329</v>
      </c>
      <c r="BM377" s="196" t="s">
        <v>329</v>
      </c>
      <c r="BN377" s="196" t="s">
        <v>1270</v>
      </c>
      <c r="BO377" s="196" t="s">
        <v>1141</v>
      </c>
      <c r="BP377" s="196" t="s">
        <v>1269</v>
      </c>
      <c r="BQ377" s="196" t="s">
        <v>1141</v>
      </c>
      <c r="BR377" s="232" t="s">
        <v>771</v>
      </c>
      <c r="BS377" s="196" t="s">
        <v>771</v>
      </c>
      <c r="BT377" s="196" t="s">
        <v>1274</v>
      </c>
      <c r="BU377" s="196" t="s">
        <v>1141</v>
      </c>
      <c r="BV377" s="196" t="s">
        <v>1119</v>
      </c>
      <c r="BW377" s="196" t="s">
        <v>1141</v>
      </c>
      <c r="BX377" s="195" t="s">
        <v>1207</v>
      </c>
      <c r="BY377" s="234" t="s">
        <v>2851</v>
      </c>
      <c r="BZ377" s="195" t="s">
        <v>2852</v>
      </c>
      <c r="CA377" s="195" t="s">
        <v>1141</v>
      </c>
    </row>
    <row r="378" spans="2:79" s="195" customFormat="1" ht="78">
      <c r="B378" s="188" t="s">
        <v>3934</v>
      </c>
      <c r="C378" s="210" t="s">
        <v>3123</v>
      </c>
      <c r="D378" s="210" t="s">
        <v>2946</v>
      </c>
      <c r="E378" s="210" t="s">
        <v>2947</v>
      </c>
      <c r="F378" s="194" t="s">
        <v>763</v>
      </c>
      <c r="G378" s="195" t="s">
        <v>1587</v>
      </c>
      <c r="H378" s="195" t="s">
        <v>3543</v>
      </c>
      <c r="I378" s="195" t="s">
        <v>38</v>
      </c>
      <c r="J378" s="188" t="s">
        <v>39</v>
      </c>
      <c r="K378" s="195" t="s">
        <v>178</v>
      </c>
      <c r="L378" s="195" t="s">
        <v>180</v>
      </c>
      <c r="M378" s="195" t="s">
        <v>180</v>
      </c>
      <c r="N378" s="198" t="s">
        <v>1023</v>
      </c>
      <c r="O378" s="195" t="s">
        <v>2949</v>
      </c>
      <c r="P378" s="195" t="s">
        <v>1244</v>
      </c>
      <c r="Q378" s="195" t="s">
        <v>329</v>
      </c>
      <c r="R378" s="195" t="s">
        <v>329</v>
      </c>
      <c r="S378" s="195" t="s">
        <v>1248</v>
      </c>
      <c r="T378" s="195" t="s">
        <v>329</v>
      </c>
      <c r="U378" s="195" t="s">
        <v>3963</v>
      </c>
      <c r="V378" s="195" t="str">
        <f>IF(U378="","",VLOOKUP(U378,'Std Units'!$A$2:$B$51,2,FALSE))</f>
        <v>per client tested</v>
      </c>
      <c r="W378" s="195" t="str">
        <f>IF(V378="","",VLOOKUP(V378,'Std Units'!$B$2:$C$51,2,FALSE))</f>
        <v>per person tested</v>
      </c>
      <c r="X378" s="195" t="str">
        <f>IF(W378="","",VLOOKUP(W378,'Std Units'!$C$2:$D$51,2,FALSE))</f>
        <v>p1t</v>
      </c>
      <c r="Y378" s="230">
        <v>101.58</v>
      </c>
      <c r="Z378" s="196" t="s">
        <v>771</v>
      </c>
      <c r="AA378" s="196" t="s">
        <v>771</v>
      </c>
      <c r="AB378" s="196" t="s">
        <v>771</v>
      </c>
      <c r="AC378" s="196" t="s">
        <v>771</v>
      </c>
      <c r="AD378" s="196" t="s">
        <v>771</v>
      </c>
      <c r="AE378" s="196" t="s">
        <v>771</v>
      </c>
      <c r="AF378" s="195" t="s">
        <v>329</v>
      </c>
      <c r="AG378" s="195" t="s">
        <v>329</v>
      </c>
      <c r="AH378" s="195" t="s">
        <v>329</v>
      </c>
      <c r="AI378" s="195" t="s">
        <v>771</v>
      </c>
      <c r="AJ378" s="219" t="s">
        <v>771</v>
      </c>
      <c r="AK378" s="232" t="s">
        <v>771</v>
      </c>
      <c r="AL378" s="232" t="s">
        <v>771</v>
      </c>
      <c r="AM378" s="195" t="s">
        <v>2950</v>
      </c>
      <c r="AN378" s="195" t="s">
        <v>1207</v>
      </c>
      <c r="AO378" s="196" t="s">
        <v>3544</v>
      </c>
      <c r="AP378" s="196" t="s">
        <v>1141</v>
      </c>
      <c r="AQ378" s="196" t="s">
        <v>3545</v>
      </c>
      <c r="AR378" s="196" t="s">
        <v>1207</v>
      </c>
      <c r="AS378" s="196" t="s">
        <v>1259</v>
      </c>
      <c r="AT378" s="196" t="s">
        <v>1023</v>
      </c>
      <c r="AU378" s="196" t="s">
        <v>1141</v>
      </c>
      <c r="AV378" s="196" t="s">
        <v>1023</v>
      </c>
      <c r="AW378" s="196" t="s">
        <v>1141</v>
      </c>
      <c r="AX378" s="196" t="s">
        <v>1093</v>
      </c>
      <c r="AY378" s="196" t="s">
        <v>1142</v>
      </c>
      <c r="AZ378" s="196" t="s">
        <v>1023</v>
      </c>
      <c r="BA378" s="196" t="s">
        <v>1142</v>
      </c>
      <c r="BB378" s="196" t="s">
        <v>1023</v>
      </c>
      <c r="BC378" s="196" t="s">
        <v>1141</v>
      </c>
      <c r="BD378" s="196" t="s">
        <v>1023</v>
      </c>
      <c r="BE378" s="196" t="s">
        <v>1141</v>
      </c>
      <c r="BF378" s="196" t="s">
        <v>1023</v>
      </c>
      <c r="BG378" s="196" t="s">
        <v>1141</v>
      </c>
      <c r="BH378" s="196" t="s">
        <v>3546</v>
      </c>
      <c r="BI378" s="196" t="s">
        <v>1141</v>
      </c>
      <c r="BJ378" s="196" t="s">
        <v>1269</v>
      </c>
      <c r="BK378" s="196" t="s">
        <v>1141</v>
      </c>
      <c r="BL378" s="196" t="s">
        <v>329</v>
      </c>
      <c r="BM378" s="196" t="s">
        <v>329</v>
      </c>
      <c r="BN378" s="196" t="s">
        <v>1270</v>
      </c>
      <c r="BO378" s="196" t="s">
        <v>1141</v>
      </c>
      <c r="BP378" s="196" t="s">
        <v>1269</v>
      </c>
      <c r="BQ378" s="196" t="s">
        <v>1141</v>
      </c>
      <c r="BR378" s="232" t="s">
        <v>771</v>
      </c>
      <c r="BS378" s="196" t="s">
        <v>771</v>
      </c>
      <c r="BT378" s="196" t="s">
        <v>1274</v>
      </c>
      <c r="BU378" s="196" t="s">
        <v>1141</v>
      </c>
      <c r="BV378" s="196" t="s">
        <v>1119</v>
      </c>
      <c r="BW378" s="196" t="s">
        <v>1141</v>
      </c>
      <c r="BX378" s="195" t="s">
        <v>1207</v>
      </c>
      <c r="BY378" s="234" t="s">
        <v>2851</v>
      </c>
      <c r="BZ378" s="195" t="s">
        <v>2852</v>
      </c>
      <c r="CA378" s="195" t="s">
        <v>1141</v>
      </c>
    </row>
    <row r="379" spans="2:79" s="195" customFormat="1" ht="78">
      <c r="B379" s="188" t="s">
        <v>3934</v>
      </c>
      <c r="C379" s="210" t="s">
        <v>3125</v>
      </c>
      <c r="D379" s="210" t="s">
        <v>2946</v>
      </c>
      <c r="E379" s="210" t="s">
        <v>2947</v>
      </c>
      <c r="F379" s="194" t="s">
        <v>763</v>
      </c>
      <c r="G379" s="195" t="s">
        <v>1587</v>
      </c>
      <c r="H379" s="195" t="s">
        <v>3549</v>
      </c>
      <c r="I379" s="195" t="s">
        <v>38</v>
      </c>
      <c r="J379" s="188" t="s">
        <v>39</v>
      </c>
      <c r="K379" s="195" t="s">
        <v>178</v>
      </c>
      <c r="L379" s="195" t="s">
        <v>180</v>
      </c>
      <c r="M379" s="195" t="s">
        <v>180</v>
      </c>
      <c r="N379" s="198" t="s">
        <v>1023</v>
      </c>
      <c r="O379" s="195" t="s">
        <v>2949</v>
      </c>
      <c r="P379" s="195" t="s">
        <v>1244</v>
      </c>
      <c r="Q379" s="195" t="s">
        <v>329</v>
      </c>
      <c r="R379" s="195" t="s">
        <v>329</v>
      </c>
      <c r="S379" s="195" t="s">
        <v>1248</v>
      </c>
      <c r="T379" s="195" t="s">
        <v>329</v>
      </c>
      <c r="U379" s="195" t="s">
        <v>3965</v>
      </c>
      <c r="V379" s="195" t="str">
        <f>IF(U379="","",VLOOKUP(U379,'Std Units'!$A$2:$B$51,2,FALSE))</f>
        <v>per client tested</v>
      </c>
      <c r="W379" s="195" t="str">
        <f>IF(V379="","",VLOOKUP(V379,'Std Units'!$B$2:$C$51,2,FALSE))</f>
        <v>per person tested</v>
      </c>
      <c r="X379" s="195" t="str">
        <f>IF(W379="","",VLOOKUP(W379,'Std Units'!$C$2:$D$51,2,FALSE))</f>
        <v>p1t</v>
      </c>
      <c r="Y379" s="230">
        <v>60.06</v>
      </c>
      <c r="Z379" s="196" t="s">
        <v>771</v>
      </c>
      <c r="AA379" s="196" t="s">
        <v>771</v>
      </c>
      <c r="AB379" s="196" t="s">
        <v>771</v>
      </c>
      <c r="AC379" s="196" t="s">
        <v>771</v>
      </c>
      <c r="AD379" s="196" t="s">
        <v>771</v>
      </c>
      <c r="AE379" s="196" t="s">
        <v>771</v>
      </c>
      <c r="AF379" s="195" t="s">
        <v>329</v>
      </c>
      <c r="AG379" s="195" t="s">
        <v>329</v>
      </c>
      <c r="AH379" s="195" t="s">
        <v>329</v>
      </c>
      <c r="AI379" s="195" t="s">
        <v>771</v>
      </c>
      <c r="AJ379" s="219" t="s">
        <v>771</v>
      </c>
      <c r="AK379" s="232" t="s">
        <v>771</v>
      </c>
      <c r="AL379" s="232" t="s">
        <v>771</v>
      </c>
      <c r="AM379" s="195" t="s">
        <v>2950</v>
      </c>
      <c r="AN379" s="195" t="s">
        <v>1207</v>
      </c>
      <c r="AO379" s="196" t="s">
        <v>3544</v>
      </c>
      <c r="AP379" s="196" t="s">
        <v>1141</v>
      </c>
      <c r="AQ379" s="196" t="s">
        <v>3545</v>
      </c>
      <c r="AR379" s="196" t="s">
        <v>1207</v>
      </c>
      <c r="AS379" s="196" t="s">
        <v>1259</v>
      </c>
      <c r="AT379" s="196" t="s">
        <v>1023</v>
      </c>
      <c r="AU379" s="196" t="s">
        <v>1141</v>
      </c>
      <c r="AV379" s="196" t="s">
        <v>1023</v>
      </c>
      <c r="AW379" s="196" t="s">
        <v>1141</v>
      </c>
      <c r="AX379" s="196" t="s">
        <v>1093</v>
      </c>
      <c r="AY379" s="196" t="s">
        <v>1142</v>
      </c>
      <c r="AZ379" s="196" t="s">
        <v>1023</v>
      </c>
      <c r="BA379" s="196" t="s">
        <v>1142</v>
      </c>
      <c r="BB379" s="196" t="s">
        <v>1023</v>
      </c>
      <c r="BC379" s="196" t="s">
        <v>1141</v>
      </c>
      <c r="BD379" s="196" t="s">
        <v>1023</v>
      </c>
      <c r="BE379" s="196" t="s">
        <v>1141</v>
      </c>
      <c r="BF379" s="196" t="s">
        <v>1023</v>
      </c>
      <c r="BG379" s="196" t="s">
        <v>1141</v>
      </c>
      <c r="BH379" s="196" t="s">
        <v>3546</v>
      </c>
      <c r="BI379" s="196" t="s">
        <v>1141</v>
      </c>
      <c r="BJ379" s="196" t="s">
        <v>1269</v>
      </c>
      <c r="BK379" s="196" t="s">
        <v>1141</v>
      </c>
      <c r="BL379" s="196" t="s">
        <v>329</v>
      </c>
      <c r="BM379" s="196" t="s">
        <v>329</v>
      </c>
      <c r="BN379" s="196" t="s">
        <v>1270</v>
      </c>
      <c r="BO379" s="196" t="s">
        <v>1141</v>
      </c>
      <c r="BP379" s="196" t="s">
        <v>1269</v>
      </c>
      <c r="BQ379" s="196" t="s">
        <v>1141</v>
      </c>
      <c r="BR379" s="232" t="s">
        <v>771</v>
      </c>
      <c r="BS379" s="196" t="s">
        <v>771</v>
      </c>
      <c r="BT379" s="196" t="s">
        <v>1274</v>
      </c>
      <c r="BU379" s="196" t="s">
        <v>1141</v>
      </c>
      <c r="BV379" s="196" t="s">
        <v>1119</v>
      </c>
      <c r="BW379" s="196" t="s">
        <v>1141</v>
      </c>
      <c r="BX379" s="195" t="s">
        <v>1207</v>
      </c>
      <c r="BY379" s="234" t="s">
        <v>2851</v>
      </c>
      <c r="BZ379" s="195" t="s">
        <v>2852</v>
      </c>
      <c r="CA379" s="195" t="s">
        <v>1141</v>
      </c>
    </row>
    <row r="380" spans="2:79" s="195" customFormat="1" ht="31.2">
      <c r="B380" s="188" t="s">
        <v>3935</v>
      </c>
      <c r="C380" s="210" t="s">
        <v>2945</v>
      </c>
      <c r="D380" s="210" t="s">
        <v>2946</v>
      </c>
      <c r="E380" s="210" t="s">
        <v>2947</v>
      </c>
      <c r="F380" s="194" t="s">
        <v>763</v>
      </c>
      <c r="G380" s="195" t="s">
        <v>1587</v>
      </c>
      <c r="H380" s="195" t="s">
        <v>3556</v>
      </c>
      <c r="I380" s="195" t="s">
        <v>38</v>
      </c>
      <c r="J380" s="188" t="s">
        <v>39</v>
      </c>
      <c r="K380" s="195" t="s">
        <v>178</v>
      </c>
      <c r="L380" s="195" t="s">
        <v>180</v>
      </c>
      <c r="M380" s="195" t="s">
        <v>180</v>
      </c>
      <c r="N380" s="198" t="s">
        <v>1023</v>
      </c>
      <c r="O380" s="195" t="s">
        <v>2949</v>
      </c>
      <c r="P380" s="195" t="s">
        <v>1244</v>
      </c>
      <c r="Q380" s="195" t="s">
        <v>329</v>
      </c>
      <c r="R380" s="195" t="s">
        <v>329</v>
      </c>
      <c r="S380" s="195" t="s">
        <v>1248</v>
      </c>
      <c r="T380" s="195" t="s">
        <v>329</v>
      </c>
      <c r="U380" s="195" t="s">
        <v>3556</v>
      </c>
      <c r="V380" s="195" t="str">
        <f>IF(U380="","",VLOOKUP(U380,'Std Units'!$A$2:$B$51,2,FALSE))</f>
        <v>per client tested</v>
      </c>
      <c r="W380" s="195" t="str">
        <f>IF(V380="","",VLOOKUP(V380,'Std Units'!$B$2:$C$51,2,FALSE))</f>
        <v>per person tested</v>
      </c>
      <c r="X380" s="195" t="str">
        <f>IF(W380="","",VLOOKUP(W380,'Std Units'!$C$2:$D$51,2,FALSE))</f>
        <v>p1t</v>
      </c>
      <c r="Y380" s="230">
        <v>5.88</v>
      </c>
      <c r="Z380" s="196" t="s">
        <v>771</v>
      </c>
      <c r="AA380" s="196" t="s">
        <v>771</v>
      </c>
      <c r="AB380" s="196" t="s">
        <v>771</v>
      </c>
      <c r="AC380" s="196" t="s">
        <v>771</v>
      </c>
      <c r="AD380" s="196" t="s">
        <v>771</v>
      </c>
      <c r="AE380" s="196" t="s">
        <v>771</v>
      </c>
      <c r="AF380" s="230" t="s">
        <v>771</v>
      </c>
      <c r="AG380" s="231" t="s">
        <v>771</v>
      </c>
      <c r="AH380" s="195" t="s">
        <v>329</v>
      </c>
      <c r="AI380" s="195" t="s">
        <v>771</v>
      </c>
      <c r="AJ380" s="219" t="s">
        <v>771</v>
      </c>
      <c r="AK380" s="232" t="s">
        <v>771</v>
      </c>
      <c r="AL380" s="232" t="s">
        <v>771</v>
      </c>
      <c r="AM380" s="195" t="s">
        <v>3557</v>
      </c>
      <c r="AN380" s="195" t="s">
        <v>1207</v>
      </c>
      <c r="AO380" s="196" t="s">
        <v>771</v>
      </c>
      <c r="AP380" s="196" t="s">
        <v>771</v>
      </c>
      <c r="AQ380" s="196" t="s">
        <v>771</v>
      </c>
      <c r="AR380" s="196" t="s">
        <v>1207</v>
      </c>
      <c r="AS380" s="196" t="s">
        <v>1259</v>
      </c>
      <c r="AT380" s="196" t="s">
        <v>3558</v>
      </c>
      <c r="AU380" s="196" t="s">
        <v>1141</v>
      </c>
      <c r="AV380" s="196" t="s">
        <v>1023</v>
      </c>
      <c r="AW380" s="196" t="s">
        <v>1141</v>
      </c>
      <c r="AX380" s="196" t="s">
        <v>1093</v>
      </c>
      <c r="AY380" s="196" t="s">
        <v>1142</v>
      </c>
      <c r="AZ380" s="196" t="s">
        <v>1023</v>
      </c>
      <c r="BA380" s="196" t="s">
        <v>1142</v>
      </c>
      <c r="BB380" s="196" t="s">
        <v>1023</v>
      </c>
      <c r="BC380" s="196" t="s">
        <v>1141</v>
      </c>
      <c r="BD380" s="196" t="s">
        <v>1023</v>
      </c>
      <c r="BE380" s="196" t="s">
        <v>1141</v>
      </c>
      <c r="BF380" s="196" t="s">
        <v>771</v>
      </c>
      <c r="BG380" s="196" t="s">
        <v>771</v>
      </c>
      <c r="BH380" s="196" t="s">
        <v>771</v>
      </c>
      <c r="BI380" s="196" t="s">
        <v>771</v>
      </c>
      <c r="BJ380" s="196" t="s">
        <v>1269</v>
      </c>
      <c r="BK380" s="196" t="s">
        <v>1141</v>
      </c>
      <c r="BL380" s="196" t="s">
        <v>329</v>
      </c>
      <c r="BM380" s="196" t="s">
        <v>329</v>
      </c>
      <c r="BN380" s="196" t="s">
        <v>1270</v>
      </c>
      <c r="BO380" s="196" t="s">
        <v>1141</v>
      </c>
      <c r="BP380" s="196" t="s">
        <v>1269</v>
      </c>
      <c r="BQ380" s="196" t="s">
        <v>1142</v>
      </c>
      <c r="BR380" s="232" t="s">
        <v>771</v>
      </c>
      <c r="BS380" s="196" t="s">
        <v>771</v>
      </c>
      <c r="BT380" s="196" t="s">
        <v>771</v>
      </c>
      <c r="BU380" s="196" t="s">
        <v>771</v>
      </c>
      <c r="BV380" s="196" t="s">
        <v>771</v>
      </c>
      <c r="BW380" s="196" t="s">
        <v>771</v>
      </c>
      <c r="BX380" s="195" t="s">
        <v>1207</v>
      </c>
      <c r="BY380" s="234" t="s">
        <v>917</v>
      </c>
      <c r="BZ380" s="195" t="s">
        <v>2819</v>
      </c>
      <c r="CA380" s="195" t="s">
        <v>1142</v>
      </c>
    </row>
    <row r="381" spans="2:79" s="195" customFormat="1" ht="46.8">
      <c r="B381" s="188" t="s">
        <v>3935</v>
      </c>
      <c r="C381" s="210" t="s">
        <v>3022</v>
      </c>
      <c r="D381" s="210" t="s">
        <v>2946</v>
      </c>
      <c r="E381" s="210" t="s">
        <v>2947</v>
      </c>
      <c r="F381" s="194" t="s">
        <v>763</v>
      </c>
      <c r="G381" s="195" t="s">
        <v>1587</v>
      </c>
      <c r="H381" s="195" t="s">
        <v>3559</v>
      </c>
      <c r="I381" s="195" t="s">
        <v>38</v>
      </c>
      <c r="J381" s="188" t="s">
        <v>39</v>
      </c>
      <c r="K381" s="195" t="s">
        <v>178</v>
      </c>
      <c r="L381" s="195" t="s">
        <v>180</v>
      </c>
      <c r="M381" s="195" t="s">
        <v>180</v>
      </c>
      <c r="N381" s="198" t="s">
        <v>1023</v>
      </c>
      <c r="O381" s="195" t="s">
        <v>2949</v>
      </c>
      <c r="P381" s="195" t="s">
        <v>1244</v>
      </c>
      <c r="Q381" s="195" t="s">
        <v>329</v>
      </c>
      <c r="R381" s="195" t="s">
        <v>329</v>
      </c>
      <c r="S381" s="195" t="s">
        <v>1248</v>
      </c>
      <c r="T381" s="195" t="s">
        <v>329</v>
      </c>
      <c r="U381" s="195" t="s">
        <v>3559</v>
      </c>
      <c r="V381" s="195" t="str">
        <f>IF(U381="","",VLOOKUP(U381,'Std Units'!$A$2:$B$51,2,FALSE))</f>
        <v>per client diagnosed</v>
      </c>
      <c r="W381" s="195" t="str">
        <f>IF(V381="","",VLOOKUP(V381,'Std Units'!$B$2:$C$51,2,FALSE))</f>
        <v>per person diagnosed</v>
      </c>
      <c r="X381" s="195" t="str">
        <f>IF(W381="","",VLOOKUP(W381,'Std Units'!$C$2:$D$51,2,FALSE))</f>
        <v>p1d</v>
      </c>
      <c r="Y381" s="230">
        <v>84</v>
      </c>
      <c r="Z381" s="196" t="s">
        <v>771</v>
      </c>
      <c r="AA381" s="196" t="s">
        <v>771</v>
      </c>
      <c r="AB381" s="196" t="s">
        <v>771</v>
      </c>
      <c r="AC381" s="196" t="s">
        <v>771</v>
      </c>
      <c r="AD381" s="196" t="s">
        <v>771</v>
      </c>
      <c r="AE381" s="196" t="s">
        <v>771</v>
      </c>
      <c r="AF381" s="195" t="s">
        <v>329</v>
      </c>
      <c r="AG381" s="195" t="s">
        <v>329</v>
      </c>
      <c r="AH381" s="195" t="s">
        <v>329</v>
      </c>
      <c r="AI381" s="195" t="s">
        <v>771</v>
      </c>
      <c r="AJ381" s="219" t="s">
        <v>771</v>
      </c>
      <c r="AK381" s="232" t="s">
        <v>771</v>
      </c>
      <c r="AL381" s="232" t="s">
        <v>771</v>
      </c>
      <c r="AM381" s="195" t="s">
        <v>3557</v>
      </c>
      <c r="AN381" s="195" t="s">
        <v>1207</v>
      </c>
      <c r="AO381" s="196" t="s">
        <v>771</v>
      </c>
      <c r="AP381" s="196" t="s">
        <v>771</v>
      </c>
      <c r="AQ381" s="196" t="s">
        <v>771</v>
      </c>
      <c r="AR381" s="196" t="s">
        <v>1207</v>
      </c>
      <c r="AS381" s="196" t="s">
        <v>1259</v>
      </c>
      <c r="AT381" s="196" t="s">
        <v>3558</v>
      </c>
      <c r="AU381" s="196" t="s">
        <v>1141</v>
      </c>
      <c r="AV381" s="196" t="s">
        <v>1023</v>
      </c>
      <c r="AW381" s="196" t="s">
        <v>1141</v>
      </c>
      <c r="AX381" s="196" t="s">
        <v>1093</v>
      </c>
      <c r="AY381" s="196" t="s">
        <v>1142</v>
      </c>
      <c r="AZ381" s="196" t="s">
        <v>1023</v>
      </c>
      <c r="BA381" s="196" t="s">
        <v>1142</v>
      </c>
      <c r="BB381" s="196" t="s">
        <v>1023</v>
      </c>
      <c r="BC381" s="196" t="s">
        <v>1141</v>
      </c>
      <c r="BD381" s="196" t="s">
        <v>1023</v>
      </c>
      <c r="BE381" s="196" t="s">
        <v>1141</v>
      </c>
      <c r="BF381" s="196" t="s">
        <v>771</v>
      </c>
      <c r="BG381" s="196" t="s">
        <v>771</v>
      </c>
      <c r="BH381" s="196" t="s">
        <v>771</v>
      </c>
      <c r="BI381" s="196" t="s">
        <v>771</v>
      </c>
      <c r="BJ381" s="196" t="s">
        <v>1269</v>
      </c>
      <c r="BK381" s="196" t="s">
        <v>1141</v>
      </c>
      <c r="BL381" s="196" t="s">
        <v>329</v>
      </c>
      <c r="BM381" s="196" t="s">
        <v>329</v>
      </c>
      <c r="BN381" s="196" t="s">
        <v>1270</v>
      </c>
      <c r="BO381" s="196" t="s">
        <v>1141</v>
      </c>
      <c r="BP381" s="196" t="s">
        <v>1269</v>
      </c>
      <c r="BQ381" s="196" t="s">
        <v>1142</v>
      </c>
      <c r="BR381" s="232" t="s">
        <v>771</v>
      </c>
      <c r="BS381" s="196" t="s">
        <v>771</v>
      </c>
      <c r="BT381" s="196" t="s">
        <v>771</v>
      </c>
      <c r="BU381" s="196" t="s">
        <v>771</v>
      </c>
      <c r="BV381" s="196" t="s">
        <v>771</v>
      </c>
      <c r="BW381" s="196" t="s">
        <v>771</v>
      </c>
      <c r="BX381" s="195" t="s">
        <v>1207</v>
      </c>
      <c r="BY381" s="234" t="s">
        <v>917</v>
      </c>
      <c r="BZ381" s="195" t="s">
        <v>2819</v>
      </c>
      <c r="CA381" s="195" t="s">
        <v>1142</v>
      </c>
    </row>
    <row r="382" spans="2:79" s="195" customFormat="1" ht="62.4">
      <c r="B382" s="188" t="s">
        <v>3936</v>
      </c>
      <c r="C382" s="210" t="s">
        <v>2945</v>
      </c>
      <c r="D382" s="210" t="s">
        <v>2946</v>
      </c>
      <c r="E382" s="210" t="s">
        <v>2957</v>
      </c>
      <c r="F382" s="194" t="s">
        <v>763</v>
      </c>
      <c r="G382" s="195" t="s">
        <v>1587</v>
      </c>
      <c r="H382" s="195" t="s">
        <v>6</v>
      </c>
      <c r="I382" s="195" t="s">
        <v>67</v>
      </c>
      <c r="J382" s="198" t="s">
        <v>6</v>
      </c>
      <c r="K382" s="195" t="s">
        <v>120</v>
      </c>
      <c r="L382" s="195" t="s">
        <v>6</v>
      </c>
      <c r="M382" s="195" t="s">
        <v>180</v>
      </c>
      <c r="N382" s="200" t="s">
        <v>180</v>
      </c>
      <c r="O382" s="195" t="s">
        <v>2949</v>
      </c>
      <c r="P382" s="195" t="s">
        <v>1243</v>
      </c>
      <c r="Q382" s="195" t="s">
        <v>329</v>
      </c>
      <c r="R382" s="195" t="s">
        <v>329</v>
      </c>
      <c r="S382" s="195" t="s">
        <v>1248</v>
      </c>
      <c r="T382" s="195" t="s">
        <v>329</v>
      </c>
      <c r="U382" s="195" t="s">
        <v>3568</v>
      </c>
      <c r="V382" s="195" t="str">
        <f>IF(U382="","",VLOOKUP(U382,'Std Units'!$A$2:$B$51,2,FALSE))</f>
        <v>per client diagnosed</v>
      </c>
      <c r="W382" s="195" t="str">
        <f>IF(V382="","",VLOOKUP(V382,'Std Units'!$B$2:$C$51,2,FALSE))</f>
        <v>per person diagnosed</v>
      </c>
      <c r="X382" s="195" t="str">
        <f>IF(W382="","",VLOOKUP(W382,'Std Units'!$C$2:$D$51,2,FALSE))</f>
        <v>p1d</v>
      </c>
      <c r="Y382" s="230">
        <v>3.04</v>
      </c>
      <c r="Z382" s="196" t="s">
        <v>771</v>
      </c>
      <c r="AA382" s="196" t="s">
        <v>771</v>
      </c>
      <c r="AB382" s="196" t="s">
        <v>771</v>
      </c>
      <c r="AC382" s="196" t="s">
        <v>771</v>
      </c>
      <c r="AD382" s="196" t="s">
        <v>771</v>
      </c>
      <c r="AE382" s="196" t="s">
        <v>771</v>
      </c>
      <c r="AF382" s="230" t="s">
        <v>771</v>
      </c>
      <c r="AG382" s="231" t="s">
        <v>771</v>
      </c>
      <c r="AH382" s="195" t="s">
        <v>329</v>
      </c>
      <c r="AI382" s="195" t="s">
        <v>771</v>
      </c>
      <c r="AJ382" s="219" t="s">
        <v>771</v>
      </c>
      <c r="AK382" s="232" t="s">
        <v>771</v>
      </c>
      <c r="AL382" s="232" t="s">
        <v>771</v>
      </c>
      <c r="AM382" s="195" t="s">
        <v>3573</v>
      </c>
      <c r="AN382" s="195" t="s">
        <v>3569</v>
      </c>
      <c r="AO382" s="196" t="s">
        <v>771</v>
      </c>
      <c r="AP382" s="196" t="s">
        <v>771</v>
      </c>
      <c r="AQ382" s="196" t="s">
        <v>771</v>
      </c>
      <c r="AR382" s="196" t="s">
        <v>1207</v>
      </c>
      <c r="AS382" s="196" t="s">
        <v>1259</v>
      </c>
      <c r="AT382" s="196" t="s">
        <v>3570</v>
      </c>
      <c r="AU382" s="196" t="s">
        <v>1141</v>
      </c>
      <c r="AV382" s="196" t="s">
        <v>2961</v>
      </c>
      <c r="AW382" s="196" t="s">
        <v>1141</v>
      </c>
      <c r="AX382" s="196" t="s">
        <v>1093</v>
      </c>
      <c r="AY382" s="196" t="s">
        <v>1142</v>
      </c>
      <c r="AZ382" s="196" t="s">
        <v>3571</v>
      </c>
      <c r="BA382" s="196" t="s">
        <v>1142</v>
      </c>
      <c r="BB382" s="196" t="s">
        <v>329</v>
      </c>
      <c r="BC382" s="196" t="s">
        <v>329</v>
      </c>
      <c r="BD382" s="196" t="s">
        <v>329</v>
      </c>
      <c r="BE382" s="196" t="s">
        <v>771</v>
      </c>
      <c r="BF382" s="196" t="s">
        <v>329</v>
      </c>
      <c r="BG382" s="196" t="s">
        <v>329</v>
      </c>
      <c r="BH382" s="196" t="s">
        <v>771</v>
      </c>
      <c r="BI382" s="196" t="s">
        <v>771</v>
      </c>
      <c r="BJ382" s="196" t="s">
        <v>1269</v>
      </c>
      <c r="BK382" s="196" t="s">
        <v>1141</v>
      </c>
      <c r="BL382" s="196" t="s">
        <v>329</v>
      </c>
      <c r="BM382" s="196" t="s">
        <v>329</v>
      </c>
      <c r="BN382" s="196" t="s">
        <v>1270</v>
      </c>
      <c r="BO382" s="196" t="s">
        <v>1141</v>
      </c>
      <c r="BP382" s="196" t="s">
        <v>1269</v>
      </c>
      <c r="BQ382" s="196" t="s">
        <v>1141</v>
      </c>
      <c r="BR382" s="232" t="s">
        <v>771</v>
      </c>
      <c r="BS382" s="196" t="s">
        <v>771</v>
      </c>
      <c r="BT382" s="196" t="s">
        <v>771</v>
      </c>
      <c r="BU382" s="196" t="s">
        <v>771</v>
      </c>
      <c r="BV382" s="196" t="s">
        <v>329</v>
      </c>
      <c r="BW382" s="196" t="s">
        <v>329</v>
      </c>
      <c r="BX382" s="195" t="s">
        <v>1207</v>
      </c>
      <c r="BY382" s="234" t="s">
        <v>2827</v>
      </c>
      <c r="BZ382" s="195" t="s">
        <v>2828</v>
      </c>
      <c r="CA382" s="195" t="s">
        <v>1141</v>
      </c>
    </row>
    <row r="383" spans="2:79" s="195" customFormat="1" ht="62.4">
      <c r="B383" s="188" t="s">
        <v>3936</v>
      </c>
      <c r="C383" s="210" t="s">
        <v>2945</v>
      </c>
      <c r="D383" s="210" t="s">
        <v>2952</v>
      </c>
      <c r="E383" s="210" t="s">
        <v>2957</v>
      </c>
      <c r="F383" s="194" t="s">
        <v>763</v>
      </c>
      <c r="G383" s="195" t="s">
        <v>1587</v>
      </c>
      <c r="H383" s="195" t="s">
        <v>3572</v>
      </c>
      <c r="I383" s="195" t="s">
        <v>17</v>
      </c>
      <c r="J383" s="198" t="s">
        <v>18</v>
      </c>
      <c r="K383" s="195" t="s">
        <v>165</v>
      </c>
      <c r="L383" s="195" t="s">
        <v>157</v>
      </c>
      <c r="M383" s="195" t="s">
        <v>379</v>
      </c>
      <c r="N383" s="200" t="s">
        <v>377</v>
      </c>
      <c r="O383" s="195" t="s">
        <v>2949</v>
      </c>
      <c r="P383" s="195" t="s">
        <v>1242</v>
      </c>
      <c r="Q383" s="195" t="s">
        <v>329</v>
      </c>
      <c r="R383" s="195" t="s">
        <v>329</v>
      </c>
      <c r="S383" s="195" t="s">
        <v>1248</v>
      </c>
      <c r="T383" s="195" t="s">
        <v>329</v>
      </c>
      <c r="U383" s="195" t="s">
        <v>3568</v>
      </c>
      <c r="V383" s="195" t="str">
        <f>IF(U383="","",VLOOKUP(U383,'Std Units'!$A$2:$B$51,2,FALSE))</f>
        <v>per client diagnosed</v>
      </c>
      <c r="W383" s="195" t="str">
        <f>IF(V383="","",VLOOKUP(V383,'Std Units'!$B$2:$C$51,2,FALSE))</f>
        <v>per person diagnosed</v>
      </c>
      <c r="X383" s="195" t="str">
        <f>IF(W383="","",VLOOKUP(W383,'Std Units'!$C$2:$D$51,2,FALSE))</f>
        <v>p1d</v>
      </c>
      <c r="Y383" s="230">
        <v>1.976</v>
      </c>
      <c r="Z383" s="196" t="s">
        <v>771</v>
      </c>
      <c r="AA383" s="196" t="s">
        <v>771</v>
      </c>
      <c r="AB383" s="196" t="s">
        <v>771</v>
      </c>
      <c r="AC383" s="196" t="s">
        <v>771</v>
      </c>
      <c r="AD383" s="196" t="s">
        <v>771</v>
      </c>
      <c r="AE383" s="196" t="s">
        <v>771</v>
      </c>
      <c r="AF383" s="230" t="s">
        <v>771</v>
      </c>
      <c r="AG383" s="231" t="s">
        <v>771</v>
      </c>
      <c r="AH383" s="195" t="s">
        <v>329</v>
      </c>
      <c r="AI383" s="195" t="s">
        <v>771</v>
      </c>
      <c r="AJ383" s="219" t="s">
        <v>771</v>
      </c>
      <c r="AK383" s="232" t="s">
        <v>771</v>
      </c>
      <c r="AL383" s="232" t="s">
        <v>771</v>
      </c>
      <c r="AM383" s="195" t="s">
        <v>3573</v>
      </c>
      <c r="AN383" s="195" t="s">
        <v>3574</v>
      </c>
      <c r="AO383" s="196" t="s">
        <v>771</v>
      </c>
      <c r="AP383" s="196" t="s">
        <v>771</v>
      </c>
      <c r="AQ383" s="196" t="s">
        <v>771</v>
      </c>
      <c r="AR383" s="196" t="s">
        <v>1207</v>
      </c>
      <c r="AS383" s="196" t="s">
        <v>1259</v>
      </c>
      <c r="AT383" s="196" t="s">
        <v>3570</v>
      </c>
      <c r="AU383" s="196" t="s">
        <v>1141</v>
      </c>
      <c r="AV383" s="196" t="s">
        <v>2961</v>
      </c>
      <c r="AW383" s="196" t="s">
        <v>1141</v>
      </c>
      <c r="AX383" s="196" t="s">
        <v>1093</v>
      </c>
      <c r="AY383" s="196" t="s">
        <v>1142</v>
      </c>
      <c r="AZ383" s="196" t="s">
        <v>3571</v>
      </c>
      <c r="BA383" s="196" t="s">
        <v>1142</v>
      </c>
      <c r="BB383" s="196" t="s">
        <v>1098</v>
      </c>
      <c r="BC383" s="196" t="s">
        <v>1142</v>
      </c>
      <c r="BD383" s="196" t="s">
        <v>2961</v>
      </c>
      <c r="BE383" s="196" t="s">
        <v>1141</v>
      </c>
      <c r="BF383" s="196" t="s">
        <v>771</v>
      </c>
      <c r="BG383" s="196" t="s">
        <v>771</v>
      </c>
      <c r="BH383" s="196" t="s">
        <v>771</v>
      </c>
      <c r="BI383" s="196" t="s">
        <v>771</v>
      </c>
      <c r="BJ383" s="196" t="s">
        <v>1269</v>
      </c>
      <c r="BK383" s="196" t="s">
        <v>1141</v>
      </c>
      <c r="BL383" s="196" t="s">
        <v>329</v>
      </c>
      <c r="BM383" s="196" t="s">
        <v>329</v>
      </c>
      <c r="BN383" s="196" t="s">
        <v>1270</v>
      </c>
      <c r="BO383" s="196" t="s">
        <v>1141</v>
      </c>
      <c r="BP383" s="196" t="s">
        <v>1269</v>
      </c>
      <c r="BQ383" s="196" t="s">
        <v>1141</v>
      </c>
      <c r="BR383" s="232" t="s">
        <v>771</v>
      </c>
      <c r="BS383" s="196" t="s">
        <v>771</v>
      </c>
      <c r="BT383" s="196" t="s">
        <v>771</v>
      </c>
      <c r="BU383" s="196" t="s">
        <v>771</v>
      </c>
      <c r="BV383" s="196" t="s">
        <v>329</v>
      </c>
      <c r="BW383" s="196" t="s">
        <v>329</v>
      </c>
      <c r="BX383" s="195" t="s">
        <v>1207</v>
      </c>
      <c r="BY383" s="234" t="s">
        <v>2827</v>
      </c>
      <c r="BZ383" s="195" t="s">
        <v>2828</v>
      </c>
      <c r="CA383" s="195" t="s">
        <v>1141</v>
      </c>
    </row>
    <row r="384" spans="2:79" s="195" customFormat="1" ht="62.4">
      <c r="B384" s="188" t="s">
        <v>3936</v>
      </c>
      <c r="C384" s="210" t="s">
        <v>2945</v>
      </c>
      <c r="D384" s="210" t="s">
        <v>1017</v>
      </c>
      <c r="E384" s="210" t="s">
        <v>2957</v>
      </c>
      <c r="F384" s="194" t="s">
        <v>763</v>
      </c>
      <c r="G384" s="195" t="s">
        <v>1587</v>
      </c>
      <c r="H384" s="195" t="s">
        <v>3575</v>
      </c>
      <c r="I384" s="195" t="s">
        <v>52</v>
      </c>
      <c r="J384" s="198" t="s">
        <v>22</v>
      </c>
      <c r="K384" s="195" t="s">
        <v>173</v>
      </c>
      <c r="L384" s="195" t="s">
        <v>157</v>
      </c>
      <c r="M384" s="195" t="s">
        <v>379</v>
      </c>
      <c r="N384" s="200" t="s">
        <v>377</v>
      </c>
      <c r="O384" s="195" t="s">
        <v>2949</v>
      </c>
      <c r="P384" s="195" t="s">
        <v>1242</v>
      </c>
      <c r="Q384" s="195" t="s">
        <v>329</v>
      </c>
      <c r="R384" s="195" t="s">
        <v>329</v>
      </c>
      <c r="S384" s="195" t="s">
        <v>1248</v>
      </c>
      <c r="T384" s="195" t="s">
        <v>329</v>
      </c>
      <c r="U384" s="195" t="s">
        <v>3568</v>
      </c>
      <c r="V384" s="195" t="str">
        <f>IF(U384="","",VLOOKUP(U384,'Std Units'!$A$2:$B$51,2,FALSE))</f>
        <v>per client diagnosed</v>
      </c>
      <c r="W384" s="195" t="str">
        <f>IF(V384="","",VLOOKUP(V384,'Std Units'!$B$2:$C$51,2,FALSE))</f>
        <v>per person diagnosed</v>
      </c>
      <c r="X384" s="195" t="str">
        <f>IF(W384="","",VLOOKUP(W384,'Std Units'!$C$2:$D$51,2,FALSE))</f>
        <v>p1d</v>
      </c>
      <c r="Y384" s="230">
        <v>0.98799999999999999</v>
      </c>
      <c r="Z384" s="196" t="s">
        <v>771</v>
      </c>
      <c r="AA384" s="196" t="s">
        <v>771</v>
      </c>
      <c r="AB384" s="196" t="s">
        <v>771</v>
      </c>
      <c r="AC384" s="196" t="s">
        <v>771</v>
      </c>
      <c r="AD384" s="196" t="s">
        <v>771</v>
      </c>
      <c r="AE384" s="196" t="s">
        <v>771</v>
      </c>
      <c r="AF384" s="230" t="s">
        <v>771</v>
      </c>
      <c r="AG384" s="231" t="s">
        <v>771</v>
      </c>
      <c r="AH384" s="195" t="s">
        <v>329</v>
      </c>
      <c r="AI384" s="195" t="s">
        <v>771</v>
      </c>
      <c r="AJ384" s="219" t="s">
        <v>771</v>
      </c>
      <c r="AK384" s="232" t="s">
        <v>771</v>
      </c>
      <c r="AL384" s="232" t="s">
        <v>771</v>
      </c>
      <c r="AM384" s="195" t="s">
        <v>3573</v>
      </c>
      <c r="AN384" s="195" t="s">
        <v>3582</v>
      </c>
      <c r="AO384" s="196" t="s">
        <v>771</v>
      </c>
      <c r="AP384" s="196" t="s">
        <v>771</v>
      </c>
      <c r="AQ384" s="196" t="s">
        <v>771</v>
      </c>
      <c r="AR384" s="196" t="s">
        <v>1207</v>
      </c>
      <c r="AS384" s="196" t="s">
        <v>1259</v>
      </c>
      <c r="AT384" s="196" t="s">
        <v>3570</v>
      </c>
      <c r="AU384" s="196" t="s">
        <v>1141</v>
      </c>
      <c r="AV384" s="196" t="s">
        <v>2961</v>
      </c>
      <c r="AW384" s="196" t="s">
        <v>1141</v>
      </c>
      <c r="AX384" s="196" t="s">
        <v>1093</v>
      </c>
      <c r="AY384" s="196" t="s">
        <v>1142</v>
      </c>
      <c r="AZ384" s="196" t="s">
        <v>3571</v>
      </c>
      <c r="BA384" s="196" t="s">
        <v>1142</v>
      </c>
      <c r="BB384" s="196" t="s">
        <v>771</v>
      </c>
      <c r="BC384" s="196" t="s">
        <v>771</v>
      </c>
      <c r="BD384" s="196" t="s">
        <v>2961</v>
      </c>
      <c r="BE384" s="196" t="s">
        <v>1141</v>
      </c>
      <c r="BF384" s="196" t="s">
        <v>771</v>
      </c>
      <c r="BG384" s="196" t="s">
        <v>771</v>
      </c>
      <c r="BH384" s="196" t="s">
        <v>771</v>
      </c>
      <c r="BI384" s="196" t="s">
        <v>771</v>
      </c>
      <c r="BJ384" s="196" t="s">
        <v>1269</v>
      </c>
      <c r="BK384" s="196" t="s">
        <v>1141</v>
      </c>
      <c r="BL384" s="196" t="s">
        <v>329</v>
      </c>
      <c r="BM384" s="196" t="s">
        <v>329</v>
      </c>
      <c r="BN384" s="196" t="s">
        <v>1270</v>
      </c>
      <c r="BO384" s="196" t="s">
        <v>1141</v>
      </c>
      <c r="BP384" s="196" t="s">
        <v>1269</v>
      </c>
      <c r="BQ384" s="196" t="s">
        <v>1141</v>
      </c>
      <c r="BR384" s="232" t="s">
        <v>771</v>
      </c>
      <c r="BS384" s="196" t="s">
        <v>771</v>
      </c>
      <c r="BT384" s="196" t="s">
        <v>771</v>
      </c>
      <c r="BU384" s="196" t="s">
        <v>771</v>
      </c>
      <c r="BV384" s="196" t="s">
        <v>329</v>
      </c>
      <c r="BW384" s="196" t="s">
        <v>329</v>
      </c>
      <c r="BX384" s="195" t="s">
        <v>1207</v>
      </c>
      <c r="BY384" s="234" t="s">
        <v>2827</v>
      </c>
      <c r="BZ384" s="195" t="s">
        <v>2828</v>
      </c>
      <c r="CA384" s="195" t="s">
        <v>1141</v>
      </c>
    </row>
    <row r="385" spans="2:79" s="195" customFormat="1" ht="62.4">
      <c r="B385" s="188" t="s">
        <v>3936</v>
      </c>
      <c r="C385" s="210" t="s">
        <v>2945</v>
      </c>
      <c r="D385" s="210" t="s">
        <v>1017</v>
      </c>
      <c r="E385" s="210" t="s">
        <v>2957</v>
      </c>
      <c r="F385" s="194" t="s">
        <v>763</v>
      </c>
      <c r="G385" s="195" t="s">
        <v>1587</v>
      </c>
      <c r="H385" s="195" t="s">
        <v>3576</v>
      </c>
      <c r="I385" s="195" t="s">
        <v>23</v>
      </c>
      <c r="J385" s="198" t="s">
        <v>18</v>
      </c>
      <c r="K385" s="195" t="s">
        <v>165</v>
      </c>
      <c r="L385" s="195" t="s">
        <v>157</v>
      </c>
      <c r="M385" s="195" t="s">
        <v>379</v>
      </c>
      <c r="N385" s="200" t="s">
        <v>377</v>
      </c>
      <c r="O385" s="195" t="s">
        <v>2949</v>
      </c>
      <c r="P385" s="195" t="s">
        <v>1242</v>
      </c>
      <c r="Q385" s="195" t="s">
        <v>329</v>
      </c>
      <c r="R385" s="195" t="s">
        <v>329</v>
      </c>
      <c r="S385" s="195" t="s">
        <v>1248</v>
      </c>
      <c r="T385" s="195" t="s">
        <v>329</v>
      </c>
      <c r="U385" s="195" t="s">
        <v>3568</v>
      </c>
      <c r="V385" s="195" t="str">
        <f>IF(U385="","",VLOOKUP(U385,'Std Units'!$A$2:$B$51,2,FALSE))</f>
        <v>per client diagnosed</v>
      </c>
      <c r="W385" s="195" t="str">
        <f>IF(V385="","",VLOOKUP(V385,'Std Units'!$B$2:$C$51,2,FALSE))</f>
        <v>per person diagnosed</v>
      </c>
      <c r="X385" s="195" t="str">
        <f>IF(W385="","",VLOOKUP(W385,'Std Units'!$C$2:$D$51,2,FALSE))</f>
        <v>p1d</v>
      </c>
      <c r="Y385" s="230">
        <v>0.38</v>
      </c>
      <c r="Z385" s="196" t="s">
        <v>771</v>
      </c>
      <c r="AA385" s="196" t="s">
        <v>771</v>
      </c>
      <c r="AB385" s="196" t="s">
        <v>771</v>
      </c>
      <c r="AC385" s="196" t="s">
        <v>771</v>
      </c>
      <c r="AD385" s="196" t="s">
        <v>771</v>
      </c>
      <c r="AE385" s="196" t="s">
        <v>771</v>
      </c>
      <c r="AF385" s="230" t="s">
        <v>771</v>
      </c>
      <c r="AG385" s="231" t="s">
        <v>771</v>
      </c>
      <c r="AH385" s="195" t="s">
        <v>329</v>
      </c>
      <c r="AI385" s="195" t="s">
        <v>771</v>
      </c>
      <c r="AJ385" s="219" t="s">
        <v>771</v>
      </c>
      <c r="AK385" s="232" t="s">
        <v>771</v>
      </c>
      <c r="AL385" s="232" t="s">
        <v>771</v>
      </c>
      <c r="AM385" s="195" t="s">
        <v>3573</v>
      </c>
      <c r="AN385" s="195" t="s">
        <v>3583</v>
      </c>
      <c r="AO385" s="196" t="s">
        <v>771</v>
      </c>
      <c r="AP385" s="196" t="s">
        <v>771</v>
      </c>
      <c r="AQ385" s="196" t="s">
        <v>771</v>
      </c>
      <c r="AR385" s="196" t="s">
        <v>1207</v>
      </c>
      <c r="AS385" s="196" t="s">
        <v>1259</v>
      </c>
      <c r="AT385" s="196" t="s">
        <v>3570</v>
      </c>
      <c r="AU385" s="196" t="s">
        <v>1141</v>
      </c>
      <c r="AV385" s="196" t="s">
        <v>2961</v>
      </c>
      <c r="AW385" s="196" t="s">
        <v>1141</v>
      </c>
      <c r="AX385" s="196" t="s">
        <v>1093</v>
      </c>
      <c r="AY385" s="196" t="s">
        <v>1142</v>
      </c>
      <c r="AZ385" s="196" t="s">
        <v>3571</v>
      </c>
      <c r="BA385" s="196" t="s">
        <v>1142</v>
      </c>
      <c r="BB385" s="196" t="s">
        <v>1098</v>
      </c>
      <c r="BC385" s="196" t="s">
        <v>1142</v>
      </c>
      <c r="BD385" s="196" t="s">
        <v>2961</v>
      </c>
      <c r="BE385" s="196" t="s">
        <v>1141</v>
      </c>
      <c r="BF385" s="196" t="s">
        <v>771</v>
      </c>
      <c r="BG385" s="196" t="s">
        <v>771</v>
      </c>
      <c r="BH385" s="196" t="s">
        <v>771</v>
      </c>
      <c r="BI385" s="196" t="s">
        <v>771</v>
      </c>
      <c r="BJ385" s="196" t="s">
        <v>1269</v>
      </c>
      <c r="BK385" s="196" t="s">
        <v>1141</v>
      </c>
      <c r="BL385" s="196" t="s">
        <v>329</v>
      </c>
      <c r="BM385" s="196" t="s">
        <v>329</v>
      </c>
      <c r="BN385" s="196" t="s">
        <v>1270</v>
      </c>
      <c r="BO385" s="196" t="s">
        <v>1141</v>
      </c>
      <c r="BP385" s="196" t="s">
        <v>1269</v>
      </c>
      <c r="BQ385" s="196" t="s">
        <v>1141</v>
      </c>
      <c r="BR385" s="232" t="s">
        <v>771</v>
      </c>
      <c r="BS385" s="196" t="s">
        <v>771</v>
      </c>
      <c r="BT385" s="196" t="s">
        <v>771</v>
      </c>
      <c r="BU385" s="196" t="s">
        <v>771</v>
      </c>
      <c r="BV385" s="196" t="s">
        <v>329</v>
      </c>
      <c r="BW385" s="196" t="s">
        <v>329</v>
      </c>
      <c r="BX385" s="195" t="s">
        <v>1207</v>
      </c>
      <c r="BY385" s="234" t="s">
        <v>2827</v>
      </c>
      <c r="BZ385" s="195" t="s">
        <v>2828</v>
      </c>
      <c r="CA385" s="195" t="s">
        <v>1141</v>
      </c>
    </row>
    <row r="386" spans="2:79" s="195" customFormat="1" ht="62.4">
      <c r="B386" s="188" t="s">
        <v>3936</v>
      </c>
      <c r="C386" s="210" t="s">
        <v>2945</v>
      </c>
      <c r="D386" s="210" t="s">
        <v>2953</v>
      </c>
      <c r="E386" s="210" t="s">
        <v>2957</v>
      </c>
      <c r="F386" s="194" t="s">
        <v>763</v>
      </c>
      <c r="G386" s="195" t="s">
        <v>1587</v>
      </c>
      <c r="H386" s="195" t="s">
        <v>3577</v>
      </c>
      <c r="I386" s="195" t="s">
        <v>81</v>
      </c>
      <c r="J386" s="198" t="s">
        <v>22</v>
      </c>
      <c r="K386" s="195" t="s">
        <v>173</v>
      </c>
      <c r="L386" s="195" t="s">
        <v>157</v>
      </c>
      <c r="M386" s="195" t="s">
        <v>81</v>
      </c>
      <c r="N386" s="200" t="s">
        <v>392</v>
      </c>
      <c r="O386" s="195" t="s">
        <v>2949</v>
      </c>
      <c r="P386" s="195" t="s">
        <v>1241</v>
      </c>
      <c r="Q386" s="195" t="s">
        <v>329</v>
      </c>
      <c r="R386" s="195" t="s">
        <v>329</v>
      </c>
      <c r="S386" s="195" t="s">
        <v>1248</v>
      </c>
      <c r="T386" s="195" t="s">
        <v>329</v>
      </c>
      <c r="U386" s="195" t="s">
        <v>3568</v>
      </c>
      <c r="V386" s="195" t="str">
        <f>IF(U386="","",VLOOKUP(U386,'Std Units'!$A$2:$B$51,2,FALSE))</f>
        <v>per client diagnosed</v>
      </c>
      <c r="W386" s="195" t="str">
        <f>IF(V386="","",VLOOKUP(V386,'Std Units'!$B$2:$C$51,2,FALSE))</f>
        <v>per person diagnosed</v>
      </c>
      <c r="X386" s="195" t="str">
        <f>IF(W386="","",VLOOKUP(W386,'Std Units'!$C$2:$D$51,2,FALSE))</f>
        <v>p1d</v>
      </c>
      <c r="Y386" s="230">
        <v>0.30399999999999999</v>
      </c>
      <c r="Z386" s="196" t="s">
        <v>771</v>
      </c>
      <c r="AA386" s="196" t="s">
        <v>771</v>
      </c>
      <c r="AB386" s="196" t="s">
        <v>771</v>
      </c>
      <c r="AC386" s="196" t="s">
        <v>771</v>
      </c>
      <c r="AD386" s="196" t="s">
        <v>771</v>
      </c>
      <c r="AE386" s="196" t="s">
        <v>771</v>
      </c>
      <c r="AF386" s="230" t="s">
        <v>771</v>
      </c>
      <c r="AG386" s="231" t="s">
        <v>771</v>
      </c>
      <c r="AH386" s="195" t="s">
        <v>329</v>
      </c>
      <c r="AI386" s="195" t="s">
        <v>771</v>
      </c>
      <c r="AJ386" s="219" t="s">
        <v>771</v>
      </c>
      <c r="AK386" s="232" t="s">
        <v>771</v>
      </c>
      <c r="AL386" s="232" t="s">
        <v>771</v>
      </c>
      <c r="AM386" s="195" t="s">
        <v>3573</v>
      </c>
      <c r="AN386" s="195" t="s">
        <v>3584</v>
      </c>
      <c r="AO386" s="196" t="s">
        <v>771</v>
      </c>
      <c r="AP386" s="196" t="s">
        <v>771</v>
      </c>
      <c r="AQ386" s="196" t="s">
        <v>771</v>
      </c>
      <c r="AR386" s="196" t="s">
        <v>1207</v>
      </c>
      <c r="AS386" s="196" t="s">
        <v>1259</v>
      </c>
      <c r="AT386" s="196" t="s">
        <v>3570</v>
      </c>
      <c r="AU386" s="196" t="s">
        <v>1141</v>
      </c>
      <c r="AV386" s="196" t="s">
        <v>2961</v>
      </c>
      <c r="AW386" s="196" t="s">
        <v>1141</v>
      </c>
      <c r="AX386" s="196" t="s">
        <v>1093</v>
      </c>
      <c r="AY386" s="196" t="s">
        <v>1142</v>
      </c>
      <c r="AZ386" s="196" t="s">
        <v>3571</v>
      </c>
      <c r="BA386" s="196" t="s">
        <v>1142</v>
      </c>
      <c r="BB386" s="196" t="s">
        <v>329</v>
      </c>
      <c r="BC386" s="196" t="s">
        <v>329</v>
      </c>
      <c r="BD386" s="196" t="s">
        <v>2961</v>
      </c>
      <c r="BE386" s="196" t="s">
        <v>1141</v>
      </c>
      <c r="BF386" s="196" t="s">
        <v>771</v>
      </c>
      <c r="BG386" s="196" t="s">
        <v>771</v>
      </c>
      <c r="BH386" s="196" t="s">
        <v>771</v>
      </c>
      <c r="BI386" s="196" t="s">
        <v>771</v>
      </c>
      <c r="BJ386" s="196" t="s">
        <v>1269</v>
      </c>
      <c r="BK386" s="196" t="s">
        <v>1141</v>
      </c>
      <c r="BL386" s="196" t="s">
        <v>329</v>
      </c>
      <c r="BM386" s="196" t="s">
        <v>329</v>
      </c>
      <c r="BN386" s="196" t="s">
        <v>1270</v>
      </c>
      <c r="BO386" s="196" t="s">
        <v>1141</v>
      </c>
      <c r="BP386" s="196" t="s">
        <v>1269</v>
      </c>
      <c r="BQ386" s="196" t="s">
        <v>1141</v>
      </c>
      <c r="BR386" s="232" t="s">
        <v>771</v>
      </c>
      <c r="BS386" s="196" t="s">
        <v>771</v>
      </c>
      <c r="BT386" s="196" t="s">
        <v>771</v>
      </c>
      <c r="BU386" s="196" t="s">
        <v>771</v>
      </c>
      <c r="BV386" s="196" t="s">
        <v>329</v>
      </c>
      <c r="BW386" s="196" t="s">
        <v>329</v>
      </c>
      <c r="BX386" s="195" t="s">
        <v>1207</v>
      </c>
      <c r="BY386" s="234" t="s">
        <v>2827</v>
      </c>
      <c r="BZ386" s="195" t="s">
        <v>2828</v>
      </c>
      <c r="CA386" s="195" t="s">
        <v>1141</v>
      </c>
    </row>
    <row r="387" spans="2:79" s="195" customFormat="1" ht="62.4">
      <c r="B387" s="188" t="s">
        <v>3936</v>
      </c>
      <c r="C387" s="210" t="s">
        <v>2945</v>
      </c>
      <c r="D387" s="210" t="s">
        <v>2954</v>
      </c>
      <c r="E387" s="210" t="s">
        <v>2957</v>
      </c>
      <c r="F387" s="194" t="s">
        <v>763</v>
      </c>
      <c r="G387" s="195" t="s">
        <v>1587</v>
      </c>
      <c r="H387" s="195" t="s">
        <v>3578</v>
      </c>
      <c r="I387" s="195" t="s">
        <v>23</v>
      </c>
      <c r="J387" s="198" t="s">
        <v>18</v>
      </c>
      <c r="K387" s="195" t="s">
        <v>156</v>
      </c>
      <c r="L387" s="195" t="s">
        <v>157</v>
      </c>
      <c r="M387" s="195" t="s">
        <v>416</v>
      </c>
      <c r="N387" s="200" t="s">
        <v>180</v>
      </c>
      <c r="O387" s="195" t="s">
        <v>2949</v>
      </c>
      <c r="P387" s="195" t="s">
        <v>1241</v>
      </c>
      <c r="Q387" s="195" t="s">
        <v>329</v>
      </c>
      <c r="R387" s="195" t="s">
        <v>329</v>
      </c>
      <c r="S387" s="195" t="s">
        <v>1248</v>
      </c>
      <c r="T387" s="195" t="s">
        <v>329</v>
      </c>
      <c r="U387" s="195" t="s">
        <v>3568</v>
      </c>
      <c r="V387" s="195" t="str">
        <f>IF(U387="","",VLOOKUP(U387,'Std Units'!$A$2:$B$51,2,FALSE))</f>
        <v>per client diagnosed</v>
      </c>
      <c r="W387" s="195" t="str">
        <f>IF(V387="","",VLOOKUP(V387,'Std Units'!$B$2:$C$51,2,FALSE))</f>
        <v>per person diagnosed</v>
      </c>
      <c r="X387" s="195" t="str">
        <f>IF(W387="","",VLOOKUP(W387,'Std Units'!$C$2:$D$51,2,FALSE))</f>
        <v>p1d</v>
      </c>
      <c r="Y387" s="230">
        <v>0.22799999999999998</v>
      </c>
      <c r="Z387" s="196" t="s">
        <v>771</v>
      </c>
      <c r="AA387" s="196" t="s">
        <v>771</v>
      </c>
      <c r="AB387" s="196" t="s">
        <v>771</v>
      </c>
      <c r="AC387" s="196" t="s">
        <v>771</v>
      </c>
      <c r="AD387" s="196" t="s">
        <v>771</v>
      </c>
      <c r="AE387" s="196" t="s">
        <v>771</v>
      </c>
      <c r="AF387" s="230" t="s">
        <v>771</v>
      </c>
      <c r="AG387" s="231" t="s">
        <v>771</v>
      </c>
      <c r="AH387" s="195" t="s">
        <v>329</v>
      </c>
      <c r="AI387" s="195" t="s">
        <v>771</v>
      </c>
      <c r="AJ387" s="219" t="s">
        <v>771</v>
      </c>
      <c r="AK387" s="232" t="s">
        <v>771</v>
      </c>
      <c r="AL387" s="232" t="s">
        <v>771</v>
      </c>
      <c r="AM387" s="195" t="s">
        <v>3573</v>
      </c>
      <c r="AN387" s="195" t="s">
        <v>3585</v>
      </c>
      <c r="AO387" s="196" t="s">
        <v>771</v>
      </c>
      <c r="AP387" s="196" t="s">
        <v>771</v>
      </c>
      <c r="AQ387" s="196" t="s">
        <v>771</v>
      </c>
      <c r="AR387" s="196" t="s">
        <v>1207</v>
      </c>
      <c r="AS387" s="196" t="s">
        <v>1259</v>
      </c>
      <c r="AT387" s="196" t="s">
        <v>3570</v>
      </c>
      <c r="AU387" s="196" t="s">
        <v>1141</v>
      </c>
      <c r="AV387" s="196" t="s">
        <v>2961</v>
      </c>
      <c r="AW387" s="196" t="s">
        <v>1141</v>
      </c>
      <c r="AX387" s="196" t="s">
        <v>1093</v>
      </c>
      <c r="AY387" s="196" t="s">
        <v>1142</v>
      </c>
      <c r="AZ387" s="196" t="s">
        <v>3571</v>
      </c>
      <c r="BA387" s="196" t="s">
        <v>1142</v>
      </c>
      <c r="BB387" s="196" t="s">
        <v>329</v>
      </c>
      <c r="BC387" s="196" t="s">
        <v>329</v>
      </c>
      <c r="BD387" s="196" t="s">
        <v>2961</v>
      </c>
      <c r="BE387" s="196" t="s">
        <v>1141</v>
      </c>
      <c r="BF387" s="196" t="s">
        <v>771</v>
      </c>
      <c r="BG387" s="196" t="s">
        <v>771</v>
      </c>
      <c r="BH387" s="196" t="s">
        <v>771</v>
      </c>
      <c r="BI387" s="196" t="s">
        <v>771</v>
      </c>
      <c r="BJ387" s="196" t="s">
        <v>1269</v>
      </c>
      <c r="BK387" s="196" t="s">
        <v>1141</v>
      </c>
      <c r="BL387" s="196" t="s">
        <v>329</v>
      </c>
      <c r="BM387" s="196" t="s">
        <v>329</v>
      </c>
      <c r="BN387" s="196" t="s">
        <v>1270</v>
      </c>
      <c r="BO387" s="196" t="s">
        <v>1141</v>
      </c>
      <c r="BP387" s="196" t="s">
        <v>1269</v>
      </c>
      <c r="BQ387" s="196" t="s">
        <v>1141</v>
      </c>
      <c r="BR387" s="232" t="s">
        <v>771</v>
      </c>
      <c r="BS387" s="196" t="s">
        <v>771</v>
      </c>
      <c r="BT387" s="196" t="s">
        <v>771</v>
      </c>
      <c r="BU387" s="196" t="s">
        <v>771</v>
      </c>
      <c r="BV387" s="196" t="s">
        <v>329</v>
      </c>
      <c r="BW387" s="196" t="s">
        <v>329</v>
      </c>
      <c r="BX387" s="195" t="s">
        <v>1207</v>
      </c>
      <c r="BY387" s="234" t="s">
        <v>2827</v>
      </c>
      <c r="BZ387" s="195" t="s">
        <v>2828</v>
      </c>
      <c r="CA387" s="195" t="s">
        <v>1141</v>
      </c>
    </row>
    <row r="388" spans="2:79" s="195" customFormat="1" ht="62.4">
      <c r="B388" s="188" t="s">
        <v>3936</v>
      </c>
      <c r="C388" s="210" t="s">
        <v>2945</v>
      </c>
      <c r="D388" s="210" t="s">
        <v>2955</v>
      </c>
      <c r="E388" s="210" t="s">
        <v>2957</v>
      </c>
      <c r="F388" s="194" t="s">
        <v>763</v>
      </c>
      <c r="G388" s="195" t="s">
        <v>1587</v>
      </c>
      <c r="H388" s="195" t="s">
        <v>3579</v>
      </c>
      <c r="I388" s="195" t="s">
        <v>80</v>
      </c>
      <c r="J388" s="198" t="s">
        <v>22</v>
      </c>
      <c r="K388" s="195" t="s">
        <v>173</v>
      </c>
      <c r="L388" s="195" t="s">
        <v>157</v>
      </c>
      <c r="M388" s="195" t="s">
        <v>80</v>
      </c>
      <c r="N388" s="200" t="s">
        <v>392</v>
      </c>
      <c r="O388" s="195" t="s">
        <v>2949</v>
      </c>
      <c r="P388" s="195" t="s">
        <v>1242</v>
      </c>
      <c r="Q388" s="195" t="s">
        <v>329</v>
      </c>
      <c r="R388" s="195" t="s">
        <v>329</v>
      </c>
      <c r="S388" s="195" t="s">
        <v>1248</v>
      </c>
      <c r="T388" s="195" t="s">
        <v>329</v>
      </c>
      <c r="U388" s="195" t="s">
        <v>3568</v>
      </c>
      <c r="V388" s="195" t="str">
        <f>IF(U388="","",VLOOKUP(U388,'Std Units'!$A$2:$B$51,2,FALSE))</f>
        <v>per client diagnosed</v>
      </c>
      <c r="W388" s="195" t="str">
        <f>IF(V388="","",VLOOKUP(V388,'Std Units'!$B$2:$C$51,2,FALSE))</f>
        <v>per person diagnosed</v>
      </c>
      <c r="X388" s="195" t="str">
        <f>IF(W388="","",VLOOKUP(W388,'Std Units'!$C$2:$D$51,2,FALSE))</f>
        <v>p1d</v>
      </c>
      <c r="Y388" s="230">
        <v>0.38</v>
      </c>
      <c r="Z388" s="196" t="s">
        <v>771</v>
      </c>
      <c r="AA388" s="196" t="s">
        <v>771</v>
      </c>
      <c r="AB388" s="196" t="s">
        <v>771</v>
      </c>
      <c r="AC388" s="196" t="s">
        <v>771</v>
      </c>
      <c r="AD388" s="196" t="s">
        <v>771</v>
      </c>
      <c r="AE388" s="196" t="s">
        <v>771</v>
      </c>
      <c r="AF388" s="230" t="s">
        <v>771</v>
      </c>
      <c r="AG388" s="231" t="s">
        <v>771</v>
      </c>
      <c r="AH388" s="195" t="s">
        <v>329</v>
      </c>
      <c r="AI388" s="195" t="s">
        <v>771</v>
      </c>
      <c r="AJ388" s="219" t="s">
        <v>771</v>
      </c>
      <c r="AK388" s="232" t="s">
        <v>771</v>
      </c>
      <c r="AL388" s="232" t="s">
        <v>771</v>
      </c>
      <c r="AM388" s="195" t="s">
        <v>3573</v>
      </c>
      <c r="AN388" s="195" t="s">
        <v>3583</v>
      </c>
      <c r="AO388" s="196" t="s">
        <v>771</v>
      </c>
      <c r="AP388" s="196" t="s">
        <v>771</v>
      </c>
      <c r="AQ388" s="196" t="s">
        <v>771</v>
      </c>
      <c r="AR388" s="196" t="s">
        <v>1207</v>
      </c>
      <c r="AS388" s="196" t="s">
        <v>1259</v>
      </c>
      <c r="AT388" s="196" t="s">
        <v>3570</v>
      </c>
      <c r="AU388" s="196" t="s">
        <v>1141</v>
      </c>
      <c r="AV388" s="196" t="s">
        <v>2961</v>
      </c>
      <c r="AW388" s="196" t="s">
        <v>1141</v>
      </c>
      <c r="AX388" s="196" t="s">
        <v>1093</v>
      </c>
      <c r="AY388" s="196" t="s">
        <v>1142</v>
      </c>
      <c r="AZ388" s="196" t="s">
        <v>3571</v>
      </c>
      <c r="BA388" s="196" t="s">
        <v>1142</v>
      </c>
      <c r="BB388" s="196" t="s">
        <v>329</v>
      </c>
      <c r="BC388" s="196" t="s">
        <v>329</v>
      </c>
      <c r="BD388" s="196" t="s">
        <v>2961</v>
      </c>
      <c r="BE388" s="196" t="s">
        <v>1141</v>
      </c>
      <c r="BF388" s="196" t="s">
        <v>771</v>
      </c>
      <c r="BG388" s="196" t="s">
        <v>771</v>
      </c>
      <c r="BH388" s="196" t="s">
        <v>771</v>
      </c>
      <c r="BI388" s="196" t="s">
        <v>771</v>
      </c>
      <c r="BJ388" s="196" t="s">
        <v>1269</v>
      </c>
      <c r="BK388" s="196" t="s">
        <v>1141</v>
      </c>
      <c r="BL388" s="196" t="s">
        <v>329</v>
      </c>
      <c r="BM388" s="196" t="s">
        <v>329</v>
      </c>
      <c r="BN388" s="196" t="s">
        <v>1270</v>
      </c>
      <c r="BO388" s="196" t="s">
        <v>1141</v>
      </c>
      <c r="BP388" s="196" t="s">
        <v>1269</v>
      </c>
      <c r="BQ388" s="196" t="s">
        <v>1141</v>
      </c>
      <c r="BR388" s="232" t="s">
        <v>771</v>
      </c>
      <c r="BS388" s="196" t="s">
        <v>771</v>
      </c>
      <c r="BT388" s="196" t="s">
        <v>771</v>
      </c>
      <c r="BU388" s="196" t="s">
        <v>771</v>
      </c>
      <c r="BV388" s="196" t="s">
        <v>329</v>
      </c>
      <c r="BW388" s="196" t="s">
        <v>329</v>
      </c>
      <c r="BX388" s="195" t="s">
        <v>1207</v>
      </c>
      <c r="BY388" s="234" t="s">
        <v>2827</v>
      </c>
      <c r="BZ388" s="195" t="s">
        <v>2828</v>
      </c>
      <c r="CA388" s="195" t="s">
        <v>1141</v>
      </c>
    </row>
    <row r="389" spans="2:79" s="195" customFormat="1" ht="62.4">
      <c r="B389" s="188" t="s">
        <v>3936</v>
      </c>
      <c r="C389" s="210" t="s">
        <v>2945</v>
      </c>
      <c r="D389" s="210" t="s">
        <v>2956</v>
      </c>
      <c r="E389" s="210" t="s">
        <v>2957</v>
      </c>
      <c r="F389" s="194" t="s">
        <v>763</v>
      </c>
      <c r="G389" s="195" t="s">
        <v>1587</v>
      </c>
      <c r="H389" s="195" t="s">
        <v>3580</v>
      </c>
      <c r="I389" s="195" t="s">
        <v>15</v>
      </c>
      <c r="J389" s="198" t="s">
        <v>8</v>
      </c>
      <c r="K389" s="195" t="s">
        <v>154</v>
      </c>
      <c r="L389" s="195" t="s">
        <v>8</v>
      </c>
      <c r="M389" s="195" t="s">
        <v>180</v>
      </c>
      <c r="N389" s="200" t="s">
        <v>180</v>
      </c>
      <c r="O389" s="195" t="s">
        <v>2949</v>
      </c>
      <c r="P389" s="195" t="s">
        <v>1241</v>
      </c>
      <c r="Q389" s="195" t="s">
        <v>329</v>
      </c>
      <c r="R389" s="195" t="s">
        <v>329</v>
      </c>
      <c r="S389" s="195" t="s">
        <v>1248</v>
      </c>
      <c r="T389" s="195" t="s">
        <v>329</v>
      </c>
      <c r="U389" s="195" t="s">
        <v>3568</v>
      </c>
      <c r="V389" s="195" t="str">
        <f>IF(U389="","",VLOOKUP(U389,'Std Units'!$A$2:$B$51,2,FALSE))</f>
        <v>per client diagnosed</v>
      </c>
      <c r="W389" s="195" t="str">
        <f>IF(V389="","",VLOOKUP(V389,'Std Units'!$B$2:$C$51,2,FALSE))</f>
        <v>per person diagnosed</v>
      </c>
      <c r="X389" s="195" t="str">
        <f>IF(W389="","",VLOOKUP(W389,'Std Units'!$C$2:$D$51,2,FALSE))</f>
        <v>p1d</v>
      </c>
      <c r="Y389" s="230">
        <v>0.30399999999999999</v>
      </c>
      <c r="Z389" s="196" t="s">
        <v>771</v>
      </c>
      <c r="AA389" s="196" t="s">
        <v>771</v>
      </c>
      <c r="AB389" s="196" t="s">
        <v>771</v>
      </c>
      <c r="AC389" s="196" t="s">
        <v>771</v>
      </c>
      <c r="AD389" s="196" t="s">
        <v>771</v>
      </c>
      <c r="AE389" s="196" t="s">
        <v>771</v>
      </c>
      <c r="AF389" s="230" t="s">
        <v>771</v>
      </c>
      <c r="AG389" s="231" t="s">
        <v>771</v>
      </c>
      <c r="AH389" s="195" t="s">
        <v>329</v>
      </c>
      <c r="AI389" s="195" t="s">
        <v>771</v>
      </c>
      <c r="AJ389" s="219" t="s">
        <v>771</v>
      </c>
      <c r="AK389" s="232" t="s">
        <v>771</v>
      </c>
      <c r="AL389" s="232" t="s">
        <v>771</v>
      </c>
      <c r="AM389" s="195" t="s">
        <v>3573</v>
      </c>
      <c r="AN389" s="195" t="s">
        <v>3581</v>
      </c>
      <c r="AO389" s="196" t="s">
        <v>771</v>
      </c>
      <c r="AP389" s="196" t="s">
        <v>771</v>
      </c>
      <c r="AQ389" s="196" t="s">
        <v>771</v>
      </c>
      <c r="AR389" s="196" t="s">
        <v>1207</v>
      </c>
      <c r="AS389" s="196" t="s">
        <v>1259</v>
      </c>
      <c r="AT389" s="196" t="s">
        <v>3570</v>
      </c>
      <c r="AU389" s="196" t="s">
        <v>1141</v>
      </c>
      <c r="AV389" s="196" t="s">
        <v>2961</v>
      </c>
      <c r="AW389" s="196" t="s">
        <v>1141</v>
      </c>
      <c r="AX389" s="196" t="s">
        <v>1093</v>
      </c>
      <c r="AY389" s="196" t="s">
        <v>1142</v>
      </c>
      <c r="AZ389" s="196" t="s">
        <v>3571</v>
      </c>
      <c r="BA389" s="196" t="s">
        <v>1142</v>
      </c>
      <c r="BB389" s="196" t="s">
        <v>329</v>
      </c>
      <c r="BC389" s="196" t="s">
        <v>329</v>
      </c>
      <c r="BD389" s="196" t="s">
        <v>2961</v>
      </c>
      <c r="BE389" s="196" t="s">
        <v>1141</v>
      </c>
      <c r="BF389" s="196" t="s">
        <v>771</v>
      </c>
      <c r="BG389" s="196" t="s">
        <v>771</v>
      </c>
      <c r="BH389" s="196" t="s">
        <v>771</v>
      </c>
      <c r="BI389" s="196" t="s">
        <v>771</v>
      </c>
      <c r="BJ389" s="196" t="s">
        <v>1269</v>
      </c>
      <c r="BK389" s="196" t="s">
        <v>1141</v>
      </c>
      <c r="BL389" s="196" t="s">
        <v>329</v>
      </c>
      <c r="BM389" s="196" t="s">
        <v>329</v>
      </c>
      <c r="BN389" s="196" t="s">
        <v>1270</v>
      </c>
      <c r="BO389" s="196" t="s">
        <v>1141</v>
      </c>
      <c r="BP389" s="196" t="s">
        <v>1269</v>
      </c>
      <c r="BQ389" s="196" t="s">
        <v>1141</v>
      </c>
      <c r="BR389" s="232" t="s">
        <v>771</v>
      </c>
      <c r="BS389" s="196" t="s">
        <v>771</v>
      </c>
      <c r="BT389" s="196" t="s">
        <v>771</v>
      </c>
      <c r="BU389" s="196" t="s">
        <v>771</v>
      </c>
      <c r="BV389" s="196" t="s">
        <v>329</v>
      </c>
      <c r="BW389" s="196" t="s">
        <v>329</v>
      </c>
      <c r="BX389" s="195" t="s">
        <v>1207</v>
      </c>
      <c r="BY389" s="234" t="s">
        <v>2827</v>
      </c>
      <c r="BZ389" s="195" t="s">
        <v>2828</v>
      </c>
      <c r="CA389" s="195" t="s">
        <v>1141</v>
      </c>
    </row>
    <row r="390" spans="2:79" s="195" customFormat="1" ht="62.4">
      <c r="B390" s="188" t="s">
        <v>3936</v>
      </c>
      <c r="C390" s="210" t="s">
        <v>2945</v>
      </c>
      <c r="D390" s="210" t="s">
        <v>2957</v>
      </c>
      <c r="E390" s="210" t="s">
        <v>2947</v>
      </c>
      <c r="F390" s="194" t="s">
        <v>763</v>
      </c>
      <c r="G390" s="195" t="s">
        <v>1587</v>
      </c>
      <c r="H390" s="195" t="s">
        <v>3568</v>
      </c>
      <c r="I390" s="195" t="s">
        <v>38</v>
      </c>
      <c r="J390" s="188" t="s">
        <v>39</v>
      </c>
      <c r="K390" s="195" t="s">
        <v>178</v>
      </c>
      <c r="L390" s="195" t="s">
        <v>180</v>
      </c>
      <c r="M390" s="195" t="s">
        <v>180</v>
      </c>
      <c r="N390" s="198" t="s">
        <v>1023</v>
      </c>
      <c r="O390" s="195" t="s">
        <v>2949</v>
      </c>
      <c r="P390" s="195" t="s">
        <v>1244</v>
      </c>
      <c r="Q390" s="195" t="s">
        <v>329</v>
      </c>
      <c r="R390" s="195" t="s">
        <v>329</v>
      </c>
      <c r="S390" s="195" t="s">
        <v>1248</v>
      </c>
      <c r="T390" s="195" t="s">
        <v>329</v>
      </c>
      <c r="U390" s="195" t="s">
        <v>3568</v>
      </c>
      <c r="V390" s="195" t="str">
        <f>IF(U390="","",VLOOKUP(U390,'Std Units'!$A$2:$B$51,2,FALSE))</f>
        <v>per client diagnosed</v>
      </c>
      <c r="W390" s="195" t="str">
        <f>IF(V390="","",VLOOKUP(V390,'Std Units'!$B$2:$C$51,2,FALSE))</f>
        <v>per person diagnosed</v>
      </c>
      <c r="X390" s="195" t="str">
        <f>IF(W390="","",VLOOKUP(W390,'Std Units'!$C$2:$D$51,2,FALSE))</f>
        <v>p1d</v>
      </c>
      <c r="Y390" s="230">
        <v>7.6</v>
      </c>
      <c r="Z390" s="196" t="s">
        <v>771</v>
      </c>
      <c r="AA390" s="196" t="s">
        <v>771</v>
      </c>
      <c r="AB390" s="196" t="s">
        <v>771</v>
      </c>
      <c r="AC390" s="196" t="s">
        <v>771</v>
      </c>
      <c r="AD390" s="196" t="s">
        <v>771</v>
      </c>
      <c r="AE390" s="196" t="s">
        <v>771</v>
      </c>
      <c r="AF390" s="195" t="s">
        <v>329</v>
      </c>
      <c r="AG390" s="195" t="s">
        <v>329</v>
      </c>
      <c r="AH390" s="195" t="s">
        <v>329</v>
      </c>
      <c r="AI390" s="195" t="s">
        <v>771</v>
      </c>
      <c r="AJ390" s="219" t="s">
        <v>771</v>
      </c>
      <c r="AK390" s="232" t="s">
        <v>771</v>
      </c>
      <c r="AL390" s="232" t="s">
        <v>771</v>
      </c>
      <c r="AM390" s="195" t="s">
        <v>3586</v>
      </c>
      <c r="AN390" s="195" t="s">
        <v>1207</v>
      </c>
      <c r="AO390" s="196" t="s">
        <v>771</v>
      </c>
      <c r="AP390" s="196" t="s">
        <v>771</v>
      </c>
      <c r="AQ390" s="196" t="s">
        <v>771</v>
      </c>
      <c r="AR390" s="196" t="s">
        <v>1207</v>
      </c>
      <c r="AS390" s="196" t="s">
        <v>1259</v>
      </c>
      <c r="AT390" s="196" t="s">
        <v>3587</v>
      </c>
      <c r="AU390" s="196" t="s">
        <v>1141</v>
      </c>
      <c r="AV390" s="196" t="s">
        <v>1023</v>
      </c>
      <c r="AW390" s="196" t="s">
        <v>1141</v>
      </c>
      <c r="AX390" s="196" t="s">
        <v>1093</v>
      </c>
      <c r="AY390" s="196" t="s">
        <v>1142</v>
      </c>
      <c r="AZ390" s="196" t="s">
        <v>1023</v>
      </c>
      <c r="BA390" s="196" t="s">
        <v>1142</v>
      </c>
      <c r="BB390" s="196" t="s">
        <v>1023</v>
      </c>
      <c r="BC390" s="196" t="s">
        <v>1141</v>
      </c>
      <c r="BD390" s="196" t="s">
        <v>1023</v>
      </c>
      <c r="BE390" s="196" t="s">
        <v>1141</v>
      </c>
      <c r="BF390" s="196" t="s">
        <v>771</v>
      </c>
      <c r="BG390" s="196" t="s">
        <v>771</v>
      </c>
      <c r="BH390" s="196" t="s">
        <v>771</v>
      </c>
      <c r="BI390" s="196" t="s">
        <v>771</v>
      </c>
      <c r="BJ390" s="196" t="s">
        <v>1269</v>
      </c>
      <c r="BK390" s="196" t="s">
        <v>1141</v>
      </c>
      <c r="BL390" s="196" t="s">
        <v>329</v>
      </c>
      <c r="BM390" s="196" t="s">
        <v>329</v>
      </c>
      <c r="BN390" s="196" t="s">
        <v>1270</v>
      </c>
      <c r="BO390" s="196" t="s">
        <v>1141</v>
      </c>
      <c r="BP390" s="196" t="s">
        <v>1269</v>
      </c>
      <c r="BQ390" s="196" t="s">
        <v>1141</v>
      </c>
      <c r="BR390" s="232" t="s">
        <v>771</v>
      </c>
      <c r="BS390" s="196" t="s">
        <v>771</v>
      </c>
      <c r="BT390" s="196" t="s">
        <v>771</v>
      </c>
      <c r="BU390" s="196" t="s">
        <v>771</v>
      </c>
      <c r="BV390" s="196" t="s">
        <v>771</v>
      </c>
      <c r="BW390" s="196" t="s">
        <v>771</v>
      </c>
      <c r="BX390" s="195" t="s">
        <v>1207</v>
      </c>
      <c r="BY390" s="234" t="s">
        <v>2827</v>
      </c>
      <c r="BZ390" s="195" t="s">
        <v>2828</v>
      </c>
      <c r="CA390" s="195" t="s">
        <v>1141</v>
      </c>
    </row>
    <row r="391" spans="2:79" s="195" customFormat="1" ht="46.8">
      <c r="B391" s="188" t="s">
        <v>3936</v>
      </c>
      <c r="C391" s="210" t="s">
        <v>3022</v>
      </c>
      <c r="D391" s="210" t="s">
        <v>2946</v>
      </c>
      <c r="E391" s="210" t="s">
        <v>2947</v>
      </c>
      <c r="F391" s="194" t="s">
        <v>763</v>
      </c>
      <c r="G391" s="195" t="s">
        <v>1587</v>
      </c>
      <c r="H391" s="195" t="s">
        <v>3588</v>
      </c>
      <c r="I391" s="195" t="s">
        <v>38</v>
      </c>
      <c r="J391" s="188" t="s">
        <v>39</v>
      </c>
      <c r="K391" s="195" t="s">
        <v>178</v>
      </c>
      <c r="L391" s="195" t="s">
        <v>180</v>
      </c>
      <c r="M391" s="195" t="s">
        <v>180</v>
      </c>
      <c r="N391" s="198" t="s">
        <v>1023</v>
      </c>
      <c r="O391" s="195" t="s">
        <v>2949</v>
      </c>
      <c r="P391" s="195" t="s">
        <v>1244</v>
      </c>
      <c r="Q391" s="195" t="s">
        <v>329</v>
      </c>
      <c r="R391" s="195" t="s">
        <v>329</v>
      </c>
      <c r="S391" s="195" t="s">
        <v>1248</v>
      </c>
      <c r="T391" s="195" t="s">
        <v>329</v>
      </c>
      <c r="U391" s="195" t="s">
        <v>3559</v>
      </c>
      <c r="V391" s="195" t="str">
        <f>IF(U391="","",VLOOKUP(U391,'Std Units'!$A$2:$B$51,2,FALSE))</f>
        <v>per client diagnosed</v>
      </c>
      <c r="W391" s="195" t="str">
        <f>IF(V391="","",VLOOKUP(V391,'Std Units'!$B$2:$C$51,2,FALSE))</f>
        <v>per person diagnosed</v>
      </c>
      <c r="X391" s="195" t="str">
        <f>IF(W391="","",VLOOKUP(W391,'Std Units'!$C$2:$D$51,2,FALSE))</f>
        <v>p1d</v>
      </c>
      <c r="Y391" s="230">
        <v>205.7</v>
      </c>
      <c r="Z391" s="196" t="s">
        <v>771</v>
      </c>
      <c r="AA391" s="196" t="s">
        <v>771</v>
      </c>
      <c r="AB391" s="196" t="s">
        <v>771</v>
      </c>
      <c r="AC391" s="196" t="s">
        <v>771</v>
      </c>
      <c r="AD391" s="196" t="s">
        <v>771</v>
      </c>
      <c r="AE391" s="196" t="s">
        <v>771</v>
      </c>
      <c r="AF391" s="195" t="s">
        <v>329</v>
      </c>
      <c r="AG391" s="195" t="s">
        <v>329</v>
      </c>
      <c r="AH391" s="195" t="s">
        <v>329</v>
      </c>
      <c r="AI391" s="195" t="s">
        <v>771</v>
      </c>
      <c r="AJ391" s="219" t="s">
        <v>771</v>
      </c>
      <c r="AK391" s="232" t="s">
        <v>771</v>
      </c>
      <c r="AL391" s="232" t="s">
        <v>771</v>
      </c>
      <c r="AM391" s="195" t="s">
        <v>3586</v>
      </c>
      <c r="AN391" s="195" t="s">
        <v>1207</v>
      </c>
      <c r="AO391" s="196" t="s">
        <v>771</v>
      </c>
      <c r="AP391" s="196" t="s">
        <v>771</v>
      </c>
      <c r="AQ391" s="196" t="s">
        <v>771</v>
      </c>
      <c r="AR391" s="196" t="s">
        <v>1207</v>
      </c>
      <c r="AS391" s="196" t="s">
        <v>1259</v>
      </c>
      <c r="AT391" s="196" t="s">
        <v>3587</v>
      </c>
      <c r="AU391" s="196" t="s">
        <v>1141</v>
      </c>
      <c r="AV391" s="196" t="s">
        <v>1023</v>
      </c>
      <c r="AW391" s="196" t="s">
        <v>1141</v>
      </c>
      <c r="AX391" s="196" t="s">
        <v>1093</v>
      </c>
      <c r="AY391" s="196" t="s">
        <v>1142</v>
      </c>
      <c r="AZ391" s="196" t="s">
        <v>1023</v>
      </c>
      <c r="BA391" s="196" t="s">
        <v>1142</v>
      </c>
      <c r="BB391" s="196" t="s">
        <v>1023</v>
      </c>
      <c r="BC391" s="196" t="s">
        <v>1141</v>
      </c>
      <c r="BD391" s="196" t="s">
        <v>1023</v>
      </c>
      <c r="BE391" s="196" t="s">
        <v>1141</v>
      </c>
      <c r="BF391" s="196" t="s">
        <v>771</v>
      </c>
      <c r="BG391" s="196" t="s">
        <v>771</v>
      </c>
      <c r="BH391" s="196" t="s">
        <v>771</v>
      </c>
      <c r="BI391" s="196" t="s">
        <v>771</v>
      </c>
      <c r="BJ391" s="196" t="s">
        <v>1269</v>
      </c>
      <c r="BK391" s="196" t="s">
        <v>1141</v>
      </c>
      <c r="BL391" s="196" t="s">
        <v>329</v>
      </c>
      <c r="BM391" s="196" t="s">
        <v>329</v>
      </c>
      <c r="BN391" s="196" t="s">
        <v>1270</v>
      </c>
      <c r="BO391" s="196" t="s">
        <v>1141</v>
      </c>
      <c r="BP391" s="196" t="s">
        <v>1269</v>
      </c>
      <c r="BQ391" s="196" t="s">
        <v>1141</v>
      </c>
      <c r="BR391" s="232" t="s">
        <v>771</v>
      </c>
      <c r="BS391" s="196" t="s">
        <v>771</v>
      </c>
      <c r="BT391" s="196" t="s">
        <v>771</v>
      </c>
      <c r="BU391" s="196" t="s">
        <v>771</v>
      </c>
      <c r="BV391" s="196" t="s">
        <v>771</v>
      </c>
      <c r="BW391" s="196" t="s">
        <v>771</v>
      </c>
      <c r="BX391" s="195" t="s">
        <v>1207</v>
      </c>
      <c r="BY391" s="234" t="s">
        <v>2827</v>
      </c>
      <c r="BZ391" s="195" t="s">
        <v>2828</v>
      </c>
      <c r="CA391" s="195" t="s">
        <v>1141</v>
      </c>
    </row>
    <row r="392" spans="2:79" s="195" customFormat="1" ht="62.4">
      <c r="B392" s="188" t="s">
        <v>3936</v>
      </c>
      <c r="C392" s="210" t="s">
        <v>3123</v>
      </c>
      <c r="D392" s="210" t="s">
        <v>2946</v>
      </c>
      <c r="E392" s="210" t="s">
        <v>2947</v>
      </c>
      <c r="F392" s="194" t="s">
        <v>763</v>
      </c>
      <c r="G392" s="195" t="s">
        <v>1587</v>
      </c>
      <c r="H392" s="195" t="s">
        <v>3589</v>
      </c>
      <c r="I392" s="195" t="s">
        <v>38</v>
      </c>
      <c r="J392" s="188" t="s">
        <v>39</v>
      </c>
      <c r="K392" s="195" t="s">
        <v>178</v>
      </c>
      <c r="L392" s="195" t="s">
        <v>180</v>
      </c>
      <c r="M392" s="195" t="s">
        <v>180</v>
      </c>
      <c r="N392" s="198" t="s">
        <v>1023</v>
      </c>
      <c r="O392" s="195" t="s">
        <v>2949</v>
      </c>
      <c r="P392" s="195" t="s">
        <v>1244</v>
      </c>
      <c r="Q392" s="195" t="s">
        <v>329</v>
      </c>
      <c r="R392" s="195" t="s">
        <v>329</v>
      </c>
      <c r="S392" s="195" t="s">
        <v>1248</v>
      </c>
      <c r="T392" s="195" t="s">
        <v>329</v>
      </c>
      <c r="U392" s="195" t="s">
        <v>3589</v>
      </c>
      <c r="V392" s="195" t="str">
        <f>IF(U392="","",VLOOKUP(U392,'Std Units'!$A$2:$B$51,2,FALSE))</f>
        <v>per client diagnosed</v>
      </c>
      <c r="W392" s="195" t="str">
        <f>IF(V392="","",VLOOKUP(V392,'Std Units'!$B$2:$C$51,2,FALSE))</f>
        <v>per person diagnosed</v>
      </c>
      <c r="X392" s="195" t="str">
        <f>IF(W392="","",VLOOKUP(W392,'Std Units'!$C$2:$D$51,2,FALSE))</f>
        <v>p1d</v>
      </c>
      <c r="Y392" s="230">
        <v>320.3</v>
      </c>
      <c r="Z392" s="196" t="s">
        <v>771</v>
      </c>
      <c r="AA392" s="196" t="s">
        <v>771</v>
      </c>
      <c r="AB392" s="196" t="s">
        <v>771</v>
      </c>
      <c r="AC392" s="196" t="s">
        <v>771</v>
      </c>
      <c r="AD392" s="196" t="s">
        <v>771</v>
      </c>
      <c r="AE392" s="196" t="s">
        <v>771</v>
      </c>
      <c r="AF392" s="195" t="s">
        <v>329</v>
      </c>
      <c r="AG392" s="195" t="s">
        <v>329</v>
      </c>
      <c r="AH392" s="195" t="s">
        <v>329</v>
      </c>
      <c r="AI392" s="195" t="s">
        <v>771</v>
      </c>
      <c r="AJ392" s="219" t="s">
        <v>771</v>
      </c>
      <c r="AK392" s="232" t="s">
        <v>771</v>
      </c>
      <c r="AL392" s="232" t="s">
        <v>771</v>
      </c>
      <c r="AM392" s="195" t="s">
        <v>3586</v>
      </c>
      <c r="AN392" s="195" t="s">
        <v>1207</v>
      </c>
      <c r="AO392" s="196" t="s">
        <v>771</v>
      </c>
      <c r="AP392" s="196" t="s">
        <v>771</v>
      </c>
      <c r="AQ392" s="196" t="s">
        <v>771</v>
      </c>
      <c r="AR392" s="196" t="s">
        <v>1207</v>
      </c>
      <c r="AS392" s="196" t="s">
        <v>1259</v>
      </c>
      <c r="AT392" s="196" t="s">
        <v>3587</v>
      </c>
      <c r="AU392" s="196" t="s">
        <v>1141</v>
      </c>
      <c r="AV392" s="196" t="s">
        <v>1023</v>
      </c>
      <c r="AW392" s="196" t="s">
        <v>1141</v>
      </c>
      <c r="AX392" s="196" t="s">
        <v>1093</v>
      </c>
      <c r="AY392" s="196" t="s">
        <v>1142</v>
      </c>
      <c r="AZ392" s="196" t="s">
        <v>1023</v>
      </c>
      <c r="BA392" s="196" t="s">
        <v>1142</v>
      </c>
      <c r="BB392" s="196" t="s">
        <v>1023</v>
      </c>
      <c r="BC392" s="196" t="s">
        <v>1141</v>
      </c>
      <c r="BD392" s="196" t="s">
        <v>1023</v>
      </c>
      <c r="BE392" s="196" t="s">
        <v>1141</v>
      </c>
      <c r="BF392" s="196" t="s">
        <v>771</v>
      </c>
      <c r="BG392" s="196" t="s">
        <v>771</v>
      </c>
      <c r="BH392" s="196" t="s">
        <v>771</v>
      </c>
      <c r="BI392" s="196" t="s">
        <v>771</v>
      </c>
      <c r="BJ392" s="196" t="s">
        <v>1269</v>
      </c>
      <c r="BK392" s="196" t="s">
        <v>1141</v>
      </c>
      <c r="BL392" s="196" t="s">
        <v>329</v>
      </c>
      <c r="BM392" s="196" t="s">
        <v>329</v>
      </c>
      <c r="BN392" s="196" t="s">
        <v>1270</v>
      </c>
      <c r="BO392" s="196" t="s">
        <v>1141</v>
      </c>
      <c r="BP392" s="196" t="s">
        <v>1269</v>
      </c>
      <c r="BQ392" s="196" t="s">
        <v>1141</v>
      </c>
      <c r="BR392" s="232" t="s">
        <v>771</v>
      </c>
      <c r="BS392" s="196" t="s">
        <v>771</v>
      </c>
      <c r="BT392" s="196" t="s">
        <v>771</v>
      </c>
      <c r="BU392" s="196" t="s">
        <v>771</v>
      </c>
      <c r="BV392" s="196" t="s">
        <v>771</v>
      </c>
      <c r="BW392" s="196" t="s">
        <v>771</v>
      </c>
      <c r="BX392" s="195" t="s">
        <v>1207</v>
      </c>
      <c r="BY392" s="234" t="s">
        <v>2827</v>
      </c>
      <c r="BZ392" s="195" t="s">
        <v>2828</v>
      </c>
      <c r="CA392" s="195" t="s">
        <v>1141</v>
      </c>
    </row>
    <row r="393" spans="2:79" s="195" customFormat="1" ht="109.2">
      <c r="B393" s="188" t="s">
        <v>3936</v>
      </c>
      <c r="C393" s="210" t="s">
        <v>3125</v>
      </c>
      <c r="D393" s="210" t="s">
        <v>2946</v>
      </c>
      <c r="E393" s="210" t="s">
        <v>2947</v>
      </c>
      <c r="F393" s="194" t="s">
        <v>763</v>
      </c>
      <c r="G393" s="195" t="s">
        <v>1587</v>
      </c>
      <c r="H393" s="195" t="s">
        <v>3590</v>
      </c>
      <c r="I393" s="195" t="s">
        <v>38</v>
      </c>
      <c r="J393" s="188" t="s">
        <v>39</v>
      </c>
      <c r="K393" s="195" t="s">
        <v>178</v>
      </c>
      <c r="L393" s="195" t="s">
        <v>180</v>
      </c>
      <c r="M393" s="195" t="s">
        <v>180</v>
      </c>
      <c r="N393" s="198" t="s">
        <v>1023</v>
      </c>
      <c r="O393" s="195" t="s">
        <v>2949</v>
      </c>
      <c r="P393" s="195" t="s">
        <v>1244</v>
      </c>
      <c r="Q393" s="195" t="s">
        <v>329</v>
      </c>
      <c r="R393" s="195" t="s">
        <v>329</v>
      </c>
      <c r="S393" s="195" t="s">
        <v>1248</v>
      </c>
      <c r="T393" s="195" t="s">
        <v>329</v>
      </c>
      <c r="U393" s="195" t="s">
        <v>3590</v>
      </c>
      <c r="V393" s="195" t="str">
        <f>IF(U393="","",VLOOKUP(U393,'Std Units'!$A$2:$B$51,2,FALSE))</f>
        <v>per client tested and referred</v>
      </c>
      <c r="W393" s="195" t="str">
        <f>IF(V393="","",VLOOKUP(V393,'Std Units'!$B$2:$C$51,2,FALSE))</f>
        <v>per person tested and referred</v>
      </c>
      <c r="X393" s="195" t="str">
        <f>IF(W393="","",VLOOKUP(W393,'Std Units'!$C$2:$D$51,2,FALSE))</f>
        <v>p1r</v>
      </c>
      <c r="Y393" s="230">
        <v>466.6</v>
      </c>
      <c r="Z393" s="196" t="s">
        <v>771</v>
      </c>
      <c r="AA393" s="196" t="s">
        <v>771</v>
      </c>
      <c r="AB393" s="196" t="s">
        <v>771</v>
      </c>
      <c r="AC393" s="196" t="s">
        <v>771</v>
      </c>
      <c r="AD393" s="196" t="s">
        <v>771</v>
      </c>
      <c r="AE393" s="196" t="s">
        <v>771</v>
      </c>
      <c r="AF393" s="195" t="s">
        <v>329</v>
      </c>
      <c r="AG393" s="195" t="s">
        <v>329</v>
      </c>
      <c r="AH393" s="195" t="s">
        <v>329</v>
      </c>
      <c r="AI393" s="195" t="s">
        <v>771</v>
      </c>
      <c r="AJ393" s="219" t="s">
        <v>771</v>
      </c>
      <c r="AK393" s="232" t="s">
        <v>771</v>
      </c>
      <c r="AL393" s="232" t="s">
        <v>771</v>
      </c>
      <c r="AM393" s="195" t="s">
        <v>3586</v>
      </c>
      <c r="AN393" s="195" t="s">
        <v>1207</v>
      </c>
      <c r="AO393" s="196" t="s">
        <v>771</v>
      </c>
      <c r="AP393" s="196" t="s">
        <v>771</v>
      </c>
      <c r="AQ393" s="196" t="s">
        <v>771</v>
      </c>
      <c r="AR393" s="196" t="s">
        <v>1207</v>
      </c>
      <c r="AS393" s="196" t="s">
        <v>1259</v>
      </c>
      <c r="AT393" s="196" t="s">
        <v>3587</v>
      </c>
      <c r="AU393" s="196" t="s">
        <v>1141</v>
      </c>
      <c r="AV393" s="196" t="s">
        <v>1023</v>
      </c>
      <c r="AW393" s="196" t="s">
        <v>1141</v>
      </c>
      <c r="AX393" s="196" t="s">
        <v>1093</v>
      </c>
      <c r="AY393" s="196" t="s">
        <v>1142</v>
      </c>
      <c r="AZ393" s="196" t="s">
        <v>1023</v>
      </c>
      <c r="BA393" s="196" t="s">
        <v>1142</v>
      </c>
      <c r="BB393" s="196" t="s">
        <v>1023</v>
      </c>
      <c r="BC393" s="196" t="s">
        <v>1141</v>
      </c>
      <c r="BD393" s="196" t="s">
        <v>1023</v>
      </c>
      <c r="BE393" s="196" t="s">
        <v>1141</v>
      </c>
      <c r="BF393" s="196" t="s">
        <v>771</v>
      </c>
      <c r="BG393" s="196" t="s">
        <v>771</v>
      </c>
      <c r="BH393" s="196" t="s">
        <v>771</v>
      </c>
      <c r="BI393" s="196" t="s">
        <v>771</v>
      </c>
      <c r="BJ393" s="196" t="s">
        <v>1269</v>
      </c>
      <c r="BK393" s="196" t="s">
        <v>1141</v>
      </c>
      <c r="BL393" s="196" t="s">
        <v>329</v>
      </c>
      <c r="BM393" s="196" t="s">
        <v>329</v>
      </c>
      <c r="BN393" s="196" t="s">
        <v>1270</v>
      </c>
      <c r="BO393" s="196" t="s">
        <v>1141</v>
      </c>
      <c r="BP393" s="196" t="s">
        <v>1269</v>
      </c>
      <c r="BQ393" s="196" t="s">
        <v>1141</v>
      </c>
      <c r="BR393" s="232" t="s">
        <v>771</v>
      </c>
      <c r="BS393" s="196" t="s">
        <v>771</v>
      </c>
      <c r="BT393" s="196" t="s">
        <v>771</v>
      </c>
      <c r="BU393" s="196" t="s">
        <v>771</v>
      </c>
      <c r="BV393" s="196" t="s">
        <v>771</v>
      </c>
      <c r="BW393" s="196" t="s">
        <v>771</v>
      </c>
      <c r="BX393" s="195" t="s">
        <v>1207</v>
      </c>
      <c r="BY393" s="234" t="s">
        <v>2827</v>
      </c>
      <c r="BZ393" s="195" t="s">
        <v>2828</v>
      </c>
      <c r="CA393" s="195" t="s">
        <v>1141</v>
      </c>
    </row>
    <row r="394" spans="2:79" s="195" customFormat="1" ht="46.8">
      <c r="B394" s="188" t="s">
        <v>3603</v>
      </c>
      <c r="C394" s="210" t="s">
        <v>2945</v>
      </c>
      <c r="D394" s="210" t="s">
        <v>2946</v>
      </c>
      <c r="E394" s="210" t="s">
        <v>2947</v>
      </c>
      <c r="F394" s="194" t="s">
        <v>763</v>
      </c>
      <c r="G394" s="195" t="s">
        <v>1587</v>
      </c>
      <c r="H394" s="195" t="s">
        <v>3617</v>
      </c>
      <c r="I394" s="195" t="s">
        <v>38</v>
      </c>
      <c r="J394" s="188" t="s">
        <v>39</v>
      </c>
      <c r="K394" s="195" t="s">
        <v>178</v>
      </c>
      <c r="L394" s="195" t="s">
        <v>180</v>
      </c>
      <c r="M394" s="195" t="s">
        <v>180</v>
      </c>
      <c r="N394" s="198" t="s">
        <v>1023</v>
      </c>
      <c r="O394" s="195" t="s">
        <v>2949</v>
      </c>
      <c r="P394" s="195" t="s">
        <v>1244</v>
      </c>
      <c r="Q394" s="195" t="s">
        <v>329</v>
      </c>
      <c r="R394" s="195" t="s">
        <v>329</v>
      </c>
      <c r="S394" s="195" t="s">
        <v>1248</v>
      </c>
      <c r="T394" s="195" t="s">
        <v>329</v>
      </c>
      <c r="U394" s="195" t="s">
        <v>3618</v>
      </c>
      <c r="V394" s="195" t="str">
        <f>IF(U394="","",VLOOKUP(U394,'Std Units'!$A$2:$B$51,2,FALSE))</f>
        <v>per client tested</v>
      </c>
      <c r="W394" s="195" t="str">
        <f>IF(V394="","",VLOOKUP(V394,'Std Units'!$B$2:$C$51,2,FALSE))</f>
        <v>per person tested</v>
      </c>
      <c r="X394" s="195" t="str">
        <f>IF(W394="","",VLOOKUP(W394,'Std Units'!$C$2:$D$51,2,FALSE))</f>
        <v>p1t</v>
      </c>
      <c r="Y394" s="230">
        <v>5.6</v>
      </c>
      <c r="Z394" s="196" t="s">
        <v>771</v>
      </c>
      <c r="AA394" s="196" t="s">
        <v>771</v>
      </c>
      <c r="AB394" s="196" t="s">
        <v>771</v>
      </c>
      <c r="AC394" s="196" t="s">
        <v>771</v>
      </c>
      <c r="AD394" s="196" t="s">
        <v>771</v>
      </c>
      <c r="AE394" s="196" t="s">
        <v>771</v>
      </c>
      <c r="AF394" s="195" t="s">
        <v>329</v>
      </c>
      <c r="AG394" s="195" t="s">
        <v>329</v>
      </c>
      <c r="AH394" s="195" t="s">
        <v>329</v>
      </c>
      <c r="AI394" s="195" t="s">
        <v>771</v>
      </c>
      <c r="AJ394" s="219" t="s">
        <v>771</v>
      </c>
      <c r="AK394" s="232" t="s">
        <v>771</v>
      </c>
      <c r="AL394" s="232" t="s">
        <v>771</v>
      </c>
      <c r="AM394" s="195" t="s">
        <v>3619</v>
      </c>
      <c r="AN394" s="195" t="s">
        <v>3620</v>
      </c>
      <c r="AO394" s="196" t="s">
        <v>771</v>
      </c>
      <c r="AP394" s="196" t="s">
        <v>771</v>
      </c>
      <c r="AQ394" s="196" t="s">
        <v>771</v>
      </c>
      <c r="AR394" s="196" t="s">
        <v>1207</v>
      </c>
      <c r="AS394" s="196" t="s">
        <v>1259</v>
      </c>
      <c r="AT394" s="196" t="s">
        <v>1023</v>
      </c>
      <c r="AU394" s="196" t="s">
        <v>1141</v>
      </c>
      <c r="AV394" s="196" t="s">
        <v>1023</v>
      </c>
      <c r="AW394" s="196" t="s">
        <v>1141</v>
      </c>
      <c r="AX394" s="196" t="s">
        <v>1093</v>
      </c>
      <c r="AY394" s="196" t="s">
        <v>1141</v>
      </c>
      <c r="AZ394" s="196" t="s">
        <v>1023</v>
      </c>
      <c r="BA394" s="196" t="s">
        <v>1141</v>
      </c>
      <c r="BB394" s="196" t="s">
        <v>1023</v>
      </c>
      <c r="BC394" s="196" t="s">
        <v>1141</v>
      </c>
      <c r="BD394" s="196" t="s">
        <v>1023</v>
      </c>
      <c r="BE394" s="196" t="s">
        <v>1141</v>
      </c>
      <c r="BF394" s="196" t="s">
        <v>1023</v>
      </c>
      <c r="BG394" s="196" t="s">
        <v>771</v>
      </c>
      <c r="BH394" s="196" t="s">
        <v>771</v>
      </c>
      <c r="BI394" s="196" t="s">
        <v>771</v>
      </c>
      <c r="BJ394" s="196" t="s">
        <v>1269</v>
      </c>
      <c r="BK394" s="196" t="s">
        <v>1141</v>
      </c>
      <c r="BL394" s="196" t="s">
        <v>771</v>
      </c>
      <c r="BM394" s="196" t="s">
        <v>771</v>
      </c>
      <c r="BN394" s="196" t="s">
        <v>1272</v>
      </c>
      <c r="BO394" s="196" t="s">
        <v>1141</v>
      </c>
      <c r="BP394" s="196" t="s">
        <v>1268</v>
      </c>
      <c r="BQ394" s="196" t="s">
        <v>1141</v>
      </c>
      <c r="BR394" s="232" t="s">
        <v>771</v>
      </c>
      <c r="BS394" s="196" t="s">
        <v>771</v>
      </c>
      <c r="BT394" s="196" t="s">
        <v>771</v>
      </c>
      <c r="BU394" s="196" t="s">
        <v>771</v>
      </c>
      <c r="BV394" s="196" t="s">
        <v>771</v>
      </c>
      <c r="BW394" s="196" t="s">
        <v>771</v>
      </c>
      <c r="BX394" s="195" t="s">
        <v>1207</v>
      </c>
      <c r="BY394" s="234" t="s">
        <v>2610</v>
      </c>
      <c r="BZ394" s="195" t="s">
        <v>2611</v>
      </c>
      <c r="CA394" s="195" t="s">
        <v>1141</v>
      </c>
    </row>
    <row r="395" spans="2:79" s="195" customFormat="1" ht="46.8">
      <c r="B395" s="188" t="s">
        <v>3621</v>
      </c>
      <c r="C395" s="210" t="s">
        <v>2945</v>
      </c>
      <c r="D395" s="210" t="s">
        <v>2946</v>
      </c>
      <c r="E395" s="210" t="s">
        <v>2947</v>
      </c>
      <c r="F395" s="194" t="s">
        <v>763</v>
      </c>
      <c r="G395" s="195" t="s">
        <v>1587</v>
      </c>
      <c r="H395" s="195" t="s">
        <v>3617</v>
      </c>
      <c r="I395" s="195" t="s">
        <v>38</v>
      </c>
      <c r="J395" s="188" t="s">
        <v>39</v>
      </c>
      <c r="K395" s="195" t="s">
        <v>178</v>
      </c>
      <c r="L395" s="195" t="s">
        <v>180</v>
      </c>
      <c r="M395" s="195" t="s">
        <v>180</v>
      </c>
      <c r="N395" s="198" t="s">
        <v>1023</v>
      </c>
      <c r="O395" s="195" t="s">
        <v>2949</v>
      </c>
      <c r="P395" s="195" t="s">
        <v>1244</v>
      </c>
      <c r="Q395" s="195" t="s">
        <v>329</v>
      </c>
      <c r="R395" s="195" t="s">
        <v>329</v>
      </c>
      <c r="S395" s="195" t="s">
        <v>1248</v>
      </c>
      <c r="T395" s="195" t="s">
        <v>329</v>
      </c>
      <c r="U395" s="195" t="s">
        <v>3618</v>
      </c>
      <c r="V395" s="195" t="str">
        <f>IF(U395="","",VLOOKUP(U395,'Std Units'!$A$2:$B$51,2,FALSE))</f>
        <v>per client tested</v>
      </c>
      <c r="W395" s="195" t="str">
        <f>IF(V395="","",VLOOKUP(V395,'Std Units'!$B$2:$C$51,2,FALSE))</f>
        <v>per person tested</v>
      </c>
      <c r="X395" s="195" t="str">
        <f>IF(W395="","",VLOOKUP(W395,'Std Units'!$C$2:$D$51,2,FALSE))</f>
        <v>p1t</v>
      </c>
      <c r="Y395" s="230">
        <v>9.2100000000000009</v>
      </c>
      <c r="Z395" s="196" t="s">
        <v>771</v>
      </c>
      <c r="AA395" s="196" t="s">
        <v>771</v>
      </c>
      <c r="AB395" s="196" t="s">
        <v>771</v>
      </c>
      <c r="AC395" s="196" t="s">
        <v>771</v>
      </c>
      <c r="AD395" s="196" t="s">
        <v>771</v>
      </c>
      <c r="AE395" s="196" t="s">
        <v>771</v>
      </c>
      <c r="AF395" s="195" t="s">
        <v>329</v>
      </c>
      <c r="AG395" s="195" t="s">
        <v>329</v>
      </c>
      <c r="AH395" s="195" t="s">
        <v>329</v>
      </c>
      <c r="AI395" s="195" t="s">
        <v>771</v>
      </c>
      <c r="AJ395" s="219" t="s">
        <v>771</v>
      </c>
      <c r="AK395" s="232" t="s">
        <v>771</v>
      </c>
      <c r="AL395" s="232" t="s">
        <v>771</v>
      </c>
      <c r="AM395" s="195" t="s">
        <v>3619</v>
      </c>
      <c r="AN395" s="195" t="s">
        <v>3620</v>
      </c>
      <c r="AO395" s="196" t="s">
        <v>771</v>
      </c>
      <c r="AP395" s="196" t="s">
        <v>771</v>
      </c>
      <c r="AQ395" s="196" t="s">
        <v>771</v>
      </c>
      <c r="AR395" s="196" t="s">
        <v>1207</v>
      </c>
      <c r="AS395" s="196" t="s">
        <v>1259</v>
      </c>
      <c r="AT395" s="196" t="s">
        <v>1023</v>
      </c>
      <c r="AU395" s="196" t="s">
        <v>1141</v>
      </c>
      <c r="AV395" s="196" t="s">
        <v>1023</v>
      </c>
      <c r="AW395" s="196" t="s">
        <v>1141</v>
      </c>
      <c r="AX395" s="196" t="s">
        <v>1093</v>
      </c>
      <c r="AY395" s="196" t="s">
        <v>1141</v>
      </c>
      <c r="AZ395" s="196" t="s">
        <v>1023</v>
      </c>
      <c r="BA395" s="196" t="s">
        <v>1141</v>
      </c>
      <c r="BB395" s="196" t="s">
        <v>1023</v>
      </c>
      <c r="BC395" s="196" t="s">
        <v>1141</v>
      </c>
      <c r="BD395" s="196" t="s">
        <v>1023</v>
      </c>
      <c r="BE395" s="196" t="s">
        <v>1141</v>
      </c>
      <c r="BF395" s="196" t="s">
        <v>1023</v>
      </c>
      <c r="BG395" s="196" t="s">
        <v>771</v>
      </c>
      <c r="BH395" s="196" t="s">
        <v>771</v>
      </c>
      <c r="BI395" s="196" t="s">
        <v>771</v>
      </c>
      <c r="BJ395" s="196" t="s">
        <v>1269</v>
      </c>
      <c r="BK395" s="196" t="s">
        <v>1141</v>
      </c>
      <c r="BL395" s="196" t="s">
        <v>771</v>
      </c>
      <c r="BM395" s="196" t="s">
        <v>771</v>
      </c>
      <c r="BN395" s="196" t="s">
        <v>1272</v>
      </c>
      <c r="BO395" s="196" t="s">
        <v>1141</v>
      </c>
      <c r="BP395" s="196" t="s">
        <v>1268</v>
      </c>
      <c r="BQ395" s="196" t="s">
        <v>1141</v>
      </c>
      <c r="BR395" s="232" t="s">
        <v>771</v>
      </c>
      <c r="BS395" s="196" t="s">
        <v>771</v>
      </c>
      <c r="BT395" s="196" t="s">
        <v>771</v>
      </c>
      <c r="BU395" s="196" t="s">
        <v>771</v>
      </c>
      <c r="BV395" s="196" t="s">
        <v>771</v>
      </c>
      <c r="BW395" s="196" t="s">
        <v>771</v>
      </c>
      <c r="BX395" s="195" t="s">
        <v>1207</v>
      </c>
      <c r="BY395" s="234" t="s">
        <v>2610</v>
      </c>
      <c r="BZ395" s="195" t="s">
        <v>2611</v>
      </c>
      <c r="CA395" s="195" t="s">
        <v>1141</v>
      </c>
    </row>
    <row r="396" spans="2:79" s="195" customFormat="1" ht="46.8">
      <c r="B396" s="188" t="s">
        <v>3622</v>
      </c>
      <c r="C396" s="210" t="s">
        <v>2945</v>
      </c>
      <c r="D396" s="210" t="s">
        <v>2946</v>
      </c>
      <c r="E396" s="210" t="s">
        <v>2947</v>
      </c>
      <c r="F396" s="194" t="s">
        <v>763</v>
      </c>
      <c r="G396" s="195" t="s">
        <v>1587</v>
      </c>
      <c r="H396" s="195" t="s">
        <v>3617</v>
      </c>
      <c r="I396" s="195" t="s">
        <v>38</v>
      </c>
      <c r="J396" s="188" t="s">
        <v>39</v>
      </c>
      <c r="K396" s="195" t="s">
        <v>178</v>
      </c>
      <c r="L396" s="195" t="s">
        <v>180</v>
      </c>
      <c r="M396" s="195" t="s">
        <v>180</v>
      </c>
      <c r="N396" s="198" t="s">
        <v>1023</v>
      </c>
      <c r="O396" s="195" t="s">
        <v>2949</v>
      </c>
      <c r="P396" s="195" t="s">
        <v>1244</v>
      </c>
      <c r="Q396" s="195" t="s">
        <v>329</v>
      </c>
      <c r="R396" s="195" t="s">
        <v>329</v>
      </c>
      <c r="S396" s="195" t="s">
        <v>1248</v>
      </c>
      <c r="T396" s="195" t="s">
        <v>329</v>
      </c>
      <c r="U396" s="195" t="s">
        <v>3618</v>
      </c>
      <c r="V396" s="195" t="str">
        <f>IF(U396="","",VLOOKUP(U396,'Std Units'!$A$2:$B$51,2,FALSE))</f>
        <v>per client tested</v>
      </c>
      <c r="W396" s="195" t="str">
        <f>IF(V396="","",VLOOKUP(V396,'Std Units'!$B$2:$C$51,2,FALSE))</f>
        <v>per person tested</v>
      </c>
      <c r="X396" s="195" t="str">
        <f>IF(W396="","",VLOOKUP(W396,'Std Units'!$C$2:$D$51,2,FALSE))</f>
        <v>p1t</v>
      </c>
      <c r="Y396" s="230">
        <v>9.5299999999999994</v>
      </c>
      <c r="Z396" s="196" t="s">
        <v>771</v>
      </c>
      <c r="AA396" s="196" t="s">
        <v>771</v>
      </c>
      <c r="AB396" s="196" t="s">
        <v>771</v>
      </c>
      <c r="AC396" s="196" t="s">
        <v>771</v>
      </c>
      <c r="AD396" s="196" t="s">
        <v>771</v>
      </c>
      <c r="AE396" s="196" t="s">
        <v>771</v>
      </c>
      <c r="AF396" s="195" t="s">
        <v>329</v>
      </c>
      <c r="AG396" s="195" t="s">
        <v>329</v>
      </c>
      <c r="AH396" s="195" t="s">
        <v>329</v>
      </c>
      <c r="AI396" s="195" t="s">
        <v>771</v>
      </c>
      <c r="AJ396" s="219" t="s">
        <v>771</v>
      </c>
      <c r="AK396" s="232" t="s">
        <v>771</v>
      </c>
      <c r="AL396" s="232" t="s">
        <v>771</v>
      </c>
      <c r="AM396" s="195" t="s">
        <v>3619</v>
      </c>
      <c r="AN396" s="195" t="s">
        <v>3620</v>
      </c>
      <c r="AO396" s="196" t="s">
        <v>771</v>
      </c>
      <c r="AP396" s="196" t="s">
        <v>771</v>
      </c>
      <c r="AQ396" s="196" t="s">
        <v>771</v>
      </c>
      <c r="AR396" s="196" t="s">
        <v>1207</v>
      </c>
      <c r="AS396" s="196" t="s">
        <v>1259</v>
      </c>
      <c r="AT396" s="196" t="s">
        <v>1023</v>
      </c>
      <c r="AU396" s="196" t="s">
        <v>1141</v>
      </c>
      <c r="AV396" s="196" t="s">
        <v>1023</v>
      </c>
      <c r="AW396" s="196" t="s">
        <v>1141</v>
      </c>
      <c r="AX396" s="196" t="s">
        <v>1093</v>
      </c>
      <c r="AY396" s="196" t="s">
        <v>1141</v>
      </c>
      <c r="AZ396" s="196" t="s">
        <v>1023</v>
      </c>
      <c r="BA396" s="196" t="s">
        <v>1141</v>
      </c>
      <c r="BB396" s="196" t="s">
        <v>1023</v>
      </c>
      <c r="BC396" s="196" t="s">
        <v>1141</v>
      </c>
      <c r="BD396" s="196" t="s">
        <v>1023</v>
      </c>
      <c r="BE396" s="196" t="s">
        <v>1141</v>
      </c>
      <c r="BF396" s="196" t="s">
        <v>1023</v>
      </c>
      <c r="BG396" s="196" t="s">
        <v>771</v>
      </c>
      <c r="BH396" s="196" t="s">
        <v>771</v>
      </c>
      <c r="BI396" s="196" t="s">
        <v>771</v>
      </c>
      <c r="BJ396" s="196" t="s">
        <v>1269</v>
      </c>
      <c r="BK396" s="196" t="s">
        <v>1141</v>
      </c>
      <c r="BL396" s="196" t="s">
        <v>771</v>
      </c>
      <c r="BM396" s="196" t="s">
        <v>771</v>
      </c>
      <c r="BN396" s="196" t="s">
        <v>1272</v>
      </c>
      <c r="BO396" s="196" t="s">
        <v>1141</v>
      </c>
      <c r="BP396" s="196" t="s">
        <v>1268</v>
      </c>
      <c r="BQ396" s="196" t="s">
        <v>1141</v>
      </c>
      <c r="BR396" s="232" t="s">
        <v>771</v>
      </c>
      <c r="BS396" s="196" t="s">
        <v>771</v>
      </c>
      <c r="BT396" s="196" t="s">
        <v>771</v>
      </c>
      <c r="BU396" s="196" t="s">
        <v>771</v>
      </c>
      <c r="BV396" s="196" t="s">
        <v>771</v>
      </c>
      <c r="BW396" s="196" t="s">
        <v>771</v>
      </c>
      <c r="BX396" s="195" t="s">
        <v>1207</v>
      </c>
      <c r="BY396" s="234" t="s">
        <v>2610</v>
      </c>
      <c r="BZ396" s="195" t="s">
        <v>2611</v>
      </c>
      <c r="CA396" s="195" t="s">
        <v>1141</v>
      </c>
    </row>
    <row r="397" spans="2:79" s="195" customFormat="1" ht="31.2">
      <c r="B397" s="188" t="s">
        <v>3591</v>
      </c>
      <c r="C397" s="210" t="s">
        <v>2945</v>
      </c>
      <c r="D397" s="210" t="s">
        <v>2946</v>
      </c>
      <c r="E397" s="210" t="s">
        <v>2947</v>
      </c>
      <c r="F397" s="194" t="s">
        <v>763</v>
      </c>
      <c r="G397" s="195" t="s">
        <v>1587</v>
      </c>
      <c r="H397" s="195" t="s">
        <v>3626</v>
      </c>
      <c r="I397" s="195" t="s">
        <v>38</v>
      </c>
      <c r="J397" s="188" t="s">
        <v>39</v>
      </c>
      <c r="K397" s="195" t="s">
        <v>178</v>
      </c>
      <c r="L397" s="195" t="s">
        <v>180</v>
      </c>
      <c r="M397" s="195" t="s">
        <v>180</v>
      </c>
      <c r="N397" s="198" t="s">
        <v>1023</v>
      </c>
      <c r="O397" s="195" t="s">
        <v>2949</v>
      </c>
      <c r="P397" s="195" t="s">
        <v>1244</v>
      </c>
      <c r="Q397" s="195" t="s">
        <v>329</v>
      </c>
      <c r="R397" s="195" t="s">
        <v>329</v>
      </c>
      <c r="S397" s="195" t="s">
        <v>1248</v>
      </c>
      <c r="T397" s="195" t="s">
        <v>329</v>
      </c>
      <c r="U397" s="195" t="s">
        <v>3626</v>
      </c>
      <c r="V397" s="195" t="str">
        <f>IF(U397="","",VLOOKUP(U397,'Std Units'!$A$2:$B$51,2,FALSE))</f>
        <v>per client tested</v>
      </c>
      <c r="W397" s="195" t="str">
        <f>IF(V397="","",VLOOKUP(V397,'Std Units'!$B$2:$C$51,2,FALSE))</f>
        <v>per person tested</v>
      </c>
      <c r="X397" s="195" t="str">
        <f>IF(W397="","",VLOOKUP(W397,'Std Units'!$C$2:$D$51,2,FALSE))</f>
        <v>p1t</v>
      </c>
      <c r="Y397" s="230">
        <v>29</v>
      </c>
      <c r="Z397" s="196" t="s">
        <v>771</v>
      </c>
      <c r="AA397" s="196" t="s">
        <v>771</v>
      </c>
      <c r="AB397" s="196" t="s">
        <v>771</v>
      </c>
      <c r="AC397" s="196" t="s">
        <v>771</v>
      </c>
      <c r="AD397" s="196" t="s">
        <v>771</v>
      </c>
      <c r="AE397" s="196" t="s">
        <v>771</v>
      </c>
      <c r="AF397" s="195" t="s">
        <v>329</v>
      </c>
      <c r="AG397" s="195" t="s">
        <v>329</v>
      </c>
      <c r="AH397" s="195" t="s">
        <v>329</v>
      </c>
      <c r="AI397" s="195" t="s">
        <v>771</v>
      </c>
      <c r="AJ397" s="219" t="s">
        <v>771</v>
      </c>
      <c r="AK397" s="232" t="s">
        <v>771</v>
      </c>
      <c r="AL397" s="232" t="s">
        <v>771</v>
      </c>
      <c r="AM397" s="195" t="s">
        <v>3627</v>
      </c>
      <c r="AN397" s="195" t="s">
        <v>1207</v>
      </c>
      <c r="AO397" s="196" t="s">
        <v>771</v>
      </c>
      <c r="AP397" s="196" t="s">
        <v>771</v>
      </c>
      <c r="AQ397" s="196" t="s">
        <v>771</v>
      </c>
      <c r="AR397" s="196" t="s">
        <v>1207</v>
      </c>
      <c r="AS397" s="196" t="s">
        <v>1259</v>
      </c>
      <c r="AT397" s="196" t="s">
        <v>1023</v>
      </c>
      <c r="AU397" s="196" t="s">
        <v>1141</v>
      </c>
      <c r="AV397" s="196" t="s">
        <v>1023</v>
      </c>
      <c r="AW397" s="196" t="s">
        <v>1141</v>
      </c>
      <c r="AX397" s="196" t="s">
        <v>1093</v>
      </c>
      <c r="AY397" s="196" t="s">
        <v>1141</v>
      </c>
      <c r="AZ397" s="196" t="s">
        <v>1023</v>
      </c>
      <c r="BA397" s="196" t="s">
        <v>1141</v>
      </c>
      <c r="BB397" s="196" t="s">
        <v>1023</v>
      </c>
      <c r="BC397" s="196" t="s">
        <v>1141</v>
      </c>
      <c r="BD397" s="196" t="s">
        <v>1023</v>
      </c>
      <c r="BE397" s="196" t="s">
        <v>1141</v>
      </c>
      <c r="BF397" s="196" t="s">
        <v>1023</v>
      </c>
      <c r="BG397" s="196" t="s">
        <v>771</v>
      </c>
      <c r="BH397" s="196" t="s">
        <v>771</v>
      </c>
      <c r="BI397" s="196" t="s">
        <v>771</v>
      </c>
      <c r="BJ397" s="196" t="s">
        <v>1268</v>
      </c>
      <c r="BK397" s="196" t="s">
        <v>1141</v>
      </c>
      <c r="BL397" s="196" t="s">
        <v>771</v>
      </c>
      <c r="BM397" s="196" t="s">
        <v>771</v>
      </c>
      <c r="BN397" s="196" t="s">
        <v>1272</v>
      </c>
      <c r="BO397" s="196" t="s">
        <v>1141</v>
      </c>
      <c r="BP397" s="196" t="s">
        <v>1268</v>
      </c>
      <c r="BQ397" s="196" t="s">
        <v>1141</v>
      </c>
      <c r="BR397" s="232" t="s">
        <v>771</v>
      </c>
      <c r="BS397" s="196" t="s">
        <v>771</v>
      </c>
      <c r="BT397" s="196" t="s">
        <v>1274</v>
      </c>
      <c r="BU397" s="196" t="s">
        <v>1141</v>
      </c>
      <c r="BV397" s="196" t="s">
        <v>1119</v>
      </c>
      <c r="BW397" s="196" t="s">
        <v>1142</v>
      </c>
      <c r="BX397" s="195" t="s">
        <v>1207</v>
      </c>
      <c r="BY397" s="234" t="s">
        <v>2851</v>
      </c>
      <c r="BZ397" s="195" t="s">
        <v>2852</v>
      </c>
      <c r="CA397" s="195" t="s">
        <v>1141</v>
      </c>
    </row>
    <row r="398" spans="2:79" s="195" customFormat="1" ht="31.2">
      <c r="B398" s="188" t="s">
        <v>3592</v>
      </c>
      <c r="C398" s="210" t="s">
        <v>2945</v>
      </c>
      <c r="D398" s="210" t="s">
        <v>2946</v>
      </c>
      <c r="E398" s="210" t="s">
        <v>2947</v>
      </c>
      <c r="F398" s="194" t="s">
        <v>763</v>
      </c>
      <c r="G398" s="195" t="s">
        <v>1587</v>
      </c>
      <c r="H398" s="195" t="s">
        <v>3626</v>
      </c>
      <c r="I398" s="195" t="s">
        <v>38</v>
      </c>
      <c r="J398" s="188" t="s">
        <v>39</v>
      </c>
      <c r="K398" s="195" t="s">
        <v>178</v>
      </c>
      <c r="L398" s="195" t="s">
        <v>180</v>
      </c>
      <c r="M398" s="195" t="s">
        <v>180</v>
      </c>
      <c r="N398" s="198" t="s">
        <v>1023</v>
      </c>
      <c r="O398" s="195" t="s">
        <v>2949</v>
      </c>
      <c r="P398" s="195" t="s">
        <v>1244</v>
      </c>
      <c r="Q398" s="195" t="s">
        <v>329</v>
      </c>
      <c r="R398" s="195" t="s">
        <v>329</v>
      </c>
      <c r="S398" s="195" t="s">
        <v>1248</v>
      </c>
      <c r="T398" s="195" t="s">
        <v>329</v>
      </c>
      <c r="U398" s="195" t="s">
        <v>3626</v>
      </c>
      <c r="V398" s="195" t="str">
        <f>IF(U398="","",VLOOKUP(U398,'Std Units'!$A$2:$B$51,2,FALSE))</f>
        <v>per client tested</v>
      </c>
      <c r="W398" s="195" t="str">
        <f>IF(V398="","",VLOOKUP(V398,'Std Units'!$B$2:$C$51,2,FALSE))</f>
        <v>per person tested</v>
      </c>
      <c r="X398" s="195" t="str">
        <f>IF(W398="","",VLOOKUP(W398,'Std Units'!$C$2:$D$51,2,FALSE))</f>
        <v>p1t</v>
      </c>
      <c r="Y398" s="230">
        <v>38</v>
      </c>
      <c r="Z398" s="196" t="s">
        <v>771</v>
      </c>
      <c r="AA398" s="196" t="s">
        <v>771</v>
      </c>
      <c r="AB398" s="196" t="s">
        <v>771</v>
      </c>
      <c r="AC398" s="196" t="s">
        <v>771</v>
      </c>
      <c r="AD398" s="196" t="s">
        <v>771</v>
      </c>
      <c r="AE398" s="196" t="s">
        <v>771</v>
      </c>
      <c r="AF398" s="195" t="s">
        <v>329</v>
      </c>
      <c r="AG398" s="195" t="s">
        <v>329</v>
      </c>
      <c r="AH398" s="195" t="s">
        <v>329</v>
      </c>
      <c r="AI398" s="195" t="s">
        <v>771</v>
      </c>
      <c r="AJ398" s="219" t="s">
        <v>771</v>
      </c>
      <c r="AK398" s="232" t="s">
        <v>771</v>
      </c>
      <c r="AL398" s="232" t="s">
        <v>771</v>
      </c>
      <c r="AM398" s="195" t="s">
        <v>3627</v>
      </c>
      <c r="AN398" s="195" t="s">
        <v>1207</v>
      </c>
      <c r="AO398" s="196" t="s">
        <v>771</v>
      </c>
      <c r="AP398" s="196" t="s">
        <v>771</v>
      </c>
      <c r="AQ398" s="196" t="s">
        <v>771</v>
      </c>
      <c r="AR398" s="196" t="s">
        <v>1207</v>
      </c>
      <c r="AS398" s="196" t="s">
        <v>1259</v>
      </c>
      <c r="AT398" s="196" t="s">
        <v>1023</v>
      </c>
      <c r="AU398" s="196" t="s">
        <v>1141</v>
      </c>
      <c r="AV398" s="196" t="s">
        <v>1023</v>
      </c>
      <c r="AW398" s="196" t="s">
        <v>1141</v>
      </c>
      <c r="AX398" s="196" t="s">
        <v>1093</v>
      </c>
      <c r="AY398" s="196" t="s">
        <v>1141</v>
      </c>
      <c r="AZ398" s="196" t="s">
        <v>1023</v>
      </c>
      <c r="BA398" s="196" t="s">
        <v>1141</v>
      </c>
      <c r="BB398" s="196" t="s">
        <v>1023</v>
      </c>
      <c r="BC398" s="196" t="s">
        <v>1141</v>
      </c>
      <c r="BD398" s="196" t="s">
        <v>1023</v>
      </c>
      <c r="BE398" s="196" t="s">
        <v>1141</v>
      </c>
      <c r="BF398" s="196" t="s">
        <v>1023</v>
      </c>
      <c r="BG398" s="196" t="s">
        <v>771</v>
      </c>
      <c r="BH398" s="196" t="s">
        <v>771</v>
      </c>
      <c r="BI398" s="196" t="s">
        <v>771</v>
      </c>
      <c r="BJ398" s="196" t="s">
        <v>1268</v>
      </c>
      <c r="BK398" s="196" t="s">
        <v>1141</v>
      </c>
      <c r="BL398" s="196" t="s">
        <v>771</v>
      </c>
      <c r="BM398" s="196" t="s">
        <v>771</v>
      </c>
      <c r="BN398" s="196" t="s">
        <v>1272</v>
      </c>
      <c r="BO398" s="196" t="s">
        <v>1141</v>
      </c>
      <c r="BP398" s="196" t="s">
        <v>1268</v>
      </c>
      <c r="BQ398" s="196" t="s">
        <v>1141</v>
      </c>
      <c r="BR398" s="232" t="s">
        <v>771</v>
      </c>
      <c r="BS398" s="196" t="s">
        <v>771</v>
      </c>
      <c r="BT398" s="196" t="s">
        <v>1274</v>
      </c>
      <c r="BU398" s="196" t="s">
        <v>1141</v>
      </c>
      <c r="BV398" s="196" t="s">
        <v>1119</v>
      </c>
      <c r="BW398" s="196" t="s">
        <v>1142</v>
      </c>
      <c r="BX398" s="195" t="s">
        <v>1207</v>
      </c>
      <c r="BY398" s="234" t="s">
        <v>2851</v>
      </c>
      <c r="BZ398" s="195" t="s">
        <v>2852</v>
      </c>
      <c r="CA398" s="195" t="s">
        <v>1141</v>
      </c>
    </row>
    <row r="399" spans="2:79" s="195" customFormat="1" ht="54" customHeight="1">
      <c r="B399" s="188" t="s">
        <v>3630</v>
      </c>
      <c r="C399" s="188" t="s">
        <v>2945</v>
      </c>
      <c r="D399" s="195" t="s">
        <v>2946</v>
      </c>
      <c r="E399" s="195" t="s">
        <v>2956</v>
      </c>
      <c r="F399" s="195" t="s">
        <v>763</v>
      </c>
      <c r="G399" s="195" t="s">
        <v>1587</v>
      </c>
      <c r="H399" s="195" t="s">
        <v>3867</v>
      </c>
      <c r="I399" s="195" t="s">
        <v>67</v>
      </c>
      <c r="J399" s="195" t="s">
        <v>6</v>
      </c>
      <c r="K399" s="195" t="s">
        <v>120</v>
      </c>
      <c r="L399" s="195" t="s">
        <v>6</v>
      </c>
      <c r="M399" s="195" t="s">
        <v>180</v>
      </c>
      <c r="N399" s="227" t="s">
        <v>180</v>
      </c>
      <c r="O399" s="195" t="s">
        <v>2949</v>
      </c>
      <c r="P399" s="195" t="s">
        <v>1243</v>
      </c>
      <c r="Q399" s="195" t="s">
        <v>329</v>
      </c>
      <c r="R399" s="195" t="s">
        <v>329</v>
      </c>
      <c r="S399" s="195" t="s">
        <v>1248</v>
      </c>
      <c r="T399" s="195" t="s">
        <v>329</v>
      </c>
      <c r="U399" s="195" t="s">
        <v>3868</v>
      </c>
      <c r="V399" s="195" t="str">
        <f>IF(U399="","",VLOOKUP(U399,'Std Units'!$A$2:$B$51,2,FALSE))</f>
        <v>per client tested</v>
      </c>
      <c r="W399" s="195" t="str">
        <f>IF(V399="","",VLOOKUP(V399,'Std Units'!$B$2:$C$51,2,FALSE))</f>
        <v>per person tested</v>
      </c>
      <c r="X399" s="195" t="str">
        <f>IF(W399="","",VLOOKUP(W399,'Std Units'!$C$2:$D$51,2,FALSE))</f>
        <v>p1t</v>
      </c>
      <c r="Y399" s="230">
        <v>15.78584392014519</v>
      </c>
      <c r="Z399" s="230" t="s">
        <v>771</v>
      </c>
      <c r="AA399" s="230" t="s">
        <v>771</v>
      </c>
      <c r="AB399" s="230" t="s">
        <v>771</v>
      </c>
      <c r="AC399" s="230" t="s">
        <v>771</v>
      </c>
      <c r="AD399" s="230" t="s">
        <v>771</v>
      </c>
      <c r="AE399" s="230" t="s">
        <v>771</v>
      </c>
      <c r="AF399" s="195" t="s">
        <v>771</v>
      </c>
      <c r="AG399" s="195" t="s">
        <v>771</v>
      </c>
      <c r="AH399" s="195" t="s">
        <v>771</v>
      </c>
      <c r="AI399" s="195" t="s">
        <v>771</v>
      </c>
      <c r="AJ399" s="195" t="s">
        <v>771</v>
      </c>
      <c r="AK399" s="195">
        <v>551</v>
      </c>
      <c r="AL399" s="227">
        <v>12</v>
      </c>
      <c r="AM399" s="195" t="s">
        <v>3869</v>
      </c>
      <c r="AN399" s="195" t="s">
        <v>3870</v>
      </c>
      <c r="AO399" s="196" t="s">
        <v>771</v>
      </c>
      <c r="AP399" s="196" t="s">
        <v>771</v>
      </c>
      <c r="AQ399" s="196" t="s">
        <v>771</v>
      </c>
      <c r="AR399" s="196" t="s">
        <v>2944</v>
      </c>
      <c r="AS399" s="196" t="s">
        <v>1259</v>
      </c>
      <c r="AT399" s="196" t="s">
        <v>3871</v>
      </c>
      <c r="AU399" s="196" t="s">
        <v>1141</v>
      </c>
      <c r="AV399" s="196" t="s">
        <v>771</v>
      </c>
      <c r="AW399" s="287" t="s">
        <v>1141</v>
      </c>
      <c r="AX399" s="195" t="s">
        <v>1093</v>
      </c>
      <c r="AY399" s="195" t="s">
        <v>1142</v>
      </c>
      <c r="AZ399" s="195" t="s">
        <v>1263</v>
      </c>
      <c r="BA399" s="195" t="s">
        <v>1142</v>
      </c>
      <c r="BB399" s="195" t="s">
        <v>1265</v>
      </c>
      <c r="BC399" s="195" t="s">
        <v>1141</v>
      </c>
      <c r="BD399" s="195" t="s">
        <v>3872</v>
      </c>
      <c r="BE399" s="195" t="s">
        <v>1141</v>
      </c>
      <c r="BF399" s="195" t="s">
        <v>1165</v>
      </c>
      <c r="BG399" s="195" t="s">
        <v>1142</v>
      </c>
      <c r="BH399" s="195" t="s">
        <v>329</v>
      </c>
      <c r="BI399" s="195" t="s">
        <v>329</v>
      </c>
      <c r="BJ399" s="196" t="s">
        <v>1269</v>
      </c>
      <c r="BK399" s="196" t="s">
        <v>1142</v>
      </c>
      <c r="BL399" s="196" t="s">
        <v>329</v>
      </c>
      <c r="BM399" s="196" t="s">
        <v>329</v>
      </c>
      <c r="BN399" s="196" t="s">
        <v>1270</v>
      </c>
      <c r="BO399" s="196" t="s">
        <v>1141</v>
      </c>
      <c r="BP399" s="196" t="s">
        <v>1269</v>
      </c>
      <c r="BQ399" s="196" t="s">
        <v>1142</v>
      </c>
      <c r="BR399" s="235" t="s">
        <v>771</v>
      </c>
      <c r="BS399" s="196" t="s">
        <v>771</v>
      </c>
      <c r="BT399" s="195" t="s">
        <v>1276</v>
      </c>
      <c r="BU399" s="195" t="s">
        <v>1142</v>
      </c>
      <c r="BV399" s="195" t="s">
        <v>771</v>
      </c>
      <c r="BW399" s="195" t="s">
        <v>771</v>
      </c>
      <c r="BX399" s="195" t="s">
        <v>2944</v>
      </c>
      <c r="BY399" s="195" t="s">
        <v>2827</v>
      </c>
      <c r="BZ399" s="195" t="s">
        <v>3873</v>
      </c>
      <c r="CA399" s="195" t="s">
        <v>1141</v>
      </c>
    </row>
    <row r="400" spans="2:79" s="195" customFormat="1" ht="51" customHeight="1">
      <c r="B400" s="188" t="s">
        <v>3630</v>
      </c>
      <c r="C400" s="188" t="s">
        <v>2945</v>
      </c>
      <c r="D400" s="195" t="s">
        <v>2952</v>
      </c>
      <c r="E400" s="195" t="s">
        <v>2956</v>
      </c>
      <c r="F400" s="195" t="s">
        <v>763</v>
      </c>
      <c r="G400" s="195" t="s">
        <v>1587</v>
      </c>
      <c r="H400" s="195" t="s">
        <v>3874</v>
      </c>
      <c r="I400" s="195" t="s">
        <v>23</v>
      </c>
      <c r="J400" s="195" t="s">
        <v>18</v>
      </c>
      <c r="K400" s="195" t="s">
        <v>165</v>
      </c>
      <c r="L400" s="195" t="s">
        <v>157</v>
      </c>
      <c r="M400" s="195" t="s">
        <v>180</v>
      </c>
      <c r="N400" s="227" t="s">
        <v>180</v>
      </c>
      <c r="O400" s="195" t="s">
        <v>2949</v>
      </c>
      <c r="P400" s="195" t="s">
        <v>1242</v>
      </c>
      <c r="Q400" s="195" t="s">
        <v>329</v>
      </c>
      <c r="R400" s="195" t="s">
        <v>329</v>
      </c>
      <c r="S400" s="195" t="s">
        <v>1248</v>
      </c>
      <c r="T400" s="195" t="s">
        <v>329</v>
      </c>
      <c r="U400" s="195" t="s">
        <v>3868</v>
      </c>
      <c r="V400" s="195" t="str">
        <f>IF(U400="","",VLOOKUP(U400,'Std Units'!$A$2:$B$51,2,FALSE))</f>
        <v>per client tested</v>
      </c>
      <c r="W400" s="195" t="str">
        <f>IF(V400="","",VLOOKUP(V400,'Std Units'!$B$2:$C$51,2,FALSE))</f>
        <v>per person tested</v>
      </c>
      <c r="X400" s="195" t="str">
        <f>IF(W400="","",VLOOKUP(W400,'Std Units'!$C$2:$D$51,2,FALSE))</f>
        <v>p1t</v>
      </c>
      <c r="Y400" s="230">
        <v>5.847549909255898</v>
      </c>
      <c r="Z400" s="230" t="s">
        <v>771</v>
      </c>
      <c r="AA400" s="230" t="s">
        <v>771</v>
      </c>
      <c r="AB400" s="230" t="s">
        <v>771</v>
      </c>
      <c r="AC400" s="230" t="s">
        <v>771</v>
      </c>
      <c r="AD400" s="230" t="s">
        <v>771</v>
      </c>
      <c r="AE400" s="230" t="s">
        <v>771</v>
      </c>
      <c r="AF400" s="195" t="s">
        <v>771</v>
      </c>
      <c r="AG400" s="195" t="s">
        <v>771</v>
      </c>
      <c r="AH400" s="195" t="s">
        <v>771</v>
      </c>
      <c r="AI400" s="195" t="s">
        <v>771</v>
      </c>
      <c r="AJ400" s="195" t="s">
        <v>771</v>
      </c>
      <c r="AK400" s="195">
        <v>551</v>
      </c>
      <c r="AL400" s="227">
        <v>12</v>
      </c>
      <c r="AM400" s="195" t="s">
        <v>3869</v>
      </c>
      <c r="AN400" s="195" t="s">
        <v>3870</v>
      </c>
      <c r="AO400" s="196" t="s">
        <v>771</v>
      </c>
      <c r="AP400" s="196" t="s">
        <v>771</v>
      </c>
      <c r="AQ400" s="196" t="s">
        <v>771</v>
      </c>
      <c r="AR400" s="196" t="s">
        <v>2944</v>
      </c>
      <c r="AS400" s="196" t="s">
        <v>1259</v>
      </c>
      <c r="AT400" s="196" t="s">
        <v>3875</v>
      </c>
      <c r="AU400" s="196" t="s">
        <v>1141</v>
      </c>
      <c r="AV400" s="196" t="s">
        <v>771</v>
      </c>
      <c r="AW400" s="287" t="s">
        <v>1141</v>
      </c>
      <c r="AX400" s="195" t="s">
        <v>1093</v>
      </c>
      <c r="AY400" s="195" t="s">
        <v>1142</v>
      </c>
      <c r="AZ400" s="195" t="s">
        <v>1263</v>
      </c>
      <c r="BA400" s="195" t="s">
        <v>1142</v>
      </c>
      <c r="BB400" s="195" t="s">
        <v>1265</v>
      </c>
      <c r="BC400" s="195" t="s">
        <v>1141</v>
      </c>
      <c r="BD400" s="195" t="s">
        <v>3872</v>
      </c>
      <c r="BE400" s="195" t="s">
        <v>1141</v>
      </c>
      <c r="BF400" s="195" t="s">
        <v>1165</v>
      </c>
      <c r="BG400" s="195" t="s">
        <v>1142</v>
      </c>
      <c r="BH400" s="195" t="s">
        <v>329</v>
      </c>
      <c r="BI400" s="195" t="s">
        <v>329</v>
      </c>
      <c r="BJ400" s="196" t="s">
        <v>1269</v>
      </c>
      <c r="BK400" s="196" t="s">
        <v>1142</v>
      </c>
      <c r="BL400" s="196" t="s">
        <v>329</v>
      </c>
      <c r="BM400" s="196" t="s">
        <v>329</v>
      </c>
      <c r="BN400" s="196" t="s">
        <v>1270</v>
      </c>
      <c r="BO400" s="196" t="s">
        <v>1141</v>
      </c>
      <c r="BP400" s="196" t="s">
        <v>1269</v>
      </c>
      <c r="BQ400" s="196" t="s">
        <v>1142</v>
      </c>
      <c r="BR400" s="235" t="s">
        <v>771</v>
      </c>
      <c r="BS400" s="196" t="s">
        <v>771</v>
      </c>
      <c r="BT400" s="195" t="s">
        <v>1276</v>
      </c>
      <c r="BU400" s="195" t="s">
        <v>1142</v>
      </c>
      <c r="BV400" s="195" t="s">
        <v>771</v>
      </c>
      <c r="BW400" s="195" t="s">
        <v>771</v>
      </c>
      <c r="BX400" s="195" t="s">
        <v>2944</v>
      </c>
      <c r="BY400" s="195" t="s">
        <v>2827</v>
      </c>
      <c r="BZ400" s="195" t="s">
        <v>3873</v>
      </c>
      <c r="CA400" s="195" t="s">
        <v>1141</v>
      </c>
    </row>
    <row r="401" spans="2:79" s="195" customFormat="1" ht="29.55" customHeight="1">
      <c r="B401" s="188" t="s">
        <v>3630</v>
      </c>
      <c r="C401" s="188" t="s">
        <v>2945</v>
      </c>
      <c r="D401" s="195" t="s">
        <v>1017</v>
      </c>
      <c r="E401" s="195" t="s">
        <v>2956</v>
      </c>
      <c r="F401" s="195" t="s">
        <v>763</v>
      </c>
      <c r="G401" s="195" t="s">
        <v>1587</v>
      </c>
      <c r="H401" s="195" t="s">
        <v>3876</v>
      </c>
      <c r="I401" s="195" t="s">
        <v>63</v>
      </c>
      <c r="J401" s="195" t="s">
        <v>64</v>
      </c>
      <c r="K401" s="195" t="s">
        <v>156</v>
      </c>
      <c r="L401" s="195" t="s">
        <v>157</v>
      </c>
      <c r="M401" s="195" t="s">
        <v>180</v>
      </c>
      <c r="N401" s="227" t="s">
        <v>180</v>
      </c>
      <c r="O401" s="195" t="s">
        <v>2949</v>
      </c>
      <c r="P401" s="195" t="s">
        <v>1241</v>
      </c>
      <c r="Q401" s="195" t="s">
        <v>329</v>
      </c>
      <c r="R401" s="195" t="s">
        <v>329</v>
      </c>
      <c r="S401" s="195" t="s">
        <v>1248</v>
      </c>
      <c r="T401" s="195" t="s">
        <v>329</v>
      </c>
      <c r="U401" s="195" t="s">
        <v>3868</v>
      </c>
      <c r="V401" s="195" t="str">
        <f>IF(U401="","",VLOOKUP(U401,'Std Units'!$A$2:$B$51,2,FALSE))</f>
        <v>per client tested</v>
      </c>
      <c r="W401" s="195" t="str">
        <f>IF(V401="","",VLOOKUP(V401,'Std Units'!$B$2:$C$51,2,FALSE))</f>
        <v>per person tested</v>
      </c>
      <c r="X401" s="195" t="str">
        <f>IF(W401="","",VLOOKUP(W401,'Std Units'!$C$2:$D$51,2,FALSE))</f>
        <v>p1t</v>
      </c>
      <c r="Y401" s="230">
        <v>5.5753176043557167</v>
      </c>
      <c r="Z401" s="230" t="s">
        <v>771</v>
      </c>
      <c r="AA401" s="230" t="s">
        <v>771</v>
      </c>
      <c r="AB401" s="230" t="s">
        <v>771</v>
      </c>
      <c r="AC401" s="230" t="s">
        <v>771</v>
      </c>
      <c r="AD401" s="230" t="s">
        <v>771</v>
      </c>
      <c r="AE401" s="230" t="s">
        <v>771</v>
      </c>
      <c r="AF401" s="195" t="s">
        <v>771</v>
      </c>
      <c r="AG401" s="195" t="s">
        <v>771</v>
      </c>
      <c r="AH401" s="195" t="s">
        <v>771</v>
      </c>
      <c r="AI401" s="195" t="s">
        <v>771</v>
      </c>
      <c r="AJ401" s="195" t="s">
        <v>771</v>
      </c>
      <c r="AK401" s="195">
        <v>551</v>
      </c>
      <c r="AL401" s="227">
        <v>12</v>
      </c>
      <c r="AM401" s="195" t="s">
        <v>3869</v>
      </c>
      <c r="AN401" s="195" t="s">
        <v>3870</v>
      </c>
      <c r="AO401" s="196" t="s">
        <v>771</v>
      </c>
      <c r="AP401" s="196" t="s">
        <v>771</v>
      </c>
      <c r="AQ401" s="196" t="s">
        <v>771</v>
      </c>
      <c r="AR401" s="196" t="s">
        <v>2944</v>
      </c>
      <c r="AS401" s="196" t="s">
        <v>1259</v>
      </c>
      <c r="AT401" s="196" t="s">
        <v>3877</v>
      </c>
      <c r="AU401" s="196" t="s">
        <v>1141</v>
      </c>
      <c r="AV401" s="196" t="s">
        <v>771</v>
      </c>
      <c r="AW401" s="287" t="s">
        <v>1141</v>
      </c>
      <c r="AX401" s="195" t="s">
        <v>1093</v>
      </c>
      <c r="AY401" s="195" t="s">
        <v>1142</v>
      </c>
      <c r="AZ401" s="195" t="s">
        <v>1263</v>
      </c>
      <c r="BA401" s="195" t="s">
        <v>1142</v>
      </c>
      <c r="BB401" s="195" t="s">
        <v>1265</v>
      </c>
      <c r="BC401" s="195" t="s">
        <v>1141</v>
      </c>
      <c r="BD401" s="195" t="s">
        <v>3872</v>
      </c>
      <c r="BE401" s="195" t="s">
        <v>1141</v>
      </c>
      <c r="BF401" s="195" t="s">
        <v>1165</v>
      </c>
      <c r="BG401" s="195" t="s">
        <v>1142</v>
      </c>
      <c r="BH401" s="195" t="s">
        <v>329</v>
      </c>
      <c r="BI401" s="195" t="s">
        <v>329</v>
      </c>
      <c r="BJ401" s="196" t="s">
        <v>1269</v>
      </c>
      <c r="BK401" s="196" t="s">
        <v>1142</v>
      </c>
      <c r="BL401" s="196" t="s">
        <v>329</v>
      </c>
      <c r="BM401" s="196" t="s">
        <v>329</v>
      </c>
      <c r="BN401" s="196" t="s">
        <v>1270</v>
      </c>
      <c r="BO401" s="196" t="s">
        <v>1141</v>
      </c>
      <c r="BP401" s="196" t="s">
        <v>1269</v>
      </c>
      <c r="BQ401" s="196" t="s">
        <v>1142</v>
      </c>
      <c r="BR401" s="235" t="s">
        <v>771</v>
      </c>
      <c r="BS401" s="196" t="s">
        <v>771</v>
      </c>
      <c r="BT401" s="195" t="s">
        <v>1276</v>
      </c>
      <c r="BU401" s="195" t="s">
        <v>1142</v>
      </c>
      <c r="BV401" s="195" t="s">
        <v>771</v>
      </c>
      <c r="BW401" s="195" t="s">
        <v>771</v>
      </c>
      <c r="BX401" s="195" t="s">
        <v>2944</v>
      </c>
      <c r="BY401" s="195" t="s">
        <v>2827</v>
      </c>
      <c r="BZ401" s="195" t="s">
        <v>3873</v>
      </c>
      <c r="CA401" s="195" t="s">
        <v>1141</v>
      </c>
    </row>
    <row r="402" spans="2:79" s="195" customFormat="1" ht="29.55" customHeight="1">
      <c r="B402" s="188" t="s">
        <v>3630</v>
      </c>
      <c r="C402" s="188" t="s">
        <v>2945</v>
      </c>
      <c r="D402" s="195" t="s">
        <v>2953</v>
      </c>
      <c r="E402" s="195" t="s">
        <v>2956</v>
      </c>
      <c r="F402" s="195" t="s">
        <v>763</v>
      </c>
      <c r="G402" s="195" t="s">
        <v>1587</v>
      </c>
      <c r="H402" s="195" t="s">
        <v>3878</v>
      </c>
      <c r="I402" s="195" t="s">
        <v>70</v>
      </c>
      <c r="J402" s="195" t="s">
        <v>18</v>
      </c>
      <c r="K402" s="195" t="s">
        <v>173</v>
      </c>
      <c r="L402" s="195" t="s">
        <v>157</v>
      </c>
      <c r="M402" s="195" t="s">
        <v>180</v>
      </c>
      <c r="N402" s="227" t="s">
        <v>180</v>
      </c>
      <c r="O402" s="195" t="s">
        <v>2949</v>
      </c>
      <c r="P402" s="195" t="s">
        <v>1241</v>
      </c>
      <c r="Q402" s="195" t="s">
        <v>329</v>
      </c>
      <c r="R402" s="195" t="s">
        <v>329</v>
      </c>
      <c r="S402" s="195" t="s">
        <v>1248</v>
      </c>
      <c r="T402" s="195" t="s">
        <v>329</v>
      </c>
      <c r="U402" s="195" t="s">
        <v>3868</v>
      </c>
      <c r="V402" s="195" t="str">
        <f>IF(U402="","",VLOOKUP(U402,'Std Units'!$A$2:$B$51,2,FALSE))</f>
        <v>per client tested</v>
      </c>
      <c r="W402" s="195" t="str">
        <f>IF(V402="","",VLOOKUP(V402,'Std Units'!$B$2:$C$51,2,FALSE))</f>
        <v>per person tested</v>
      </c>
      <c r="X402" s="195" t="str">
        <f>IF(W402="","",VLOOKUP(W402,'Std Units'!$C$2:$D$51,2,FALSE))</f>
        <v>p1t</v>
      </c>
      <c r="Y402" s="230">
        <v>2.2123411978221417</v>
      </c>
      <c r="Z402" s="230" t="s">
        <v>771</v>
      </c>
      <c r="AA402" s="230" t="s">
        <v>771</v>
      </c>
      <c r="AB402" s="230" t="s">
        <v>771</v>
      </c>
      <c r="AC402" s="230" t="s">
        <v>771</v>
      </c>
      <c r="AD402" s="230" t="s">
        <v>771</v>
      </c>
      <c r="AE402" s="230" t="s">
        <v>771</v>
      </c>
      <c r="AF402" s="195" t="s">
        <v>771</v>
      </c>
      <c r="AG402" s="195" t="s">
        <v>771</v>
      </c>
      <c r="AH402" s="195" t="s">
        <v>771</v>
      </c>
      <c r="AI402" s="195" t="s">
        <v>771</v>
      </c>
      <c r="AJ402" s="195" t="s">
        <v>771</v>
      </c>
      <c r="AK402" s="195">
        <v>551</v>
      </c>
      <c r="AL402" s="227">
        <v>12</v>
      </c>
      <c r="AM402" s="195" t="s">
        <v>3869</v>
      </c>
      <c r="AN402" s="195" t="s">
        <v>3870</v>
      </c>
      <c r="AO402" s="196" t="s">
        <v>771</v>
      </c>
      <c r="AP402" s="196" t="s">
        <v>771</v>
      </c>
      <c r="AQ402" s="196" t="s">
        <v>771</v>
      </c>
      <c r="AR402" s="196" t="s">
        <v>2944</v>
      </c>
      <c r="AS402" s="196" t="s">
        <v>1259</v>
      </c>
      <c r="AT402" s="196" t="s">
        <v>3877</v>
      </c>
      <c r="AU402" s="196" t="s">
        <v>1141</v>
      </c>
      <c r="AV402" s="196" t="s">
        <v>771</v>
      </c>
      <c r="AW402" s="287" t="s">
        <v>1141</v>
      </c>
      <c r="AX402" s="195" t="s">
        <v>1093</v>
      </c>
      <c r="AY402" s="195" t="s">
        <v>1142</v>
      </c>
      <c r="AZ402" s="195" t="s">
        <v>1263</v>
      </c>
      <c r="BA402" s="195" t="s">
        <v>1142</v>
      </c>
      <c r="BB402" s="195" t="s">
        <v>1265</v>
      </c>
      <c r="BC402" s="195" t="s">
        <v>1141</v>
      </c>
      <c r="BD402" s="195" t="s">
        <v>3872</v>
      </c>
      <c r="BE402" s="195" t="s">
        <v>1141</v>
      </c>
      <c r="BF402" s="195" t="s">
        <v>1165</v>
      </c>
      <c r="BG402" s="195" t="s">
        <v>1142</v>
      </c>
      <c r="BH402" s="195" t="s">
        <v>329</v>
      </c>
      <c r="BI402" s="195" t="s">
        <v>329</v>
      </c>
      <c r="BJ402" s="196" t="s">
        <v>1269</v>
      </c>
      <c r="BK402" s="196" t="s">
        <v>1142</v>
      </c>
      <c r="BL402" s="196" t="s">
        <v>329</v>
      </c>
      <c r="BM402" s="196" t="s">
        <v>329</v>
      </c>
      <c r="BN402" s="196" t="s">
        <v>1270</v>
      </c>
      <c r="BO402" s="196" t="s">
        <v>1141</v>
      </c>
      <c r="BP402" s="196" t="s">
        <v>1269</v>
      </c>
      <c r="BQ402" s="196" t="s">
        <v>1142</v>
      </c>
      <c r="BR402" s="235" t="s">
        <v>771</v>
      </c>
      <c r="BS402" s="196" t="s">
        <v>771</v>
      </c>
      <c r="BT402" s="195" t="s">
        <v>1276</v>
      </c>
      <c r="BU402" s="195" t="s">
        <v>1142</v>
      </c>
      <c r="BV402" s="195" t="s">
        <v>771</v>
      </c>
      <c r="BW402" s="195" t="s">
        <v>771</v>
      </c>
      <c r="BX402" s="195" t="s">
        <v>2944</v>
      </c>
      <c r="BY402" s="195" t="s">
        <v>2827</v>
      </c>
      <c r="BZ402" s="195" t="s">
        <v>3873</v>
      </c>
      <c r="CA402" s="195" t="s">
        <v>1141</v>
      </c>
    </row>
    <row r="403" spans="2:79" s="195" customFormat="1" ht="46.8" customHeight="1">
      <c r="B403" s="188" t="s">
        <v>3630</v>
      </c>
      <c r="C403" s="188" t="s">
        <v>2945</v>
      </c>
      <c r="D403" s="195" t="s">
        <v>2954</v>
      </c>
      <c r="E403" s="195" t="s">
        <v>2956</v>
      </c>
      <c r="F403" s="195" t="s">
        <v>763</v>
      </c>
      <c r="G403" s="195" t="s">
        <v>1587</v>
      </c>
      <c r="H403" s="195" t="s">
        <v>12</v>
      </c>
      <c r="I403" s="195" t="s">
        <v>12</v>
      </c>
      <c r="J403" s="195" t="s">
        <v>13</v>
      </c>
      <c r="K403" s="195" t="s">
        <v>145</v>
      </c>
      <c r="L403" s="195" t="s">
        <v>8</v>
      </c>
      <c r="M403" s="195" t="s">
        <v>180</v>
      </c>
      <c r="N403" s="227" t="s">
        <v>180</v>
      </c>
      <c r="O403" s="195" t="s">
        <v>2949</v>
      </c>
      <c r="P403" s="195" t="s">
        <v>1241</v>
      </c>
      <c r="Q403" s="195" t="s">
        <v>329</v>
      </c>
      <c r="R403" s="195" t="s">
        <v>329</v>
      </c>
      <c r="S403" s="195" t="s">
        <v>1248</v>
      </c>
      <c r="T403" s="195" t="s">
        <v>329</v>
      </c>
      <c r="U403" s="195" t="s">
        <v>3868</v>
      </c>
      <c r="V403" s="195" t="str">
        <f>IF(U403="","",VLOOKUP(U403,'Std Units'!$A$2:$B$51,2,FALSE))</f>
        <v>per client tested</v>
      </c>
      <c r="W403" s="195" t="str">
        <f>IF(V403="","",VLOOKUP(V403,'Std Units'!$B$2:$C$51,2,FALSE))</f>
        <v>per person tested</v>
      </c>
      <c r="X403" s="195" t="str">
        <f>IF(W403="","",VLOOKUP(W403,'Std Units'!$C$2:$D$51,2,FALSE))</f>
        <v>p1t</v>
      </c>
      <c r="Y403" s="230">
        <v>0.66606170598911074</v>
      </c>
      <c r="Z403" s="230" t="s">
        <v>771</v>
      </c>
      <c r="AA403" s="230" t="s">
        <v>771</v>
      </c>
      <c r="AB403" s="230" t="s">
        <v>771</v>
      </c>
      <c r="AC403" s="230" t="s">
        <v>771</v>
      </c>
      <c r="AD403" s="230" t="s">
        <v>771</v>
      </c>
      <c r="AE403" s="230" t="s">
        <v>771</v>
      </c>
      <c r="AF403" s="195" t="s">
        <v>771</v>
      </c>
      <c r="AG403" s="195" t="s">
        <v>771</v>
      </c>
      <c r="AH403" s="195" t="s">
        <v>771</v>
      </c>
      <c r="AI403" s="195" t="s">
        <v>771</v>
      </c>
      <c r="AJ403" s="195" t="s">
        <v>771</v>
      </c>
      <c r="AK403" s="195">
        <v>551</v>
      </c>
      <c r="AL403" s="227">
        <v>12</v>
      </c>
      <c r="AM403" s="195" t="s">
        <v>3869</v>
      </c>
      <c r="AN403" s="195" t="s">
        <v>3870</v>
      </c>
      <c r="AO403" s="196" t="s">
        <v>771</v>
      </c>
      <c r="AP403" s="196" t="s">
        <v>771</v>
      </c>
      <c r="AQ403" s="196" t="s">
        <v>771</v>
      </c>
      <c r="AR403" s="196" t="s">
        <v>2944</v>
      </c>
      <c r="AS403" s="196" t="s">
        <v>1259</v>
      </c>
      <c r="AT403" s="196" t="s">
        <v>3879</v>
      </c>
      <c r="AU403" s="196" t="s">
        <v>1141</v>
      </c>
      <c r="AV403" s="196" t="s">
        <v>771</v>
      </c>
      <c r="AW403" s="287" t="s">
        <v>1141</v>
      </c>
      <c r="AX403" s="195" t="s">
        <v>1093</v>
      </c>
      <c r="AY403" s="195" t="s">
        <v>1142</v>
      </c>
      <c r="AZ403" s="195" t="s">
        <v>1263</v>
      </c>
      <c r="BA403" s="195" t="s">
        <v>1142</v>
      </c>
      <c r="BB403" s="195" t="s">
        <v>1265</v>
      </c>
      <c r="BC403" s="195" t="s">
        <v>1141</v>
      </c>
      <c r="BD403" s="195" t="s">
        <v>3872</v>
      </c>
      <c r="BE403" s="195" t="s">
        <v>1141</v>
      </c>
      <c r="BF403" s="195" t="s">
        <v>1165</v>
      </c>
      <c r="BG403" s="195" t="s">
        <v>1142</v>
      </c>
      <c r="BH403" s="195" t="s">
        <v>329</v>
      </c>
      <c r="BI403" s="195" t="s">
        <v>329</v>
      </c>
      <c r="BJ403" s="196" t="s">
        <v>1269</v>
      </c>
      <c r="BK403" s="196" t="s">
        <v>1142</v>
      </c>
      <c r="BL403" s="196" t="s">
        <v>329</v>
      </c>
      <c r="BM403" s="196" t="s">
        <v>329</v>
      </c>
      <c r="BN403" s="196" t="s">
        <v>1270</v>
      </c>
      <c r="BO403" s="196" t="s">
        <v>1141</v>
      </c>
      <c r="BP403" s="196" t="s">
        <v>1269</v>
      </c>
      <c r="BQ403" s="196" t="s">
        <v>1142</v>
      </c>
      <c r="BR403" s="235" t="s">
        <v>771</v>
      </c>
      <c r="BS403" s="196" t="s">
        <v>771</v>
      </c>
      <c r="BT403" s="195" t="s">
        <v>1276</v>
      </c>
      <c r="BU403" s="195" t="s">
        <v>1142</v>
      </c>
      <c r="BV403" s="195" t="s">
        <v>771</v>
      </c>
      <c r="BW403" s="195" t="s">
        <v>771</v>
      </c>
      <c r="BX403" s="195" t="s">
        <v>2944</v>
      </c>
      <c r="BY403" s="195" t="s">
        <v>2827</v>
      </c>
      <c r="BZ403" s="195" t="s">
        <v>3873</v>
      </c>
      <c r="CA403" s="195" t="s">
        <v>1141</v>
      </c>
    </row>
    <row r="404" spans="2:79" s="195" customFormat="1" ht="46.8" customHeight="1">
      <c r="B404" s="188" t="s">
        <v>3630</v>
      </c>
      <c r="C404" s="188" t="s">
        <v>2945</v>
      </c>
      <c r="D404" s="195" t="s">
        <v>2955</v>
      </c>
      <c r="E404" s="195" t="s">
        <v>2956</v>
      </c>
      <c r="F404" s="195" t="s">
        <v>763</v>
      </c>
      <c r="G404" s="195" t="s">
        <v>1587</v>
      </c>
      <c r="H404" s="195" t="s">
        <v>3453</v>
      </c>
      <c r="I404" s="195" t="s">
        <v>15</v>
      </c>
      <c r="J404" s="195" t="s">
        <v>8</v>
      </c>
      <c r="K404" s="195" t="s">
        <v>125</v>
      </c>
      <c r="L404" s="195" t="s">
        <v>8</v>
      </c>
      <c r="M404" s="195" t="s">
        <v>180</v>
      </c>
      <c r="N404" s="227" t="s">
        <v>180</v>
      </c>
      <c r="O404" s="195" t="s">
        <v>2949</v>
      </c>
      <c r="P404" s="195" t="s">
        <v>1241</v>
      </c>
      <c r="Q404" s="195" t="s">
        <v>329</v>
      </c>
      <c r="R404" s="195" t="s">
        <v>329</v>
      </c>
      <c r="S404" s="195" t="s">
        <v>1248</v>
      </c>
      <c r="T404" s="195" t="s">
        <v>329</v>
      </c>
      <c r="U404" s="195" t="s">
        <v>3868</v>
      </c>
      <c r="V404" s="195" t="str">
        <f>IF(U404="","",VLOOKUP(U404,'Std Units'!$A$2:$B$51,2,FALSE))</f>
        <v>per client tested</v>
      </c>
      <c r="W404" s="195" t="str">
        <f>IF(V404="","",VLOOKUP(V404,'Std Units'!$B$2:$C$51,2,FALSE))</f>
        <v>per person tested</v>
      </c>
      <c r="X404" s="195" t="str">
        <f>IF(W404="","",VLOOKUP(W404,'Std Units'!$C$2:$D$51,2,FALSE))</f>
        <v>p1t</v>
      </c>
      <c r="Y404" s="230">
        <v>0.21234119782214156</v>
      </c>
      <c r="Z404" s="230" t="s">
        <v>771</v>
      </c>
      <c r="AA404" s="230" t="s">
        <v>771</v>
      </c>
      <c r="AB404" s="230" t="s">
        <v>771</v>
      </c>
      <c r="AC404" s="230" t="s">
        <v>771</v>
      </c>
      <c r="AD404" s="230" t="s">
        <v>771</v>
      </c>
      <c r="AE404" s="230" t="s">
        <v>771</v>
      </c>
      <c r="AF404" s="195" t="s">
        <v>771</v>
      </c>
      <c r="AG404" s="195" t="s">
        <v>771</v>
      </c>
      <c r="AH404" s="195" t="s">
        <v>771</v>
      </c>
      <c r="AI404" s="195" t="s">
        <v>771</v>
      </c>
      <c r="AJ404" s="195" t="s">
        <v>771</v>
      </c>
      <c r="AK404" s="195">
        <v>551</v>
      </c>
      <c r="AL404" s="227">
        <v>12</v>
      </c>
      <c r="AM404" s="195" t="s">
        <v>3869</v>
      </c>
      <c r="AN404" s="195" t="s">
        <v>3870</v>
      </c>
      <c r="AO404" s="196" t="s">
        <v>771</v>
      </c>
      <c r="AP404" s="196" t="s">
        <v>771</v>
      </c>
      <c r="AQ404" s="196" t="s">
        <v>771</v>
      </c>
      <c r="AR404" s="196" t="s">
        <v>2944</v>
      </c>
      <c r="AS404" s="196" t="s">
        <v>1259</v>
      </c>
      <c r="AT404" s="196" t="s">
        <v>3879</v>
      </c>
      <c r="AU404" s="196" t="s">
        <v>1141</v>
      </c>
      <c r="AV404" s="196" t="s">
        <v>771</v>
      </c>
      <c r="AW404" s="287" t="s">
        <v>1141</v>
      </c>
      <c r="AX404" s="195" t="s">
        <v>1093</v>
      </c>
      <c r="AY404" s="195" t="s">
        <v>1142</v>
      </c>
      <c r="AZ404" s="195" t="s">
        <v>1263</v>
      </c>
      <c r="BA404" s="195" t="s">
        <v>1142</v>
      </c>
      <c r="BB404" s="195" t="s">
        <v>1265</v>
      </c>
      <c r="BC404" s="195" t="s">
        <v>1141</v>
      </c>
      <c r="BD404" s="195" t="s">
        <v>3872</v>
      </c>
      <c r="BE404" s="195" t="s">
        <v>1141</v>
      </c>
      <c r="BF404" s="195" t="s">
        <v>1165</v>
      </c>
      <c r="BG404" s="195" t="s">
        <v>1142</v>
      </c>
      <c r="BH404" s="195" t="s">
        <v>329</v>
      </c>
      <c r="BI404" s="195" t="s">
        <v>329</v>
      </c>
      <c r="BJ404" s="196" t="s">
        <v>1269</v>
      </c>
      <c r="BK404" s="196" t="s">
        <v>1142</v>
      </c>
      <c r="BL404" s="196" t="s">
        <v>329</v>
      </c>
      <c r="BM404" s="196" t="s">
        <v>329</v>
      </c>
      <c r="BN404" s="196" t="s">
        <v>1270</v>
      </c>
      <c r="BO404" s="196" t="s">
        <v>1141</v>
      </c>
      <c r="BP404" s="196" t="s">
        <v>1269</v>
      </c>
      <c r="BQ404" s="196" t="s">
        <v>1142</v>
      </c>
      <c r="BR404" s="235" t="s">
        <v>771</v>
      </c>
      <c r="BS404" s="196" t="s">
        <v>771</v>
      </c>
      <c r="BT404" s="195" t="s">
        <v>1276</v>
      </c>
      <c r="BU404" s="195" t="s">
        <v>1142</v>
      </c>
      <c r="BV404" s="195" t="s">
        <v>771</v>
      </c>
      <c r="BW404" s="195" t="s">
        <v>771</v>
      </c>
      <c r="BX404" s="195" t="s">
        <v>2944</v>
      </c>
      <c r="BY404" s="195" t="s">
        <v>2827</v>
      </c>
      <c r="BZ404" s="195" t="s">
        <v>3873</v>
      </c>
      <c r="CA404" s="195" t="s">
        <v>1141</v>
      </c>
    </row>
    <row r="405" spans="2:79" s="195" customFormat="1" ht="29.55" customHeight="1">
      <c r="B405" s="188" t="s">
        <v>3630</v>
      </c>
      <c r="C405" s="188" t="s">
        <v>2945</v>
      </c>
      <c r="D405" s="195" t="s">
        <v>2956</v>
      </c>
      <c r="E405" s="195">
        <v>999</v>
      </c>
      <c r="F405" s="195" t="s">
        <v>763</v>
      </c>
      <c r="G405" s="195" t="s">
        <v>1587</v>
      </c>
      <c r="H405" s="195" t="s">
        <v>3880</v>
      </c>
      <c r="I405" s="195" t="s">
        <v>38</v>
      </c>
      <c r="J405" s="195" t="s">
        <v>39</v>
      </c>
      <c r="K405" s="195" t="s">
        <v>178</v>
      </c>
      <c r="L405" s="195" t="s">
        <v>180</v>
      </c>
      <c r="M405" s="195" t="s">
        <v>180</v>
      </c>
      <c r="N405" s="227" t="s">
        <v>180</v>
      </c>
      <c r="O405" s="195" t="s">
        <v>2949</v>
      </c>
      <c r="P405" s="195" t="s">
        <v>1244</v>
      </c>
      <c r="Q405" s="195" t="s">
        <v>329</v>
      </c>
      <c r="R405" s="195" t="s">
        <v>329</v>
      </c>
      <c r="S405" s="195" t="s">
        <v>1248</v>
      </c>
      <c r="T405" s="195" t="s">
        <v>329</v>
      </c>
      <c r="U405" s="195" t="s">
        <v>3868</v>
      </c>
      <c r="V405" s="195" t="str">
        <f>IF(U405="","",VLOOKUP(U405,'Std Units'!$A$2:$B$51,2,FALSE))</f>
        <v>per client tested</v>
      </c>
      <c r="W405" s="195" t="str">
        <f>IF(V405="","",VLOOKUP(V405,'Std Units'!$B$2:$C$51,2,FALSE))</f>
        <v>per person tested</v>
      </c>
      <c r="X405" s="195" t="str">
        <f>IF(W405="","",VLOOKUP(W405,'Std Units'!$C$2:$D$51,2,FALSE))</f>
        <v>p1t</v>
      </c>
      <c r="Y405" s="230">
        <v>30.3</v>
      </c>
      <c r="Z405" s="230" t="s">
        <v>771</v>
      </c>
      <c r="AA405" s="230" t="s">
        <v>771</v>
      </c>
      <c r="AB405" s="230" t="s">
        <v>771</v>
      </c>
      <c r="AC405" s="230" t="s">
        <v>771</v>
      </c>
      <c r="AD405" s="230" t="s">
        <v>771</v>
      </c>
      <c r="AE405" s="230" t="s">
        <v>771</v>
      </c>
      <c r="AF405" s="230" t="s">
        <v>771</v>
      </c>
      <c r="AG405" s="231" t="s">
        <v>771</v>
      </c>
      <c r="AH405" s="195" t="s">
        <v>771</v>
      </c>
      <c r="AI405" s="195" t="s">
        <v>771</v>
      </c>
      <c r="AJ405" s="283" t="s">
        <v>771</v>
      </c>
      <c r="AK405" s="195">
        <v>551</v>
      </c>
      <c r="AL405" s="227">
        <v>12</v>
      </c>
      <c r="AM405" s="195" t="s">
        <v>3881</v>
      </c>
      <c r="AN405" s="195" t="s">
        <v>2944</v>
      </c>
      <c r="AO405" s="196" t="s">
        <v>771</v>
      </c>
      <c r="AP405" s="196" t="s">
        <v>771</v>
      </c>
      <c r="AQ405" s="196" t="s">
        <v>771</v>
      </c>
      <c r="AR405" s="196" t="s">
        <v>2944</v>
      </c>
      <c r="AS405" s="196" t="s">
        <v>1259</v>
      </c>
      <c r="AT405" s="196" t="s">
        <v>180</v>
      </c>
      <c r="AU405" s="196" t="s">
        <v>1141</v>
      </c>
      <c r="AV405" s="196" t="s">
        <v>771</v>
      </c>
      <c r="AW405" s="287" t="s">
        <v>1141</v>
      </c>
      <c r="AX405" s="195" t="s">
        <v>1093</v>
      </c>
      <c r="AY405" s="195" t="s">
        <v>1142</v>
      </c>
      <c r="AZ405" s="195" t="s">
        <v>1263</v>
      </c>
      <c r="BA405" s="195" t="s">
        <v>1142</v>
      </c>
      <c r="BB405" s="195" t="s">
        <v>1098</v>
      </c>
      <c r="BC405" s="195" t="s">
        <v>1141</v>
      </c>
      <c r="BD405" s="195" t="s">
        <v>3872</v>
      </c>
      <c r="BE405" s="195" t="s">
        <v>1141</v>
      </c>
      <c r="BF405" s="195" t="s">
        <v>1165</v>
      </c>
      <c r="BG405" s="195" t="s">
        <v>1142</v>
      </c>
      <c r="BH405" s="195" t="s">
        <v>329</v>
      </c>
      <c r="BI405" s="195" t="s">
        <v>329</v>
      </c>
      <c r="BJ405" s="196" t="s">
        <v>1269</v>
      </c>
      <c r="BK405" s="196" t="s">
        <v>1142</v>
      </c>
      <c r="BL405" s="196" t="s">
        <v>329</v>
      </c>
      <c r="BM405" s="196" t="s">
        <v>329</v>
      </c>
      <c r="BN405" s="196" t="s">
        <v>1270</v>
      </c>
      <c r="BO405" s="196" t="s">
        <v>1141</v>
      </c>
      <c r="BP405" s="196" t="s">
        <v>1269</v>
      </c>
      <c r="BQ405" s="196" t="s">
        <v>1142</v>
      </c>
      <c r="BR405" s="235" t="s">
        <v>771</v>
      </c>
      <c r="BS405" s="196" t="s">
        <v>771</v>
      </c>
      <c r="BT405" s="195" t="s">
        <v>1276</v>
      </c>
      <c r="BU405" s="195" t="s">
        <v>1142</v>
      </c>
      <c r="BV405" s="195" t="s">
        <v>771</v>
      </c>
      <c r="BW405" s="195" t="s">
        <v>771</v>
      </c>
      <c r="BX405" s="195" t="s">
        <v>2944</v>
      </c>
      <c r="BY405" s="195" t="s">
        <v>2827</v>
      </c>
      <c r="BZ405" s="195" t="s">
        <v>3873</v>
      </c>
      <c r="CA405" s="195" t="s">
        <v>1141</v>
      </c>
    </row>
    <row r="406" spans="2:79" s="195" customFormat="1" ht="54" customHeight="1">
      <c r="B406" s="188" t="s">
        <v>3644</v>
      </c>
      <c r="C406" s="188" t="s">
        <v>2945</v>
      </c>
      <c r="D406" s="195" t="s">
        <v>2946</v>
      </c>
      <c r="E406" s="195" t="s">
        <v>2956</v>
      </c>
      <c r="F406" s="195" t="s">
        <v>763</v>
      </c>
      <c r="G406" s="195" t="s">
        <v>1587</v>
      </c>
      <c r="H406" s="195" t="s">
        <v>3867</v>
      </c>
      <c r="I406" s="195" t="s">
        <v>67</v>
      </c>
      <c r="J406" s="195" t="s">
        <v>6</v>
      </c>
      <c r="K406" s="195" t="s">
        <v>120</v>
      </c>
      <c r="L406" s="195" t="s">
        <v>6</v>
      </c>
      <c r="M406" s="195" t="s">
        <v>180</v>
      </c>
      <c r="N406" s="227" t="s">
        <v>180</v>
      </c>
      <c r="O406" s="195" t="s">
        <v>2949</v>
      </c>
      <c r="P406" s="195" t="s">
        <v>1243</v>
      </c>
      <c r="Q406" s="195" t="s">
        <v>329</v>
      </c>
      <c r="R406" s="195" t="s">
        <v>329</v>
      </c>
      <c r="S406" s="195" t="s">
        <v>1248</v>
      </c>
      <c r="T406" s="195" t="s">
        <v>329</v>
      </c>
      <c r="U406" s="195" t="s">
        <v>3868</v>
      </c>
      <c r="V406" s="195" t="str">
        <f>IF(U406="","",VLOOKUP(U406,'Std Units'!$A$2:$B$51,2,FALSE))</f>
        <v>per client tested</v>
      </c>
      <c r="W406" s="195" t="str">
        <f>IF(V406="","",VLOOKUP(V406,'Std Units'!$B$2:$C$51,2,FALSE))</f>
        <v>per person tested</v>
      </c>
      <c r="X406" s="195" t="str">
        <f>IF(W406="","",VLOOKUP(W406,'Std Units'!$C$2:$D$51,2,FALSE))</f>
        <v>p1t</v>
      </c>
      <c r="Y406" s="230">
        <v>15.673321234119783</v>
      </c>
      <c r="Z406" s="230" t="s">
        <v>771</v>
      </c>
      <c r="AA406" s="230" t="s">
        <v>771</v>
      </c>
      <c r="AB406" s="230" t="s">
        <v>771</v>
      </c>
      <c r="AC406" s="230" t="s">
        <v>771</v>
      </c>
      <c r="AD406" s="230" t="s">
        <v>771</v>
      </c>
      <c r="AE406" s="230" t="s">
        <v>771</v>
      </c>
      <c r="AF406" s="195" t="s">
        <v>771</v>
      </c>
      <c r="AG406" s="195" t="s">
        <v>771</v>
      </c>
      <c r="AH406" s="195" t="s">
        <v>771</v>
      </c>
      <c r="AI406" s="195" t="s">
        <v>771</v>
      </c>
      <c r="AJ406" s="195" t="s">
        <v>771</v>
      </c>
      <c r="AK406" s="195">
        <v>551</v>
      </c>
      <c r="AL406" s="227">
        <v>12</v>
      </c>
      <c r="AM406" s="195" t="s">
        <v>3869</v>
      </c>
      <c r="AN406" s="195" t="s">
        <v>3870</v>
      </c>
      <c r="AO406" s="196" t="s">
        <v>771</v>
      </c>
      <c r="AP406" s="196" t="s">
        <v>771</v>
      </c>
      <c r="AQ406" s="196" t="s">
        <v>771</v>
      </c>
      <c r="AR406" s="196" t="s">
        <v>2944</v>
      </c>
      <c r="AS406" s="196" t="s">
        <v>1259</v>
      </c>
      <c r="AT406" s="196" t="s">
        <v>3871</v>
      </c>
      <c r="AU406" s="196" t="s">
        <v>1141</v>
      </c>
      <c r="AV406" s="196" t="s">
        <v>771</v>
      </c>
      <c r="AW406" s="287" t="s">
        <v>1141</v>
      </c>
      <c r="AX406" s="195" t="s">
        <v>1093</v>
      </c>
      <c r="AY406" s="195" t="s">
        <v>1142</v>
      </c>
      <c r="AZ406" s="195" t="s">
        <v>1263</v>
      </c>
      <c r="BA406" s="195" t="s">
        <v>1142</v>
      </c>
      <c r="BB406" s="195" t="s">
        <v>1265</v>
      </c>
      <c r="BC406" s="195" t="s">
        <v>1141</v>
      </c>
      <c r="BD406" s="195" t="s">
        <v>3872</v>
      </c>
      <c r="BE406" s="195" t="s">
        <v>1141</v>
      </c>
      <c r="BF406" s="195" t="s">
        <v>1165</v>
      </c>
      <c r="BG406" s="195" t="s">
        <v>1142</v>
      </c>
      <c r="BH406" s="195" t="s">
        <v>329</v>
      </c>
      <c r="BI406" s="195" t="s">
        <v>329</v>
      </c>
      <c r="BJ406" s="196" t="s">
        <v>1269</v>
      </c>
      <c r="BK406" s="196" t="s">
        <v>1142</v>
      </c>
      <c r="BL406" s="196" t="s">
        <v>329</v>
      </c>
      <c r="BM406" s="196" t="s">
        <v>329</v>
      </c>
      <c r="BN406" s="196" t="s">
        <v>1270</v>
      </c>
      <c r="BO406" s="196" t="s">
        <v>1141</v>
      </c>
      <c r="BP406" s="196" t="s">
        <v>1269</v>
      </c>
      <c r="BQ406" s="196" t="s">
        <v>1142</v>
      </c>
      <c r="BR406" s="235" t="s">
        <v>771</v>
      </c>
      <c r="BS406" s="196" t="s">
        <v>771</v>
      </c>
      <c r="BT406" s="195" t="s">
        <v>1276</v>
      </c>
      <c r="BU406" s="195" t="s">
        <v>1142</v>
      </c>
      <c r="BV406" s="195" t="s">
        <v>771</v>
      </c>
      <c r="BW406" s="195" t="s">
        <v>771</v>
      </c>
      <c r="BX406" s="195" t="s">
        <v>2944</v>
      </c>
      <c r="BY406" s="195" t="s">
        <v>2827</v>
      </c>
      <c r="BZ406" s="195" t="s">
        <v>3873</v>
      </c>
      <c r="CA406" s="195" t="s">
        <v>1141</v>
      </c>
    </row>
    <row r="407" spans="2:79" s="195" customFormat="1" ht="51" customHeight="1">
      <c r="B407" s="188" t="s">
        <v>3644</v>
      </c>
      <c r="C407" s="188" t="s">
        <v>2945</v>
      </c>
      <c r="D407" s="195" t="s">
        <v>2952</v>
      </c>
      <c r="E407" s="195" t="s">
        <v>2956</v>
      </c>
      <c r="F407" s="195" t="s">
        <v>763</v>
      </c>
      <c r="G407" s="195" t="s">
        <v>1587</v>
      </c>
      <c r="H407" s="195" t="s">
        <v>3874</v>
      </c>
      <c r="I407" s="195" t="s">
        <v>23</v>
      </c>
      <c r="J407" s="195" t="s">
        <v>18</v>
      </c>
      <c r="K407" s="195" t="s">
        <v>165</v>
      </c>
      <c r="L407" s="195" t="s">
        <v>157</v>
      </c>
      <c r="M407" s="195" t="s">
        <v>180</v>
      </c>
      <c r="N407" s="227" t="s">
        <v>180</v>
      </c>
      <c r="O407" s="195" t="s">
        <v>2949</v>
      </c>
      <c r="P407" s="195" t="s">
        <v>1242</v>
      </c>
      <c r="Q407" s="195" t="s">
        <v>329</v>
      </c>
      <c r="R407" s="195" t="s">
        <v>329</v>
      </c>
      <c r="S407" s="195" t="s">
        <v>1248</v>
      </c>
      <c r="T407" s="195" t="s">
        <v>329</v>
      </c>
      <c r="U407" s="195" t="s">
        <v>3868</v>
      </c>
      <c r="V407" s="195" t="str">
        <f>IF(U407="","",VLOOKUP(U407,'Std Units'!$A$2:$B$51,2,FALSE))</f>
        <v>per client tested</v>
      </c>
      <c r="W407" s="195" t="str">
        <f>IF(V407="","",VLOOKUP(V407,'Std Units'!$B$2:$C$51,2,FALSE))</f>
        <v>per person tested</v>
      </c>
      <c r="X407" s="195" t="str">
        <f>IF(W407="","",VLOOKUP(W407,'Std Units'!$C$2:$D$51,2,FALSE))</f>
        <v>p1t</v>
      </c>
      <c r="Y407" s="230">
        <v>5.3194192377495462</v>
      </c>
      <c r="Z407" s="230" t="s">
        <v>771</v>
      </c>
      <c r="AA407" s="230" t="s">
        <v>771</v>
      </c>
      <c r="AB407" s="230" t="s">
        <v>771</v>
      </c>
      <c r="AC407" s="230" t="s">
        <v>771</v>
      </c>
      <c r="AD407" s="230" t="s">
        <v>771</v>
      </c>
      <c r="AE407" s="230" t="s">
        <v>771</v>
      </c>
      <c r="AF407" s="195" t="s">
        <v>771</v>
      </c>
      <c r="AG407" s="195" t="s">
        <v>771</v>
      </c>
      <c r="AH407" s="195" t="s">
        <v>771</v>
      </c>
      <c r="AI407" s="195" t="s">
        <v>771</v>
      </c>
      <c r="AJ407" s="195" t="s">
        <v>771</v>
      </c>
      <c r="AK407" s="195">
        <v>551</v>
      </c>
      <c r="AL407" s="227">
        <v>12</v>
      </c>
      <c r="AM407" s="195" t="s">
        <v>3869</v>
      </c>
      <c r="AN407" s="195" t="s">
        <v>3870</v>
      </c>
      <c r="AO407" s="196" t="s">
        <v>771</v>
      </c>
      <c r="AP407" s="196" t="s">
        <v>771</v>
      </c>
      <c r="AQ407" s="196" t="s">
        <v>771</v>
      </c>
      <c r="AR407" s="196" t="s">
        <v>2944</v>
      </c>
      <c r="AS407" s="196" t="s">
        <v>1259</v>
      </c>
      <c r="AT407" s="196" t="s">
        <v>3875</v>
      </c>
      <c r="AU407" s="196" t="s">
        <v>1141</v>
      </c>
      <c r="AV407" s="196" t="s">
        <v>771</v>
      </c>
      <c r="AW407" s="287" t="s">
        <v>1141</v>
      </c>
      <c r="AX407" s="195" t="s">
        <v>1093</v>
      </c>
      <c r="AY407" s="195" t="s">
        <v>1142</v>
      </c>
      <c r="AZ407" s="195" t="s">
        <v>1263</v>
      </c>
      <c r="BA407" s="195" t="s">
        <v>1142</v>
      </c>
      <c r="BB407" s="195" t="s">
        <v>1265</v>
      </c>
      <c r="BC407" s="195" t="s">
        <v>1141</v>
      </c>
      <c r="BD407" s="195" t="s">
        <v>3872</v>
      </c>
      <c r="BE407" s="195" t="s">
        <v>1141</v>
      </c>
      <c r="BF407" s="195" t="s">
        <v>1165</v>
      </c>
      <c r="BG407" s="195" t="s">
        <v>1142</v>
      </c>
      <c r="BH407" s="195" t="s">
        <v>329</v>
      </c>
      <c r="BI407" s="195" t="s">
        <v>329</v>
      </c>
      <c r="BJ407" s="196" t="s">
        <v>1269</v>
      </c>
      <c r="BK407" s="196" t="s">
        <v>1142</v>
      </c>
      <c r="BL407" s="196" t="s">
        <v>329</v>
      </c>
      <c r="BM407" s="196" t="s">
        <v>329</v>
      </c>
      <c r="BN407" s="196" t="s">
        <v>1270</v>
      </c>
      <c r="BO407" s="196" t="s">
        <v>1141</v>
      </c>
      <c r="BP407" s="196" t="s">
        <v>1269</v>
      </c>
      <c r="BQ407" s="196" t="s">
        <v>1142</v>
      </c>
      <c r="BR407" s="235" t="s">
        <v>771</v>
      </c>
      <c r="BS407" s="196" t="s">
        <v>771</v>
      </c>
      <c r="BT407" s="195" t="s">
        <v>1276</v>
      </c>
      <c r="BU407" s="195" t="s">
        <v>1142</v>
      </c>
      <c r="BV407" s="195" t="s">
        <v>771</v>
      </c>
      <c r="BW407" s="195" t="s">
        <v>771</v>
      </c>
      <c r="BX407" s="195" t="s">
        <v>2944</v>
      </c>
      <c r="BY407" s="195" t="s">
        <v>2827</v>
      </c>
      <c r="BZ407" s="195" t="s">
        <v>3873</v>
      </c>
      <c r="CA407" s="195" t="s">
        <v>1141</v>
      </c>
    </row>
    <row r="408" spans="2:79" s="195" customFormat="1" ht="29.55" customHeight="1">
      <c r="B408" s="188" t="s">
        <v>3644</v>
      </c>
      <c r="C408" s="188" t="s">
        <v>2945</v>
      </c>
      <c r="D408" s="195" t="s">
        <v>1017</v>
      </c>
      <c r="E408" s="195" t="s">
        <v>2956</v>
      </c>
      <c r="F408" s="195" t="s">
        <v>763</v>
      </c>
      <c r="G408" s="195" t="s">
        <v>1587</v>
      </c>
      <c r="H408" s="195" t="s">
        <v>3876</v>
      </c>
      <c r="I408" s="195" t="s">
        <v>63</v>
      </c>
      <c r="J408" s="195" t="s">
        <v>64</v>
      </c>
      <c r="K408" s="195" t="s">
        <v>156</v>
      </c>
      <c r="L408" s="195" t="s">
        <v>157</v>
      </c>
      <c r="M408" s="195" t="s">
        <v>180</v>
      </c>
      <c r="N408" s="227" t="s">
        <v>180</v>
      </c>
      <c r="O408" s="195" t="s">
        <v>2949</v>
      </c>
      <c r="P408" s="195" t="s">
        <v>1241</v>
      </c>
      <c r="Q408" s="195" t="s">
        <v>329</v>
      </c>
      <c r="R408" s="195" t="s">
        <v>329</v>
      </c>
      <c r="S408" s="195" t="s">
        <v>1248</v>
      </c>
      <c r="T408" s="195" t="s">
        <v>329</v>
      </c>
      <c r="U408" s="195" t="s">
        <v>3868</v>
      </c>
      <c r="V408" s="195" t="str">
        <f>IF(U408="","",VLOOKUP(U408,'Std Units'!$A$2:$B$51,2,FALSE))</f>
        <v>per client tested</v>
      </c>
      <c r="W408" s="195" t="str">
        <f>IF(V408="","",VLOOKUP(V408,'Std Units'!$B$2:$C$51,2,FALSE))</f>
        <v>per person tested</v>
      </c>
      <c r="X408" s="195" t="str">
        <f>IF(W408="","",VLOOKUP(W408,'Std Units'!$C$2:$D$51,2,FALSE))</f>
        <v>p1t</v>
      </c>
      <c r="Y408" s="230">
        <v>4.8929219600725951</v>
      </c>
      <c r="Z408" s="230" t="s">
        <v>771</v>
      </c>
      <c r="AA408" s="230" t="s">
        <v>771</v>
      </c>
      <c r="AB408" s="230" t="s">
        <v>771</v>
      </c>
      <c r="AC408" s="230" t="s">
        <v>771</v>
      </c>
      <c r="AD408" s="230" t="s">
        <v>771</v>
      </c>
      <c r="AE408" s="230" t="s">
        <v>771</v>
      </c>
      <c r="AF408" s="195" t="s">
        <v>771</v>
      </c>
      <c r="AG408" s="195" t="s">
        <v>771</v>
      </c>
      <c r="AH408" s="195" t="s">
        <v>771</v>
      </c>
      <c r="AI408" s="195" t="s">
        <v>771</v>
      </c>
      <c r="AJ408" s="195" t="s">
        <v>771</v>
      </c>
      <c r="AK408" s="195">
        <v>551</v>
      </c>
      <c r="AL408" s="227">
        <v>12</v>
      </c>
      <c r="AM408" s="195" t="s">
        <v>3869</v>
      </c>
      <c r="AN408" s="195" t="s">
        <v>3870</v>
      </c>
      <c r="AO408" s="196" t="s">
        <v>771</v>
      </c>
      <c r="AP408" s="196" t="s">
        <v>771</v>
      </c>
      <c r="AQ408" s="196" t="s">
        <v>771</v>
      </c>
      <c r="AR408" s="196" t="s">
        <v>2944</v>
      </c>
      <c r="AS408" s="196" t="s">
        <v>1259</v>
      </c>
      <c r="AT408" s="196" t="s">
        <v>3877</v>
      </c>
      <c r="AU408" s="196" t="s">
        <v>1141</v>
      </c>
      <c r="AV408" s="196" t="s">
        <v>771</v>
      </c>
      <c r="AW408" s="287" t="s">
        <v>1141</v>
      </c>
      <c r="AX408" s="195" t="s">
        <v>1093</v>
      </c>
      <c r="AY408" s="195" t="s">
        <v>1142</v>
      </c>
      <c r="AZ408" s="195" t="s">
        <v>1263</v>
      </c>
      <c r="BA408" s="195" t="s">
        <v>1142</v>
      </c>
      <c r="BB408" s="195" t="s">
        <v>1265</v>
      </c>
      <c r="BC408" s="195" t="s">
        <v>1141</v>
      </c>
      <c r="BD408" s="195" t="s">
        <v>3872</v>
      </c>
      <c r="BE408" s="195" t="s">
        <v>1141</v>
      </c>
      <c r="BF408" s="195" t="s">
        <v>1165</v>
      </c>
      <c r="BG408" s="195" t="s">
        <v>1142</v>
      </c>
      <c r="BH408" s="195" t="s">
        <v>329</v>
      </c>
      <c r="BI408" s="195" t="s">
        <v>329</v>
      </c>
      <c r="BJ408" s="196" t="s">
        <v>1269</v>
      </c>
      <c r="BK408" s="196" t="s">
        <v>1142</v>
      </c>
      <c r="BL408" s="196" t="s">
        <v>329</v>
      </c>
      <c r="BM408" s="196" t="s">
        <v>329</v>
      </c>
      <c r="BN408" s="196" t="s">
        <v>1270</v>
      </c>
      <c r="BO408" s="196" t="s">
        <v>1141</v>
      </c>
      <c r="BP408" s="196" t="s">
        <v>1269</v>
      </c>
      <c r="BQ408" s="196" t="s">
        <v>1142</v>
      </c>
      <c r="BR408" s="235" t="s">
        <v>771</v>
      </c>
      <c r="BS408" s="196" t="s">
        <v>771</v>
      </c>
      <c r="BT408" s="195" t="s">
        <v>1276</v>
      </c>
      <c r="BU408" s="195" t="s">
        <v>1142</v>
      </c>
      <c r="BV408" s="195" t="s">
        <v>771</v>
      </c>
      <c r="BW408" s="195" t="s">
        <v>771</v>
      </c>
      <c r="BX408" s="195" t="s">
        <v>2944</v>
      </c>
      <c r="BY408" s="195" t="s">
        <v>2827</v>
      </c>
      <c r="BZ408" s="195" t="s">
        <v>3873</v>
      </c>
      <c r="CA408" s="195" t="s">
        <v>1141</v>
      </c>
    </row>
    <row r="409" spans="2:79" s="195" customFormat="1" ht="29.55" customHeight="1">
      <c r="B409" s="188" t="s">
        <v>3644</v>
      </c>
      <c r="C409" s="188" t="s">
        <v>2945</v>
      </c>
      <c r="D409" s="195" t="s">
        <v>2953</v>
      </c>
      <c r="E409" s="195" t="s">
        <v>2956</v>
      </c>
      <c r="F409" s="195" t="s">
        <v>763</v>
      </c>
      <c r="G409" s="195" t="s">
        <v>1587</v>
      </c>
      <c r="H409" s="195" t="s">
        <v>3878</v>
      </c>
      <c r="I409" s="195" t="s">
        <v>70</v>
      </c>
      <c r="J409" s="195" t="s">
        <v>18</v>
      </c>
      <c r="K409" s="195" t="s">
        <v>173</v>
      </c>
      <c r="L409" s="195" t="s">
        <v>157</v>
      </c>
      <c r="M409" s="195" t="s">
        <v>180</v>
      </c>
      <c r="N409" s="227" t="s">
        <v>180</v>
      </c>
      <c r="O409" s="195" t="s">
        <v>2949</v>
      </c>
      <c r="P409" s="195" t="s">
        <v>1241</v>
      </c>
      <c r="Q409" s="195" t="s">
        <v>329</v>
      </c>
      <c r="R409" s="195" t="s">
        <v>329</v>
      </c>
      <c r="S409" s="195" t="s">
        <v>1248</v>
      </c>
      <c r="T409" s="195" t="s">
        <v>329</v>
      </c>
      <c r="U409" s="195" t="s">
        <v>3868</v>
      </c>
      <c r="V409" s="195" t="str">
        <f>IF(U409="","",VLOOKUP(U409,'Std Units'!$A$2:$B$51,2,FALSE))</f>
        <v>per client tested</v>
      </c>
      <c r="W409" s="195" t="str">
        <f>IF(V409="","",VLOOKUP(V409,'Std Units'!$B$2:$C$51,2,FALSE))</f>
        <v>per person tested</v>
      </c>
      <c r="X409" s="195" t="str">
        <f>IF(W409="","",VLOOKUP(W409,'Std Units'!$C$2:$D$51,2,FALSE))</f>
        <v>p1t</v>
      </c>
      <c r="Y409" s="230">
        <v>2.190562613430127</v>
      </c>
      <c r="Z409" s="230" t="s">
        <v>771</v>
      </c>
      <c r="AA409" s="230" t="s">
        <v>771</v>
      </c>
      <c r="AB409" s="230" t="s">
        <v>771</v>
      </c>
      <c r="AC409" s="230" t="s">
        <v>771</v>
      </c>
      <c r="AD409" s="230" t="s">
        <v>771</v>
      </c>
      <c r="AE409" s="230" t="s">
        <v>771</v>
      </c>
      <c r="AF409" s="195" t="s">
        <v>771</v>
      </c>
      <c r="AG409" s="195" t="s">
        <v>771</v>
      </c>
      <c r="AH409" s="195" t="s">
        <v>771</v>
      </c>
      <c r="AI409" s="195" t="s">
        <v>771</v>
      </c>
      <c r="AJ409" s="195" t="s">
        <v>771</v>
      </c>
      <c r="AK409" s="195">
        <v>551</v>
      </c>
      <c r="AL409" s="227">
        <v>12</v>
      </c>
      <c r="AM409" s="195" t="s">
        <v>3869</v>
      </c>
      <c r="AN409" s="195" t="s">
        <v>3870</v>
      </c>
      <c r="AO409" s="196" t="s">
        <v>771</v>
      </c>
      <c r="AP409" s="196" t="s">
        <v>771</v>
      </c>
      <c r="AQ409" s="196" t="s">
        <v>771</v>
      </c>
      <c r="AR409" s="196" t="s">
        <v>2944</v>
      </c>
      <c r="AS409" s="196" t="s">
        <v>1259</v>
      </c>
      <c r="AT409" s="196" t="s">
        <v>3877</v>
      </c>
      <c r="AU409" s="196" t="s">
        <v>1141</v>
      </c>
      <c r="AV409" s="196" t="s">
        <v>771</v>
      </c>
      <c r="AW409" s="287" t="s">
        <v>1141</v>
      </c>
      <c r="AX409" s="195" t="s">
        <v>1093</v>
      </c>
      <c r="AY409" s="195" t="s">
        <v>1142</v>
      </c>
      <c r="AZ409" s="195" t="s">
        <v>1263</v>
      </c>
      <c r="BA409" s="195" t="s">
        <v>1142</v>
      </c>
      <c r="BB409" s="195" t="s">
        <v>1265</v>
      </c>
      <c r="BC409" s="195" t="s">
        <v>1141</v>
      </c>
      <c r="BD409" s="195" t="s">
        <v>3872</v>
      </c>
      <c r="BE409" s="195" t="s">
        <v>1141</v>
      </c>
      <c r="BF409" s="195" t="s">
        <v>1165</v>
      </c>
      <c r="BG409" s="195" t="s">
        <v>1142</v>
      </c>
      <c r="BH409" s="195" t="s">
        <v>329</v>
      </c>
      <c r="BI409" s="195" t="s">
        <v>329</v>
      </c>
      <c r="BJ409" s="196" t="s">
        <v>1269</v>
      </c>
      <c r="BK409" s="196" t="s">
        <v>1142</v>
      </c>
      <c r="BL409" s="196" t="s">
        <v>329</v>
      </c>
      <c r="BM409" s="196" t="s">
        <v>329</v>
      </c>
      <c r="BN409" s="196" t="s">
        <v>1270</v>
      </c>
      <c r="BO409" s="196" t="s">
        <v>1141</v>
      </c>
      <c r="BP409" s="196" t="s">
        <v>1269</v>
      </c>
      <c r="BQ409" s="196" t="s">
        <v>1142</v>
      </c>
      <c r="BR409" s="235" t="s">
        <v>771</v>
      </c>
      <c r="BS409" s="196" t="s">
        <v>771</v>
      </c>
      <c r="BT409" s="195" t="s">
        <v>1276</v>
      </c>
      <c r="BU409" s="195" t="s">
        <v>1142</v>
      </c>
      <c r="BV409" s="195" t="s">
        <v>771</v>
      </c>
      <c r="BW409" s="195" t="s">
        <v>771</v>
      </c>
      <c r="BX409" s="195" t="s">
        <v>2944</v>
      </c>
      <c r="BY409" s="195" t="s">
        <v>2827</v>
      </c>
      <c r="BZ409" s="195" t="s">
        <v>3873</v>
      </c>
      <c r="CA409" s="195" t="s">
        <v>1141</v>
      </c>
    </row>
    <row r="410" spans="2:79" s="195" customFormat="1" ht="46.8" customHeight="1">
      <c r="B410" s="188" t="s">
        <v>3644</v>
      </c>
      <c r="C410" s="188" t="s">
        <v>2945</v>
      </c>
      <c r="D410" s="195" t="s">
        <v>2954</v>
      </c>
      <c r="E410" s="195" t="s">
        <v>2956</v>
      </c>
      <c r="F410" s="195" t="s">
        <v>763</v>
      </c>
      <c r="G410" s="195" t="s">
        <v>1587</v>
      </c>
      <c r="H410" s="195" t="s">
        <v>12</v>
      </c>
      <c r="I410" s="195" t="s">
        <v>12</v>
      </c>
      <c r="J410" s="195" t="s">
        <v>13</v>
      </c>
      <c r="K410" s="195" t="s">
        <v>145</v>
      </c>
      <c r="L410" s="195" t="s">
        <v>8</v>
      </c>
      <c r="M410" s="195" t="s">
        <v>180</v>
      </c>
      <c r="N410" s="227" t="s">
        <v>180</v>
      </c>
      <c r="O410" s="195" t="s">
        <v>2949</v>
      </c>
      <c r="P410" s="195" t="s">
        <v>1241</v>
      </c>
      <c r="Q410" s="195" t="s">
        <v>329</v>
      </c>
      <c r="R410" s="195" t="s">
        <v>329</v>
      </c>
      <c r="S410" s="195" t="s">
        <v>1248</v>
      </c>
      <c r="T410" s="195" t="s">
        <v>329</v>
      </c>
      <c r="U410" s="195" t="s">
        <v>3868</v>
      </c>
      <c r="V410" s="195" t="str">
        <f>IF(U410="","",VLOOKUP(U410,'Std Units'!$A$2:$B$51,2,FALSE))</f>
        <v>per client tested</v>
      </c>
      <c r="W410" s="195" t="str">
        <f>IF(V410="","",VLOOKUP(V410,'Std Units'!$B$2:$C$51,2,FALSE))</f>
        <v>per person tested</v>
      </c>
      <c r="X410" s="195" t="str">
        <f>IF(W410="","",VLOOKUP(W410,'Std Units'!$C$2:$D$51,2,FALSE))</f>
        <v>p1t</v>
      </c>
      <c r="Y410" s="230">
        <v>0.22686025408348456</v>
      </c>
      <c r="Z410" s="230" t="s">
        <v>771</v>
      </c>
      <c r="AA410" s="230" t="s">
        <v>771</v>
      </c>
      <c r="AB410" s="230" t="s">
        <v>771</v>
      </c>
      <c r="AC410" s="230" t="s">
        <v>771</v>
      </c>
      <c r="AD410" s="230" t="s">
        <v>771</v>
      </c>
      <c r="AE410" s="230" t="s">
        <v>771</v>
      </c>
      <c r="AF410" s="195" t="s">
        <v>771</v>
      </c>
      <c r="AG410" s="195" t="s">
        <v>771</v>
      </c>
      <c r="AH410" s="195" t="s">
        <v>771</v>
      </c>
      <c r="AI410" s="195" t="s">
        <v>771</v>
      </c>
      <c r="AJ410" s="195" t="s">
        <v>771</v>
      </c>
      <c r="AK410" s="195">
        <v>551</v>
      </c>
      <c r="AL410" s="227">
        <v>12</v>
      </c>
      <c r="AM410" s="195" t="s">
        <v>3869</v>
      </c>
      <c r="AN410" s="195" t="s">
        <v>3870</v>
      </c>
      <c r="AO410" s="196" t="s">
        <v>771</v>
      </c>
      <c r="AP410" s="196" t="s">
        <v>771</v>
      </c>
      <c r="AQ410" s="196" t="s">
        <v>771</v>
      </c>
      <c r="AR410" s="196" t="s">
        <v>2944</v>
      </c>
      <c r="AS410" s="196" t="s">
        <v>1259</v>
      </c>
      <c r="AT410" s="196" t="s">
        <v>3879</v>
      </c>
      <c r="AU410" s="196" t="s">
        <v>1141</v>
      </c>
      <c r="AV410" s="196" t="s">
        <v>771</v>
      </c>
      <c r="AW410" s="287" t="s">
        <v>1141</v>
      </c>
      <c r="AX410" s="195" t="s">
        <v>1093</v>
      </c>
      <c r="AY410" s="195" t="s">
        <v>1142</v>
      </c>
      <c r="AZ410" s="195" t="s">
        <v>1263</v>
      </c>
      <c r="BA410" s="195" t="s">
        <v>1142</v>
      </c>
      <c r="BB410" s="195" t="s">
        <v>1265</v>
      </c>
      <c r="BC410" s="195" t="s">
        <v>1141</v>
      </c>
      <c r="BD410" s="195" t="s">
        <v>3872</v>
      </c>
      <c r="BE410" s="195" t="s">
        <v>1141</v>
      </c>
      <c r="BF410" s="195" t="s">
        <v>1165</v>
      </c>
      <c r="BG410" s="195" t="s">
        <v>1142</v>
      </c>
      <c r="BH410" s="195" t="s">
        <v>329</v>
      </c>
      <c r="BI410" s="195" t="s">
        <v>329</v>
      </c>
      <c r="BJ410" s="196" t="s">
        <v>1269</v>
      </c>
      <c r="BK410" s="196" t="s">
        <v>1142</v>
      </c>
      <c r="BL410" s="196" t="s">
        <v>329</v>
      </c>
      <c r="BM410" s="196" t="s">
        <v>329</v>
      </c>
      <c r="BN410" s="196" t="s">
        <v>1270</v>
      </c>
      <c r="BO410" s="196" t="s">
        <v>1141</v>
      </c>
      <c r="BP410" s="196" t="s">
        <v>1269</v>
      </c>
      <c r="BQ410" s="196" t="s">
        <v>1142</v>
      </c>
      <c r="BR410" s="235" t="s">
        <v>771</v>
      </c>
      <c r="BS410" s="196" t="s">
        <v>771</v>
      </c>
      <c r="BT410" s="195" t="s">
        <v>1276</v>
      </c>
      <c r="BU410" s="195" t="s">
        <v>1142</v>
      </c>
      <c r="BV410" s="195" t="s">
        <v>771</v>
      </c>
      <c r="BW410" s="195" t="s">
        <v>771</v>
      </c>
      <c r="BX410" s="195" t="s">
        <v>2944</v>
      </c>
      <c r="BY410" s="195" t="s">
        <v>2827</v>
      </c>
      <c r="BZ410" s="195" t="s">
        <v>3873</v>
      </c>
      <c r="CA410" s="195" t="s">
        <v>1141</v>
      </c>
    </row>
    <row r="411" spans="2:79" s="195" customFormat="1" ht="46.8" customHeight="1">
      <c r="B411" s="188" t="s">
        <v>3644</v>
      </c>
      <c r="C411" s="188" t="s">
        <v>2945</v>
      </c>
      <c r="D411" s="195" t="s">
        <v>2955</v>
      </c>
      <c r="E411" s="195" t="s">
        <v>2956</v>
      </c>
      <c r="F411" s="195" t="s">
        <v>763</v>
      </c>
      <c r="G411" s="195" t="s">
        <v>1587</v>
      </c>
      <c r="H411" s="195" t="s">
        <v>3453</v>
      </c>
      <c r="I411" s="195" t="s">
        <v>15</v>
      </c>
      <c r="J411" s="195" t="s">
        <v>8</v>
      </c>
      <c r="K411" s="195" t="s">
        <v>125</v>
      </c>
      <c r="L411" s="195" t="s">
        <v>8</v>
      </c>
      <c r="M411" s="195" t="s">
        <v>180</v>
      </c>
      <c r="N411" s="227" t="s">
        <v>180</v>
      </c>
      <c r="O411" s="195" t="s">
        <v>2949</v>
      </c>
      <c r="P411" s="195" t="s">
        <v>1241</v>
      </c>
      <c r="Q411" s="195" t="s">
        <v>329</v>
      </c>
      <c r="R411" s="195" t="s">
        <v>329</v>
      </c>
      <c r="S411" s="195" t="s">
        <v>1248</v>
      </c>
      <c r="T411" s="195" t="s">
        <v>329</v>
      </c>
      <c r="U411" s="195" t="s">
        <v>3868</v>
      </c>
      <c r="V411" s="195" t="str">
        <f>IF(U411="","",VLOOKUP(U411,'Std Units'!$A$2:$B$51,2,FALSE))</f>
        <v>per client tested</v>
      </c>
      <c r="W411" s="195" t="str">
        <f>IF(V411="","",VLOOKUP(V411,'Std Units'!$B$2:$C$51,2,FALSE))</f>
        <v>per person tested</v>
      </c>
      <c r="X411" s="195" t="str">
        <f>IF(W411="","",VLOOKUP(W411,'Std Units'!$C$2:$D$51,2,FALSE))</f>
        <v>p1t</v>
      </c>
      <c r="Y411" s="230">
        <v>0.11433756805807622</v>
      </c>
      <c r="Z411" s="230" t="s">
        <v>771</v>
      </c>
      <c r="AA411" s="230" t="s">
        <v>771</v>
      </c>
      <c r="AB411" s="230" t="s">
        <v>771</v>
      </c>
      <c r="AC411" s="230" t="s">
        <v>771</v>
      </c>
      <c r="AD411" s="230" t="s">
        <v>771</v>
      </c>
      <c r="AE411" s="230" t="s">
        <v>771</v>
      </c>
      <c r="AF411" s="195" t="s">
        <v>771</v>
      </c>
      <c r="AG411" s="195" t="s">
        <v>771</v>
      </c>
      <c r="AH411" s="195" t="s">
        <v>771</v>
      </c>
      <c r="AI411" s="195" t="s">
        <v>771</v>
      </c>
      <c r="AJ411" s="195" t="s">
        <v>771</v>
      </c>
      <c r="AK411" s="195">
        <v>551</v>
      </c>
      <c r="AL411" s="227">
        <v>12</v>
      </c>
      <c r="AM411" s="195" t="s">
        <v>3869</v>
      </c>
      <c r="AN411" s="195" t="s">
        <v>3870</v>
      </c>
      <c r="AO411" s="196" t="s">
        <v>771</v>
      </c>
      <c r="AP411" s="196" t="s">
        <v>771</v>
      </c>
      <c r="AQ411" s="196" t="s">
        <v>771</v>
      </c>
      <c r="AR411" s="196" t="s">
        <v>2944</v>
      </c>
      <c r="AS411" s="196" t="s">
        <v>1259</v>
      </c>
      <c r="AT411" s="196" t="s">
        <v>3879</v>
      </c>
      <c r="AU411" s="196" t="s">
        <v>1141</v>
      </c>
      <c r="AV411" s="196" t="s">
        <v>771</v>
      </c>
      <c r="AW411" s="287" t="s">
        <v>1141</v>
      </c>
      <c r="AX411" s="195" t="s">
        <v>1093</v>
      </c>
      <c r="AY411" s="195" t="s">
        <v>1142</v>
      </c>
      <c r="AZ411" s="195" t="s">
        <v>1263</v>
      </c>
      <c r="BA411" s="195" t="s">
        <v>1142</v>
      </c>
      <c r="BB411" s="195" t="s">
        <v>1265</v>
      </c>
      <c r="BC411" s="195" t="s">
        <v>1141</v>
      </c>
      <c r="BD411" s="195" t="s">
        <v>3872</v>
      </c>
      <c r="BE411" s="195" t="s">
        <v>1141</v>
      </c>
      <c r="BF411" s="195" t="s">
        <v>1165</v>
      </c>
      <c r="BG411" s="195" t="s">
        <v>1142</v>
      </c>
      <c r="BH411" s="195" t="s">
        <v>329</v>
      </c>
      <c r="BI411" s="195" t="s">
        <v>329</v>
      </c>
      <c r="BJ411" s="196" t="s">
        <v>1269</v>
      </c>
      <c r="BK411" s="196" t="s">
        <v>1142</v>
      </c>
      <c r="BL411" s="196" t="s">
        <v>329</v>
      </c>
      <c r="BM411" s="196" t="s">
        <v>329</v>
      </c>
      <c r="BN411" s="196" t="s">
        <v>1270</v>
      </c>
      <c r="BO411" s="196" t="s">
        <v>1141</v>
      </c>
      <c r="BP411" s="196" t="s">
        <v>1269</v>
      </c>
      <c r="BQ411" s="196" t="s">
        <v>1142</v>
      </c>
      <c r="BR411" s="235" t="s">
        <v>771</v>
      </c>
      <c r="BS411" s="196" t="s">
        <v>771</v>
      </c>
      <c r="BT411" s="195" t="s">
        <v>1276</v>
      </c>
      <c r="BU411" s="195" t="s">
        <v>1142</v>
      </c>
      <c r="BV411" s="195" t="s">
        <v>771</v>
      </c>
      <c r="BW411" s="195" t="s">
        <v>771</v>
      </c>
      <c r="BX411" s="195" t="s">
        <v>2944</v>
      </c>
      <c r="BY411" s="195" t="s">
        <v>2827</v>
      </c>
      <c r="BZ411" s="195" t="s">
        <v>3873</v>
      </c>
      <c r="CA411" s="195" t="s">
        <v>1141</v>
      </c>
    </row>
    <row r="412" spans="2:79" s="195" customFormat="1" ht="29.55" customHeight="1">
      <c r="B412" s="188" t="s">
        <v>3644</v>
      </c>
      <c r="C412" s="188" t="s">
        <v>2945</v>
      </c>
      <c r="D412" s="195" t="s">
        <v>2946</v>
      </c>
      <c r="E412" s="195">
        <v>999</v>
      </c>
      <c r="F412" s="195" t="s">
        <v>763</v>
      </c>
      <c r="G412" s="195" t="s">
        <v>1587</v>
      </c>
      <c r="H412" s="195" t="s">
        <v>3882</v>
      </c>
      <c r="I412" s="195" t="s">
        <v>38</v>
      </c>
      <c r="J412" s="195" t="s">
        <v>39</v>
      </c>
      <c r="K412" s="195" t="s">
        <v>178</v>
      </c>
      <c r="L412" s="195" t="s">
        <v>180</v>
      </c>
      <c r="M412" s="195" t="s">
        <v>180</v>
      </c>
      <c r="N412" s="227" t="s">
        <v>180</v>
      </c>
      <c r="O412" s="195" t="s">
        <v>2949</v>
      </c>
      <c r="P412" s="195" t="s">
        <v>1244</v>
      </c>
      <c r="Q412" s="195" t="s">
        <v>329</v>
      </c>
      <c r="R412" s="195" t="s">
        <v>329</v>
      </c>
      <c r="S412" s="195" t="s">
        <v>1248</v>
      </c>
      <c r="T412" s="195" t="s">
        <v>329</v>
      </c>
      <c r="U412" s="195" t="s">
        <v>3868</v>
      </c>
      <c r="V412" s="195" t="str">
        <f>IF(U412="","",VLOOKUP(U412,'Std Units'!$A$2:$B$51,2,FALSE))</f>
        <v>per client tested</v>
      </c>
      <c r="W412" s="195" t="str">
        <f>IF(V412="","",VLOOKUP(V412,'Std Units'!$B$2:$C$51,2,FALSE))</f>
        <v>per person tested</v>
      </c>
      <c r="X412" s="195" t="str">
        <f>IF(W412="","",VLOOKUP(W412,'Std Units'!$C$2:$D$51,2,FALSE))</f>
        <v>p1t</v>
      </c>
      <c r="Y412" s="230">
        <v>28.4</v>
      </c>
      <c r="Z412" s="230" t="s">
        <v>771</v>
      </c>
      <c r="AA412" s="230" t="s">
        <v>771</v>
      </c>
      <c r="AB412" s="230" t="s">
        <v>771</v>
      </c>
      <c r="AC412" s="230" t="s">
        <v>771</v>
      </c>
      <c r="AD412" s="230" t="s">
        <v>771</v>
      </c>
      <c r="AE412" s="230" t="s">
        <v>771</v>
      </c>
      <c r="AF412" s="230" t="s">
        <v>771</v>
      </c>
      <c r="AG412" s="231" t="s">
        <v>771</v>
      </c>
      <c r="AH412" s="195" t="s">
        <v>771</v>
      </c>
      <c r="AI412" s="195" t="s">
        <v>771</v>
      </c>
      <c r="AJ412" s="283" t="s">
        <v>771</v>
      </c>
      <c r="AK412" s="195">
        <v>551</v>
      </c>
      <c r="AL412" s="227">
        <v>12</v>
      </c>
      <c r="AM412" s="195" t="s">
        <v>3881</v>
      </c>
      <c r="AN412" s="195" t="s">
        <v>2944</v>
      </c>
      <c r="AO412" s="196" t="s">
        <v>771</v>
      </c>
      <c r="AP412" s="196" t="s">
        <v>771</v>
      </c>
      <c r="AQ412" s="196" t="s">
        <v>771</v>
      </c>
      <c r="AR412" s="196" t="s">
        <v>2944</v>
      </c>
      <c r="AS412" s="196" t="s">
        <v>1259</v>
      </c>
      <c r="AT412" s="196" t="s">
        <v>180</v>
      </c>
      <c r="AU412" s="196" t="s">
        <v>1141</v>
      </c>
      <c r="AV412" s="196" t="s">
        <v>771</v>
      </c>
      <c r="AW412" s="287" t="s">
        <v>1141</v>
      </c>
      <c r="AX412" s="195" t="s">
        <v>1093</v>
      </c>
      <c r="AY412" s="195" t="s">
        <v>1142</v>
      </c>
      <c r="AZ412" s="195" t="s">
        <v>1263</v>
      </c>
      <c r="BA412" s="195" t="s">
        <v>1142</v>
      </c>
      <c r="BB412" s="195" t="s">
        <v>1098</v>
      </c>
      <c r="BC412" s="195" t="s">
        <v>1141</v>
      </c>
      <c r="BD412" s="195" t="s">
        <v>3872</v>
      </c>
      <c r="BE412" s="195" t="s">
        <v>1141</v>
      </c>
      <c r="BF412" s="195" t="s">
        <v>1165</v>
      </c>
      <c r="BG412" s="195" t="s">
        <v>1142</v>
      </c>
      <c r="BH412" s="195" t="s">
        <v>329</v>
      </c>
      <c r="BI412" s="195" t="s">
        <v>329</v>
      </c>
      <c r="BJ412" s="196" t="s">
        <v>1269</v>
      </c>
      <c r="BK412" s="196" t="s">
        <v>1142</v>
      </c>
      <c r="BL412" s="196" t="s">
        <v>329</v>
      </c>
      <c r="BM412" s="196" t="s">
        <v>329</v>
      </c>
      <c r="BN412" s="196" t="s">
        <v>1270</v>
      </c>
      <c r="BO412" s="196" t="s">
        <v>1141</v>
      </c>
      <c r="BP412" s="196" t="s">
        <v>1269</v>
      </c>
      <c r="BQ412" s="196" t="s">
        <v>1142</v>
      </c>
      <c r="BR412" s="235" t="s">
        <v>771</v>
      </c>
      <c r="BS412" s="196" t="s">
        <v>771</v>
      </c>
      <c r="BT412" s="195" t="s">
        <v>1276</v>
      </c>
      <c r="BU412" s="195" t="s">
        <v>1142</v>
      </c>
      <c r="BV412" s="195" t="s">
        <v>771</v>
      </c>
      <c r="BW412" s="195" t="s">
        <v>771</v>
      </c>
      <c r="BX412" s="195" t="s">
        <v>2944</v>
      </c>
      <c r="BY412" s="195" t="s">
        <v>2827</v>
      </c>
      <c r="BZ412" s="195" t="s">
        <v>3873</v>
      </c>
      <c r="CA412" s="195" t="s">
        <v>1141</v>
      </c>
    </row>
    <row r="413" spans="2:79" s="195" customFormat="1" ht="54" customHeight="1">
      <c r="B413" s="188" t="s">
        <v>3646</v>
      </c>
      <c r="C413" s="188" t="s">
        <v>2945</v>
      </c>
      <c r="D413" s="195" t="s">
        <v>2946</v>
      </c>
      <c r="E413" s="195" t="s">
        <v>2956</v>
      </c>
      <c r="F413" s="195" t="s">
        <v>763</v>
      </c>
      <c r="G413" s="195" t="s">
        <v>1587</v>
      </c>
      <c r="H413" s="195" t="s">
        <v>3867</v>
      </c>
      <c r="I413" s="195" t="s">
        <v>67</v>
      </c>
      <c r="J413" s="195" t="s">
        <v>6</v>
      </c>
      <c r="K413" s="195" t="s">
        <v>120</v>
      </c>
      <c r="L413" s="195" t="s">
        <v>6</v>
      </c>
      <c r="M413" s="195" t="s">
        <v>180</v>
      </c>
      <c r="N413" s="227" t="s">
        <v>180</v>
      </c>
      <c r="O413" s="195" t="s">
        <v>2949</v>
      </c>
      <c r="P413" s="195" t="s">
        <v>1243</v>
      </c>
      <c r="Q413" s="195" t="s">
        <v>329</v>
      </c>
      <c r="R413" s="195" t="s">
        <v>329</v>
      </c>
      <c r="S413" s="195" t="s">
        <v>1248</v>
      </c>
      <c r="T413" s="195" t="s">
        <v>329</v>
      </c>
      <c r="U413" s="195" t="s">
        <v>3868</v>
      </c>
      <c r="V413" s="195" t="str">
        <f>IF(U413="","",VLOOKUP(U413,'Std Units'!$A$2:$B$51,2,FALSE))</f>
        <v>per client tested</v>
      </c>
      <c r="W413" s="195" t="str">
        <f>IF(V413="","",VLOOKUP(V413,'Std Units'!$B$2:$C$51,2,FALSE))</f>
        <v>per person tested</v>
      </c>
      <c r="X413" s="195" t="str">
        <f>IF(W413="","",VLOOKUP(W413,'Std Units'!$C$2:$D$51,2,FALSE))</f>
        <v>p1t</v>
      </c>
      <c r="Y413" s="230">
        <v>15.619130434782608</v>
      </c>
      <c r="Z413" s="230" t="s">
        <v>771</v>
      </c>
      <c r="AA413" s="230" t="s">
        <v>771</v>
      </c>
      <c r="AB413" s="230" t="s">
        <v>771</v>
      </c>
      <c r="AC413" s="230" t="s">
        <v>771</v>
      </c>
      <c r="AD413" s="230" t="s">
        <v>771</v>
      </c>
      <c r="AE413" s="230" t="s">
        <v>771</v>
      </c>
      <c r="AF413" s="195" t="s">
        <v>771</v>
      </c>
      <c r="AG413" s="195" t="s">
        <v>771</v>
      </c>
      <c r="AH413" s="195" t="s">
        <v>771</v>
      </c>
      <c r="AI413" s="195" t="s">
        <v>771</v>
      </c>
      <c r="AJ413" s="195" t="s">
        <v>771</v>
      </c>
      <c r="AK413" s="195">
        <v>1150</v>
      </c>
      <c r="AL413" s="227">
        <v>12</v>
      </c>
      <c r="AM413" s="195" t="s">
        <v>3869</v>
      </c>
      <c r="AN413" s="195" t="s">
        <v>3870</v>
      </c>
      <c r="AO413" s="196" t="s">
        <v>771</v>
      </c>
      <c r="AP413" s="196" t="s">
        <v>771</v>
      </c>
      <c r="AQ413" s="196" t="s">
        <v>771</v>
      </c>
      <c r="AR413" s="196" t="s">
        <v>2944</v>
      </c>
      <c r="AS413" s="196" t="s">
        <v>1259</v>
      </c>
      <c r="AT413" s="196" t="s">
        <v>3871</v>
      </c>
      <c r="AU413" s="196" t="s">
        <v>1141</v>
      </c>
      <c r="AV413" s="196" t="s">
        <v>771</v>
      </c>
      <c r="AW413" s="287" t="s">
        <v>1141</v>
      </c>
      <c r="AX413" s="195" t="s">
        <v>1093</v>
      </c>
      <c r="AY413" s="195" t="s">
        <v>1142</v>
      </c>
      <c r="AZ413" s="195" t="s">
        <v>1263</v>
      </c>
      <c r="BA413" s="195" t="s">
        <v>1142</v>
      </c>
      <c r="BB413" s="195" t="s">
        <v>1098</v>
      </c>
      <c r="BC413" s="195" t="s">
        <v>1141</v>
      </c>
      <c r="BD413" s="195" t="s">
        <v>3872</v>
      </c>
      <c r="BE413" s="195" t="s">
        <v>1141</v>
      </c>
      <c r="BF413" s="195" t="s">
        <v>1165</v>
      </c>
      <c r="BG413" s="195" t="s">
        <v>1142</v>
      </c>
      <c r="BH413" s="195" t="s">
        <v>329</v>
      </c>
      <c r="BI413" s="195" t="s">
        <v>329</v>
      </c>
      <c r="BJ413" s="196" t="s">
        <v>1269</v>
      </c>
      <c r="BK413" s="196" t="s">
        <v>1142</v>
      </c>
      <c r="BL413" s="196" t="s">
        <v>329</v>
      </c>
      <c r="BM413" s="196" t="s">
        <v>329</v>
      </c>
      <c r="BN413" s="196" t="s">
        <v>1270</v>
      </c>
      <c r="BO413" s="196" t="s">
        <v>1141</v>
      </c>
      <c r="BP413" s="196" t="s">
        <v>1269</v>
      </c>
      <c r="BQ413" s="196" t="s">
        <v>1142</v>
      </c>
      <c r="BR413" s="235" t="s">
        <v>771</v>
      </c>
      <c r="BS413" s="196" t="s">
        <v>771</v>
      </c>
      <c r="BT413" s="195" t="s">
        <v>1276</v>
      </c>
      <c r="BU413" s="195" t="s">
        <v>1142</v>
      </c>
      <c r="BV413" s="195" t="s">
        <v>771</v>
      </c>
      <c r="BW413" s="195" t="s">
        <v>771</v>
      </c>
      <c r="BX413" s="195" t="s">
        <v>2944</v>
      </c>
      <c r="BY413" s="195" t="s">
        <v>2827</v>
      </c>
      <c r="BZ413" s="195" t="s">
        <v>3873</v>
      </c>
      <c r="CA413" s="195" t="s">
        <v>1141</v>
      </c>
    </row>
    <row r="414" spans="2:79" s="195" customFormat="1" ht="51" customHeight="1">
      <c r="B414" s="188" t="s">
        <v>3646</v>
      </c>
      <c r="C414" s="188" t="s">
        <v>2945</v>
      </c>
      <c r="D414" s="195" t="s">
        <v>2952</v>
      </c>
      <c r="E414" s="195" t="s">
        <v>2956</v>
      </c>
      <c r="F414" s="195" t="s">
        <v>763</v>
      </c>
      <c r="G414" s="195" t="s">
        <v>1587</v>
      </c>
      <c r="H414" s="195" t="s">
        <v>3874</v>
      </c>
      <c r="I414" s="195" t="s">
        <v>23</v>
      </c>
      <c r="J414" s="195" t="s">
        <v>18</v>
      </c>
      <c r="K414" s="195" t="s">
        <v>165</v>
      </c>
      <c r="L414" s="195" t="s">
        <v>157</v>
      </c>
      <c r="M414" s="195" t="s">
        <v>180</v>
      </c>
      <c r="N414" s="227" t="s">
        <v>180</v>
      </c>
      <c r="O414" s="195" t="s">
        <v>2949</v>
      </c>
      <c r="P414" s="195" t="s">
        <v>1242</v>
      </c>
      <c r="Q414" s="195" t="s">
        <v>329</v>
      </c>
      <c r="R414" s="195" t="s">
        <v>329</v>
      </c>
      <c r="S414" s="195" t="s">
        <v>1248</v>
      </c>
      <c r="T414" s="195" t="s">
        <v>329</v>
      </c>
      <c r="U414" s="195" t="s">
        <v>3868</v>
      </c>
      <c r="V414" s="195" t="str">
        <f>IF(U414="","",VLOOKUP(U414,'Std Units'!$A$2:$B$51,2,FALSE))</f>
        <v>per client tested</v>
      </c>
      <c r="W414" s="195" t="str">
        <f>IF(V414="","",VLOOKUP(V414,'Std Units'!$B$2:$C$51,2,FALSE))</f>
        <v>per person tested</v>
      </c>
      <c r="X414" s="195" t="str">
        <f>IF(W414="","",VLOOKUP(W414,'Std Units'!$C$2:$D$51,2,FALSE))</f>
        <v>p1t</v>
      </c>
      <c r="Y414" s="230">
        <v>6.2556521739130435</v>
      </c>
      <c r="Z414" s="230" t="s">
        <v>771</v>
      </c>
      <c r="AA414" s="230" t="s">
        <v>771</v>
      </c>
      <c r="AB414" s="230" t="s">
        <v>771</v>
      </c>
      <c r="AC414" s="230" t="s">
        <v>771</v>
      </c>
      <c r="AD414" s="230" t="s">
        <v>771</v>
      </c>
      <c r="AE414" s="230" t="s">
        <v>771</v>
      </c>
      <c r="AF414" s="195" t="s">
        <v>771</v>
      </c>
      <c r="AG414" s="195" t="s">
        <v>771</v>
      </c>
      <c r="AH414" s="195" t="s">
        <v>771</v>
      </c>
      <c r="AI414" s="195" t="s">
        <v>771</v>
      </c>
      <c r="AJ414" s="195" t="s">
        <v>771</v>
      </c>
      <c r="AK414" s="195">
        <v>1150</v>
      </c>
      <c r="AL414" s="227">
        <v>12</v>
      </c>
      <c r="AM414" s="195" t="s">
        <v>3869</v>
      </c>
      <c r="AN414" s="195" t="s">
        <v>3870</v>
      </c>
      <c r="AO414" s="196" t="s">
        <v>771</v>
      </c>
      <c r="AP414" s="196" t="s">
        <v>771</v>
      </c>
      <c r="AQ414" s="196" t="s">
        <v>771</v>
      </c>
      <c r="AR414" s="196" t="s">
        <v>2944</v>
      </c>
      <c r="AS414" s="196" t="s">
        <v>1259</v>
      </c>
      <c r="AT414" s="196" t="s">
        <v>3875</v>
      </c>
      <c r="AU414" s="196" t="s">
        <v>1141</v>
      </c>
      <c r="AV414" s="196" t="s">
        <v>771</v>
      </c>
      <c r="AW414" s="287" t="s">
        <v>1141</v>
      </c>
      <c r="AX414" s="195" t="s">
        <v>1093</v>
      </c>
      <c r="AY414" s="195" t="s">
        <v>1142</v>
      </c>
      <c r="AZ414" s="195" t="s">
        <v>1263</v>
      </c>
      <c r="BA414" s="195" t="s">
        <v>1142</v>
      </c>
      <c r="BB414" s="195" t="s">
        <v>1098</v>
      </c>
      <c r="BC414" s="195" t="s">
        <v>1141</v>
      </c>
      <c r="BD414" s="195" t="s">
        <v>3872</v>
      </c>
      <c r="BE414" s="195" t="s">
        <v>1141</v>
      </c>
      <c r="BF414" s="195" t="s">
        <v>1165</v>
      </c>
      <c r="BG414" s="195" t="s">
        <v>1142</v>
      </c>
      <c r="BH414" s="195" t="s">
        <v>329</v>
      </c>
      <c r="BI414" s="195" t="s">
        <v>329</v>
      </c>
      <c r="BJ414" s="196" t="s">
        <v>1269</v>
      </c>
      <c r="BK414" s="196" t="s">
        <v>1142</v>
      </c>
      <c r="BL414" s="196" t="s">
        <v>329</v>
      </c>
      <c r="BM414" s="196" t="s">
        <v>329</v>
      </c>
      <c r="BN414" s="196" t="s">
        <v>1270</v>
      </c>
      <c r="BO414" s="196" t="s">
        <v>1141</v>
      </c>
      <c r="BP414" s="196" t="s">
        <v>1269</v>
      </c>
      <c r="BQ414" s="196" t="s">
        <v>1142</v>
      </c>
      <c r="BR414" s="235" t="s">
        <v>771</v>
      </c>
      <c r="BS414" s="196" t="s">
        <v>771</v>
      </c>
      <c r="BT414" s="195" t="s">
        <v>1276</v>
      </c>
      <c r="BU414" s="195" t="s">
        <v>1142</v>
      </c>
      <c r="BV414" s="195" t="s">
        <v>771</v>
      </c>
      <c r="BW414" s="195" t="s">
        <v>771</v>
      </c>
      <c r="BX414" s="195" t="s">
        <v>2944</v>
      </c>
      <c r="BY414" s="195" t="s">
        <v>2827</v>
      </c>
      <c r="BZ414" s="195" t="s">
        <v>3873</v>
      </c>
      <c r="CA414" s="195" t="s">
        <v>1141</v>
      </c>
    </row>
    <row r="415" spans="2:79" s="195" customFormat="1" ht="29.55" customHeight="1">
      <c r="B415" s="188" t="s">
        <v>3646</v>
      </c>
      <c r="C415" s="188" t="s">
        <v>2945</v>
      </c>
      <c r="D415" s="195" t="s">
        <v>1017</v>
      </c>
      <c r="E415" s="195" t="s">
        <v>2956</v>
      </c>
      <c r="F415" s="195" t="s">
        <v>763</v>
      </c>
      <c r="G415" s="195" t="s">
        <v>1587</v>
      </c>
      <c r="H415" s="195" t="s">
        <v>3876</v>
      </c>
      <c r="I415" s="195" t="s">
        <v>63</v>
      </c>
      <c r="J415" s="195" t="s">
        <v>64</v>
      </c>
      <c r="K415" s="195" t="s">
        <v>156</v>
      </c>
      <c r="L415" s="195" t="s">
        <v>157</v>
      </c>
      <c r="M415" s="195" t="s">
        <v>180</v>
      </c>
      <c r="N415" s="227" t="s">
        <v>180</v>
      </c>
      <c r="O415" s="195" t="s">
        <v>2949</v>
      </c>
      <c r="P415" s="195" t="s">
        <v>1241</v>
      </c>
      <c r="Q415" s="195" t="s">
        <v>329</v>
      </c>
      <c r="R415" s="195" t="s">
        <v>329</v>
      </c>
      <c r="S415" s="195" t="s">
        <v>1248</v>
      </c>
      <c r="T415" s="195" t="s">
        <v>329</v>
      </c>
      <c r="U415" s="195" t="s">
        <v>3868</v>
      </c>
      <c r="V415" s="195" t="str">
        <f>IF(U415="","",VLOOKUP(U415,'Std Units'!$A$2:$B$51,2,FALSE))</f>
        <v>per client tested</v>
      </c>
      <c r="W415" s="195" t="str">
        <f>IF(V415="","",VLOOKUP(V415,'Std Units'!$B$2:$C$51,2,FALSE))</f>
        <v>per person tested</v>
      </c>
      <c r="X415" s="195" t="str">
        <f>IF(W415="","",VLOOKUP(W415,'Std Units'!$C$2:$D$51,2,FALSE))</f>
        <v>p1t</v>
      </c>
      <c r="Y415" s="230">
        <v>15.269565217391305</v>
      </c>
      <c r="Z415" s="230" t="s">
        <v>771</v>
      </c>
      <c r="AA415" s="230" t="s">
        <v>771</v>
      </c>
      <c r="AB415" s="230" t="s">
        <v>771</v>
      </c>
      <c r="AC415" s="230" t="s">
        <v>771</v>
      </c>
      <c r="AD415" s="230" t="s">
        <v>771</v>
      </c>
      <c r="AE415" s="230" t="s">
        <v>771</v>
      </c>
      <c r="AF415" s="195" t="s">
        <v>771</v>
      </c>
      <c r="AG415" s="195" t="s">
        <v>771</v>
      </c>
      <c r="AH415" s="195" t="s">
        <v>771</v>
      </c>
      <c r="AI415" s="195" t="s">
        <v>771</v>
      </c>
      <c r="AJ415" s="195" t="s">
        <v>771</v>
      </c>
      <c r="AK415" s="195">
        <v>1150</v>
      </c>
      <c r="AL415" s="227">
        <v>12</v>
      </c>
      <c r="AM415" s="195" t="s">
        <v>3869</v>
      </c>
      <c r="AN415" s="195" t="s">
        <v>3870</v>
      </c>
      <c r="AO415" s="196" t="s">
        <v>771</v>
      </c>
      <c r="AP415" s="196" t="s">
        <v>771</v>
      </c>
      <c r="AQ415" s="196" t="s">
        <v>771</v>
      </c>
      <c r="AR415" s="196" t="s">
        <v>2944</v>
      </c>
      <c r="AS415" s="196" t="s">
        <v>1259</v>
      </c>
      <c r="AT415" s="196" t="s">
        <v>3877</v>
      </c>
      <c r="AU415" s="196" t="s">
        <v>1141</v>
      </c>
      <c r="AV415" s="196" t="s">
        <v>771</v>
      </c>
      <c r="AW415" s="287" t="s">
        <v>1141</v>
      </c>
      <c r="AX415" s="195" t="s">
        <v>1093</v>
      </c>
      <c r="AY415" s="195" t="s">
        <v>1142</v>
      </c>
      <c r="AZ415" s="195" t="s">
        <v>1263</v>
      </c>
      <c r="BA415" s="195" t="s">
        <v>1142</v>
      </c>
      <c r="BB415" s="195" t="s">
        <v>1098</v>
      </c>
      <c r="BC415" s="195" t="s">
        <v>1141</v>
      </c>
      <c r="BD415" s="195" t="s">
        <v>3872</v>
      </c>
      <c r="BE415" s="195" t="s">
        <v>1141</v>
      </c>
      <c r="BF415" s="195" t="s">
        <v>1165</v>
      </c>
      <c r="BG415" s="195" t="s">
        <v>1142</v>
      </c>
      <c r="BH415" s="195" t="s">
        <v>329</v>
      </c>
      <c r="BI415" s="195" t="s">
        <v>329</v>
      </c>
      <c r="BJ415" s="196" t="s">
        <v>1269</v>
      </c>
      <c r="BK415" s="196" t="s">
        <v>1142</v>
      </c>
      <c r="BL415" s="196" t="s">
        <v>329</v>
      </c>
      <c r="BM415" s="196" t="s">
        <v>329</v>
      </c>
      <c r="BN415" s="196" t="s">
        <v>1270</v>
      </c>
      <c r="BO415" s="196" t="s">
        <v>1141</v>
      </c>
      <c r="BP415" s="196" t="s">
        <v>1269</v>
      </c>
      <c r="BQ415" s="196" t="s">
        <v>1142</v>
      </c>
      <c r="BR415" s="235" t="s">
        <v>771</v>
      </c>
      <c r="BS415" s="196" t="s">
        <v>771</v>
      </c>
      <c r="BT415" s="195" t="s">
        <v>1276</v>
      </c>
      <c r="BU415" s="195" t="s">
        <v>1142</v>
      </c>
      <c r="BV415" s="195" t="s">
        <v>771</v>
      </c>
      <c r="BW415" s="195" t="s">
        <v>771</v>
      </c>
      <c r="BX415" s="195" t="s">
        <v>2944</v>
      </c>
      <c r="BY415" s="195" t="s">
        <v>2827</v>
      </c>
      <c r="BZ415" s="195" t="s">
        <v>3873</v>
      </c>
      <c r="CA415" s="195" t="s">
        <v>1141</v>
      </c>
    </row>
    <row r="416" spans="2:79" s="195" customFormat="1" ht="29.55" customHeight="1">
      <c r="B416" s="188" t="s">
        <v>3646</v>
      </c>
      <c r="C416" s="188" t="s">
        <v>2945</v>
      </c>
      <c r="D416" s="195" t="s">
        <v>2953</v>
      </c>
      <c r="E416" s="195" t="s">
        <v>2956</v>
      </c>
      <c r="F416" s="195" t="s">
        <v>763</v>
      </c>
      <c r="G416" s="195" t="s">
        <v>1587</v>
      </c>
      <c r="H416" s="195" t="s">
        <v>3878</v>
      </c>
      <c r="I416" s="195" t="s">
        <v>70</v>
      </c>
      <c r="J416" s="195" t="s">
        <v>18</v>
      </c>
      <c r="K416" s="195" t="s">
        <v>173</v>
      </c>
      <c r="L416" s="195" t="s">
        <v>157</v>
      </c>
      <c r="M416" s="195" t="s">
        <v>180</v>
      </c>
      <c r="N416" s="227" t="s">
        <v>180</v>
      </c>
      <c r="O416" s="195" t="s">
        <v>2949</v>
      </c>
      <c r="P416" s="195" t="s">
        <v>1241</v>
      </c>
      <c r="Q416" s="195" t="s">
        <v>329</v>
      </c>
      <c r="R416" s="195" t="s">
        <v>329</v>
      </c>
      <c r="S416" s="195" t="s">
        <v>1248</v>
      </c>
      <c r="T416" s="195" t="s">
        <v>329</v>
      </c>
      <c r="U416" s="195" t="s">
        <v>3868</v>
      </c>
      <c r="V416" s="195" t="str">
        <f>IF(U416="","",VLOOKUP(U416,'Std Units'!$A$2:$B$51,2,FALSE))</f>
        <v>per client tested</v>
      </c>
      <c r="W416" s="195" t="str">
        <f>IF(V416="","",VLOOKUP(V416,'Std Units'!$B$2:$C$51,2,FALSE))</f>
        <v>per person tested</v>
      </c>
      <c r="X416" s="195" t="str">
        <f>IF(W416="","",VLOOKUP(W416,'Std Units'!$C$2:$D$51,2,FALSE))</f>
        <v>p1t</v>
      </c>
      <c r="Y416" s="230">
        <v>0.73826086956521741</v>
      </c>
      <c r="Z416" s="230" t="s">
        <v>771</v>
      </c>
      <c r="AA416" s="230" t="s">
        <v>771</v>
      </c>
      <c r="AB416" s="230" t="s">
        <v>771</v>
      </c>
      <c r="AC416" s="230" t="s">
        <v>771</v>
      </c>
      <c r="AD416" s="230" t="s">
        <v>771</v>
      </c>
      <c r="AE416" s="230" t="s">
        <v>771</v>
      </c>
      <c r="AF416" s="195" t="s">
        <v>771</v>
      </c>
      <c r="AG416" s="195" t="s">
        <v>771</v>
      </c>
      <c r="AH416" s="195" t="s">
        <v>771</v>
      </c>
      <c r="AI416" s="195" t="s">
        <v>771</v>
      </c>
      <c r="AJ416" s="195" t="s">
        <v>771</v>
      </c>
      <c r="AK416" s="195">
        <v>1150</v>
      </c>
      <c r="AL416" s="227">
        <v>12</v>
      </c>
      <c r="AM416" s="195" t="s">
        <v>3869</v>
      </c>
      <c r="AN416" s="195" t="s">
        <v>3870</v>
      </c>
      <c r="AO416" s="196" t="s">
        <v>771</v>
      </c>
      <c r="AP416" s="196" t="s">
        <v>771</v>
      </c>
      <c r="AQ416" s="196" t="s">
        <v>771</v>
      </c>
      <c r="AR416" s="196" t="s">
        <v>2944</v>
      </c>
      <c r="AS416" s="196" t="s">
        <v>1259</v>
      </c>
      <c r="AT416" s="196" t="s">
        <v>3877</v>
      </c>
      <c r="AU416" s="196" t="s">
        <v>1141</v>
      </c>
      <c r="AV416" s="196" t="s">
        <v>771</v>
      </c>
      <c r="AW416" s="287" t="s">
        <v>1141</v>
      </c>
      <c r="AX416" s="195" t="s">
        <v>1093</v>
      </c>
      <c r="AY416" s="195" t="s">
        <v>1142</v>
      </c>
      <c r="AZ416" s="195" t="s">
        <v>1263</v>
      </c>
      <c r="BA416" s="195" t="s">
        <v>1142</v>
      </c>
      <c r="BB416" s="195" t="s">
        <v>1098</v>
      </c>
      <c r="BC416" s="195" t="s">
        <v>1141</v>
      </c>
      <c r="BD416" s="195" t="s">
        <v>3872</v>
      </c>
      <c r="BE416" s="195" t="s">
        <v>1141</v>
      </c>
      <c r="BF416" s="195" t="s">
        <v>1165</v>
      </c>
      <c r="BG416" s="195" t="s">
        <v>1142</v>
      </c>
      <c r="BH416" s="195" t="s">
        <v>329</v>
      </c>
      <c r="BI416" s="195" t="s">
        <v>329</v>
      </c>
      <c r="BJ416" s="196" t="s">
        <v>1269</v>
      </c>
      <c r="BK416" s="196" t="s">
        <v>1142</v>
      </c>
      <c r="BL416" s="196" t="s">
        <v>329</v>
      </c>
      <c r="BM416" s="196" t="s">
        <v>329</v>
      </c>
      <c r="BN416" s="196" t="s">
        <v>1270</v>
      </c>
      <c r="BO416" s="196" t="s">
        <v>1141</v>
      </c>
      <c r="BP416" s="196" t="s">
        <v>1269</v>
      </c>
      <c r="BQ416" s="196" t="s">
        <v>1142</v>
      </c>
      <c r="BR416" s="235" t="s">
        <v>771</v>
      </c>
      <c r="BS416" s="196" t="s">
        <v>771</v>
      </c>
      <c r="BT416" s="195" t="s">
        <v>1276</v>
      </c>
      <c r="BU416" s="195" t="s">
        <v>1142</v>
      </c>
      <c r="BV416" s="195" t="s">
        <v>771</v>
      </c>
      <c r="BW416" s="195" t="s">
        <v>771</v>
      </c>
      <c r="BX416" s="195" t="s">
        <v>2944</v>
      </c>
      <c r="BY416" s="195" t="s">
        <v>2827</v>
      </c>
      <c r="BZ416" s="195" t="s">
        <v>3873</v>
      </c>
      <c r="CA416" s="195" t="s">
        <v>1141</v>
      </c>
    </row>
    <row r="417" spans="2:79" s="195" customFormat="1" ht="46.8" customHeight="1">
      <c r="B417" s="188" t="s">
        <v>3646</v>
      </c>
      <c r="C417" s="188" t="s">
        <v>2945</v>
      </c>
      <c r="D417" s="195" t="s">
        <v>2954</v>
      </c>
      <c r="E417" s="195" t="s">
        <v>2956</v>
      </c>
      <c r="F417" s="195" t="s">
        <v>763</v>
      </c>
      <c r="G417" s="195" t="s">
        <v>1587</v>
      </c>
      <c r="H417" s="195" t="s">
        <v>12</v>
      </c>
      <c r="I417" s="195" t="s">
        <v>12</v>
      </c>
      <c r="J417" s="195" t="s">
        <v>13</v>
      </c>
      <c r="K417" s="195" t="s">
        <v>145</v>
      </c>
      <c r="L417" s="195" t="s">
        <v>8</v>
      </c>
      <c r="M417" s="195" t="s">
        <v>180</v>
      </c>
      <c r="N417" s="227" t="s">
        <v>180</v>
      </c>
      <c r="O417" s="195" t="s">
        <v>2949</v>
      </c>
      <c r="P417" s="195" t="s">
        <v>1241</v>
      </c>
      <c r="Q417" s="195" t="s">
        <v>329</v>
      </c>
      <c r="R417" s="195" t="s">
        <v>329</v>
      </c>
      <c r="S417" s="195" t="s">
        <v>1248</v>
      </c>
      <c r="T417" s="195" t="s">
        <v>329</v>
      </c>
      <c r="U417" s="195" t="s">
        <v>3868</v>
      </c>
      <c r="V417" s="195" t="str">
        <f>IF(U417="","",VLOOKUP(U417,'Std Units'!$A$2:$B$51,2,FALSE))</f>
        <v>per client tested</v>
      </c>
      <c r="W417" s="195" t="str">
        <f>IF(V417="","",VLOOKUP(V417,'Std Units'!$B$2:$C$51,2,FALSE))</f>
        <v>per person tested</v>
      </c>
      <c r="X417" s="195" t="str">
        <f>IF(W417="","",VLOOKUP(W417,'Std Units'!$C$2:$D$51,2,FALSE))</f>
        <v>p1t</v>
      </c>
      <c r="Y417" s="230">
        <v>0.69913043478260872</v>
      </c>
      <c r="Z417" s="230" t="s">
        <v>771</v>
      </c>
      <c r="AA417" s="230" t="s">
        <v>771</v>
      </c>
      <c r="AB417" s="230" t="s">
        <v>771</v>
      </c>
      <c r="AC417" s="230" t="s">
        <v>771</v>
      </c>
      <c r="AD417" s="230" t="s">
        <v>771</v>
      </c>
      <c r="AE417" s="230" t="s">
        <v>771</v>
      </c>
      <c r="AF417" s="195" t="s">
        <v>771</v>
      </c>
      <c r="AG417" s="195" t="s">
        <v>771</v>
      </c>
      <c r="AH417" s="195" t="s">
        <v>771</v>
      </c>
      <c r="AI417" s="195" t="s">
        <v>771</v>
      </c>
      <c r="AJ417" s="195" t="s">
        <v>771</v>
      </c>
      <c r="AK417" s="195">
        <v>1150</v>
      </c>
      <c r="AL417" s="227">
        <v>12</v>
      </c>
      <c r="AM417" s="195" t="s">
        <v>3869</v>
      </c>
      <c r="AN417" s="195" t="s">
        <v>3870</v>
      </c>
      <c r="AO417" s="196" t="s">
        <v>771</v>
      </c>
      <c r="AP417" s="196" t="s">
        <v>771</v>
      </c>
      <c r="AQ417" s="196" t="s">
        <v>771</v>
      </c>
      <c r="AR417" s="196" t="s">
        <v>2944</v>
      </c>
      <c r="AS417" s="196" t="s">
        <v>1259</v>
      </c>
      <c r="AT417" s="196" t="s">
        <v>3879</v>
      </c>
      <c r="AU417" s="196" t="s">
        <v>1141</v>
      </c>
      <c r="AV417" s="196" t="s">
        <v>771</v>
      </c>
      <c r="AW417" s="287" t="s">
        <v>1141</v>
      </c>
      <c r="AX417" s="195" t="s">
        <v>1093</v>
      </c>
      <c r="AY417" s="195" t="s">
        <v>1142</v>
      </c>
      <c r="AZ417" s="195" t="s">
        <v>1263</v>
      </c>
      <c r="BA417" s="195" t="s">
        <v>1142</v>
      </c>
      <c r="BB417" s="195" t="s">
        <v>1098</v>
      </c>
      <c r="BC417" s="195" t="s">
        <v>1141</v>
      </c>
      <c r="BD417" s="195" t="s">
        <v>3872</v>
      </c>
      <c r="BE417" s="195" t="s">
        <v>1141</v>
      </c>
      <c r="BF417" s="195" t="s">
        <v>1165</v>
      </c>
      <c r="BG417" s="195" t="s">
        <v>1142</v>
      </c>
      <c r="BH417" s="195" t="s">
        <v>329</v>
      </c>
      <c r="BI417" s="195" t="s">
        <v>329</v>
      </c>
      <c r="BJ417" s="196" t="s">
        <v>1269</v>
      </c>
      <c r="BK417" s="196" t="s">
        <v>1142</v>
      </c>
      <c r="BL417" s="196" t="s">
        <v>329</v>
      </c>
      <c r="BM417" s="196" t="s">
        <v>329</v>
      </c>
      <c r="BN417" s="196" t="s">
        <v>1270</v>
      </c>
      <c r="BO417" s="196" t="s">
        <v>1141</v>
      </c>
      <c r="BP417" s="196" t="s">
        <v>1269</v>
      </c>
      <c r="BQ417" s="196" t="s">
        <v>1142</v>
      </c>
      <c r="BR417" s="235" t="s">
        <v>771</v>
      </c>
      <c r="BS417" s="196" t="s">
        <v>771</v>
      </c>
      <c r="BT417" s="195" t="s">
        <v>1276</v>
      </c>
      <c r="BU417" s="195" t="s">
        <v>1142</v>
      </c>
      <c r="BV417" s="195" t="s">
        <v>771</v>
      </c>
      <c r="BW417" s="195" t="s">
        <v>771</v>
      </c>
      <c r="BX417" s="195" t="s">
        <v>2944</v>
      </c>
      <c r="BY417" s="195" t="s">
        <v>2827</v>
      </c>
      <c r="BZ417" s="195" t="s">
        <v>3873</v>
      </c>
      <c r="CA417" s="195" t="s">
        <v>1141</v>
      </c>
    </row>
    <row r="418" spans="2:79" s="195" customFormat="1" ht="46.8" customHeight="1">
      <c r="B418" s="188" t="s">
        <v>3646</v>
      </c>
      <c r="C418" s="188" t="s">
        <v>2945</v>
      </c>
      <c r="D418" s="195" t="s">
        <v>2955</v>
      </c>
      <c r="E418" s="195" t="s">
        <v>2956</v>
      </c>
      <c r="F418" s="195" t="s">
        <v>763</v>
      </c>
      <c r="G418" s="195" t="s">
        <v>1587</v>
      </c>
      <c r="H418" s="195" t="s">
        <v>3453</v>
      </c>
      <c r="I418" s="195" t="s">
        <v>15</v>
      </c>
      <c r="J418" s="195" t="s">
        <v>8</v>
      </c>
      <c r="K418" s="195" t="s">
        <v>125</v>
      </c>
      <c r="L418" s="195" t="s">
        <v>8</v>
      </c>
      <c r="M418" s="195" t="s">
        <v>180</v>
      </c>
      <c r="N418" s="227" t="s">
        <v>180</v>
      </c>
      <c r="O418" s="195" t="s">
        <v>2949</v>
      </c>
      <c r="P418" s="195" t="s">
        <v>1241</v>
      </c>
      <c r="Q418" s="195" t="s">
        <v>329</v>
      </c>
      <c r="R418" s="195" t="s">
        <v>329</v>
      </c>
      <c r="S418" s="195" t="s">
        <v>1248</v>
      </c>
      <c r="T418" s="195" t="s">
        <v>329</v>
      </c>
      <c r="U418" s="195" t="s">
        <v>3868</v>
      </c>
      <c r="V418" s="195" t="str">
        <f>IF(U418="","",VLOOKUP(U418,'Std Units'!$A$2:$B$51,2,FALSE))</f>
        <v>per client tested</v>
      </c>
      <c r="W418" s="195" t="str">
        <f>IF(V418="","",VLOOKUP(V418,'Std Units'!$B$2:$C$51,2,FALSE))</f>
        <v>per person tested</v>
      </c>
      <c r="X418" s="195" t="str">
        <f>IF(W418="","",VLOOKUP(W418,'Std Units'!$C$2:$D$51,2,FALSE))</f>
        <v>p1t</v>
      </c>
      <c r="Y418" s="230">
        <v>0.31043478260869567</v>
      </c>
      <c r="Z418" s="230" t="s">
        <v>771</v>
      </c>
      <c r="AA418" s="230" t="s">
        <v>771</v>
      </c>
      <c r="AB418" s="230" t="s">
        <v>771</v>
      </c>
      <c r="AC418" s="230" t="s">
        <v>771</v>
      </c>
      <c r="AD418" s="230" t="s">
        <v>771</v>
      </c>
      <c r="AE418" s="230" t="s">
        <v>771</v>
      </c>
      <c r="AF418" s="195" t="s">
        <v>771</v>
      </c>
      <c r="AG418" s="195" t="s">
        <v>771</v>
      </c>
      <c r="AH418" s="195" t="s">
        <v>771</v>
      </c>
      <c r="AI418" s="195" t="s">
        <v>771</v>
      </c>
      <c r="AJ418" s="195" t="s">
        <v>771</v>
      </c>
      <c r="AK418" s="195">
        <v>1150</v>
      </c>
      <c r="AL418" s="227">
        <v>12</v>
      </c>
      <c r="AM418" s="195" t="s">
        <v>3869</v>
      </c>
      <c r="AN418" s="195" t="s">
        <v>3870</v>
      </c>
      <c r="AO418" s="196" t="s">
        <v>771</v>
      </c>
      <c r="AP418" s="196" t="s">
        <v>771</v>
      </c>
      <c r="AQ418" s="196" t="s">
        <v>771</v>
      </c>
      <c r="AR418" s="196" t="s">
        <v>2944</v>
      </c>
      <c r="AS418" s="196" t="s">
        <v>1259</v>
      </c>
      <c r="AT418" s="196" t="s">
        <v>3879</v>
      </c>
      <c r="AU418" s="196" t="s">
        <v>1141</v>
      </c>
      <c r="AV418" s="196" t="s">
        <v>771</v>
      </c>
      <c r="AW418" s="287" t="s">
        <v>1141</v>
      </c>
      <c r="AX418" s="195" t="s">
        <v>1093</v>
      </c>
      <c r="AY418" s="195" t="s">
        <v>1142</v>
      </c>
      <c r="AZ418" s="195" t="s">
        <v>1263</v>
      </c>
      <c r="BA418" s="195" t="s">
        <v>1142</v>
      </c>
      <c r="BB418" s="195" t="s">
        <v>1098</v>
      </c>
      <c r="BC418" s="195" t="s">
        <v>1141</v>
      </c>
      <c r="BD418" s="195" t="s">
        <v>3872</v>
      </c>
      <c r="BE418" s="195" t="s">
        <v>1141</v>
      </c>
      <c r="BF418" s="195" t="s">
        <v>1165</v>
      </c>
      <c r="BG418" s="195" t="s">
        <v>1142</v>
      </c>
      <c r="BH418" s="195" t="s">
        <v>329</v>
      </c>
      <c r="BI418" s="195" t="s">
        <v>329</v>
      </c>
      <c r="BJ418" s="196" t="s">
        <v>1269</v>
      </c>
      <c r="BK418" s="196" t="s">
        <v>1142</v>
      </c>
      <c r="BL418" s="196" t="s">
        <v>329</v>
      </c>
      <c r="BM418" s="196" t="s">
        <v>329</v>
      </c>
      <c r="BN418" s="196" t="s">
        <v>1270</v>
      </c>
      <c r="BO418" s="196" t="s">
        <v>1141</v>
      </c>
      <c r="BP418" s="196" t="s">
        <v>1269</v>
      </c>
      <c r="BQ418" s="196" t="s">
        <v>1142</v>
      </c>
      <c r="BR418" s="235" t="s">
        <v>771</v>
      </c>
      <c r="BS418" s="196" t="s">
        <v>771</v>
      </c>
      <c r="BT418" s="195" t="s">
        <v>1276</v>
      </c>
      <c r="BU418" s="195" t="s">
        <v>1142</v>
      </c>
      <c r="BV418" s="195" t="s">
        <v>771</v>
      </c>
      <c r="BW418" s="195" t="s">
        <v>771</v>
      </c>
      <c r="BX418" s="195" t="s">
        <v>2944</v>
      </c>
      <c r="BY418" s="195" t="s">
        <v>2827</v>
      </c>
      <c r="BZ418" s="195" t="s">
        <v>3873</v>
      </c>
      <c r="CA418" s="195" t="s">
        <v>1141</v>
      </c>
    </row>
    <row r="419" spans="2:79" s="195" customFormat="1" ht="29.55" customHeight="1">
      <c r="B419" s="188" t="s">
        <v>3646</v>
      </c>
      <c r="C419" s="188" t="s">
        <v>2945</v>
      </c>
      <c r="D419" s="195" t="s">
        <v>2946</v>
      </c>
      <c r="E419" s="195">
        <v>999</v>
      </c>
      <c r="F419" s="195" t="s">
        <v>763</v>
      </c>
      <c r="G419" s="195" t="s">
        <v>1587</v>
      </c>
      <c r="H419" s="195" t="s">
        <v>3883</v>
      </c>
      <c r="I419" s="195" t="s">
        <v>38</v>
      </c>
      <c r="J419" s="195" t="s">
        <v>39</v>
      </c>
      <c r="K419" s="195" t="s">
        <v>178</v>
      </c>
      <c r="L419" s="195" t="s">
        <v>180</v>
      </c>
      <c r="M419" s="195" t="s">
        <v>180</v>
      </c>
      <c r="N419" s="227" t="s">
        <v>180</v>
      </c>
      <c r="O419" s="195" t="s">
        <v>2949</v>
      </c>
      <c r="P419" s="195" t="s">
        <v>1244</v>
      </c>
      <c r="Q419" s="195" t="s">
        <v>329</v>
      </c>
      <c r="R419" s="195" t="s">
        <v>329</v>
      </c>
      <c r="S419" s="195" t="s">
        <v>1248</v>
      </c>
      <c r="T419" s="195" t="s">
        <v>329</v>
      </c>
      <c r="U419" s="195" t="s">
        <v>3868</v>
      </c>
      <c r="V419" s="195" t="str">
        <f>IF(U419="","",VLOOKUP(U419,'Std Units'!$A$2:$B$51,2,FALSE))</f>
        <v>per client tested</v>
      </c>
      <c r="W419" s="195" t="str">
        <f>IF(V419="","",VLOOKUP(V419,'Std Units'!$B$2:$C$51,2,FALSE))</f>
        <v>per person tested</v>
      </c>
      <c r="X419" s="195" t="str">
        <f>IF(W419="","",VLOOKUP(W419,'Std Units'!$C$2:$D$51,2,FALSE))</f>
        <v>p1t</v>
      </c>
      <c r="Y419" s="230">
        <v>38.9</v>
      </c>
      <c r="Z419" s="230" t="s">
        <v>771</v>
      </c>
      <c r="AA419" s="230" t="s">
        <v>771</v>
      </c>
      <c r="AB419" s="230" t="s">
        <v>771</v>
      </c>
      <c r="AC419" s="230" t="s">
        <v>771</v>
      </c>
      <c r="AD419" s="230" t="s">
        <v>771</v>
      </c>
      <c r="AE419" s="230" t="s">
        <v>771</v>
      </c>
      <c r="AF419" s="230" t="s">
        <v>771</v>
      </c>
      <c r="AG419" s="231" t="s">
        <v>771</v>
      </c>
      <c r="AH419" s="195" t="s">
        <v>771</v>
      </c>
      <c r="AI419" s="195" t="s">
        <v>771</v>
      </c>
      <c r="AJ419" s="283" t="s">
        <v>771</v>
      </c>
      <c r="AK419" s="195">
        <v>1150</v>
      </c>
      <c r="AL419" s="227">
        <v>12</v>
      </c>
      <c r="AM419" s="195" t="s">
        <v>3881</v>
      </c>
      <c r="AN419" s="195" t="s">
        <v>2944</v>
      </c>
      <c r="AO419" s="196" t="s">
        <v>771</v>
      </c>
      <c r="AP419" s="196" t="s">
        <v>771</v>
      </c>
      <c r="AQ419" s="196" t="s">
        <v>771</v>
      </c>
      <c r="AR419" s="196" t="s">
        <v>2944</v>
      </c>
      <c r="AS419" s="196" t="s">
        <v>1259</v>
      </c>
      <c r="AT419" s="196" t="s">
        <v>180</v>
      </c>
      <c r="AU419" s="196" t="s">
        <v>1141</v>
      </c>
      <c r="AV419" s="196" t="s">
        <v>771</v>
      </c>
      <c r="AW419" s="287" t="s">
        <v>1141</v>
      </c>
      <c r="AX419" s="195" t="s">
        <v>1093</v>
      </c>
      <c r="AY419" s="195" t="s">
        <v>1142</v>
      </c>
      <c r="AZ419" s="195" t="s">
        <v>1263</v>
      </c>
      <c r="BA419" s="195" t="s">
        <v>1142</v>
      </c>
      <c r="BB419" s="195" t="s">
        <v>1098</v>
      </c>
      <c r="BC419" s="195" t="s">
        <v>1141</v>
      </c>
      <c r="BD419" s="195" t="s">
        <v>3872</v>
      </c>
      <c r="BE419" s="195" t="s">
        <v>1141</v>
      </c>
      <c r="BF419" s="195" t="s">
        <v>1165</v>
      </c>
      <c r="BG419" s="195" t="s">
        <v>1142</v>
      </c>
      <c r="BH419" s="195" t="s">
        <v>329</v>
      </c>
      <c r="BI419" s="195" t="s">
        <v>329</v>
      </c>
      <c r="BJ419" s="196" t="s">
        <v>1269</v>
      </c>
      <c r="BK419" s="196" t="s">
        <v>1142</v>
      </c>
      <c r="BL419" s="196" t="s">
        <v>329</v>
      </c>
      <c r="BM419" s="196" t="s">
        <v>329</v>
      </c>
      <c r="BN419" s="196" t="s">
        <v>1270</v>
      </c>
      <c r="BO419" s="196" t="s">
        <v>1141</v>
      </c>
      <c r="BP419" s="196" t="s">
        <v>1269</v>
      </c>
      <c r="BQ419" s="196" t="s">
        <v>1142</v>
      </c>
      <c r="BR419" s="235" t="s">
        <v>771</v>
      </c>
      <c r="BS419" s="196" t="s">
        <v>771</v>
      </c>
      <c r="BT419" s="195" t="s">
        <v>1276</v>
      </c>
      <c r="BU419" s="195" t="s">
        <v>1142</v>
      </c>
      <c r="BV419" s="195" t="s">
        <v>771</v>
      </c>
      <c r="BW419" s="195" t="s">
        <v>771</v>
      </c>
      <c r="BX419" s="195" t="s">
        <v>2944</v>
      </c>
      <c r="BY419" s="195" t="s">
        <v>2827</v>
      </c>
      <c r="BZ419" s="195" t="s">
        <v>3873</v>
      </c>
      <c r="CA419" s="195" t="s">
        <v>1141</v>
      </c>
    </row>
    <row r="420" spans="2:79" s="195" customFormat="1" ht="54" customHeight="1">
      <c r="B420" s="188" t="s">
        <v>3648</v>
      </c>
      <c r="C420" s="188" t="s">
        <v>2945</v>
      </c>
      <c r="D420" s="195" t="s">
        <v>2946</v>
      </c>
      <c r="E420" s="195" t="s">
        <v>2956</v>
      </c>
      <c r="F420" s="195" t="s">
        <v>763</v>
      </c>
      <c r="G420" s="195" t="s">
        <v>1587</v>
      </c>
      <c r="H420" s="195" t="s">
        <v>3867</v>
      </c>
      <c r="I420" s="195" t="s">
        <v>67</v>
      </c>
      <c r="J420" s="195" t="s">
        <v>6</v>
      </c>
      <c r="K420" s="195" t="s">
        <v>120</v>
      </c>
      <c r="L420" s="195" t="s">
        <v>6</v>
      </c>
      <c r="M420" s="195" t="s">
        <v>180</v>
      </c>
      <c r="N420" s="227" t="s">
        <v>180</v>
      </c>
      <c r="O420" s="195" t="s">
        <v>2949</v>
      </c>
      <c r="P420" s="195" t="s">
        <v>1243</v>
      </c>
      <c r="Q420" s="195" t="s">
        <v>329</v>
      </c>
      <c r="R420" s="195" t="s">
        <v>329</v>
      </c>
      <c r="S420" s="195" t="s">
        <v>1248</v>
      </c>
      <c r="T420" s="195" t="s">
        <v>329</v>
      </c>
      <c r="U420" s="195" t="s">
        <v>3868</v>
      </c>
      <c r="V420" s="195" t="str">
        <f>IF(U420="","",VLOOKUP(U420,'Std Units'!$A$2:$B$51,2,FALSE))</f>
        <v>per client tested</v>
      </c>
      <c r="W420" s="195" t="str">
        <f>IF(V420="","",VLOOKUP(V420,'Std Units'!$B$2:$C$51,2,FALSE))</f>
        <v>per person tested</v>
      </c>
      <c r="X420" s="195" t="str">
        <f>IF(W420="","",VLOOKUP(W420,'Std Units'!$C$2:$D$51,2,FALSE))</f>
        <v>p1t</v>
      </c>
      <c r="Y420" s="230">
        <v>15.132173913043479</v>
      </c>
      <c r="Z420" s="230" t="s">
        <v>771</v>
      </c>
      <c r="AA420" s="230" t="s">
        <v>771</v>
      </c>
      <c r="AB420" s="230" t="s">
        <v>771</v>
      </c>
      <c r="AC420" s="230" t="s">
        <v>771</v>
      </c>
      <c r="AD420" s="230" t="s">
        <v>771</v>
      </c>
      <c r="AE420" s="230" t="s">
        <v>771</v>
      </c>
      <c r="AF420" s="195" t="s">
        <v>771</v>
      </c>
      <c r="AG420" s="195" t="s">
        <v>771</v>
      </c>
      <c r="AH420" s="195" t="s">
        <v>771</v>
      </c>
      <c r="AI420" s="195" t="s">
        <v>771</v>
      </c>
      <c r="AJ420" s="195" t="s">
        <v>771</v>
      </c>
      <c r="AK420" s="195">
        <v>1150</v>
      </c>
      <c r="AL420" s="227">
        <v>12</v>
      </c>
      <c r="AM420" s="195" t="s">
        <v>3869</v>
      </c>
      <c r="AN420" s="195" t="s">
        <v>3870</v>
      </c>
      <c r="AO420" s="196" t="s">
        <v>771</v>
      </c>
      <c r="AP420" s="196" t="s">
        <v>771</v>
      </c>
      <c r="AQ420" s="196" t="s">
        <v>771</v>
      </c>
      <c r="AR420" s="196" t="s">
        <v>2944</v>
      </c>
      <c r="AS420" s="196" t="s">
        <v>1259</v>
      </c>
      <c r="AT420" s="196" t="s">
        <v>3871</v>
      </c>
      <c r="AU420" s="196" t="s">
        <v>1141</v>
      </c>
      <c r="AV420" s="196" t="s">
        <v>771</v>
      </c>
      <c r="AW420" s="287" t="s">
        <v>1141</v>
      </c>
      <c r="AX420" s="195" t="s">
        <v>1093</v>
      </c>
      <c r="AY420" s="195" t="s">
        <v>1142</v>
      </c>
      <c r="AZ420" s="195" t="s">
        <v>1263</v>
      </c>
      <c r="BA420" s="195" t="s">
        <v>1142</v>
      </c>
      <c r="BB420" s="195" t="s">
        <v>1098</v>
      </c>
      <c r="BC420" s="195" t="s">
        <v>1141</v>
      </c>
      <c r="BD420" s="195" t="s">
        <v>3872</v>
      </c>
      <c r="BE420" s="195" t="s">
        <v>1141</v>
      </c>
      <c r="BF420" s="195" t="s">
        <v>1165</v>
      </c>
      <c r="BG420" s="195" t="s">
        <v>1142</v>
      </c>
      <c r="BH420" s="195" t="s">
        <v>329</v>
      </c>
      <c r="BI420" s="195" t="s">
        <v>329</v>
      </c>
      <c r="BJ420" s="196" t="s">
        <v>1269</v>
      </c>
      <c r="BK420" s="196" t="s">
        <v>1142</v>
      </c>
      <c r="BL420" s="196" t="s">
        <v>329</v>
      </c>
      <c r="BM420" s="196" t="s">
        <v>329</v>
      </c>
      <c r="BN420" s="196" t="s">
        <v>1270</v>
      </c>
      <c r="BO420" s="196" t="s">
        <v>1141</v>
      </c>
      <c r="BP420" s="196" t="s">
        <v>1269</v>
      </c>
      <c r="BQ420" s="196" t="s">
        <v>1142</v>
      </c>
      <c r="BR420" s="235" t="s">
        <v>771</v>
      </c>
      <c r="BS420" s="196" t="s">
        <v>771</v>
      </c>
      <c r="BT420" s="195" t="s">
        <v>1276</v>
      </c>
      <c r="BU420" s="195" t="s">
        <v>1142</v>
      </c>
      <c r="BV420" s="195" t="s">
        <v>771</v>
      </c>
      <c r="BW420" s="195" t="s">
        <v>771</v>
      </c>
      <c r="BX420" s="195" t="s">
        <v>2944</v>
      </c>
      <c r="BY420" s="195" t="s">
        <v>2827</v>
      </c>
      <c r="BZ420" s="195" t="s">
        <v>3873</v>
      </c>
      <c r="CA420" s="195" t="s">
        <v>1141</v>
      </c>
    </row>
    <row r="421" spans="2:79" s="195" customFormat="1" ht="51" customHeight="1">
      <c r="B421" s="188" t="s">
        <v>3648</v>
      </c>
      <c r="C421" s="188" t="s">
        <v>2945</v>
      </c>
      <c r="D421" s="195" t="s">
        <v>2952</v>
      </c>
      <c r="E421" s="195" t="s">
        <v>2956</v>
      </c>
      <c r="F421" s="195" t="s">
        <v>763</v>
      </c>
      <c r="G421" s="195" t="s">
        <v>1587</v>
      </c>
      <c r="H421" s="195" t="s">
        <v>3874</v>
      </c>
      <c r="I421" s="195" t="s">
        <v>23</v>
      </c>
      <c r="J421" s="195" t="s">
        <v>18</v>
      </c>
      <c r="K421" s="195" t="s">
        <v>165</v>
      </c>
      <c r="L421" s="195" t="s">
        <v>157</v>
      </c>
      <c r="M421" s="195" t="s">
        <v>180</v>
      </c>
      <c r="N421" s="227" t="s">
        <v>180</v>
      </c>
      <c r="O421" s="195" t="s">
        <v>2949</v>
      </c>
      <c r="P421" s="195" t="s">
        <v>1242</v>
      </c>
      <c r="Q421" s="195" t="s">
        <v>329</v>
      </c>
      <c r="R421" s="195" t="s">
        <v>329</v>
      </c>
      <c r="S421" s="195" t="s">
        <v>1248</v>
      </c>
      <c r="T421" s="195" t="s">
        <v>329</v>
      </c>
      <c r="U421" s="195" t="s">
        <v>3868</v>
      </c>
      <c r="V421" s="195" t="str">
        <f>IF(U421="","",VLOOKUP(U421,'Std Units'!$A$2:$B$51,2,FALSE))</f>
        <v>per client tested</v>
      </c>
      <c r="W421" s="195" t="str">
        <f>IF(V421="","",VLOOKUP(V421,'Std Units'!$B$2:$C$51,2,FALSE))</f>
        <v>per person tested</v>
      </c>
      <c r="X421" s="195" t="str">
        <f>IF(W421="","",VLOOKUP(W421,'Std Units'!$C$2:$D$51,2,FALSE))</f>
        <v>p1t</v>
      </c>
      <c r="Y421" s="230">
        <v>5.6930434782608694</v>
      </c>
      <c r="Z421" s="230" t="s">
        <v>771</v>
      </c>
      <c r="AA421" s="230" t="s">
        <v>771</v>
      </c>
      <c r="AB421" s="230" t="s">
        <v>771</v>
      </c>
      <c r="AC421" s="230" t="s">
        <v>771</v>
      </c>
      <c r="AD421" s="230" t="s">
        <v>771</v>
      </c>
      <c r="AE421" s="230" t="s">
        <v>771</v>
      </c>
      <c r="AF421" s="195" t="s">
        <v>771</v>
      </c>
      <c r="AG421" s="195" t="s">
        <v>771</v>
      </c>
      <c r="AH421" s="195" t="s">
        <v>771</v>
      </c>
      <c r="AI421" s="195" t="s">
        <v>771</v>
      </c>
      <c r="AJ421" s="195" t="s">
        <v>771</v>
      </c>
      <c r="AK421" s="195">
        <v>1150</v>
      </c>
      <c r="AL421" s="227">
        <v>12</v>
      </c>
      <c r="AM421" s="195" t="s">
        <v>3869</v>
      </c>
      <c r="AN421" s="195" t="s">
        <v>3870</v>
      </c>
      <c r="AO421" s="196" t="s">
        <v>771</v>
      </c>
      <c r="AP421" s="196" t="s">
        <v>771</v>
      </c>
      <c r="AQ421" s="196" t="s">
        <v>771</v>
      </c>
      <c r="AR421" s="196" t="s">
        <v>2944</v>
      </c>
      <c r="AS421" s="196" t="s">
        <v>1259</v>
      </c>
      <c r="AT421" s="196" t="s">
        <v>3875</v>
      </c>
      <c r="AU421" s="196" t="s">
        <v>1141</v>
      </c>
      <c r="AV421" s="196" t="s">
        <v>771</v>
      </c>
      <c r="AW421" s="287" t="s">
        <v>1141</v>
      </c>
      <c r="AX421" s="195" t="s">
        <v>1093</v>
      </c>
      <c r="AY421" s="195" t="s">
        <v>1142</v>
      </c>
      <c r="AZ421" s="195" t="s">
        <v>1263</v>
      </c>
      <c r="BA421" s="195" t="s">
        <v>1142</v>
      </c>
      <c r="BB421" s="195" t="s">
        <v>1098</v>
      </c>
      <c r="BC421" s="195" t="s">
        <v>1141</v>
      </c>
      <c r="BD421" s="195" t="s">
        <v>3872</v>
      </c>
      <c r="BE421" s="195" t="s">
        <v>1141</v>
      </c>
      <c r="BF421" s="195" t="s">
        <v>1165</v>
      </c>
      <c r="BG421" s="195" t="s">
        <v>1142</v>
      </c>
      <c r="BH421" s="195" t="s">
        <v>329</v>
      </c>
      <c r="BI421" s="195" t="s">
        <v>329</v>
      </c>
      <c r="BJ421" s="196" t="s">
        <v>1269</v>
      </c>
      <c r="BK421" s="196" t="s">
        <v>1142</v>
      </c>
      <c r="BL421" s="196" t="s">
        <v>329</v>
      </c>
      <c r="BM421" s="196" t="s">
        <v>329</v>
      </c>
      <c r="BN421" s="196" t="s">
        <v>1270</v>
      </c>
      <c r="BO421" s="196" t="s">
        <v>1141</v>
      </c>
      <c r="BP421" s="196" t="s">
        <v>1269</v>
      </c>
      <c r="BQ421" s="196" t="s">
        <v>1142</v>
      </c>
      <c r="BR421" s="235" t="s">
        <v>771</v>
      </c>
      <c r="BS421" s="196" t="s">
        <v>771</v>
      </c>
      <c r="BT421" s="195" t="s">
        <v>1276</v>
      </c>
      <c r="BU421" s="195" t="s">
        <v>1142</v>
      </c>
      <c r="BV421" s="195" t="s">
        <v>771</v>
      </c>
      <c r="BW421" s="195" t="s">
        <v>771</v>
      </c>
      <c r="BX421" s="195" t="s">
        <v>2944</v>
      </c>
      <c r="BY421" s="195" t="s">
        <v>2827</v>
      </c>
      <c r="BZ421" s="195" t="s">
        <v>3873</v>
      </c>
      <c r="CA421" s="195" t="s">
        <v>1141</v>
      </c>
    </row>
    <row r="422" spans="2:79" s="195" customFormat="1" ht="29.55" customHeight="1">
      <c r="B422" s="188" t="s">
        <v>3648</v>
      </c>
      <c r="C422" s="188" t="s">
        <v>2945</v>
      </c>
      <c r="D422" s="195" t="s">
        <v>1017</v>
      </c>
      <c r="E422" s="195" t="s">
        <v>2956</v>
      </c>
      <c r="F422" s="195" t="s">
        <v>763</v>
      </c>
      <c r="G422" s="195" t="s">
        <v>1587</v>
      </c>
      <c r="H422" s="195" t="s">
        <v>3876</v>
      </c>
      <c r="I422" s="195" t="s">
        <v>63</v>
      </c>
      <c r="J422" s="195" t="s">
        <v>64</v>
      </c>
      <c r="K422" s="195" t="s">
        <v>156</v>
      </c>
      <c r="L422" s="195" t="s">
        <v>157</v>
      </c>
      <c r="M422" s="195" t="s">
        <v>180</v>
      </c>
      <c r="N422" s="227" t="s">
        <v>180</v>
      </c>
      <c r="O422" s="195" t="s">
        <v>2949</v>
      </c>
      <c r="P422" s="195" t="s">
        <v>1241</v>
      </c>
      <c r="Q422" s="195" t="s">
        <v>329</v>
      </c>
      <c r="R422" s="195" t="s">
        <v>329</v>
      </c>
      <c r="S422" s="195" t="s">
        <v>1248</v>
      </c>
      <c r="T422" s="195" t="s">
        <v>329</v>
      </c>
      <c r="U422" s="195" t="s">
        <v>3868</v>
      </c>
      <c r="V422" s="195" t="str">
        <f>IF(U422="","",VLOOKUP(U422,'Std Units'!$A$2:$B$51,2,FALSE))</f>
        <v>per client tested</v>
      </c>
      <c r="W422" s="195" t="str">
        <f>IF(V422="","",VLOOKUP(V422,'Std Units'!$B$2:$C$51,2,FALSE))</f>
        <v>per person tested</v>
      </c>
      <c r="X422" s="195" t="str">
        <f>IF(W422="","",VLOOKUP(W422,'Std Units'!$C$2:$D$51,2,FALSE))</f>
        <v>p1t</v>
      </c>
      <c r="Y422" s="230">
        <v>13.515652173913043</v>
      </c>
      <c r="Z422" s="230" t="s">
        <v>771</v>
      </c>
      <c r="AA422" s="230" t="s">
        <v>771</v>
      </c>
      <c r="AB422" s="230" t="s">
        <v>771</v>
      </c>
      <c r="AC422" s="230" t="s">
        <v>771</v>
      </c>
      <c r="AD422" s="230" t="s">
        <v>771</v>
      </c>
      <c r="AE422" s="230" t="s">
        <v>771</v>
      </c>
      <c r="AF422" s="195" t="s">
        <v>771</v>
      </c>
      <c r="AG422" s="195" t="s">
        <v>771</v>
      </c>
      <c r="AH422" s="195" t="s">
        <v>771</v>
      </c>
      <c r="AI422" s="195" t="s">
        <v>771</v>
      </c>
      <c r="AJ422" s="195" t="s">
        <v>771</v>
      </c>
      <c r="AK422" s="195">
        <v>1150</v>
      </c>
      <c r="AL422" s="227">
        <v>12</v>
      </c>
      <c r="AM422" s="195" t="s">
        <v>3869</v>
      </c>
      <c r="AN422" s="195" t="s">
        <v>3870</v>
      </c>
      <c r="AO422" s="196" t="s">
        <v>771</v>
      </c>
      <c r="AP422" s="196" t="s">
        <v>771</v>
      </c>
      <c r="AQ422" s="196" t="s">
        <v>771</v>
      </c>
      <c r="AR422" s="196" t="s">
        <v>2944</v>
      </c>
      <c r="AS422" s="196" t="s">
        <v>1259</v>
      </c>
      <c r="AT422" s="196" t="s">
        <v>3877</v>
      </c>
      <c r="AU422" s="196" t="s">
        <v>1141</v>
      </c>
      <c r="AV422" s="196" t="s">
        <v>771</v>
      </c>
      <c r="AW422" s="287" t="s">
        <v>1141</v>
      </c>
      <c r="AX422" s="195" t="s">
        <v>1093</v>
      </c>
      <c r="AY422" s="195" t="s">
        <v>1142</v>
      </c>
      <c r="AZ422" s="195" t="s">
        <v>1263</v>
      </c>
      <c r="BA422" s="195" t="s">
        <v>1142</v>
      </c>
      <c r="BB422" s="195" t="s">
        <v>1098</v>
      </c>
      <c r="BC422" s="195" t="s">
        <v>1141</v>
      </c>
      <c r="BD422" s="195" t="s">
        <v>3872</v>
      </c>
      <c r="BE422" s="195" t="s">
        <v>1141</v>
      </c>
      <c r="BF422" s="195" t="s">
        <v>1165</v>
      </c>
      <c r="BG422" s="195" t="s">
        <v>1142</v>
      </c>
      <c r="BH422" s="195" t="s">
        <v>329</v>
      </c>
      <c r="BI422" s="195" t="s">
        <v>329</v>
      </c>
      <c r="BJ422" s="196" t="s">
        <v>1269</v>
      </c>
      <c r="BK422" s="196" t="s">
        <v>1142</v>
      </c>
      <c r="BL422" s="196" t="s">
        <v>329</v>
      </c>
      <c r="BM422" s="196" t="s">
        <v>329</v>
      </c>
      <c r="BN422" s="196" t="s">
        <v>1270</v>
      </c>
      <c r="BO422" s="196" t="s">
        <v>1141</v>
      </c>
      <c r="BP422" s="196" t="s">
        <v>1269</v>
      </c>
      <c r="BQ422" s="196" t="s">
        <v>1142</v>
      </c>
      <c r="BR422" s="235" t="s">
        <v>771</v>
      </c>
      <c r="BS422" s="196" t="s">
        <v>771</v>
      </c>
      <c r="BT422" s="195" t="s">
        <v>1276</v>
      </c>
      <c r="BU422" s="195" t="s">
        <v>1142</v>
      </c>
      <c r="BV422" s="195" t="s">
        <v>771</v>
      </c>
      <c r="BW422" s="195" t="s">
        <v>771</v>
      </c>
      <c r="BX422" s="195" t="s">
        <v>2944</v>
      </c>
      <c r="BY422" s="195" t="s">
        <v>2827</v>
      </c>
      <c r="BZ422" s="195" t="s">
        <v>3873</v>
      </c>
      <c r="CA422" s="195" t="s">
        <v>1141</v>
      </c>
    </row>
    <row r="423" spans="2:79" s="195" customFormat="1" ht="29.55" customHeight="1">
      <c r="B423" s="188" t="s">
        <v>3648</v>
      </c>
      <c r="C423" s="188" t="s">
        <v>2945</v>
      </c>
      <c r="D423" s="195" t="s">
        <v>2953</v>
      </c>
      <c r="E423" s="195" t="s">
        <v>2956</v>
      </c>
      <c r="F423" s="195" t="s">
        <v>763</v>
      </c>
      <c r="G423" s="195" t="s">
        <v>1587</v>
      </c>
      <c r="H423" s="195" t="s">
        <v>3878</v>
      </c>
      <c r="I423" s="195" t="s">
        <v>70</v>
      </c>
      <c r="J423" s="195" t="s">
        <v>18</v>
      </c>
      <c r="K423" s="195" t="s">
        <v>173</v>
      </c>
      <c r="L423" s="195" t="s">
        <v>157</v>
      </c>
      <c r="M423" s="195" t="s">
        <v>180</v>
      </c>
      <c r="N423" s="227" t="s">
        <v>180</v>
      </c>
      <c r="O423" s="195" t="s">
        <v>2949</v>
      </c>
      <c r="P423" s="195" t="s">
        <v>1241</v>
      </c>
      <c r="Q423" s="195" t="s">
        <v>329</v>
      </c>
      <c r="R423" s="195" t="s">
        <v>329</v>
      </c>
      <c r="S423" s="195" t="s">
        <v>1248</v>
      </c>
      <c r="T423" s="195" t="s">
        <v>329</v>
      </c>
      <c r="U423" s="195" t="s">
        <v>3868</v>
      </c>
      <c r="V423" s="195" t="str">
        <f>IF(U423="","",VLOOKUP(U423,'Std Units'!$A$2:$B$51,2,FALSE))</f>
        <v>per client tested</v>
      </c>
      <c r="W423" s="195" t="str">
        <f>IF(V423="","",VLOOKUP(V423,'Std Units'!$B$2:$C$51,2,FALSE))</f>
        <v>per person tested</v>
      </c>
      <c r="X423" s="195" t="str">
        <f>IF(W423="","",VLOOKUP(W423,'Std Units'!$C$2:$D$51,2,FALSE))</f>
        <v>p1t</v>
      </c>
      <c r="Y423" s="230">
        <v>1.9834782608695651</v>
      </c>
      <c r="Z423" s="230" t="s">
        <v>771</v>
      </c>
      <c r="AA423" s="230" t="s">
        <v>771</v>
      </c>
      <c r="AB423" s="230" t="s">
        <v>771</v>
      </c>
      <c r="AC423" s="230" t="s">
        <v>771</v>
      </c>
      <c r="AD423" s="230" t="s">
        <v>771</v>
      </c>
      <c r="AE423" s="230" t="s">
        <v>771</v>
      </c>
      <c r="AF423" s="195" t="s">
        <v>771</v>
      </c>
      <c r="AG423" s="195" t="s">
        <v>771</v>
      </c>
      <c r="AH423" s="195" t="s">
        <v>771</v>
      </c>
      <c r="AI423" s="195" t="s">
        <v>771</v>
      </c>
      <c r="AJ423" s="195" t="s">
        <v>771</v>
      </c>
      <c r="AK423" s="195">
        <v>1150</v>
      </c>
      <c r="AL423" s="227">
        <v>12</v>
      </c>
      <c r="AM423" s="195" t="s">
        <v>3869</v>
      </c>
      <c r="AN423" s="195" t="s">
        <v>3870</v>
      </c>
      <c r="AO423" s="196" t="s">
        <v>771</v>
      </c>
      <c r="AP423" s="196" t="s">
        <v>771</v>
      </c>
      <c r="AQ423" s="196" t="s">
        <v>771</v>
      </c>
      <c r="AR423" s="196" t="s">
        <v>2944</v>
      </c>
      <c r="AS423" s="196" t="s">
        <v>1259</v>
      </c>
      <c r="AT423" s="196" t="s">
        <v>3877</v>
      </c>
      <c r="AU423" s="196" t="s">
        <v>1141</v>
      </c>
      <c r="AV423" s="196" t="s">
        <v>771</v>
      </c>
      <c r="AW423" s="287" t="s">
        <v>1141</v>
      </c>
      <c r="AX423" s="195" t="s">
        <v>1093</v>
      </c>
      <c r="AY423" s="195" t="s">
        <v>1142</v>
      </c>
      <c r="AZ423" s="195" t="s">
        <v>1263</v>
      </c>
      <c r="BA423" s="195" t="s">
        <v>1142</v>
      </c>
      <c r="BB423" s="195" t="s">
        <v>1098</v>
      </c>
      <c r="BC423" s="195" t="s">
        <v>1141</v>
      </c>
      <c r="BD423" s="195" t="s">
        <v>3872</v>
      </c>
      <c r="BE423" s="195" t="s">
        <v>1141</v>
      </c>
      <c r="BF423" s="195" t="s">
        <v>1165</v>
      </c>
      <c r="BG423" s="195" t="s">
        <v>1142</v>
      </c>
      <c r="BH423" s="195" t="s">
        <v>329</v>
      </c>
      <c r="BI423" s="195" t="s">
        <v>329</v>
      </c>
      <c r="BJ423" s="196" t="s">
        <v>1269</v>
      </c>
      <c r="BK423" s="196" t="s">
        <v>1142</v>
      </c>
      <c r="BL423" s="196" t="s">
        <v>329</v>
      </c>
      <c r="BM423" s="196" t="s">
        <v>329</v>
      </c>
      <c r="BN423" s="196" t="s">
        <v>1270</v>
      </c>
      <c r="BO423" s="196" t="s">
        <v>1141</v>
      </c>
      <c r="BP423" s="196" t="s">
        <v>1269</v>
      </c>
      <c r="BQ423" s="196" t="s">
        <v>1142</v>
      </c>
      <c r="BR423" s="235" t="s">
        <v>771</v>
      </c>
      <c r="BS423" s="196" t="s">
        <v>771</v>
      </c>
      <c r="BT423" s="195" t="s">
        <v>1276</v>
      </c>
      <c r="BU423" s="195" t="s">
        <v>1142</v>
      </c>
      <c r="BV423" s="195" t="s">
        <v>771</v>
      </c>
      <c r="BW423" s="195" t="s">
        <v>771</v>
      </c>
      <c r="BX423" s="195" t="s">
        <v>2944</v>
      </c>
      <c r="BY423" s="195" t="s">
        <v>2827</v>
      </c>
      <c r="BZ423" s="195" t="s">
        <v>3873</v>
      </c>
      <c r="CA423" s="195" t="s">
        <v>1141</v>
      </c>
    </row>
    <row r="424" spans="2:79" s="195" customFormat="1" ht="46.8" customHeight="1">
      <c r="B424" s="188" t="s">
        <v>3648</v>
      </c>
      <c r="C424" s="188" t="s">
        <v>2945</v>
      </c>
      <c r="D424" s="195" t="s">
        <v>2954</v>
      </c>
      <c r="E424" s="195" t="s">
        <v>2956</v>
      </c>
      <c r="F424" s="195" t="s">
        <v>763</v>
      </c>
      <c r="G424" s="195" t="s">
        <v>1587</v>
      </c>
      <c r="H424" s="195" t="s">
        <v>12</v>
      </c>
      <c r="I424" s="195" t="s">
        <v>12</v>
      </c>
      <c r="J424" s="195" t="s">
        <v>13</v>
      </c>
      <c r="K424" s="195" t="s">
        <v>145</v>
      </c>
      <c r="L424" s="195" t="s">
        <v>8</v>
      </c>
      <c r="M424" s="195" t="s">
        <v>180</v>
      </c>
      <c r="N424" s="227" t="s">
        <v>180</v>
      </c>
      <c r="O424" s="195" t="s">
        <v>2949</v>
      </c>
      <c r="P424" s="195" t="s">
        <v>1241</v>
      </c>
      <c r="Q424" s="195" t="s">
        <v>329</v>
      </c>
      <c r="R424" s="195" t="s">
        <v>329</v>
      </c>
      <c r="S424" s="195" t="s">
        <v>1248</v>
      </c>
      <c r="T424" s="195" t="s">
        <v>329</v>
      </c>
      <c r="U424" s="195" t="s">
        <v>3868</v>
      </c>
      <c r="V424" s="195" t="str">
        <f>IF(U424="","",VLOOKUP(U424,'Std Units'!$A$2:$B$51,2,FALSE))</f>
        <v>per client tested</v>
      </c>
      <c r="W424" s="195" t="str">
        <f>IF(V424="","",VLOOKUP(V424,'Std Units'!$B$2:$C$51,2,FALSE))</f>
        <v>per person tested</v>
      </c>
      <c r="X424" s="195" t="str">
        <f>IF(W424="","",VLOOKUP(W424,'Std Units'!$C$2:$D$51,2,FALSE))</f>
        <v>p1t</v>
      </c>
      <c r="Y424" s="230">
        <v>0.22</v>
      </c>
      <c r="Z424" s="230" t="s">
        <v>771</v>
      </c>
      <c r="AA424" s="230" t="s">
        <v>771</v>
      </c>
      <c r="AB424" s="230" t="s">
        <v>771</v>
      </c>
      <c r="AC424" s="230" t="s">
        <v>771</v>
      </c>
      <c r="AD424" s="230" t="s">
        <v>771</v>
      </c>
      <c r="AE424" s="230" t="s">
        <v>771</v>
      </c>
      <c r="AF424" s="195" t="s">
        <v>771</v>
      </c>
      <c r="AG424" s="195" t="s">
        <v>771</v>
      </c>
      <c r="AH424" s="195" t="s">
        <v>771</v>
      </c>
      <c r="AI424" s="195" t="s">
        <v>771</v>
      </c>
      <c r="AJ424" s="195" t="s">
        <v>771</v>
      </c>
      <c r="AK424" s="195">
        <v>1150</v>
      </c>
      <c r="AL424" s="227">
        <v>12</v>
      </c>
      <c r="AM424" s="195" t="s">
        <v>3869</v>
      </c>
      <c r="AN424" s="195" t="s">
        <v>3870</v>
      </c>
      <c r="AO424" s="196" t="s">
        <v>771</v>
      </c>
      <c r="AP424" s="196" t="s">
        <v>771</v>
      </c>
      <c r="AQ424" s="196" t="s">
        <v>771</v>
      </c>
      <c r="AR424" s="196" t="s">
        <v>2944</v>
      </c>
      <c r="AS424" s="196" t="s">
        <v>1259</v>
      </c>
      <c r="AT424" s="196" t="s">
        <v>3879</v>
      </c>
      <c r="AU424" s="196" t="s">
        <v>1141</v>
      </c>
      <c r="AV424" s="196" t="s">
        <v>771</v>
      </c>
      <c r="AW424" s="287" t="s">
        <v>1141</v>
      </c>
      <c r="AX424" s="195" t="s">
        <v>1093</v>
      </c>
      <c r="AY424" s="195" t="s">
        <v>1142</v>
      </c>
      <c r="AZ424" s="195" t="s">
        <v>1263</v>
      </c>
      <c r="BA424" s="195" t="s">
        <v>1142</v>
      </c>
      <c r="BB424" s="195" t="s">
        <v>1098</v>
      </c>
      <c r="BC424" s="195" t="s">
        <v>1141</v>
      </c>
      <c r="BD424" s="195" t="s">
        <v>3872</v>
      </c>
      <c r="BE424" s="195" t="s">
        <v>1141</v>
      </c>
      <c r="BF424" s="195" t="s">
        <v>1165</v>
      </c>
      <c r="BG424" s="195" t="s">
        <v>1142</v>
      </c>
      <c r="BH424" s="195" t="s">
        <v>329</v>
      </c>
      <c r="BI424" s="195" t="s">
        <v>329</v>
      </c>
      <c r="BJ424" s="196" t="s">
        <v>1269</v>
      </c>
      <c r="BK424" s="196" t="s">
        <v>1142</v>
      </c>
      <c r="BL424" s="196" t="s">
        <v>329</v>
      </c>
      <c r="BM424" s="196" t="s">
        <v>329</v>
      </c>
      <c r="BN424" s="196" t="s">
        <v>1270</v>
      </c>
      <c r="BO424" s="196" t="s">
        <v>1141</v>
      </c>
      <c r="BP424" s="196" t="s">
        <v>1269</v>
      </c>
      <c r="BQ424" s="196" t="s">
        <v>1142</v>
      </c>
      <c r="BR424" s="235" t="s">
        <v>771</v>
      </c>
      <c r="BS424" s="196" t="s">
        <v>771</v>
      </c>
      <c r="BT424" s="195" t="s">
        <v>1276</v>
      </c>
      <c r="BU424" s="195" t="s">
        <v>1142</v>
      </c>
      <c r="BV424" s="195" t="s">
        <v>771</v>
      </c>
      <c r="BW424" s="195" t="s">
        <v>771</v>
      </c>
      <c r="BX424" s="195" t="s">
        <v>2944</v>
      </c>
      <c r="BY424" s="195" t="s">
        <v>2827</v>
      </c>
      <c r="BZ424" s="195" t="s">
        <v>3873</v>
      </c>
      <c r="CA424" s="195" t="s">
        <v>1141</v>
      </c>
    </row>
    <row r="425" spans="2:79" s="195" customFormat="1" ht="46.8" customHeight="1">
      <c r="B425" s="188" t="s">
        <v>3648</v>
      </c>
      <c r="C425" s="188" t="s">
        <v>2945</v>
      </c>
      <c r="D425" s="195" t="s">
        <v>2955</v>
      </c>
      <c r="E425" s="195" t="s">
        <v>2956</v>
      </c>
      <c r="F425" s="195" t="s">
        <v>763</v>
      </c>
      <c r="G425" s="195" t="s">
        <v>1587</v>
      </c>
      <c r="H425" s="195" t="s">
        <v>3453</v>
      </c>
      <c r="I425" s="195" t="s">
        <v>15</v>
      </c>
      <c r="J425" s="195" t="s">
        <v>8</v>
      </c>
      <c r="K425" s="195" t="s">
        <v>125</v>
      </c>
      <c r="L425" s="195" t="s">
        <v>8</v>
      </c>
      <c r="M425" s="195" t="s">
        <v>180</v>
      </c>
      <c r="N425" s="227" t="s">
        <v>180</v>
      </c>
      <c r="O425" s="195" t="s">
        <v>2949</v>
      </c>
      <c r="P425" s="195" t="s">
        <v>1241</v>
      </c>
      <c r="Q425" s="195" t="s">
        <v>329</v>
      </c>
      <c r="R425" s="195" t="s">
        <v>329</v>
      </c>
      <c r="S425" s="195" t="s">
        <v>1248</v>
      </c>
      <c r="T425" s="195" t="s">
        <v>329</v>
      </c>
      <c r="U425" s="195" t="s">
        <v>3868</v>
      </c>
      <c r="V425" s="195" t="str">
        <f>IF(U425="","",VLOOKUP(U425,'Std Units'!$A$2:$B$51,2,FALSE))</f>
        <v>per client tested</v>
      </c>
      <c r="W425" s="195" t="str">
        <f>IF(V425="","",VLOOKUP(V425,'Std Units'!$B$2:$C$51,2,FALSE))</f>
        <v>per person tested</v>
      </c>
      <c r="X425" s="195" t="str">
        <f>IF(W425="","",VLOOKUP(W425,'Std Units'!$C$2:$D$51,2,FALSE))</f>
        <v>p1t</v>
      </c>
      <c r="Y425" s="230">
        <v>0.18347826086956523</v>
      </c>
      <c r="Z425" s="230" t="s">
        <v>771</v>
      </c>
      <c r="AA425" s="230" t="s">
        <v>771</v>
      </c>
      <c r="AB425" s="230" t="s">
        <v>771</v>
      </c>
      <c r="AC425" s="230" t="s">
        <v>771</v>
      </c>
      <c r="AD425" s="230" t="s">
        <v>771</v>
      </c>
      <c r="AE425" s="230" t="s">
        <v>771</v>
      </c>
      <c r="AF425" s="195" t="s">
        <v>771</v>
      </c>
      <c r="AG425" s="195" t="s">
        <v>771</v>
      </c>
      <c r="AH425" s="195" t="s">
        <v>771</v>
      </c>
      <c r="AI425" s="195" t="s">
        <v>771</v>
      </c>
      <c r="AJ425" s="195" t="s">
        <v>771</v>
      </c>
      <c r="AK425" s="195">
        <v>1150</v>
      </c>
      <c r="AL425" s="227">
        <v>12</v>
      </c>
      <c r="AM425" s="195" t="s">
        <v>3869</v>
      </c>
      <c r="AN425" s="195" t="s">
        <v>3870</v>
      </c>
      <c r="AO425" s="196" t="s">
        <v>771</v>
      </c>
      <c r="AP425" s="196" t="s">
        <v>771</v>
      </c>
      <c r="AQ425" s="196" t="s">
        <v>771</v>
      </c>
      <c r="AR425" s="196" t="s">
        <v>2944</v>
      </c>
      <c r="AS425" s="196" t="s">
        <v>1259</v>
      </c>
      <c r="AT425" s="196" t="s">
        <v>3879</v>
      </c>
      <c r="AU425" s="196" t="s">
        <v>1141</v>
      </c>
      <c r="AV425" s="196" t="s">
        <v>771</v>
      </c>
      <c r="AW425" s="287" t="s">
        <v>1141</v>
      </c>
      <c r="AX425" s="195" t="s">
        <v>1093</v>
      </c>
      <c r="AY425" s="195" t="s">
        <v>1142</v>
      </c>
      <c r="AZ425" s="195" t="s">
        <v>1263</v>
      </c>
      <c r="BA425" s="195" t="s">
        <v>1142</v>
      </c>
      <c r="BB425" s="195" t="s">
        <v>1098</v>
      </c>
      <c r="BC425" s="195" t="s">
        <v>1141</v>
      </c>
      <c r="BD425" s="195" t="s">
        <v>3872</v>
      </c>
      <c r="BE425" s="195" t="s">
        <v>1141</v>
      </c>
      <c r="BF425" s="195" t="s">
        <v>1165</v>
      </c>
      <c r="BG425" s="195" t="s">
        <v>1142</v>
      </c>
      <c r="BH425" s="195" t="s">
        <v>329</v>
      </c>
      <c r="BI425" s="195" t="s">
        <v>329</v>
      </c>
      <c r="BJ425" s="196" t="s">
        <v>1269</v>
      </c>
      <c r="BK425" s="196" t="s">
        <v>1142</v>
      </c>
      <c r="BL425" s="196" t="s">
        <v>329</v>
      </c>
      <c r="BM425" s="196" t="s">
        <v>329</v>
      </c>
      <c r="BN425" s="196" t="s">
        <v>1270</v>
      </c>
      <c r="BO425" s="196" t="s">
        <v>1141</v>
      </c>
      <c r="BP425" s="196" t="s">
        <v>1269</v>
      </c>
      <c r="BQ425" s="196" t="s">
        <v>1142</v>
      </c>
      <c r="BR425" s="235" t="s">
        <v>771</v>
      </c>
      <c r="BS425" s="196" t="s">
        <v>771</v>
      </c>
      <c r="BT425" s="195" t="s">
        <v>1276</v>
      </c>
      <c r="BU425" s="195" t="s">
        <v>1142</v>
      </c>
      <c r="BV425" s="195" t="s">
        <v>771</v>
      </c>
      <c r="BW425" s="195" t="s">
        <v>771</v>
      </c>
      <c r="BX425" s="195" t="s">
        <v>2944</v>
      </c>
      <c r="BY425" s="195" t="s">
        <v>2827</v>
      </c>
      <c r="BZ425" s="195" t="s">
        <v>3873</v>
      </c>
      <c r="CA425" s="195" t="s">
        <v>1141</v>
      </c>
    </row>
    <row r="426" spans="2:79" s="195" customFormat="1" ht="29.55" customHeight="1">
      <c r="B426" s="188" t="s">
        <v>3648</v>
      </c>
      <c r="C426" s="188" t="s">
        <v>2945</v>
      </c>
      <c r="D426" s="195" t="s">
        <v>2946</v>
      </c>
      <c r="E426" s="195">
        <v>999</v>
      </c>
      <c r="F426" s="195" t="s">
        <v>763</v>
      </c>
      <c r="G426" s="195" t="s">
        <v>1587</v>
      </c>
      <c r="H426" s="195" t="s">
        <v>3884</v>
      </c>
      <c r="I426" s="195" t="s">
        <v>38</v>
      </c>
      <c r="J426" s="195" t="s">
        <v>39</v>
      </c>
      <c r="K426" s="195" t="s">
        <v>178</v>
      </c>
      <c r="L426" s="195" t="s">
        <v>180</v>
      </c>
      <c r="M426" s="195" t="s">
        <v>180</v>
      </c>
      <c r="N426" s="227" t="s">
        <v>180</v>
      </c>
      <c r="O426" s="195" t="s">
        <v>2949</v>
      </c>
      <c r="P426" s="195" t="s">
        <v>1244</v>
      </c>
      <c r="Q426" s="195" t="s">
        <v>329</v>
      </c>
      <c r="R426" s="195" t="s">
        <v>329</v>
      </c>
      <c r="S426" s="195" t="s">
        <v>1248</v>
      </c>
      <c r="T426" s="195" t="s">
        <v>329</v>
      </c>
      <c r="U426" s="195" t="s">
        <v>3868</v>
      </c>
      <c r="V426" s="195" t="str">
        <f>IF(U426="","",VLOOKUP(U426,'Std Units'!$A$2:$B$51,2,FALSE))</f>
        <v>per client tested</v>
      </c>
      <c r="W426" s="195" t="str">
        <f>IF(V426="","",VLOOKUP(V426,'Std Units'!$B$2:$C$51,2,FALSE))</f>
        <v>per person tested</v>
      </c>
      <c r="X426" s="195" t="str">
        <f>IF(W426="","",VLOOKUP(W426,'Std Units'!$C$2:$D$51,2,FALSE))</f>
        <v>p1t</v>
      </c>
      <c r="Y426" s="230">
        <v>36.799999999999997</v>
      </c>
      <c r="Z426" s="230" t="s">
        <v>771</v>
      </c>
      <c r="AA426" s="230" t="s">
        <v>771</v>
      </c>
      <c r="AB426" s="230" t="s">
        <v>771</v>
      </c>
      <c r="AC426" s="230" t="s">
        <v>771</v>
      </c>
      <c r="AD426" s="230" t="s">
        <v>771</v>
      </c>
      <c r="AE426" s="230" t="s">
        <v>771</v>
      </c>
      <c r="AF426" s="230" t="s">
        <v>771</v>
      </c>
      <c r="AG426" s="231" t="s">
        <v>771</v>
      </c>
      <c r="AH426" s="195" t="s">
        <v>771</v>
      </c>
      <c r="AI426" s="195" t="s">
        <v>771</v>
      </c>
      <c r="AJ426" s="283" t="s">
        <v>771</v>
      </c>
      <c r="AK426" s="195">
        <v>1150</v>
      </c>
      <c r="AL426" s="227">
        <v>12</v>
      </c>
      <c r="AM426" s="195" t="s">
        <v>3881</v>
      </c>
      <c r="AN426" s="195" t="s">
        <v>2944</v>
      </c>
      <c r="AO426" s="196" t="s">
        <v>771</v>
      </c>
      <c r="AP426" s="196" t="s">
        <v>771</v>
      </c>
      <c r="AQ426" s="196" t="s">
        <v>771</v>
      </c>
      <c r="AR426" s="196" t="s">
        <v>2944</v>
      </c>
      <c r="AS426" s="196" t="s">
        <v>1259</v>
      </c>
      <c r="AT426" s="196" t="s">
        <v>180</v>
      </c>
      <c r="AU426" s="196" t="s">
        <v>1141</v>
      </c>
      <c r="AV426" s="196" t="s">
        <v>771</v>
      </c>
      <c r="AW426" s="287" t="s">
        <v>1141</v>
      </c>
      <c r="AX426" s="195" t="s">
        <v>1093</v>
      </c>
      <c r="AY426" s="195" t="s">
        <v>1142</v>
      </c>
      <c r="AZ426" s="195" t="s">
        <v>1263</v>
      </c>
      <c r="BA426" s="195" t="s">
        <v>1142</v>
      </c>
      <c r="BB426" s="195" t="s">
        <v>1098</v>
      </c>
      <c r="BC426" s="195" t="s">
        <v>1141</v>
      </c>
      <c r="BD426" s="195" t="s">
        <v>3872</v>
      </c>
      <c r="BE426" s="195" t="s">
        <v>1141</v>
      </c>
      <c r="BF426" s="195" t="s">
        <v>1165</v>
      </c>
      <c r="BG426" s="195" t="s">
        <v>1142</v>
      </c>
      <c r="BH426" s="195" t="s">
        <v>329</v>
      </c>
      <c r="BI426" s="195" t="s">
        <v>329</v>
      </c>
      <c r="BJ426" s="196" t="s">
        <v>1269</v>
      </c>
      <c r="BK426" s="196" t="s">
        <v>1142</v>
      </c>
      <c r="BL426" s="196" t="s">
        <v>329</v>
      </c>
      <c r="BM426" s="196" t="s">
        <v>329</v>
      </c>
      <c r="BN426" s="196" t="s">
        <v>1270</v>
      </c>
      <c r="BO426" s="196" t="s">
        <v>1141</v>
      </c>
      <c r="BP426" s="196" t="s">
        <v>1269</v>
      </c>
      <c r="BQ426" s="196" t="s">
        <v>1142</v>
      </c>
      <c r="BR426" s="235" t="s">
        <v>771</v>
      </c>
      <c r="BS426" s="196" t="s">
        <v>771</v>
      </c>
      <c r="BT426" s="195" t="s">
        <v>1276</v>
      </c>
      <c r="BU426" s="195" t="s">
        <v>1142</v>
      </c>
      <c r="BV426" s="195" t="s">
        <v>771</v>
      </c>
      <c r="BW426" s="195" t="s">
        <v>771</v>
      </c>
      <c r="BX426" s="195" t="s">
        <v>2944</v>
      </c>
      <c r="BY426" s="195" t="s">
        <v>2827</v>
      </c>
      <c r="BZ426" s="195" t="s">
        <v>3873</v>
      </c>
      <c r="CA426" s="195" t="s">
        <v>1141</v>
      </c>
    </row>
    <row r="427" spans="2:79" s="195" customFormat="1" ht="29.55" customHeight="1">
      <c r="B427" s="188" t="s">
        <v>3650</v>
      </c>
      <c r="C427" s="188" t="s">
        <v>2945</v>
      </c>
      <c r="D427" s="195" t="s">
        <v>2946</v>
      </c>
      <c r="E427" s="195">
        <v>999</v>
      </c>
      <c r="F427" s="195" t="s">
        <v>763</v>
      </c>
      <c r="G427" s="195" t="s">
        <v>1587</v>
      </c>
      <c r="H427" s="195" t="s">
        <v>3885</v>
      </c>
      <c r="I427" s="195" t="s">
        <v>38</v>
      </c>
      <c r="J427" s="195" t="s">
        <v>39</v>
      </c>
      <c r="K427" s="195" t="s">
        <v>178</v>
      </c>
      <c r="L427" s="195" t="s">
        <v>180</v>
      </c>
      <c r="M427" s="195" t="s">
        <v>180</v>
      </c>
      <c r="N427" s="227" t="s">
        <v>180</v>
      </c>
      <c r="O427" s="195" t="s">
        <v>2949</v>
      </c>
      <c r="P427" s="195" t="s">
        <v>1244</v>
      </c>
      <c r="Q427" s="195" t="s">
        <v>329</v>
      </c>
      <c r="R427" s="195" t="s">
        <v>329</v>
      </c>
      <c r="S427" s="195" t="s">
        <v>1248</v>
      </c>
      <c r="T427" s="195" t="s">
        <v>329</v>
      </c>
      <c r="U427" s="195" t="s">
        <v>3868</v>
      </c>
      <c r="V427" s="195" t="str">
        <f>IF(U427="","",VLOOKUP(U427,'Std Units'!$A$2:$B$51,2,FALSE))</f>
        <v>per client tested</v>
      </c>
      <c r="W427" s="195" t="str">
        <f>IF(V427="","",VLOOKUP(V427,'Std Units'!$B$2:$C$51,2,FALSE))</f>
        <v>per person tested</v>
      </c>
      <c r="X427" s="195" t="str">
        <f>IF(W427="","",VLOOKUP(W427,'Std Units'!$C$2:$D$51,2,FALSE))</f>
        <v>p1t</v>
      </c>
      <c r="Y427" s="230">
        <v>19.260000000000002</v>
      </c>
      <c r="Z427" s="230" t="s">
        <v>771</v>
      </c>
      <c r="AA427" s="230" t="s">
        <v>771</v>
      </c>
      <c r="AB427" s="230" t="s">
        <v>771</v>
      </c>
      <c r="AC427" s="230" t="s">
        <v>771</v>
      </c>
      <c r="AD427" s="230" t="s">
        <v>771</v>
      </c>
      <c r="AE427" s="230" t="s">
        <v>771</v>
      </c>
      <c r="AF427" s="230" t="s">
        <v>771</v>
      </c>
      <c r="AG427" s="231" t="s">
        <v>771</v>
      </c>
      <c r="AH427" s="195" t="s">
        <v>771</v>
      </c>
      <c r="AI427" s="195" t="s">
        <v>771</v>
      </c>
      <c r="AJ427" s="283" t="s">
        <v>771</v>
      </c>
      <c r="AK427" s="195">
        <v>9604</v>
      </c>
      <c r="AL427" s="290" t="s">
        <v>3658</v>
      </c>
      <c r="AM427" s="195" t="s">
        <v>3886</v>
      </c>
      <c r="AN427" s="195" t="s">
        <v>2944</v>
      </c>
      <c r="AO427" s="196" t="s">
        <v>771</v>
      </c>
      <c r="AP427" s="196" t="s">
        <v>771</v>
      </c>
      <c r="AQ427" s="196" t="s">
        <v>771</v>
      </c>
      <c r="AR427" s="196" t="s">
        <v>2944</v>
      </c>
      <c r="AS427" s="196" t="s">
        <v>1259</v>
      </c>
      <c r="AT427" s="196" t="s">
        <v>3887</v>
      </c>
      <c r="AU427" s="196" t="s">
        <v>1141</v>
      </c>
      <c r="AV427" s="196" t="s">
        <v>3888</v>
      </c>
      <c r="AW427" s="287" t="s">
        <v>1141</v>
      </c>
      <c r="AX427" s="195" t="s">
        <v>1262</v>
      </c>
      <c r="AY427" s="195" t="s">
        <v>1142</v>
      </c>
      <c r="AZ427" s="195" t="s">
        <v>1263</v>
      </c>
      <c r="BA427" s="195" t="s">
        <v>1142</v>
      </c>
      <c r="BB427" s="195" t="s">
        <v>1098</v>
      </c>
      <c r="BC427" s="195" t="s">
        <v>1141</v>
      </c>
      <c r="BD427" s="195" t="s">
        <v>3872</v>
      </c>
      <c r="BE427" s="195" t="s">
        <v>1141</v>
      </c>
      <c r="BF427" s="195" t="s">
        <v>1165</v>
      </c>
      <c r="BG427" s="195" t="s">
        <v>1142</v>
      </c>
      <c r="BH427" s="195" t="s">
        <v>329</v>
      </c>
      <c r="BI427" s="195" t="s">
        <v>329</v>
      </c>
      <c r="BJ427" s="196" t="s">
        <v>1269</v>
      </c>
      <c r="BK427" s="196" t="s">
        <v>1142</v>
      </c>
      <c r="BL427" s="196" t="s">
        <v>329</v>
      </c>
      <c r="BM427" s="196" t="s">
        <v>329</v>
      </c>
      <c r="BN427" s="196" t="s">
        <v>1270</v>
      </c>
      <c r="BO427" s="196" t="s">
        <v>1141</v>
      </c>
      <c r="BP427" s="196" t="s">
        <v>1269</v>
      </c>
      <c r="BQ427" s="196" t="s">
        <v>1142</v>
      </c>
      <c r="BR427" s="235" t="s">
        <v>771</v>
      </c>
      <c r="BS427" s="196" t="s">
        <v>771</v>
      </c>
      <c r="BT427" s="195" t="s">
        <v>1276</v>
      </c>
      <c r="BU427" s="195" t="s">
        <v>1142</v>
      </c>
      <c r="BV427" s="195" t="s">
        <v>771</v>
      </c>
      <c r="BW427" s="195" t="s">
        <v>771</v>
      </c>
      <c r="BX427" s="195" t="s">
        <v>2944</v>
      </c>
      <c r="BY427" s="195" t="s">
        <v>771</v>
      </c>
      <c r="BZ427" s="195" t="s">
        <v>771</v>
      </c>
      <c r="CA427" s="195" t="s">
        <v>771</v>
      </c>
    </row>
    <row r="428" spans="2:79" s="195" customFormat="1" ht="29.55" customHeight="1">
      <c r="B428" s="188" t="s">
        <v>3664</v>
      </c>
      <c r="C428" s="188" t="s">
        <v>2945</v>
      </c>
      <c r="D428" s="195" t="s">
        <v>2946</v>
      </c>
      <c r="E428" s="195">
        <v>999</v>
      </c>
      <c r="F428" s="195" t="s">
        <v>763</v>
      </c>
      <c r="G428" s="195" t="s">
        <v>1587</v>
      </c>
      <c r="H428" s="195" t="s">
        <v>3889</v>
      </c>
      <c r="I428" s="195" t="s">
        <v>38</v>
      </c>
      <c r="J428" s="195" t="s">
        <v>39</v>
      </c>
      <c r="K428" s="195" t="s">
        <v>178</v>
      </c>
      <c r="L428" s="195" t="s">
        <v>180</v>
      </c>
      <c r="M428" s="195" t="s">
        <v>180</v>
      </c>
      <c r="N428" s="227" t="s">
        <v>180</v>
      </c>
      <c r="O428" s="195" t="s">
        <v>2949</v>
      </c>
      <c r="P428" s="195" t="s">
        <v>1244</v>
      </c>
      <c r="Q428" s="195" t="s">
        <v>329</v>
      </c>
      <c r="R428" s="195" t="s">
        <v>329</v>
      </c>
      <c r="S428" s="195" t="s">
        <v>1248</v>
      </c>
      <c r="T428" s="195" t="s">
        <v>329</v>
      </c>
      <c r="U428" s="195" t="s">
        <v>3868</v>
      </c>
      <c r="V428" s="195" t="str">
        <f>IF(U428="","",VLOOKUP(U428,'Std Units'!$A$2:$B$51,2,FALSE))</f>
        <v>per client tested</v>
      </c>
      <c r="W428" s="195" t="str">
        <f>IF(V428="","",VLOOKUP(V428,'Std Units'!$B$2:$C$51,2,FALSE))</f>
        <v>per person tested</v>
      </c>
      <c r="X428" s="195" t="str">
        <f>IF(W428="","",VLOOKUP(W428,'Std Units'!$C$2:$D$51,2,FALSE))</f>
        <v>p1t</v>
      </c>
      <c r="Y428" s="230">
        <v>11.68</v>
      </c>
      <c r="Z428" s="230" t="s">
        <v>771</v>
      </c>
      <c r="AA428" s="230" t="s">
        <v>771</v>
      </c>
      <c r="AB428" s="230" t="s">
        <v>771</v>
      </c>
      <c r="AC428" s="230" t="s">
        <v>771</v>
      </c>
      <c r="AD428" s="230" t="s">
        <v>771</v>
      </c>
      <c r="AE428" s="230" t="s">
        <v>771</v>
      </c>
      <c r="AF428" s="230" t="s">
        <v>771</v>
      </c>
      <c r="AG428" s="231" t="s">
        <v>771</v>
      </c>
      <c r="AH428" s="195" t="s">
        <v>771</v>
      </c>
      <c r="AI428" s="195" t="s">
        <v>771</v>
      </c>
      <c r="AJ428" s="283" t="s">
        <v>771</v>
      </c>
      <c r="AK428" s="195">
        <v>23238</v>
      </c>
      <c r="AL428" s="290" t="s">
        <v>3658</v>
      </c>
      <c r="AM428" s="195" t="s">
        <v>3886</v>
      </c>
      <c r="AN428" s="195" t="s">
        <v>2944</v>
      </c>
      <c r="AO428" s="196" t="s">
        <v>771</v>
      </c>
      <c r="AP428" s="196" t="s">
        <v>771</v>
      </c>
      <c r="AQ428" s="196" t="s">
        <v>771</v>
      </c>
      <c r="AR428" s="196" t="s">
        <v>2944</v>
      </c>
      <c r="AS428" s="196" t="s">
        <v>1259</v>
      </c>
      <c r="AT428" s="196" t="s">
        <v>3887</v>
      </c>
      <c r="AU428" s="196" t="s">
        <v>1141</v>
      </c>
      <c r="AV428" s="196" t="s">
        <v>3888</v>
      </c>
      <c r="AW428" s="287" t="s">
        <v>1141</v>
      </c>
      <c r="AX428" s="195" t="s">
        <v>1262</v>
      </c>
      <c r="AY428" s="195" t="s">
        <v>1142</v>
      </c>
      <c r="AZ428" s="195" t="s">
        <v>1263</v>
      </c>
      <c r="BA428" s="195" t="s">
        <v>1142</v>
      </c>
      <c r="BB428" s="195" t="s">
        <v>1265</v>
      </c>
      <c r="BC428" s="195" t="s">
        <v>1141</v>
      </c>
      <c r="BD428" s="195" t="s">
        <v>3872</v>
      </c>
      <c r="BE428" s="195" t="s">
        <v>1141</v>
      </c>
      <c r="BF428" s="195" t="s">
        <v>1165</v>
      </c>
      <c r="BG428" s="195" t="s">
        <v>1142</v>
      </c>
      <c r="BH428" s="195" t="s">
        <v>329</v>
      </c>
      <c r="BI428" s="195" t="s">
        <v>329</v>
      </c>
      <c r="BJ428" s="196" t="s">
        <v>1269</v>
      </c>
      <c r="BK428" s="196" t="s">
        <v>1142</v>
      </c>
      <c r="BL428" s="196" t="s">
        <v>329</v>
      </c>
      <c r="BM428" s="196" t="s">
        <v>329</v>
      </c>
      <c r="BN428" s="196" t="s">
        <v>1270</v>
      </c>
      <c r="BO428" s="196" t="s">
        <v>1141</v>
      </c>
      <c r="BP428" s="196" t="s">
        <v>1269</v>
      </c>
      <c r="BQ428" s="196" t="s">
        <v>1142</v>
      </c>
      <c r="BR428" s="235" t="s">
        <v>771</v>
      </c>
      <c r="BS428" s="196" t="s">
        <v>771</v>
      </c>
      <c r="BT428" s="195" t="s">
        <v>1276</v>
      </c>
      <c r="BU428" s="195" t="s">
        <v>1142</v>
      </c>
      <c r="BV428" s="195" t="s">
        <v>771</v>
      </c>
      <c r="BW428" s="195" t="s">
        <v>771</v>
      </c>
      <c r="BX428" s="195" t="s">
        <v>2944</v>
      </c>
      <c r="BY428" s="195" t="s">
        <v>771</v>
      </c>
      <c r="BZ428" s="195" t="s">
        <v>771</v>
      </c>
      <c r="CA428" s="195" t="s">
        <v>771</v>
      </c>
    </row>
    <row r="429" spans="2:79" s="195" customFormat="1" ht="29.55" customHeight="1">
      <c r="B429" s="188" t="s">
        <v>3668</v>
      </c>
      <c r="C429" s="188" t="s">
        <v>2945</v>
      </c>
      <c r="D429" s="195" t="s">
        <v>2946</v>
      </c>
      <c r="E429" s="195">
        <v>999</v>
      </c>
      <c r="F429" s="195" t="s">
        <v>763</v>
      </c>
      <c r="G429" s="195" t="s">
        <v>1587</v>
      </c>
      <c r="H429" s="195" t="s">
        <v>3890</v>
      </c>
      <c r="I429" s="195" t="s">
        <v>38</v>
      </c>
      <c r="J429" s="195" t="s">
        <v>39</v>
      </c>
      <c r="K429" s="195" t="s">
        <v>178</v>
      </c>
      <c r="L429" s="195" t="s">
        <v>180</v>
      </c>
      <c r="M429" s="195" t="s">
        <v>180</v>
      </c>
      <c r="N429" s="227" t="s">
        <v>180</v>
      </c>
      <c r="O429" s="195" t="s">
        <v>2949</v>
      </c>
      <c r="P429" s="195" t="s">
        <v>1244</v>
      </c>
      <c r="Q429" s="195" t="s">
        <v>329</v>
      </c>
      <c r="R429" s="195" t="s">
        <v>329</v>
      </c>
      <c r="S429" s="195" t="s">
        <v>1248</v>
      </c>
      <c r="T429" s="195" t="s">
        <v>329</v>
      </c>
      <c r="U429" s="195" t="s">
        <v>3868</v>
      </c>
      <c r="V429" s="195" t="str">
        <f>IF(U429="","",VLOOKUP(U429,'Std Units'!$A$2:$B$51,2,FALSE))</f>
        <v>per client tested</v>
      </c>
      <c r="W429" s="195" t="str">
        <f>IF(V429="","",VLOOKUP(V429,'Std Units'!$B$2:$C$51,2,FALSE))</f>
        <v>per person tested</v>
      </c>
      <c r="X429" s="195" t="str">
        <f>IF(W429="","",VLOOKUP(W429,'Std Units'!$C$2:$D$51,2,FALSE))</f>
        <v>p1t</v>
      </c>
      <c r="Y429" s="230">
        <v>13.85</v>
      </c>
      <c r="Z429" s="230" t="s">
        <v>771</v>
      </c>
      <c r="AA429" s="230" t="s">
        <v>771</v>
      </c>
      <c r="AB429" s="230" t="s">
        <v>771</v>
      </c>
      <c r="AC429" s="230" t="s">
        <v>771</v>
      </c>
      <c r="AD429" s="230" t="s">
        <v>771</v>
      </c>
      <c r="AE429" s="230" t="s">
        <v>771</v>
      </c>
      <c r="AF429" s="230" t="s">
        <v>771</v>
      </c>
      <c r="AG429" s="231" t="s">
        <v>771</v>
      </c>
      <c r="AH429" s="195" t="s">
        <v>771</v>
      </c>
      <c r="AI429" s="195" t="s">
        <v>771</v>
      </c>
      <c r="AJ429" s="283" t="s">
        <v>771</v>
      </c>
      <c r="AK429" s="195">
        <v>2011</v>
      </c>
      <c r="AL429" s="290" t="s">
        <v>3658</v>
      </c>
      <c r="AM429" s="195" t="s">
        <v>3886</v>
      </c>
      <c r="AN429" s="195" t="s">
        <v>2944</v>
      </c>
      <c r="AO429" s="196" t="s">
        <v>771</v>
      </c>
      <c r="AP429" s="196" t="s">
        <v>771</v>
      </c>
      <c r="AQ429" s="196" t="s">
        <v>771</v>
      </c>
      <c r="AR429" s="196" t="s">
        <v>2944</v>
      </c>
      <c r="AS429" s="196" t="s">
        <v>1259</v>
      </c>
      <c r="AT429" s="196" t="s">
        <v>3887</v>
      </c>
      <c r="AU429" s="196" t="s">
        <v>1141</v>
      </c>
      <c r="AV429" s="196" t="s">
        <v>3888</v>
      </c>
      <c r="AW429" s="287" t="s">
        <v>1141</v>
      </c>
      <c r="AX429" s="195" t="s">
        <v>1262</v>
      </c>
      <c r="AY429" s="195" t="s">
        <v>1142</v>
      </c>
      <c r="AZ429" s="195" t="s">
        <v>1263</v>
      </c>
      <c r="BA429" s="195" t="s">
        <v>1142</v>
      </c>
      <c r="BB429" s="195" t="s">
        <v>1098</v>
      </c>
      <c r="BC429" s="195" t="s">
        <v>1141</v>
      </c>
      <c r="BD429" s="195" t="s">
        <v>3872</v>
      </c>
      <c r="BE429" s="195" t="s">
        <v>1141</v>
      </c>
      <c r="BF429" s="195" t="s">
        <v>1165</v>
      </c>
      <c r="BG429" s="195" t="s">
        <v>1142</v>
      </c>
      <c r="BH429" s="195" t="s">
        <v>329</v>
      </c>
      <c r="BI429" s="195" t="s">
        <v>329</v>
      </c>
      <c r="BJ429" s="196" t="s">
        <v>1269</v>
      </c>
      <c r="BK429" s="196" t="s">
        <v>1142</v>
      </c>
      <c r="BL429" s="196" t="s">
        <v>329</v>
      </c>
      <c r="BM429" s="196" t="s">
        <v>329</v>
      </c>
      <c r="BN429" s="196" t="s">
        <v>1270</v>
      </c>
      <c r="BO429" s="196" t="s">
        <v>1141</v>
      </c>
      <c r="BP429" s="196" t="s">
        <v>1269</v>
      </c>
      <c r="BQ429" s="196" t="s">
        <v>1142</v>
      </c>
      <c r="BR429" s="235" t="s">
        <v>771</v>
      </c>
      <c r="BS429" s="196" t="s">
        <v>771</v>
      </c>
      <c r="BT429" s="195" t="s">
        <v>1276</v>
      </c>
      <c r="BU429" s="195" t="s">
        <v>1142</v>
      </c>
      <c r="BV429" s="195" t="s">
        <v>771</v>
      </c>
      <c r="BW429" s="195" t="s">
        <v>771</v>
      </c>
      <c r="BX429" s="195" t="s">
        <v>2944</v>
      </c>
      <c r="BY429" s="195" t="s">
        <v>771</v>
      </c>
      <c r="BZ429" s="195" t="s">
        <v>771</v>
      </c>
      <c r="CA429" s="195" t="s">
        <v>771</v>
      </c>
    </row>
    <row r="430" spans="2:79" s="195" customFormat="1" ht="29.55" customHeight="1">
      <c r="B430" s="188" t="s">
        <v>3673</v>
      </c>
      <c r="C430" s="188" t="s">
        <v>2945</v>
      </c>
      <c r="D430" s="195" t="s">
        <v>2946</v>
      </c>
      <c r="E430" s="195">
        <v>999</v>
      </c>
      <c r="F430" s="195" t="s">
        <v>763</v>
      </c>
      <c r="G430" s="195" t="s">
        <v>1587</v>
      </c>
      <c r="H430" s="195" t="s">
        <v>3891</v>
      </c>
      <c r="I430" s="195" t="s">
        <v>38</v>
      </c>
      <c r="J430" s="195" t="s">
        <v>39</v>
      </c>
      <c r="K430" s="195" t="s">
        <v>178</v>
      </c>
      <c r="L430" s="195" t="s">
        <v>180</v>
      </c>
      <c r="M430" s="195" t="s">
        <v>180</v>
      </c>
      <c r="N430" s="227" t="s">
        <v>180</v>
      </c>
      <c r="O430" s="195" t="s">
        <v>2949</v>
      </c>
      <c r="P430" s="195" t="s">
        <v>1244</v>
      </c>
      <c r="Q430" s="195" t="s">
        <v>329</v>
      </c>
      <c r="R430" s="195" t="s">
        <v>329</v>
      </c>
      <c r="S430" s="195" t="s">
        <v>1248</v>
      </c>
      <c r="T430" s="195" t="s">
        <v>329</v>
      </c>
      <c r="U430" s="195" t="s">
        <v>3868</v>
      </c>
      <c r="V430" s="195" t="str">
        <f>IF(U430="","",VLOOKUP(U430,'Std Units'!$A$2:$B$51,2,FALSE))</f>
        <v>per client tested</v>
      </c>
      <c r="W430" s="195" t="str">
        <f>IF(V430="","",VLOOKUP(V430,'Std Units'!$B$2:$C$51,2,FALSE))</f>
        <v>per person tested</v>
      </c>
      <c r="X430" s="195" t="str">
        <f>IF(W430="","",VLOOKUP(W430,'Std Units'!$C$2:$D$51,2,FALSE))</f>
        <v>p1t</v>
      </c>
      <c r="Y430" s="230">
        <v>8.2899999999999991</v>
      </c>
      <c r="Z430" s="230" t="s">
        <v>771</v>
      </c>
      <c r="AA430" s="230" t="s">
        <v>771</v>
      </c>
      <c r="AB430" s="230" t="s">
        <v>771</v>
      </c>
      <c r="AC430" s="230" t="s">
        <v>771</v>
      </c>
      <c r="AD430" s="230" t="s">
        <v>771</v>
      </c>
      <c r="AE430" s="230" t="s">
        <v>771</v>
      </c>
      <c r="AF430" s="230" t="s">
        <v>771</v>
      </c>
      <c r="AG430" s="231" t="s">
        <v>771</v>
      </c>
      <c r="AH430" s="195" t="s">
        <v>771</v>
      </c>
      <c r="AI430" s="195" t="s">
        <v>771</v>
      </c>
      <c r="AJ430" s="283" t="s">
        <v>771</v>
      </c>
      <c r="AK430" s="195">
        <v>49470</v>
      </c>
      <c r="AL430" s="290" t="s">
        <v>3658</v>
      </c>
      <c r="AM430" s="195" t="s">
        <v>3886</v>
      </c>
      <c r="AN430" s="195" t="s">
        <v>2944</v>
      </c>
      <c r="AO430" s="196" t="s">
        <v>771</v>
      </c>
      <c r="AP430" s="196" t="s">
        <v>771</v>
      </c>
      <c r="AQ430" s="196" t="s">
        <v>771</v>
      </c>
      <c r="AR430" s="196" t="s">
        <v>2944</v>
      </c>
      <c r="AS430" s="196" t="s">
        <v>1259</v>
      </c>
      <c r="AT430" s="196" t="s">
        <v>3887</v>
      </c>
      <c r="AU430" s="196" t="s">
        <v>1141</v>
      </c>
      <c r="AV430" s="196" t="s">
        <v>3888</v>
      </c>
      <c r="AW430" s="287" t="s">
        <v>1141</v>
      </c>
      <c r="AX430" s="195" t="s">
        <v>1262</v>
      </c>
      <c r="AY430" s="195" t="s">
        <v>1142</v>
      </c>
      <c r="AZ430" s="195" t="s">
        <v>1263</v>
      </c>
      <c r="BA430" s="195" t="s">
        <v>1142</v>
      </c>
      <c r="BB430" s="195" t="s">
        <v>1098</v>
      </c>
      <c r="BC430" s="195" t="s">
        <v>1141</v>
      </c>
      <c r="BD430" s="195" t="s">
        <v>3872</v>
      </c>
      <c r="BE430" s="195" t="s">
        <v>1141</v>
      </c>
      <c r="BF430" s="195" t="s">
        <v>1165</v>
      </c>
      <c r="BG430" s="195" t="s">
        <v>1142</v>
      </c>
      <c r="BH430" s="195" t="s">
        <v>329</v>
      </c>
      <c r="BI430" s="195" t="s">
        <v>329</v>
      </c>
      <c r="BJ430" s="196" t="s">
        <v>1269</v>
      </c>
      <c r="BK430" s="196" t="s">
        <v>1142</v>
      </c>
      <c r="BL430" s="196" t="s">
        <v>329</v>
      </c>
      <c r="BM430" s="196" t="s">
        <v>329</v>
      </c>
      <c r="BN430" s="196" t="s">
        <v>1270</v>
      </c>
      <c r="BO430" s="196" t="s">
        <v>1141</v>
      </c>
      <c r="BP430" s="196" t="s">
        <v>1269</v>
      </c>
      <c r="BQ430" s="196" t="s">
        <v>1142</v>
      </c>
      <c r="BR430" s="235" t="s">
        <v>771</v>
      </c>
      <c r="BS430" s="196" t="s">
        <v>771</v>
      </c>
      <c r="BT430" s="195" t="s">
        <v>1276</v>
      </c>
      <c r="BU430" s="195" t="s">
        <v>1142</v>
      </c>
      <c r="BV430" s="195" t="s">
        <v>771</v>
      </c>
      <c r="BW430" s="195" t="s">
        <v>771</v>
      </c>
      <c r="BX430" s="195" t="s">
        <v>2944</v>
      </c>
      <c r="BY430" s="195" t="s">
        <v>771</v>
      </c>
      <c r="BZ430" s="195" t="s">
        <v>771</v>
      </c>
      <c r="CA430" s="195" t="s">
        <v>771</v>
      </c>
    </row>
    <row r="431" spans="2:79" s="195" customFormat="1" ht="31.2">
      <c r="B431" s="210" t="s">
        <v>3677</v>
      </c>
      <c r="C431" s="210" t="s">
        <v>2945</v>
      </c>
      <c r="D431" s="195" t="s">
        <v>2946</v>
      </c>
      <c r="E431" s="195" t="s">
        <v>1017</v>
      </c>
      <c r="F431" s="195" t="s">
        <v>763</v>
      </c>
      <c r="G431" s="195" t="s">
        <v>1587</v>
      </c>
      <c r="H431" s="195" t="s">
        <v>3892</v>
      </c>
      <c r="I431" s="195" t="s">
        <v>71</v>
      </c>
      <c r="J431" s="195" t="s">
        <v>6</v>
      </c>
      <c r="K431" s="195" t="s">
        <v>71</v>
      </c>
      <c r="L431" s="195" t="s">
        <v>6</v>
      </c>
      <c r="M431" s="195" t="s">
        <v>3930</v>
      </c>
      <c r="N431" s="200" t="s">
        <v>377</v>
      </c>
      <c r="O431" s="195" t="s">
        <v>2949</v>
      </c>
      <c r="P431" s="291" t="s">
        <v>1243</v>
      </c>
      <c r="Q431" s="195" t="s">
        <v>329</v>
      </c>
      <c r="R431" s="195" t="s">
        <v>329</v>
      </c>
      <c r="S431" s="195" t="s">
        <v>1248</v>
      </c>
      <c r="T431" s="195" t="s">
        <v>329</v>
      </c>
      <c r="U431" s="291" t="s">
        <v>3893</v>
      </c>
      <c r="V431" s="195" t="str">
        <f>IF(U431="","",VLOOKUP(U431,'Std Units'!$A$2:$B$51,2,FALSE))</f>
        <v>per client year</v>
      </c>
      <c r="W431" s="195" t="str">
        <f>IF(V431="","",VLOOKUP(V431,'Std Units'!$B$2:$C$51,2,FALSE))</f>
        <v>per person year</v>
      </c>
      <c r="X431" s="195" t="str">
        <f>IF(W431="","",VLOOKUP(W431,'Std Units'!$C$2:$D$51,2,FALSE))</f>
        <v>p1y</v>
      </c>
      <c r="Y431" s="230">
        <v>1.19</v>
      </c>
      <c r="Z431" s="230" t="s">
        <v>771</v>
      </c>
      <c r="AA431" s="230" t="s">
        <v>771</v>
      </c>
      <c r="AB431" s="230" t="s">
        <v>771</v>
      </c>
      <c r="AC431" s="230" t="s">
        <v>771</v>
      </c>
      <c r="AD431" s="230" t="s">
        <v>771</v>
      </c>
      <c r="AE431" s="230" t="s">
        <v>771</v>
      </c>
      <c r="AF431" s="230" t="s">
        <v>771</v>
      </c>
      <c r="AG431" s="195" t="s">
        <v>771</v>
      </c>
      <c r="AH431" s="195" t="s">
        <v>771</v>
      </c>
      <c r="AI431" s="195" t="s">
        <v>771</v>
      </c>
      <c r="AJ431" s="283" t="s">
        <v>771</v>
      </c>
      <c r="AK431" s="292">
        <v>60989.04</v>
      </c>
      <c r="AL431" s="293">
        <v>12</v>
      </c>
      <c r="AM431" s="195" t="s">
        <v>3895</v>
      </c>
      <c r="AN431" s="195" t="s">
        <v>2944</v>
      </c>
      <c r="AO431" s="196" t="s">
        <v>771</v>
      </c>
      <c r="AP431" s="196" t="s">
        <v>771</v>
      </c>
      <c r="AQ431" s="196" t="s">
        <v>771</v>
      </c>
      <c r="AR431" s="196" t="s">
        <v>2944</v>
      </c>
      <c r="AS431" s="196" t="s">
        <v>1259</v>
      </c>
      <c r="AT431" s="287" t="s">
        <v>3896</v>
      </c>
      <c r="AU431" s="196" t="s">
        <v>1141</v>
      </c>
      <c r="AV431" s="287" t="s">
        <v>771</v>
      </c>
      <c r="AW431" s="287" t="s">
        <v>771</v>
      </c>
      <c r="AX431" s="195" t="s">
        <v>1093</v>
      </c>
      <c r="AY431" s="195" t="s">
        <v>1142</v>
      </c>
      <c r="AZ431" s="195" t="s">
        <v>1264</v>
      </c>
      <c r="BA431" s="195" t="s">
        <v>1142</v>
      </c>
      <c r="BB431" s="195" t="s">
        <v>1265</v>
      </c>
      <c r="BC431" s="195" t="s">
        <v>1142</v>
      </c>
      <c r="BD431" s="287" t="s">
        <v>3897</v>
      </c>
      <c r="BE431" s="287" t="s">
        <v>1141</v>
      </c>
      <c r="BF431" s="195" t="s">
        <v>1165</v>
      </c>
      <c r="BG431" s="287" t="s">
        <v>1142</v>
      </c>
      <c r="BH431" s="195" t="s">
        <v>329</v>
      </c>
      <c r="BI431" s="195" t="s">
        <v>329</v>
      </c>
      <c r="BJ431" s="196" t="s">
        <v>1269</v>
      </c>
      <c r="BK431" s="196" t="s">
        <v>1142</v>
      </c>
      <c r="BL431" s="196" t="s">
        <v>329</v>
      </c>
      <c r="BM431" s="196" t="s">
        <v>329</v>
      </c>
      <c r="BN431" s="196" t="s">
        <v>1270</v>
      </c>
      <c r="BO431" s="196" t="s">
        <v>1141</v>
      </c>
      <c r="BP431" s="196" t="s">
        <v>1269</v>
      </c>
      <c r="BQ431" s="196" t="s">
        <v>1142</v>
      </c>
      <c r="BR431" s="235" t="s">
        <v>771</v>
      </c>
      <c r="BS431" s="196" t="s">
        <v>771</v>
      </c>
      <c r="BT431" s="195" t="s">
        <v>1276</v>
      </c>
      <c r="BU431" s="195" t="s">
        <v>1142</v>
      </c>
      <c r="BV431" s="195" t="s">
        <v>771</v>
      </c>
      <c r="BW431" s="195" t="s">
        <v>771</v>
      </c>
      <c r="BX431" s="195" t="s">
        <v>2944</v>
      </c>
      <c r="BY431" s="195" t="s">
        <v>2679</v>
      </c>
      <c r="BZ431" s="195" t="s">
        <v>2680</v>
      </c>
      <c r="CA431" s="195" t="s">
        <v>1141</v>
      </c>
    </row>
    <row r="432" spans="2:79" s="195" customFormat="1" ht="31.2">
      <c r="B432" s="210" t="s">
        <v>3677</v>
      </c>
      <c r="C432" s="210" t="s">
        <v>2945</v>
      </c>
      <c r="D432" s="195" t="s">
        <v>2952</v>
      </c>
      <c r="E432" s="195" t="s">
        <v>1017</v>
      </c>
      <c r="F432" s="195" t="s">
        <v>763</v>
      </c>
      <c r="G432" s="195" t="s">
        <v>1587</v>
      </c>
      <c r="H432" s="195" t="s">
        <v>3898</v>
      </c>
      <c r="I432" s="195" t="s">
        <v>23</v>
      </c>
      <c r="J432" s="195" t="s">
        <v>18</v>
      </c>
      <c r="K432" s="195" t="s">
        <v>180</v>
      </c>
      <c r="L432" s="195" t="s">
        <v>180</v>
      </c>
      <c r="M432" s="195" t="s">
        <v>180</v>
      </c>
      <c r="N432" s="195" t="s">
        <v>180</v>
      </c>
      <c r="O432" s="195" t="s">
        <v>2949</v>
      </c>
      <c r="P432" s="291" t="s">
        <v>1242</v>
      </c>
      <c r="Q432" s="195" t="s">
        <v>329</v>
      </c>
      <c r="R432" s="195" t="s">
        <v>329</v>
      </c>
      <c r="S432" s="195" t="s">
        <v>1248</v>
      </c>
      <c r="T432" s="195" t="s">
        <v>329</v>
      </c>
      <c r="U432" s="291" t="s">
        <v>3893</v>
      </c>
      <c r="V432" s="195" t="str">
        <f>IF(U432="","",VLOOKUP(U432,'Std Units'!$A$2:$B$51,2,FALSE))</f>
        <v>per client year</v>
      </c>
      <c r="W432" s="195" t="str">
        <f>IF(V432="","",VLOOKUP(V432,'Std Units'!$B$2:$C$51,2,FALSE))</f>
        <v>per person year</v>
      </c>
      <c r="X432" s="195" t="str">
        <f>IF(W432="","",VLOOKUP(W432,'Std Units'!$C$2:$D$51,2,FALSE))</f>
        <v>p1y</v>
      </c>
      <c r="Y432" s="230">
        <v>7.7</v>
      </c>
      <c r="Z432" s="230" t="s">
        <v>771</v>
      </c>
      <c r="AA432" s="230" t="s">
        <v>771</v>
      </c>
      <c r="AB432" s="230" t="s">
        <v>771</v>
      </c>
      <c r="AC432" s="230" t="s">
        <v>771</v>
      </c>
      <c r="AD432" s="230" t="s">
        <v>771</v>
      </c>
      <c r="AE432" s="230" t="s">
        <v>771</v>
      </c>
      <c r="AF432" s="230" t="s">
        <v>771</v>
      </c>
      <c r="AG432" s="195" t="s">
        <v>771</v>
      </c>
      <c r="AH432" s="195" t="s">
        <v>771</v>
      </c>
      <c r="AI432" s="195" t="s">
        <v>771</v>
      </c>
      <c r="AJ432" s="283" t="s">
        <v>771</v>
      </c>
      <c r="AK432" s="292">
        <v>60989.04</v>
      </c>
      <c r="AL432" s="293">
        <v>12</v>
      </c>
      <c r="AM432" s="195" t="s">
        <v>3895</v>
      </c>
      <c r="AN432" s="195" t="s">
        <v>2944</v>
      </c>
      <c r="AO432" s="196" t="s">
        <v>771</v>
      </c>
      <c r="AP432" s="196" t="s">
        <v>771</v>
      </c>
      <c r="AQ432" s="196" t="s">
        <v>771</v>
      </c>
      <c r="AR432" s="196" t="s">
        <v>2944</v>
      </c>
      <c r="AS432" s="196" t="s">
        <v>1259</v>
      </c>
      <c r="AT432" s="287" t="s">
        <v>3896</v>
      </c>
      <c r="AU432" s="196" t="s">
        <v>1141</v>
      </c>
      <c r="AV432" s="287" t="s">
        <v>771</v>
      </c>
      <c r="AW432" s="287" t="s">
        <v>771</v>
      </c>
      <c r="AX432" s="195" t="s">
        <v>1093</v>
      </c>
      <c r="AY432" s="195" t="s">
        <v>1142</v>
      </c>
      <c r="AZ432" s="195" t="s">
        <v>1264</v>
      </c>
      <c r="BA432" s="195" t="s">
        <v>1142</v>
      </c>
      <c r="BB432" s="195" t="s">
        <v>1098</v>
      </c>
      <c r="BC432" s="195" t="s">
        <v>1142</v>
      </c>
      <c r="BD432" s="287" t="s">
        <v>3897</v>
      </c>
      <c r="BE432" s="287" t="s">
        <v>1141</v>
      </c>
      <c r="BF432" s="195" t="s">
        <v>1165</v>
      </c>
      <c r="BG432" s="287" t="s">
        <v>1142</v>
      </c>
      <c r="BH432" s="195" t="s">
        <v>329</v>
      </c>
      <c r="BI432" s="195" t="s">
        <v>329</v>
      </c>
      <c r="BJ432" s="196" t="s">
        <v>1269</v>
      </c>
      <c r="BK432" s="196" t="s">
        <v>1142</v>
      </c>
      <c r="BL432" s="196" t="s">
        <v>329</v>
      </c>
      <c r="BM432" s="196" t="s">
        <v>329</v>
      </c>
      <c r="BN432" s="196" t="s">
        <v>1270</v>
      </c>
      <c r="BO432" s="196" t="s">
        <v>1141</v>
      </c>
      <c r="BP432" s="196" t="s">
        <v>1269</v>
      </c>
      <c r="BQ432" s="196" t="s">
        <v>1142</v>
      </c>
      <c r="BR432" s="235" t="s">
        <v>771</v>
      </c>
      <c r="BS432" s="196" t="s">
        <v>771</v>
      </c>
      <c r="BT432" s="195" t="s">
        <v>1276</v>
      </c>
      <c r="BU432" s="195" t="s">
        <v>1142</v>
      </c>
      <c r="BV432" s="195" t="s">
        <v>771</v>
      </c>
      <c r="BW432" s="195" t="s">
        <v>771</v>
      </c>
      <c r="BX432" s="195" t="s">
        <v>2944</v>
      </c>
      <c r="BY432" s="195" t="s">
        <v>2679</v>
      </c>
      <c r="BZ432" s="195" t="s">
        <v>2680</v>
      </c>
      <c r="CA432" s="195" t="s">
        <v>1141</v>
      </c>
    </row>
    <row r="433" spans="2:79" s="195" customFormat="1" ht="31.2">
      <c r="B433" s="210" t="s">
        <v>3677</v>
      </c>
      <c r="C433" s="210" t="s">
        <v>2945</v>
      </c>
      <c r="D433" s="195" t="s">
        <v>1017</v>
      </c>
      <c r="E433" s="195">
        <v>999</v>
      </c>
      <c r="F433" s="195" t="s">
        <v>763</v>
      </c>
      <c r="G433" s="195" t="s">
        <v>1587</v>
      </c>
      <c r="H433" s="195" t="s">
        <v>3899</v>
      </c>
      <c r="I433" s="195" t="s">
        <v>38</v>
      </c>
      <c r="J433" s="195" t="s">
        <v>39</v>
      </c>
      <c r="K433" s="195" t="s">
        <v>178</v>
      </c>
      <c r="L433" s="195" t="s">
        <v>180</v>
      </c>
      <c r="M433" s="195" t="s">
        <v>180</v>
      </c>
      <c r="N433" s="195" t="s">
        <v>180</v>
      </c>
      <c r="O433" s="195" t="s">
        <v>2949</v>
      </c>
      <c r="P433" s="291" t="s">
        <v>1247</v>
      </c>
      <c r="Q433" s="195" t="s">
        <v>329</v>
      </c>
      <c r="R433" s="195" t="s">
        <v>329</v>
      </c>
      <c r="S433" s="195" t="s">
        <v>1248</v>
      </c>
      <c r="T433" s="195" t="s">
        <v>329</v>
      </c>
      <c r="U433" s="291" t="s">
        <v>3893</v>
      </c>
      <c r="V433" s="195" t="str">
        <f>IF(U433="","",VLOOKUP(U433,'Std Units'!$A$2:$B$51,2,FALSE))</f>
        <v>per client year</v>
      </c>
      <c r="W433" s="195" t="str">
        <f>IF(V433="","",VLOOKUP(V433,'Std Units'!$B$2:$C$51,2,FALSE))</f>
        <v>per person year</v>
      </c>
      <c r="X433" s="195" t="str">
        <f>IF(W433="","",VLOOKUP(W433,'Std Units'!$C$2:$D$51,2,FALSE))</f>
        <v>p1y</v>
      </c>
      <c r="Y433" s="230">
        <v>8.89</v>
      </c>
      <c r="Z433" s="230" t="s">
        <v>771</v>
      </c>
      <c r="AA433" s="230" t="s">
        <v>771</v>
      </c>
      <c r="AB433" s="230" t="s">
        <v>771</v>
      </c>
      <c r="AC433" s="230" t="s">
        <v>771</v>
      </c>
      <c r="AD433" s="230" t="s">
        <v>771</v>
      </c>
      <c r="AE433" s="230" t="s">
        <v>771</v>
      </c>
      <c r="AF433" s="230" t="s">
        <v>771</v>
      </c>
      <c r="AG433" s="195" t="s">
        <v>771</v>
      </c>
      <c r="AH433" s="195" t="s">
        <v>771</v>
      </c>
      <c r="AI433" s="195" t="s">
        <v>771</v>
      </c>
      <c r="AJ433" s="283" t="s">
        <v>771</v>
      </c>
      <c r="AK433" s="292">
        <v>60989.04</v>
      </c>
      <c r="AL433" s="293">
        <v>12</v>
      </c>
      <c r="AM433" s="195" t="s">
        <v>3895</v>
      </c>
      <c r="AN433" s="195" t="s">
        <v>2944</v>
      </c>
      <c r="AO433" s="196" t="s">
        <v>771</v>
      </c>
      <c r="AP433" s="196" t="s">
        <v>771</v>
      </c>
      <c r="AQ433" s="196" t="s">
        <v>771</v>
      </c>
      <c r="AR433" s="196" t="s">
        <v>2944</v>
      </c>
      <c r="AS433" s="196" t="s">
        <v>1259</v>
      </c>
      <c r="AT433" s="287" t="s">
        <v>3896</v>
      </c>
      <c r="AU433" s="196" t="s">
        <v>1141</v>
      </c>
      <c r="AV433" s="287" t="s">
        <v>771</v>
      </c>
      <c r="AW433" s="287" t="s">
        <v>771</v>
      </c>
      <c r="AX433" s="195" t="s">
        <v>1093</v>
      </c>
      <c r="AY433" s="195" t="s">
        <v>1142</v>
      </c>
      <c r="AZ433" s="195" t="s">
        <v>1264</v>
      </c>
      <c r="BA433" s="195" t="s">
        <v>1142</v>
      </c>
      <c r="BB433" s="195" t="s">
        <v>1023</v>
      </c>
      <c r="BC433" s="195" t="s">
        <v>1142</v>
      </c>
      <c r="BD433" s="287" t="s">
        <v>3897</v>
      </c>
      <c r="BE433" s="287" t="s">
        <v>1141</v>
      </c>
      <c r="BF433" s="195" t="s">
        <v>1165</v>
      </c>
      <c r="BG433" s="287" t="s">
        <v>1142</v>
      </c>
      <c r="BH433" s="195" t="s">
        <v>329</v>
      </c>
      <c r="BI433" s="195" t="s">
        <v>329</v>
      </c>
      <c r="BJ433" s="196" t="s">
        <v>1269</v>
      </c>
      <c r="BK433" s="196" t="s">
        <v>1142</v>
      </c>
      <c r="BL433" s="196" t="s">
        <v>329</v>
      </c>
      <c r="BM433" s="196" t="s">
        <v>329</v>
      </c>
      <c r="BN433" s="196" t="s">
        <v>1270</v>
      </c>
      <c r="BO433" s="196" t="s">
        <v>1141</v>
      </c>
      <c r="BP433" s="196" t="s">
        <v>1269</v>
      </c>
      <c r="BQ433" s="196" t="s">
        <v>1142</v>
      </c>
      <c r="BR433" s="235" t="s">
        <v>771</v>
      </c>
      <c r="BS433" s="196" t="s">
        <v>771</v>
      </c>
      <c r="BT433" s="195" t="s">
        <v>1276</v>
      </c>
      <c r="BU433" s="195" t="s">
        <v>1142</v>
      </c>
      <c r="BV433" s="195" t="s">
        <v>771</v>
      </c>
      <c r="BW433" s="195" t="s">
        <v>771</v>
      </c>
      <c r="BX433" s="195" t="s">
        <v>2944</v>
      </c>
      <c r="BY433" s="195" t="s">
        <v>2679</v>
      </c>
      <c r="BZ433" s="195" t="s">
        <v>2680</v>
      </c>
      <c r="CA433" s="195" t="s">
        <v>1141</v>
      </c>
    </row>
    <row r="434" spans="2:79" s="195" customFormat="1" ht="29.55" customHeight="1">
      <c r="B434" s="188" t="s">
        <v>3686</v>
      </c>
      <c r="C434" s="188" t="s">
        <v>2945</v>
      </c>
      <c r="D434" s="195" t="s">
        <v>2946</v>
      </c>
      <c r="E434" s="195" t="s">
        <v>2955</v>
      </c>
      <c r="F434" s="195" t="s">
        <v>763</v>
      </c>
      <c r="G434" s="195" t="s">
        <v>1587</v>
      </c>
      <c r="H434" s="195" t="s">
        <v>6</v>
      </c>
      <c r="I434" s="195" t="s">
        <v>71</v>
      </c>
      <c r="J434" s="195" t="s">
        <v>6</v>
      </c>
      <c r="K434" s="195" t="s">
        <v>120</v>
      </c>
      <c r="L434" s="195" t="s">
        <v>6</v>
      </c>
      <c r="M434" s="195" t="s">
        <v>3927</v>
      </c>
      <c r="N434" s="227" t="s">
        <v>377</v>
      </c>
      <c r="O434" s="195" t="s">
        <v>2949</v>
      </c>
      <c r="P434" s="195" t="s">
        <v>1243</v>
      </c>
      <c r="Q434" s="195" t="s">
        <v>329</v>
      </c>
      <c r="R434" s="195" t="s">
        <v>329</v>
      </c>
      <c r="S434" s="195" t="s">
        <v>1248</v>
      </c>
      <c r="T434" s="195" t="s">
        <v>329</v>
      </c>
      <c r="U434" s="195" t="s">
        <v>3020</v>
      </c>
      <c r="V434" s="195" t="str">
        <f>IF(U434="","",VLOOKUP(U434,'Std Units'!$A$2:$B$51,2,FALSE))</f>
        <v>per client tested</v>
      </c>
      <c r="W434" s="195" t="str">
        <f>IF(V434="","",VLOOKUP(V434,'Std Units'!$B$2:$C$51,2,FALSE))</f>
        <v>per person tested</v>
      </c>
      <c r="X434" s="195" t="str">
        <f>IF(W434="","",VLOOKUP(W434,'Std Units'!$C$2:$D$51,2,FALSE))</f>
        <v>p1t</v>
      </c>
      <c r="Y434" s="230">
        <v>3.84</v>
      </c>
      <c r="Z434" s="230" t="s">
        <v>771</v>
      </c>
      <c r="AA434" s="230" t="s">
        <v>771</v>
      </c>
      <c r="AB434" s="230" t="s">
        <v>771</v>
      </c>
      <c r="AC434" s="230" t="s">
        <v>771</v>
      </c>
      <c r="AD434" s="230" t="s">
        <v>771</v>
      </c>
      <c r="AE434" s="230" t="s">
        <v>771</v>
      </c>
      <c r="AF434" s="230" t="s">
        <v>771</v>
      </c>
      <c r="AG434" s="195" t="s">
        <v>771</v>
      </c>
      <c r="AH434" s="195" t="s">
        <v>771</v>
      </c>
      <c r="AI434" s="195" t="s">
        <v>771</v>
      </c>
      <c r="AJ434" s="283" t="s">
        <v>771</v>
      </c>
      <c r="AK434" s="286">
        <v>11620</v>
      </c>
      <c r="AL434" s="286">
        <v>12</v>
      </c>
      <c r="AM434" s="195" t="s">
        <v>3090</v>
      </c>
      <c r="AN434" s="195" t="s">
        <v>2944</v>
      </c>
      <c r="AO434" s="196" t="s">
        <v>771</v>
      </c>
      <c r="AP434" s="196" t="s">
        <v>771</v>
      </c>
      <c r="AQ434" s="196" t="s">
        <v>771</v>
      </c>
      <c r="AR434" s="196" t="s">
        <v>2944</v>
      </c>
      <c r="AS434" s="196" t="s">
        <v>1259</v>
      </c>
      <c r="AT434" s="196" t="s">
        <v>3872</v>
      </c>
      <c r="AU434" s="196" t="s">
        <v>1141</v>
      </c>
      <c r="AV434" s="196" t="s">
        <v>771</v>
      </c>
      <c r="AW434" s="287" t="s">
        <v>771</v>
      </c>
      <c r="AX434" s="195" t="s">
        <v>1093</v>
      </c>
      <c r="AY434" s="195" t="s">
        <v>1142</v>
      </c>
      <c r="AZ434" s="195" t="s">
        <v>1263</v>
      </c>
      <c r="BA434" s="195" t="s">
        <v>1141</v>
      </c>
      <c r="BB434" s="195" t="s">
        <v>1098</v>
      </c>
      <c r="BC434" s="195" t="s">
        <v>1142</v>
      </c>
      <c r="BD434" s="195" t="s">
        <v>3872</v>
      </c>
      <c r="BE434" s="195" t="s">
        <v>1142</v>
      </c>
      <c r="BF434" s="195" t="s">
        <v>1165</v>
      </c>
      <c r="BG434" s="287" t="s">
        <v>1142</v>
      </c>
      <c r="BH434" s="195" t="s">
        <v>329</v>
      </c>
      <c r="BI434" s="195" t="s">
        <v>329</v>
      </c>
      <c r="BJ434" s="196" t="s">
        <v>1269</v>
      </c>
      <c r="BK434" s="196" t="s">
        <v>1142</v>
      </c>
      <c r="BL434" s="196" t="s">
        <v>329</v>
      </c>
      <c r="BM434" s="196" t="s">
        <v>329</v>
      </c>
      <c r="BN434" s="196" t="s">
        <v>1270</v>
      </c>
      <c r="BO434" s="196" t="s">
        <v>1141</v>
      </c>
      <c r="BP434" s="196" t="s">
        <v>1269</v>
      </c>
      <c r="BQ434" s="196" t="s">
        <v>1142</v>
      </c>
      <c r="BR434" s="235" t="s">
        <v>771</v>
      </c>
      <c r="BS434" s="196" t="s">
        <v>771</v>
      </c>
      <c r="BT434" s="195" t="s">
        <v>1276</v>
      </c>
      <c r="BU434" s="195" t="s">
        <v>1142</v>
      </c>
      <c r="BV434" s="195" t="s">
        <v>771</v>
      </c>
      <c r="BW434" s="195" t="s">
        <v>771</v>
      </c>
      <c r="BX434" s="195" t="s">
        <v>2944</v>
      </c>
      <c r="BY434" s="195" t="s">
        <v>771</v>
      </c>
      <c r="BZ434" s="195" t="s">
        <v>771</v>
      </c>
      <c r="CA434" s="195" t="s">
        <v>771</v>
      </c>
    </row>
    <row r="435" spans="2:79" s="195" customFormat="1" ht="29.55" customHeight="1">
      <c r="B435" s="188" t="s">
        <v>3686</v>
      </c>
      <c r="C435" s="188" t="s">
        <v>2945</v>
      </c>
      <c r="D435" s="195" t="s">
        <v>2952</v>
      </c>
      <c r="E435" s="195" t="s">
        <v>2955</v>
      </c>
      <c r="F435" s="195" t="s">
        <v>763</v>
      </c>
      <c r="G435" s="195" t="s">
        <v>1587</v>
      </c>
      <c r="H435" s="195" t="s">
        <v>3900</v>
      </c>
      <c r="I435" s="195" t="s">
        <v>52</v>
      </c>
      <c r="J435" s="195" t="s">
        <v>22</v>
      </c>
      <c r="K435" s="195" t="s">
        <v>165</v>
      </c>
      <c r="L435" s="195" t="s">
        <v>157</v>
      </c>
      <c r="M435" s="195" t="s">
        <v>387</v>
      </c>
      <c r="N435" s="200" t="s">
        <v>377</v>
      </c>
      <c r="O435" s="195" t="s">
        <v>2949</v>
      </c>
      <c r="P435" s="195" t="s">
        <v>1242</v>
      </c>
      <c r="Q435" s="195" t="s">
        <v>329</v>
      </c>
      <c r="R435" s="195" t="s">
        <v>329</v>
      </c>
      <c r="S435" s="195" t="s">
        <v>1248</v>
      </c>
      <c r="T435" s="195" t="s">
        <v>329</v>
      </c>
      <c r="U435" s="195" t="s">
        <v>3020</v>
      </c>
      <c r="V435" s="195" t="str">
        <f>IF(U435="","",VLOOKUP(U435,'Std Units'!$A$2:$B$51,2,FALSE))</f>
        <v>per client tested</v>
      </c>
      <c r="W435" s="195" t="str">
        <f>IF(V435="","",VLOOKUP(V435,'Std Units'!$B$2:$C$51,2,FALSE))</f>
        <v>per person tested</v>
      </c>
      <c r="X435" s="195" t="str">
        <f>IF(W435="","",VLOOKUP(W435,'Std Units'!$C$2:$D$51,2,FALSE))</f>
        <v>p1t</v>
      </c>
      <c r="Y435" s="230">
        <v>1.21</v>
      </c>
      <c r="Z435" s="230" t="s">
        <v>771</v>
      </c>
      <c r="AA435" s="230" t="s">
        <v>771</v>
      </c>
      <c r="AB435" s="230" t="s">
        <v>771</v>
      </c>
      <c r="AC435" s="230" t="s">
        <v>771</v>
      </c>
      <c r="AD435" s="230" t="s">
        <v>771</v>
      </c>
      <c r="AE435" s="230" t="s">
        <v>771</v>
      </c>
      <c r="AF435" s="230" t="s">
        <v>771</v>
      </c>
      <c r="AG435" s="195" t="s">
        <v>771</v>
      </c>
      <c r="AH435" s="195" t="s">
        <v>771</v>
      </c>
      <c r="AI435" s="195" t="s">
        <v>771</v>
      </c>
      <c r="AJ435" s="283" t="s">
        <v>771</v>
      </c>
      <c r="AK435" s="286">
        <v>11640</v>
      </c>
      <c r="AL435" s="286">
        <v>12</v>
      </c>
      <c r="AM435" s="195" t="s">
        <v>3090</v>
      </c>
      <c r="AN435" s="195" t="s">
        <v>2944</v>
      </c>
      <c r="AO435" s="196" t="s">
        <v>771</v>
      </c>
      <c r="AP435" s="196" t="s">
        <v>771</v>
      </c>
      <c r="AQ435" s="196" t="s">
        <v>771</v>
      </c>
      <c r="AR435" s="196" t="s">
        <v>2944</v>
      </c>
      <c r="AS435" s="196" t="s">
        <v>1259</v>
      </c>
      <c r="AT435" s="196" t="s">
        <v>3872</v>
      </c>
      <c r="AU435" s="196" t="s">
        <v>1141</v>
      </c>
      <c r="AV435" s="196" t="s">
        <v>771</v>
      </c>
      <c r="AW435" s="287" t="s">
        <v>771</v>
      </c>
      <c r="AX435" s="195" t="s">
        <v>1093</v>
      </c>
      <c r="AY435" s="195" t="s">
        <v>1142</v>
      </c>
      <c r="AZ435" s="195" t="s">
        <v>1263</v>
      </c>
      <c r="BA435" s="195" t="s">
        <v>1141</v>
      </c>
      <c r="BB435" s="195" t="s">
        <v>1098</v>
      </c>
      <c r="BC435" s="195" t="s">
        <v>1142</v>
      </c>
      <c r="BD435" s="195" t="s">
        <v>3872</v>
      </c>
      <c r="BE435" s="195" t="s">
        <v>1142</v>
      </c>
      <c r="BF435" s="195" t="s">
        <v>1165</v>
      </c>
      <c r="BG435" s="287" t="s">
        <v>1142</v>
      </c>
      <c r="BH435" s="195" t="s">
        <v>329</v>
      </c>
      <c r="BI435" s="195" t="s">
        <v>329</v>
      </c>
      <c r="BJ435" s="196" t="s">
        <v>1269</v>
      </c>
      <c r="BK435" s="196" t="s">
        <v>1142</v>
      </c>
      <c r="BL435" s="196" t="s">
        <v>329</v>
      </c>
      <c r="BM435" s="196" t="s">
        <v>329</v>
      </c>
      <c r="BN435" s="196" t="s">
        <v>1270</v>
      </c>
      <c r="BO435" s="196" t="s">
        <v>1141</v>
      </c>
      <c r="BP435" s="196" t="s">
        <v>1269</v>
      </c>
      <c r="BQ435" s="196" t="s">
        <v>1142</v>
      </c>
      <c r="BR435" s="235" t="s">
        <v>771</v>
      </c>
      <c r="BS435" s="196" t="s">
        <v>771</v>
      </c>
      <c r="BT435" s="195" t="s">
        <v>1276</v>
      </c>
      <c r="BU435" s="195" t="s">
        <v>1142</v>
      </c>
      <c r="BV435" s="195" t="s">
        <v>771</v>
      </c>
      <c r="BW435" s="195" t="s">
        <v>771</v>
      </c>
      <c r="BX435" s="195" t="s">
        <v>2944</v>
      </c>
      <c r="BY435" s="195" t="s">
        <v>771</v>
      </c>
      <c r="BZ435" s="195" t="s">
        <v>771</v>
      </c>
      <c r="CA435" s="195" t="s">
        <v>771</v>
      </c>
    </row>
    <row r="436" spans="2:79" s="195" customFormat="1" ht="29.55" customHeight="1">
      <c r="B436" s="188" t="s">
        <v>3686</v>
      </c>
      <c r="C436" s="188" t="s">
        <v>2945</v>
      </c>
      <c r="D436" s="195" t="s">
        <v>1017</v>
      </c>
      <c r="E436" s="195" t="s">
        <v>2955</v>
      </c>
      <c r="F436" s="195" t="s">
        <v>763</v>
      </c>
      <c r="G436" s="195" t="s">
        <v>1587</v>
      </c>
      <c r="H436" s="195" t="s">
        <v>3901</v>
      </c>
      <c r="I436" s="195" t="s">
        <v>63</v>
      </c>
      <c r="J436" s="195" t="s">
        <v>64</v>
      </c>
      <c r="K436" s="195" t="s">
        <v>180</v>
      </c>
      <c r="L436" s="195" t="s">
        <v>180</v>
      </c>
      <c r="M436" s="195" t="s">
        <v>225</v>
      </c>
      <c r="N436" s="227" t="s">
        <v>225</v>
      </c>
      <c r="O436" s="195" t="s">
        <v>2949</v>
      </c>
      <c r="P436" s="195" t="s">
        <v>1245</v>
      </c>
      <c r="Q436" s="195" t="s">
        <v>329</v>
      </c>
      <c r="R436" s="195" t="s">
        <v>329</v>
      </c>
      <c r="S436" s="195" t="s">
        <v>1248</v>
      </c>
      <c r="T436" s="195" t="s">
        <v>329</v>
      </c>
      <c r="U436" s="195" t="s">
        <v>3020</v>
      </c>
      <c r="V436" s="195" t="str">
        <f>IF(U436="","",VLOOKUP(U436,'Std Units'!$A$2:$B$51,2,FALSE))</f>
        <v>per client tested</v>
      </c>
      <c r="W436" s="195" t="str">
        <f>IF(V436="","",VLOOKUP(V436,'Std Units'!$B$2:$C$51,2,FALSE))</f>
        <v>per person tested</v>
      </c>
      <c r="X436" s="195" t="str">
        <f>IF(W436="","",VLOOKUP(W436,'Std Units'!$C$2:$D$51,2,FALSE))</f>
        <v>p1t</v>
      </c>
      <c r="Y436" s="230">
        <v>0.18</v>
      </c>
      <c r="Z436" s="230" t="s">
        <v>771</v>
      </c>
      <c r="AA436" s="230" t="s">
        <v>771</v>
      </c>
      <c r="AB436" s="230" t="s">
        <v>771</v>
      </c>
      <c r="AC436" s="230" t="s">
        <v>771</v>
      </c>
      <c r="AD436" s="230" t="s">
        <v>771</v>
      </c>
      <c r="AE436" s="230" t="s">
        <v>771</v>
      </c>
      <c r="AF436" s="230" t="s">
        <v>771</v>
      </c>
      <c r="AG436" s="195" t="s">
        <v>771</v>
      </c>
      <c r="AH436" s="195" t="s">
        <v>771</v>
      </c>
      <c r="AI436" s="195" t="s">
        <v>771</v>
      </c>
      <c r="AJ436" s="283" t="s">
        <v>771</v>
      </c>
      <c r="AK436" s="286">
        <v>11640</v>
      </c>
      <c r="AL436" s="286">
        <v>12</v>
      </c>
      <c r="AM436" s="195" t="s">
        <v>3090</v>
      </c>
      <c r="AN436" s="195" t="s">
        <v>2944</v>
      </c>
      <c r="AO436" s="196" t="s">
        <v>771</v>
      </c>
      <c r="AP436" s="196" t="s">
        <v>771</v>
      </c>
      <c r="AQ436" s="196" t="s">
        <v>771</v>
      </c>
      <c r="AR436" s="196" t="s">
        <v>2944</v>
      </c>
      <c r="AS436" s="196" t="s">
        <v>1259</v>
      </c>
      <c r="AT436" s="196" t="s">
        <v>3872</v>
      </c>
      <c r="AU436" s="196" t="s">
        <v>1141</v>
      </c>
      <c r="AV436" s="196" t="s">
        <v>771</v>
      </c>
      <c r="AW436" s="287" t="s">
        <v>771</v>
      </c>
      <c r="AX436" s="195" t="s">
        <v>1093</v>
      </c>
      <c r="AY436" s="195" t="s">
        <v>1142</v>
      </c>
      <c r="AZ436" s="195" t="s">
        <v>1263</v>
      </c>
      <c r="BA436" s="195" t="s">
        <v>1141</v>
      </c>
      <c r="BB436" s="195" t="s">
        <v>1098</v>
      </c>
      <c r="BC436" s="195" t="s">
        <v>1142</v>
      </c>
      <c r="BD436" s="195" t="s">
        <v>3872</v>
      </c>
      <c r="BE436" s="195" t="s">
        <v>1142</v>
      </c>
      <c r="BF436" s="195" t="s">
        <v>1165</v>
      </c>
      <c r="BG436" s="287" t="s">
        <v>1142</v>
      </c>
      <c r="BH436" s="195" t="s">
        <v>329</v>
      </c>
      <c r="BI436" s="195" t="s">
        <v>329</v>
      </c>
      <c r="BJ436" s="196" t="s">
        <v>1269</v>
      </c>
      <c r="BK436" s="196" t="s">
        <v>1142</v>
      </c>
      <c r="BL436" s="196" t="s">
        <v>329</v>
      </c>
      <c r="BM436" s="196" t="s">
        <v>329</v>
      </c>
      <c r="BN436" s="196" t="s">
        <v>1270</v>
      </c>
      <c r="BO436" s="196" t="s">
        <v>1141</v>
      </c>
      <c r="BP436" s="196" t="s">
        <v>1269</v>
      </c>
      <c r="BQ436" s="196" t="s">
        <v>1142</v>
      </c>
      <c r="BR436" s="235" t="s">
        <v>771</v>
      </c>
      <c r="BS436" s="196" t="s">
        <v>771</v>
      </c>
      <c r="BT436" s="195" t="s">
        <v>1276</v>
      </c>
      <c r="BU436" s="195" t="s">
        <v>1142</v>
      </c>
      <c r="BV436" s="195" t="s">
        <v>771</v>
      </c>
      <c r="BW436" s="195" t="s">
        <v>771</v>
      </c>
      <c r="BX436" s="195" t="s">
        <v>2944</v>
      </c>
      <c r="BY436" s="195" t="s">
        <v>771</v>
      </c>
      <c r="BZ436" s="195" t="s">
        <v>771</v>
      </c>
      <c r="CA436" s="195" t="s">
        <v>771</v>
      </c>
    </row>
    <row r="437" spans="2:79" s="195" customFormat="1" ht="29.55" customHeight="1">
      <c r="B437" s="188" t="s">
        <v>3686</v>
      </c>
      <c r="C437" s="188" t="s">
        <v>2945</v>
      </c>
      <c r="D437" s="195" t="s">
        <v>2953</v>
      </c>
      <c r="E437" s="195" t="s">
        <v>2955</v>
      </c>
      <c r="F437" s="195" t="s">
        <v>763</v>
      </c>
      <c r="G437" s="195" t="s">
        <v>1587</v>
      </c>
      <c r="H437" s="195" t="s">
        <v>3902</v>
      </c>
      <c r="I437" s="195" t="s">
        <v>63</v>
      </c>
      <c r="J437" s="195" t="s">
        <v>64</v>
      </c>
      <c r="K437" s="195" t="s">
        <v>180</v>
      </c>
      <c r="L437" s="195" t="s">
        <v>180</v>
      </c>
      <c r="M437" s="195" t="s">
        <v>409</v>
      </c>
      <c r="N437" s="227" t="s">
        <v>392</v>
      </c>
      <c r="O437" s="195" t="s">
        <v>2951</v>
      </c>
      <c r="P437" s="195" t="s">
        <v>1241</v>
      </c>
      <c r="Q437" s="195" t="s">
        <v>329</v>
      </c>
      <c r="R437" s="195" t="s">
        <v>329</v>
      </c>
      <c r="S437" s="195" t="s">
        <v>1248</v>
      </c>
      <c r="T437" s="195" t="s">
        <v>329</v>
      </c>
      <c r="U437" s="195" t="s">
        <v>3020</v>
      </c>
      <c r="V437" s="195" t="str">
        <f>IF(U437="","",VLOOKUP(U437,'Std Units'!$A$2:$B$51,2,FALSE))</f>
        <v>per client tested</v>
      </c>
      <c r="W437" s="195" t="str">
        <f>IF(V437="","",VLOOKUP(V437,'Std Units'!$B$2:$C$51,2,FALSE))</f>
        <v>per person tested</v>
      </c>
      <c r="X437" s="195" t="str">
        <f>IF(W437="","",VLOOKUP(W437,'Std Units'!$C$2:$D$51,2,FALSE))</f>
        <v>p1t</v>
      </c>
      <c r="Y437" s="230">
        <v>0.11</v>
      </c>
      <c r="Z437" s="230" t="s">
        <v>771</v>
      </c>
      <c r="AA437" s="230" t="s">
        <v>771</v>
      </c>
      <c r="AB437" s="230" t="s">
        <v>771</v>
      </c>
      <c r="AC437" s="230" t="s">
        <v>771</v>
      </c>
      <c r="AD437" s="230" t="s">
        <v>771</v>
      </c>
      <c r="AE437" s="230" t="s">
        <v>771</v>
      </c>
      <c r="AF437" s="230" t="s">
        <v>771</v>
      </c>
      <c r="AG437" s="195" t="s">
        <v>771</v>
      </c>
      <c r="AH437" s="195" t="s">
        <v>771</v>
      </c>
      <c r="AI437" s="195" t="s">
        <v>771</v>
      </c>
      <c r="AJ437" s="283" t="s">
        <v>771</v>
      </c>
      <c r="AK437" s="286">
        <v>11640</v>
      </c>
      <c r="AL437" s="286">
        <v>12</v>
      </c>
      <c r="AM437" s="195" t="s">
        <v>3090</v>
      </c>
      <c r="AN437" s="195" t="s">
        <v>2944</v>
      </c>
      <c r="AO437" s="196" t="s">
        <v>771</v>
      </c>
      <c r="AP437" s="196" t="s">
        <v>771</v>
      </c>
      <c r="AQ437" s="196" t="s">
        <v>771</v>
      </c>
      <c r="AR437" s="196" t="s">
        <v>2944</v>
      </c>
      <c r="AS437" s="196" t="s">
        <v>1259</v>
      </c>
      <c r="AT437" s="196" t="s">
        <v>3872</v>
      </c>
      <c r="AU437" s="196" t="s">
        <v>1141</v>
      </c>
      <c r="AV437" s="196" t="s">
        <v>771</v>
      </c>
      <c r="AW437" s="287" t="s">
        <v>771</v>
      </c>
      <c r="AX437" s="195" t="s">
        <v>1093</v>
      </c>
      <c r="AY437" s="195" t="s">
        <v>1142</v>
      </c>
      <c r="AZ437" s="195" t="s">
        <v>1263</v>
      </c>
      <c r="BA437" s="195" t="s">
        <v>1141</v>
      </c>
      <c r="BB437" s="195" t="s">
        <v>1098</v>
      </c>
      <c r="BC437" s="195" t="s">
        <v>1142</v>
      </c>
      <c r="BD437" s="195" t="s">
        <v>3872</v>
      </c>
      <c r="BE437" s="195" t="s">
        <v>1142</v>
      </c>
      <c r="BF437" s="195" t="s">
        <v>1165</v>
      </c>
      <c r="BG437" s="287" t="s">
        <v>1142</v>
      </c>
      <c r="BH437" s="195" t="s">
        <v>329</v>
      </c>
      <c r="BI437" s="195" t="s">
        <v>329</v>
      </c>
      <c r="BJ437" s="196" t="s">
        <v>1269</v>
      </c>
      <c r="BK437" s="196" t="s">
        <v>1142</v>
      </c>
      <c r="BL437" s="196" t="s">
        <v>329</v>
      </c>
      <c r="BM437" s="196" t="s">
        <v>329</v>
      </c>
      <c r="BN437" s="196" t="s">
        <v>1270</v>
      </c>
      <c r="BO437" s="196" t="s">
        <v>1141</v>
      </c>
      <c r="BP437" s="196" t="s">
        <v>1269</v>
      </c>
      <c r="BQ437" s="196" t="s">
        <v>1142</v>
      </c>
      <c r="BR437" s="235" t="s">
        <v>771</v>
      </c>
      <c r="BS437" s="196" t="s">
        <v>771</v>
      </c>
      <c r="BT437" s="195" t="s">
        <v>1276</v>
      </c>
      <c r="BU437" s="195" t="s">
        <v>1142</v>
      </c>
      <c r="BV437" s="195" t="s">
        <v>771</v>
      </c>
      <c r="BW437" s="195" t="s">
        <v>771</v>
      </c>
      <c r="BX437" s="195" t="s">
        <v>2944</v>
      </c>
      <c r="BY437" s="195" t="s">
        <v>771</v>
      </c>
      <c r="BZ437" s="195" t="s">
        <v>771</v>
      </c>
      <c r="CA437" s="195" t="s">
        <v>771</v>
      </c>
    </row>
    <row r="438" spans="2:79" s="195" customFormat="1" ht="29.55" customHeight="1">
      <c r="B438" s="188" t="s">
        <v>3686</v>
      </c>
      <c r="C438" s="188" t="s">
        <v>2945</v>
      </c>
      <c r="D438" s="195" t="s">
        <v>2954</v>
      </c>
      <c r="E438" s="195" t="s">
        <v>2955</v>
      </c>
      <c r="F438" s="195" t="s">
        <v>763</v>
      </c>
      <c r="G438" s="195" t="s">
        <v>1587</v>
      </c>
      <c r="H438" s="195" t="s">
        <v>3398</v>
      </c>
      <c r="I438" s="195" t="s">
        <v>26</v>
      </c>
      <c r="J438" s="195" t="s">
        <v>22</v>
      </c>
      <c r="K438" s="195" t="s">
        <v>165</v>
      </c>
      <c r="L438" s="195" t="s">
        <v>157</v>
      </c>
      <c r="M438" s="195" t="s">
        <v>26</v>
      </c>
      <c r="N438" s="227" t="s">
        <v>386</v>
      </c>
      <c r="O438" s="195" t="s">
        <v>2951</v>
      </c>
      <c r="P438" s="195" t="s">
        <v>1241</v>
      </c>
      <c r="Q438" s="195" t="s">
        <v>329</v>
      </c>
      <c r="R438" s="195" t="s">
        <v>329</v>
      </c>
      <c r="S438" s="195" t="s">
        <v>1248</v>
      </c>
      <c r="T438" s="195" t="s">
        <v>329</v>
      </c>
      <c r="U438" s="195" t="s">
        <v>3020</v>
      </c>
      <c r="V438" s="195" t="str">
        <f>IF(U438="","",VLOOKUP(U438,'Std Units'!$A$2:$B$51,2,FALSE))</f>
        <v>per client tested</v>
      </c>
      <c r="W438" s="195" t="str">
        <f>IF(V438="","",VLOOKUP(V438,'Std Units'!$B$2:$C$51,2,FALSE))</f>
        <v>per person tested</v>
      </c>
      <c r="X438" s="195" t="str">
        <f>IF(W438="","",VLOOKUP(W438,'Std Units'!$C$2:$D$51,2,FALSE))</f>
        <v>p1t</v>
      </c>
      <c r="Y438" s="230">
        <v>0.12</v>
      </c>
      <c r="Z438" s="230" t="s">
        <v>771</v>
      </c>
      <c r="AA438" s="230" t="s">
        <v>771</v>
      </c>
      <c r="AB438" s="230" t="s">
        <v>771</v>
      </c>
      <c r="AC438" s="230" t="s">
        <v>771</v>
      </c>
      <c r="AD438" s="230" t="s">
        <v>771</v>
      </c>
      <c r="AE438" s="230" t="s">
        <v>771</v>
      </c>
      <c r="AF438" s="230" t="s">
        <v>771</v>
      </c>
      <c r="AG438" s="195" t="s">
        <v>771</v>
      </c>
      <c r="AH438" s="195" t="s">
        <v>771</v>
      </c>
      <c r="AI438" s="195" t="s">
        <v>771</v>
      </c>
      <c r="AJ438" s="283" t="s">
        <v>771</v>
      </c>
      <c r="AK438" s="286">
        <v>11640</v>
      </c>
      <c r="AL438" s="286">
        <v>12</v>
      </c>
      <c r="AM438" s="195" t="s">
        <v>3090</v>
      </c>
      <c r="AN438" s="195" t="s">
        <v>2944</v>
      </c>
      <c r="AO438" s="196" t="s">
        <v>771</v>
      </c>
      <c r="AP438" s="196" t="s">
        <v>771</v>
      </c>
      <c r="AQ438" s="196" t="s">
        <v>771</v>
      </c>
      <c r="AR438" s="196" t="s">
        <v>2944</v>
      </c>
      <c r="AS438" s="196" t="s">
        <v>1259</v>
      </c>
      <c r="AT438" s="196" t="s">
        <v>3872</v>
      </c>
      <c r="AU438" s="196" t="s">
        <v>1141</v>
      </c>
      <c r="AV438" s="196" t="s">
        <v>771</v>
      </c>
      <c r="AW438" s="287" t="s">
        <v>771</v>
      </c>
      <c r="AX438" s="195" t="s">
        <v>1093</v>
      </c>
      <c r="AY438" s="195" t="s">
        <v>1142</v>
      </c>
      <c r="AZ438" s="195" t="s">
        <v>1263</v>
      </c>
      <c r="BA438" s="195" t="s">
        <v>1141</v>
      </c>
      <c r="BB438" s="195" t="s">
        <v>1098</v>
      </c>
      <c r="BC438" s="195" t="s">
        <v>1142</v>
      </c>
      <c r="BD438" s="195" t="s">
        <v>3872</v>
      </c>
      <c r="BE438" s="195" t="s">
        <v>1142</v>
      </c>
      <c r="BF438" s="195" t="s">
        <v>1165</v>
      </c>
      <c r="BG438" s="287" t="s">
        <v>1142</v>
      </c>
      <c r="BH438" s="195" t="s">
        <v>329</v>
      </c>
      <c r="BI438" s="195" t="s">
        <v>329</v>
      </c>
      <c r="BJ438" s="196" t="s">
        <v>1269</v>
      </c>
      <c r="BK438" s="196" t="s">
        <v>1142</v>
      </c>
      <c r="BL438" s="196" t="s">
        <v>329</v>
      </c>
      <c r="BM438" s="196" t="s">
        <v>329</v>
      </c>
      <c r="BN438" s="196" t="s">
        <v>1270</v>
      </c>
      <c r="BO438" s="196" t="s">
        <v>1141</v>
      </c>
      <c r="BP438" s="196" t="s">
        <v>1269</v>
      </c>
      <c r="BQ438" s="196" t="s">
        <v>1142</v>
      </c>
      <c r="BR438" s="235" t="s">
        <v>771</v>
      </c>
      <c r="BS438" s="196" t="s">
        <v>771</v>
      </c>
      <c r="BT438" s="195" t="s">
        <v>1276</v>
      </c>
      <c r="BU438" s="195" t="s">
        <v>1142</v>
      </c>
      <c r="BV438" s="195" t="s">
        <v>771</v>
      </c>
      <c r="BW438" s="195" t="s">
        <v>771</v>
      </c>
      <c r="BX438" s="195" t="s">
        <v>2944</v>
      </c>
      <c r="BY438" s="195" t="s">
        <v>771</v>
      </c>
      <c r="BZ438" s="195" t="s">
        <v>771</v>
      </c>
      <c r="CA438" s="195" t="s">
        <v>771</v>
      </c>
    </row>
    <row r="439" spans="2:79" s="195" customFormat="1" ht="29.55" customHeight="1">
      <c r="B439" s="188" t="s">
        <v>3686</v>
      </c>
      <c r="C439" s="188" t="s">
        <v>2945</v>
      </c>
      <c r="D439" s="195" t="s">
        <v>2955</v>
      </c>
      <c r="E439" s="195">
        <v>999</v>
      </c>
      <c r="F439" s="195" t="s">
        <v>763</v>
      </c>
      <c r="G439" s="195" t="s">
        <v>1587</v>
      </c>
      <c r="H439" s="195" t="s">
        <v>3903</v>
      </c>
      <c r="I439" s="195" t="s">
        <v>38</v>
      </c>
      <c r="J439" s="195" t="s">
        <v>39</v>
      </c>
      <c r="K439" s="195" t="s">
        <v>178</v>
      </c>
      <c r="L439" s="195" t="s">
        <v>180</v>
      </c>
      <c r="M439" s="195" t="s">
        <v>180</v>
      </c>
      <c r="N439" s="227" t="s">
        <v>180</v>
      </c>
      <c r="O439" s="195" t="s">
        <v>2951</v>
      </c>
      <c r="P439" s="195" t="s">
        <v>1244</v>
      </c>
      <c r="Q439" s="195" t="s">
        <v>329</v>
      </c>
      <c r="R439" s="195" t="s">
        <v>329</v>
      </c>
      <c r="S439" s="195" t="s">
        <v>1248</v>
      </c>
      <c r="T439" s="195" t="s">
        <v>329</v>
      </c>
      <c r="U439" s="195" t="s">
        <v>3020</v>
      </c>
      <c r="V439" s="195" t="str">
        <f>IF(U439="","",VLOOKUP(U439,'Std Units'!$A$2:$B$51,2,FALSE))</f>
        <v>per client tested</v>
      </c>
      <c r="W439" s="195" t="str">
        <f>IF(V439="","",VLOOKUP(V439,'Std Units'!$B$2:$C$51,2,FALSE))</f>
        <v>per person tested</v>
      </c>
      <c r="X439" s="195" t="str">
        <f>IF(W439="","",VLOOKUP(W439,'Std Units'!$C$2:$D$51,2,FALSE))</f>
        <v>p1t</v>
      </c>
      <c r="Y439" s="230">
        <v>5.46</v>
      </c>
      <c r="Z439" s="230" t="s">
        <v>771</v>
      </c>
      <c r="AA439" s="230" t="s">
        <v>771</v>
      </c>
      <c r="AB439" s="230" t="s">
        <v>771</v>
      </c>
      <c r="AC439" s="230" t="s">
        <v>771</v>
      </c>
      <c r="AD439" s="230" t="s">
        <v>771</v>
      </c>
      <c r="AE439" s="230" t="s">
        <v>771</v>
      </c>
      <c r="AF439" s="230" t="s">
        <v>771</v>
      </c>
      <c r="AG439" s="195" t="s">
        <v>771</v>
      </c>
      <c r="AH439" s="195" t="s">
        <v>771</v>
      </c>
      <c r="AI439" s="195" t="s">
        <v>771</v>
      </c>
      <c r="AJ439" s="283" t="s">
        <v>771</v>
      </c>
      <c r="AK439" s="286">
        <v>11640</v>
      </c>
      <c r="AL439" s="286">
        <v>12</v>
      </c>
      <c r="AM439" s="195" t="s">
        <v>3090</v>
      </c>
      <c r="AN439" s="195" t="s">
        <v>2944</v>
      </c>
      <c r="AO439" s="196" t="s">
        <v>771</v>
      </c>
      <c r="AP439" s="196" t="s">
        <v>771</v>
      </c>
      <c r="AQ439" s="196" t="s">
        <v>771</v>
      </c>
      <c r="AR439" s="196" t="s">
        <v>2944</v>
      </c>
      <c r="AS439" s="196" t="s">
        <v>1259</v>
      </c>
      <c r="AT439" s="196" t="s">
        <v>3872</v>
      </c>
      <c r="AU439" s="196" t="s">
        <v>1141</v>
      </c>
      <c r="AV439" s="196" t="s">
        <v>771</v>
      </c>
      <c r="AW439" s="287" t="s">
        <v>771</v>
      </c>
      <c r="AX439" s="195" t="s">
        <v>1093</v>
      </c>
      <c r="AY439" s="195" t="s">
        <v>1142</v>
      </c>
      <c r="AZ439" s="195" t="s">
        <v>1263</v>
      </c>
      <c r="BA439" s="195" t="s">
        <v>1141</v>
      </c>
      <c r="BB439" s="195" t="s">
        <v>1098</v>
      </c>
      <c r="BC439" s="195" t="s">
        <v>1142</v>
      </c>
      <c r="BD439" s="195" t="s">
        <v>3872</v>
      </c>
      <c r="BE439" s="195" t="s">
        <v>1142</v>
      </c>
      <c r="BF439" s="195" t="s">
        <v>1165</v>
      </c>
      <c r="BG439" s="287" t="s">
        <v>1142</v>
      </c>
      <c r="BH439" s="195" t="s">
        <v>329</v>
      </c>
      <c r="BI439" s="195" t="s">
        <v>329</v>
      </c>
      <c r="BJ439" s="196" t="s">
        <v>1269</v>
      </c>
      <c r="BK439" s="196" t="s">
        <v>1142</v>
      </c>
      <c r="BL439" s="196" t="s">
        <v>329</v>
      </c>
      <c r="BM439" s="196" t="s">
        <v>329</v>
      </c>
      <c r="BN439" s="196" t="s">
        <v>1270</v>
      </c>
      <c r="BO439" s="196" t="s">
        <v>1141</v>
      </c>
      <c r="BP439" s="196" t="s">
        <v>1269</v>
      </c>
      <c r="BQ439" s="196" t="s">
        <v>1142</v>
      </c>
      <c r="BR439" s="235" t="s">
        <v>771</v>
      </c>
      <c r="BS439" s="196" t="s">
        <v>771</v>
      </c>
      <c r="BT439" s="195" t="s">
        <v>1276</v>
      </c>
      <c r="BU439" s="195" t="s">
        <v>1142</v>
      </c>
      <c r="BV439" s="195" t="s">
        <v>771</v>
      </c>
      <c r="BW439" s="195" t="s">
        <v>771</v>
      </c>
      <c r="BX439" s="195" t="s">
        <v>2944</v>
      </c>
      <c r="BY439" s="195" t="s">
        <v>771</v>
      </c>
      <c r="BZ439" s="195" t="s">
        <v>771</v>
      </c>
      <c r="CA439" s="195" t="s">
        <v>771</v>
      </c>
    </row>
    <row r="440" spans="2:79" s="195" customFormat="1" ht="29.55" customHeight="1">
      <c r="B440" s="188" t="s">
        <v>3703</v>
      </c>
      <c r="C440" s="188" t="s">
        <v>2945</v>
      </c>
      <c r="D440" s="195" t="s">
        <v>2946</v>
      </c>
      <c r="E440" s="195" t="s">
        <v>2955</v>
      </c>
      <c r="F440" s="195" t="s">
        <v>763</v>
      </c>
      <c r="G440" s="195" t="s">
        <v>1587</v>
      </c>
      <c r="H440" s="195" t="s">
        <v>6</v>
      </c>
      <c r="I440" s="195" t="s">
        <v>71</v>
      </c>
      <c r="J440" s="195" t="s">
        <v>6</v>
      </c>
      <c r="K440" s="195" t="s">
        <v>120</v>
      </c>
      <c r="L440" s="195" t="s">
        <v>6</v>
      </c>
      <c r="M440" s="195" t="s">
        <v>3927</v>
      </c>
      <c r="N440" s="227" t="s">
        <v>377</v>
      </c>
      <c r="O440" s="195" t="s">
        <v>2949</v>
      </c>
      <c r="P440" s="195" t="s">
        <v>1243</v>
      </c>
      <c r="Q440" s="195" t="s">
        <v>329</v>
      </c>
      <c r="R440" s="195" t="s">
        <v>329</v>
      </c>
      <c r="S440" s="195" t="s">
        <v>1248</v>
      </c>
      <c r="T440" s="195" t="s">
        <v>329</v>
      </c>
      <c r="U440" s="195" t="s">
        <v>3020</v>
      </c>
      <c r="V440" s="195" t="str">
        <f>IF(U440="","",VLOOKUP(U440,'Std Units'!$A$2:$B$51,2,FALSE))</f>
        <v>per client tested</v>
      </c>
      <c r="W440" s="195" t="str">
        <f>IF(V440="","",VLOOKUP(V440,'Std Units'!$B$2:$C$51,2,FALSE))</f>
        <v>per person tested</v>
      </c>
      <c r="X440" s="195" t="str">
        <f>IF(W440="","",VLOOKUP(W440,'Std Units'!$C$2:$D$51,2,FALSE))</f>
        <v>p1t</v>
      </c>
      <c r="Y440" s="230">
        <v>13.23</v>
      </c>
      <c r="Z440" s="230" t="s">
        <v>771</v>
      </c>
      <c r="AA440" s="230" t="s">
        <v>771</v>
      </c>
      <c r="AB440" s="230" t="s">
        <v>771</v>
      </c>
      <c r="AC440" s="230" t="s">
        <v>771</v>
      </c>
      <c r="AD440" s="230" t="s">
        <v>771</v>
      </c>
      <c r="AE440" s="230" t="s">
        <v>771</v>
      </c>
      <c r="AF440" s="230" t="s">
        <v>771</v>
      </c>
      <c r="AG440" s="195" t="s">
        <v>771</v>
      </c>
      <c r="AH440" s="195" t="s">
        <v>771</v>
      </c>
      <c r="AI440" s="195" t="s">
        <v>771</v>
      </c>
      <c r="AJ440" s="283" t="s">
        <v>771</v>
      </c>
      <c r="AK440" s="286">
        <v>3223</v>
      </c>
      <c r="AL440" s="286">
        <v>12</v>
      </c>
      <c r="AM440" s="195" t="s">
        <v>3090</v>
      </c>
      <c r="AN440" s="195" t="s">
        <v>2944</v>
      </c>
      <c r="AO440" s="196" t="s">
        <v>771</v>
      </c>
      <c r="AP440" s="196" t="s">
        <v>771</v>
      </c>
      <c r="AQ440" s="196" t="s">
        <v>771</v>
      </c>
      <c r="AR440" s="196" t="s">
        <v>2944</v>
      </c>
      <c r="AS440" s="196" t="s">
        <v>1259</v>
      </c>
      <c r="AT440" s="196" t="s">
        <v>3872</v>
      </c>
      <c r="AU440" s="196" t="s">
        <v>1141</v>
      </c>
      <c r="AV440" s="196" t="s">
        <v>771</v>
      </c>
      <c r="AW440" s="287" t="s">
        <v>771</v>
      </c>
      <c r="AX440" s="195" t="s">
        <v>1093</v>
      </c>
      <c r="AY440" s="195" t="s">
        <v>1142</v>
      </c>
      <c r="AZ440" s="195" t="s">
        <v>1263</v>
      </c>
      <c r="BA440" s="195" t="s">
        <v>1141</v>
      </c>
      <c r="BB440" s="195" t="s">
        <v>1098</v>
      </c>
      <c r="BC440" s="195" t="s">
        <v>1142</v>
      </c>
      <c r="BD440" s="195" t="s">
        <v>3872</v>
      </c>
      <c r="BE440" s="195" t="s">
        <v>1142</v>
      </c>
      <c r="BF440" s="195" t="s">
        <v>1165</v>
      </c>
      <c r="BG440" s="287" t="s">
        <v>1142</v>
      </c>
      <c r="BH440" s="195" t="s">
        <v>329</v>
      </c>
      <c r="BI440" s="195" t="s">
        <v>329</v>
      </c>
      <c r="BJ440" s="196" t="s">
        <v>1269</v>
      </c>
      <c r="BK440" s="196" t="s">
        <v>1142</v>
      </c>
      <c r="BL440" s="196" t="s">
        <v>329</v>
      </c>
      <c r="BM440" s="196" t="s">
        <v>329</v>
      </c>
      <c r="BN440" s="196" t="s">
        <v>1270</v>
      </c>
      <c r="BO440" s="196" t="s">
        <v>1141</v>
      </c>
      <c r="BP440" s="196" t="s">
        <v>1269</v>
      </c>
      <c r="BQ440" s="196" t="s">
        <v>1142</v>
      </c>
      <c r="BR440" s="235" t="s">
        <v>771</v>
      </c>
      <c r="BS440" s="196" t="s">
        <v>771</v>
      </c>
      <c r="BT440" s="195" t="s">
        <v>1276</v>
      </c>
      <c r="BU440" s="195" t="s">
        <v>1142</v>
      </c>
      <c r="BV440" s="195" t="s">
        <v>771</v>
      </c>
      <c r="BW440" s="195" t="s">
        <v>771</v>
      </c>
      <c r="BX440" s="195" t="s">
        <v>2944</v>
      </c>
      <c r="BY440" s="195" t="s">
        <v>771</v>
      </c>
      <c r="BZ440" s="195" t="s">
        <v>771</v>
      </c>
      <c r="CA440" s="195" t="s">
        <v>771</v>
      </c>
    </row>
    <row r="441" spans="2:79" s="195" customFormat="1" ht="29.55" customHeight="1">
      <c r="B441" s="188" t="s">
        <v>3703</v>
      </c>
      <c r="C441" s="188" t="s">
        <v>2945</v>
      </c>
      <c r="D441" s="195" t="s">
        <v>2952</v>
      </c>
      <c r="E441" s="195" t="s">
        <v>2955</v>
      </c>
      <c r="F441" s="195" t="s">
        <v>763</v>
      </c>
      <c r="G441" s="195" t="s">
        <v>1587</v>
      </c>
      <c r="H441" s="195" t="s">
        <v>3900</v>
      </c>
      <c r="I441" s="195" t="s">
        <v>52</v>
      </c>
      <c r="J441" s="195" t="s">
        <v>22</v>
      </c>
      <c r="K441" s="195" t="s">
        <v>165</v>
      </c>
      <c r="L441" s="195" t="s">
        <v>157</v>
      </c>
      <c r="M441" s="229" t="s">
        <v>387</v>
      </c>
      <c r="N441" s="200" t="s">
        <v>377</v>
      </c>
      <c r="O441" s="195" t="s">
        <v>2949</v>
      </c>
      <c r="P441" s="195" t="s">
        <v>1242</v>
      </c>
      <c r="Q441" s="195" t="s">
        <v>329</v>
      </c>
      <c r="R441" s="195" t="s">
        <v>329</v>
      </c>
      <c r="S441" s="195" t="s">
        <v>1248</v>
      </c>
      <c r="T441" s="195" t="s">
        <v>329</v>
      </c>
      <c r="U441" s="195" t="s">
        <v>3020</v>
      </c>
      <c r="V441" s="195" t="str">
        <f>IF(U441="","",VLOOKUP(U441,'Std Units'!$A$2:$B$51,2,FALSE))</f>
        <v>per client tested</v>
      </c>
      <c r="W441" s="195" t="str">
        <f>IF(V441="","",VLOOKUP(V441,'Std Units'!$B$2:$C$51,2,FALSE))</f>
        <v>per person tested</v>
      </c>
      <c r="X441" s="195" t="str">
        <f>IF(W441="","",VLOOKUP(W441,'Std Units'!$C$2:$D$51,2,FALSE))</f>
        <v>p1t</v>
      </c>
      <c r="Y441" s="230">
        <v>1.52</v>
      </c>
      <c r="Z441" s="230" t="s">
        <v>771</v>
      </c>
      <c r="AA441" s="230" t="s">
        <v>771</v>
      </c>
      <c r="AB441" s="230" t="s">
        <v>771</v>
      </c>
      <c r="AC441" s="230" t="s">
        <v>771</v>
      </c>
      <c r="AD441" s="230" t="s">
        <v>771</v>
      </c>
      <c r="AE441" s="230" t="s">
        <v>771</v>
      </c>
      <c r="AF441" s="230" t="s">
        <v>771</v>
      </c>
      <c r="AG441" s="195" t="s">
        <v>771</v>
      </c>
      <c r="AH441" s="195" t="s">
        <v>771</v>
      </c>
      <c r="AI441" s="195" t="s">
        <v>771</v>
      </c>
      <c r="AJ441" s="283" t="s">
        <v>771</v>
      </c>
      <c r="AK441" s="286">
        <v>3223</v>
      </c>
      <c r="AL441" s="286">
        <v>12</v>
      </c>
      <c r="AM441" s="195" t="s">
        <v>3090</v>
      </c>
      <c r="AN441" s="195" t="s">
        <v>2944</v>
      </c>
      <c r="AO441" s="196" t="s">
        <v>771</v>
      </c>
      <c r="AP441" s="196" t="s">
        <v>771</v>
      </c>
      <c r="AQ441" s="196" t="s">
        <v>771</v>
      </c>
      <c r="AR441" s="196" t="s">
        <v>2944</v>
      </c>
      <c r="AS441" s="196" t="s">
        <v>1259</v>
      </c>
      <c r="AT441" s="196" t="s">
        <v>3872</v>
      </c>
      <c r="AU441" s="196" t="s">
        <v>1141</v>
      </c>
      <c r="AV441" s="196" t="s">
        <v>771</v>
      </c>
      <c r="AW441" s="287" t="s">
        <v>771</v>
      </c>
      <c r="AX441" s="195" t="s">
        <v>1093</v>
      </c>
      <c r="AY441" s="195" t="s">
        <v>1142</v>
      </c>
      <c r="AZ441" s="195" t="s">
        <v>1263</v>
      </c>
      <c r="BA441" s="195" t="s">
        <v>1141</v>
      </c>
      <c r="BB441" s="195" t="s">
        <v>1098</v>
      </c>
      <c r="BC441" s="195" t="s">
        <v>1142</v>
      </c>
      <c r="BD441" s="195" t="s">
        <v>3872</v>
      </c>
      <c r="BE441" s="195" t="s">
        <v>1142</v>
      </c>
      <c r="BF441" s="195" t="s">
        <v>1165</v>
      </c>
      <c r="BG441" s="287" t="s">
        <v>1142</v>
      </c>
      <c r="BH441" s="195" t="s">
        <v>329</v>
      </c>
      <c r="BI441" s="195" t="s">
        <v>329</v>
      </c>
      <c r="BJ441" s="196" t="s">
        <v>1269</v>
      </c>
      <c r="BK441" s="196" t="s">
        <v>1142</v>
      </c>
      <c r="BL441" s="196" t="s">
        <v>329</v>
      </c>
      <c r="BM441" s="196" t="s">
        <v>329</v>
      </c>
      <c r="BN441" s="196" t="s">
        <v>1270</v>
      </c>
      <c r="BO441" s="196" t="s">
        <v>1141</v>
      </c>
      <c r="BP441" s="196" t="s">
        <v>1269</v>
      </c>
      <c r="BQ441" s="196" t="s">
        <v>1142</v>
      </c>
      <c r="BR441" s="235" t="s">
        <v>771</v>
      </c>
      <c r="BS441" s="196" t="s">
        <v>771</v>
      </c>
      <c r="BT441" s="195" t="s">
        <v>1276</v>
      </c>
      <c r="BU441" s="195" t="s">
        <v>1142</v>
      </c>
      <c r="BV441" s="195" t="s">
        <v>771</v>
      </c>
      <c r="BW441" s="195" t="s">
        <v>771</v>
      </c>
      <c r="BX441" s="195" t="s">
        <v>2944</v>
      </c>
      <c r="BY441" s="195" t="s">
        <v>771</v>
      </c>
      <c r="BZ441" s="195" t="s">
        <v>771</v>
      </c>
      <c r="CA441" s="195" t="s">
        <v>771</v>
      </c>
    </row>
    <row r="442" spans="2:79" s="195" customFormat="1" ht="29.55" customHeight="1">
      <c r="B442" s="188" t="s">
        <v>3703</v>
      </c>
      <c r="C442" s="188" t="s">
        <v>2945</v>
      </c>
      <c r="D442" s="195" t="s">
        <v>1017</v>
      </c>
      <c r="E442" s="195" t="s">
        <v>2955</v>
      </c>
      <c r="F442" s="195" t="s">
        <v>763</v>
      </c>
      <c r="G442" s="195" t="s">
        <v>1587</v>
      </c>
      <c r="H442" s="195" t="s">
        <v>3901</v>
      </c>
      <c r="I442" s="195" t="s">
        <v>63</v>
      </c>
      <c r="J442" s="195" t="s">
        <v>64</v>
      </c>
      <c r="K442" s="195" t="s">
        <v>180</v>
      </c>
      <c r="L442" s="195" t="s">
        <v>180</v>
      </c>
      <c r="M442" s="195" t="s">
        <v>225</v>
      </c>
      <c r="N442" s="227" t="s">
        <v>225</v>
      </c>
      <c r="O442" s="195" t="s">
        <v>2949</v>
      </c>
      <c r="P442" s="195" t="s">
        <v>1245</v>
      </c>
      <c r="Q442" s="195" t="s">
        <v>329</v>
      </c>
      <c r="R442" s="195" t="s">
        <v>329</v>
      </c>
      <c r="S442" s="195" t="s">
        <v>1248</v>
      </c>
      <c r="T442" s="195" t="s">
        <v>329</v>
      </c>
      <c r="U442" s="195" t="s">
        <v>3020</v>
      </c>
      <c r="V442" s="195" t="str">
        <f>IF(U442="","",VLOOKUP(U442,'Std Units'!$A$2:$B$51,2,FALSE))</f>
        <v>per client tested</v>
      </c>
      <c r="W442" s="195" t="str">
        <f>IF(V442="","",VLOOKUP(V442,'Std Units'!$B$2:$C$51,2,FALSE))</f>
        <v>per person tested</v>
      </c>
      <c r="X442" s="195" t="str">
        <f>IF(W442="","",VLOOKUP(W442,'Std Units'!$C$2:$D$51,2,FALSE))</f>
        <v>p1t</v>
      </c>
      <c r="Y442" s="230">
        <v>0.42</v>
      </c>
      <c r="Z442" s="230" t="s">
        <v>771</v>
      </c>
      <c r="AA442" s="230" t="s">
        <v>771</v>
      </c>
      <c r="AB442" s="230" t="s">
        <v>771</v>
      </c>
      <c r="AC442" s="230" t="s">
        <v>771</v>
      </c>
      <c r="AD442" s="230" t="s">
        <v>771</v>
      </c>
      <c r="AE442" s="230" t="s">
        <v>771</v>
      </c>
      <c r="AF442" s="230" t="s">
        <v>771</v>
      </c>
      <c r="AG442" s="195" t="s">
        <v>771</v>
      </c>
      <c r="AH442" s="195" t="s">
        <v>771</v>
      </c>
      <c r="AI442" s="195" t="s">
        <v>771</v>
      </c>
      <c r="AJ442" s="283" t="s">
        <v>771</v>
      </c>
      <c r="AK442" s="286">
        <v>3223</v>
      </c>
      <c r="AL442" s="286">
        <v>12</v>
      </c>
      <c r="AM442" s="195" t="s">
        <v>3090</v>
      </c>
      <c r="AN442" s="195" t="s">
        <v>2944</v>
      </c>
      <c r="AO442" s="196" t="s">
        <v>771</v>
      </c>
      <c r="AP442" s="196" t="s">
        <v>771</v>
      </c>
      <c r="AQ442" s="196" t="s">
        <v>771</v>
      </c>
      <c r="AR442" s="196" t="s">
        <v>2944</v>
      </c>
      <c r="AS442" s="196" t="s">
        <v>1259</v>
      </c>
      <c r="AT442" s="196" t="s">
        <v>3872</v>
      </c>
      <c r="AU442" s="196" t="s">
        <v>1141</v>
      </c>
      <c r="AV442" s="196" t="s">
        <v>771</v>
      </c>
      <c r="AW442" s="287" t="s">
        <v>771</v>
      </c>
      <c r="AX442" s="195" t="s">
        <v>1093</v>
      </c>
      <c r="AY442" s="195" t="s">
        <v>1142</v>
      </c>
      <c r="AZ442" s="195" t="s">
        <v>1263</v>
      </c>
      <c r="BA442" s="195" t="s">
        <v>1141</v>
      </c>
      <c r="BB442" s="195" t="s">
        <v>1098</v>
      </c>
      <c r="BC442" s="195" t="s">
        <v>1142</v>
      </c>
      <c r="BD442" s="195" t="s">
        <v>3872</v>
      </c>
      <c r="BE442" s="195" t="s">
        <v>1142</v>
      </c>
      <c r="BF442" s="195" t="s">
        <v>1165</v>
      </c>
      <c r="BG442" s="287" t="s">
        <v>1142</v>
      </c>
      <c r="BH442" s="195" t="s">
        <v>329</v>
      </c>
      <c r="BI442" s="195" t="s">
        <v>329</v>
      </c>
      <c r="BJ442" s="196" t="s">
        <v>1269</v>
      </c>
      <c r="BK442" s="196" t="s">
        <v>1142</v>
      </c>
      <c r="BL442" s="196" t="s">
        <v>329</v>
      </c>
      <c r="BM442" s="196" t="s">
        <v>329</v>
      </c>
      <c r="BN442" s="196" t="s">
        <v>1270</v>
      </c>
      <c r="BO442" s="196" t="s">
        <v>1141</v>
      </c>
      <c r="BP442" s="196" t="s">
        <v>1269</v>
      </c>
      <c r="BQ442" s="196" t="s">
        <v>1142</v>
      </c>
      <c r="BR442" s="235" t="s">
        <v>771</v>
      </c>
      <c r="BS442" s="196" t="s">
        <v>771</v>
      </c>
      <c r="BT442" s="195" t="s">
        <v>1276</v>
      </c>
      <c r="BU442" s="195" t="s">
        <v>1142</v>
      </c>
      <c r="BV442" s="195" t="s">
        <v>771</v>
      </c>
      <c r="BW442" s="195" t="s">
        <v>771</v>
      </c>
      <c r="BX442" s="195" t="s">
        <v>2944</v>
      </c>
      <c r="BY442" s="195" t="s">
        <v>771</v>
      </c>
      <c r="BZ442" s="195" t="s">
        <v>771</v>
      </c>
      <c r="CA442" s="195" t="s">
        <v>771</v>
      </c>
    </row>
    <row r="443" spans="2:79" s="195" customFormat="1" ht="29.55" customHeight="1">
      <c r="B443" s="188" t="s">
        <v>3703</v>
      </c>
      <c r="C443" s="188" t="s">
        <v>2945</v>
      </c>
      <c r="D443" s="195" t="s">
        <v>2953</v>
      </c>
      <c r="E443" s="195" t="s">
        <v>2955</v>
      </c>
      <c r="F443" s="195" t="s">
        <v>763</v>
      </c>
      <c r="G443" s="195" t="s">
        <v>1587</v>
      </c>
      <c r="H443" s="195" t="s">
        <v>3902</v>
      </c>
      <c r="I443" s="195" t="s">
        <v>63</v>
      </c>
      <c r="J443" s="195" t="s">
        <v>64</v>
      </c>
      <c r="K443" s="195" t="s">
        <v>180</v>
      </c>
      <c r="L443" s="195" t="s">
        <v>180</v>
      </c>
      <c r="M443" s="195" t="s">
        <v>409</v>
      </c>
      <c r="N443" s="227" t="s">
        <v>392</v>
      </c>
      <c r="O443" s="195" t="s">
        <v>2951</v>
      </c>
      <c r="P443" s="195" t="s">
        <v>1241</v>
      </c>
      <c r="Q443" s="195" t="s">
        <v>329</v>
      </c>
      <c r="R443" s="195" t="s">
        <v>329</v>
      </c>
      <c r="S443" s="195" t="s">
        <v>1248</v>
      </c>
      <c r="T443" s="195" t="s">
        <v>329</v>
      </c>
      <c r="U443" s="195" t="s">
        <v>3020</v>
      </c>
      <c r="V443" s="195" t="str">
        <f>IF(U443="","",VLOOKUP(U443,'Std Units'!$A$2:$B$51,2,FALSE))</f>
        <v>per client tested</v>
      </c>
      <c r="W443" s="195" t="str">
        <f>IF(V443="","",VLOOKUP(V443,'Std Units'!$B$2:$C$51,2,FALSE))</f>
        <v>per person tested</v>
      </c>
      <c r="X443" s="195" t="str">
        <f>IF(W443="","",VLOOKUP(W443,'Std Units'!$C$2:$D$51,2,FALSE))</f>
        <v>p1t</v>
      </c>
      <c r="Y443" s="230">
        <v>0.24</v>
      </c>
      <c r="Z443" s="230" t="s">
        <v>771</v>
      </c>
      <c r="AA443" s="230" t="s">
        <v>771</v>
      </c>
      <c r="AB443" s="230" t="s">
        <v>771</v>
      </c>
      <c r="AC443" s="230" t="s">
        <v>771</v>
      </c>
      <c r="AD443" s="230" t="s">
        <v>771</v>
      </c>
      <c r="AE443" s="230" t="s">
        <v>771</v>
      </c>
      <c r="AF443" s="230" t="s">
        <v>771</v>
      </c>
      <c r="AG443" s="195" t="s">
        <v>771</v>
      </c>
      <c r="AH443" s="195" t="s">
        <v>771</v>
      </c>
      <c r="AI443" s="195" t="s">
        <v>771</v>
      </c>
      <c r="AJ443" s="283" t="s">
        <v>771</v>
      </c>
      <c r="AK443" s="286">
        <v>3223</v>
      </c>
      <c r="AL443" s="286">
        <v>12</v>
      </c>
      <c r="AM443" s="195" t="s">
        <v>3090</v>
      </c>
      <c r="AN443" s="195" t="s">
        <v>2944</v>
      </c>
      <c r="AO443" s="196" t="s">
        <v>771</v>
      </c>
      <c r="AP443" s="196" t="s">
        <v>771</v>
      </c>
      <c r="AQ443" s="196" t="s">
        <v>771</v>
      </c>
      <c r="AR443" s="196" t="s">
        <v>2944</v>
      </c>
      <c r="AS443" s="196" t="s">
        <v>1259</v>
      </c>
      <c r="AT443" s="196" t="s">
        <v>3872</v>
      </c>
      <c r="AU443" s="196" t="s">
        <v>1141</v>
      </c>
      <c r="AV443" s="196" t="s">
        <v>771</v>
      </c>
      <c r="AW443" s="287" t="s">
        <v>771</v>
      </c>
      <c r="AX443" s="195" t="s">
        <v>1093</v>
      </c>
      <c r="AY443" s="195" t="s">
        <v>1142</v>
      </c>
      <c r="AZ443" s="195" t="s">
        <v>1263</v>
      </c>
      <c r="BA443" s="195" t="s">
        <v>1141</v>
      </c>
      <c r="BB443" s="195" t="s">
        <v>1098</v>
      </c>
      <c r="BC443" s="195" t="s">
        <v>1142</v>
      </c>
      <c r="BD443" s="195" t="s">
        <v>3872</v>
      </c>
      <c r="BE443" s="195" t="s">
        <v>1142</v>
      </c>
      <c r="BF443" s="195" t="s">
        <v>1165</v>
      </c>
      <c r="BG443" s="287" t="s">
        <v>1142</v>
      </c>
      <c r="BH443" s="195" t="s">
        <v>329</v>
      </c>
      <c r="BI443" s="195" t="s">
        <v>329</v>
      </c>
      <c r="BJ443" s="196" t="s">
        <v>1269</v>
      </c>
      <c r="BK443" s="196" t="s">
        <v>1142</v>
      </c>
      <c r="BL443" s="196" t="s">
        <v>329</v>
      </c>
      <c r="BM443" s="196" t="s">
        <v>329</v>
      </c>
      <c r="BN443" s="196" t="s">
        <v>1270</v>
      </c>
      <c r="BO443" s="196" t="s">
        <v>1141</v>
      </c>
      <c r="BP443" s="196" t="s">
        <v>1269</v>
      </c>
      <c r="BQ443" s="196" t="s">
        <v>1142</v>
      </c>
      <c r="BR443" s="235" t="s">
        <v>771</v>
      </c>
      <c r="BS443" s="196" t="s">
        <v>771</v>
      </c>
      <c r="BT443" s="195" t="s">
        <v>1276</v>
      </c>
      <c r="BU443" s="195" t="s">
        <v>1142</v>
      </c>
      <c r="BV443" s="195" t="s">
        <v>771</v>
      </c>
      <c r="BW443" s="195" t="s">
        <v>771</v>
      </c>
      <c r="BX443" s="195" t="s">
        <v>2944</v>
      </c>
      <c r="BY443" s="195" t="s">
        <v>771</v>
      </c>
      <c r="BZ443" s="195" t="s">
        <v>771</v>
      </c>
      <c r="CA443" s="195" t="s">
        <v>771</v>
      </c>
    </row>
    <row r="444" spans="2:79" s="195" customFormat="1" ht="29.55" customHeight="1">
      <c r="B444" s="188" t="s">
        <v>3703</v>
      </c>
      <c r="C444" s="188" t="s">
        <v>2945</v>
      </c>
      <c r="D444" s="195" t="s">
        <v>2954</v>
      </c>
      <c r="E444" s="195" t="s">
        <v>2955</v>
      </c>
      <c r="F444" s="195" t="s">
        <v>763</v>
      </c>
      <c r="G444" s="195" t="s">
        <v>1587</v>
      </c>
      <c r="H444" s="195" t="s">
        <v>3398</v>
      </c>
      <c r="I444" s="195" t="s">
        <v>26</v>
      </c>
      <c r="J444" s="195" t="s">
        <v>22</v>
      </c>
      <c r="K444" s="195" t="s">
        <v>165</v>
      </c>
      <c r="L444" s="195" t="s">
        <v>157</v>
      </c>
      <c r="M444" s="195" t="s">
        <v>26</v>
      </c>
      <c r="N444" s="227" t="s">
        <v>386</v>
      </c>
      <c r="O444" s="195" t="s">
        <v>2951</v>
      </c>
      <c r="P444" s="195" t="s">
        <v>1241</v>
      </c>
      <c r="Q444" s="195" t="s">
        <v>329</v>
      </c>
      <c r="R444" s="195" t="s">
        <v>329</v>
      </c>
      <c r="S444" s="195" t="s">
        <v>1248</v>
      </c>
      <c r="T444" s="195" t="s">
        <v>329</v>
      </c>
      <c r="U444" s="195" t="s">
        <v>3020</v>
      </c>
      <c r="V444" s="195" t="str">
        <f>IF(U444="","",VLOOKUP(U444,'Std Units'!$A$2:$B$51,2,FALSE))</f>
        <v>per client tested</v>
      </c>
      <c r="W444" s="195" t="str">
        <f>IF(V444="","",VLOOKUP(V444,'Std Units'!$B$2:$C$51,2,FALSE))</f>
        <v>per person tested</v>
      </c>
      <c r="X444" s="195" t="str">
        <f>IF(W444="","",VLOOKUP(W444,'Std Units'!$C$2:$D$51,2,FALSE))</f>
        <v>p1t</v>
      </c>
      <c r="Y444" s="230">
        <v>0.01</v>
      </c>
      <c r="Z444" s="230" t="s">
        <v>771</v>
      </c>
      <c r="AA444" s="230" t="s">
        <v>771</v>
      </c>
      <c r="AB444" s="230" t="s">
        <v>771</v>
      </c>
      <c r="AC444" s="230" t="s">
        <v>771</v>
      </c>
      <c r="AD444" s="230" t="s">
        <v>771</v>
      </c>
      <c r="AE444" s="230" t="s">
        <v>771</v>
      </c>
      <c r="AF444" s="230" t="s">
        <v>771</v>
      </c>
      <c r="AG444" s="195" t="s">
        <v>771</v>
      </c>
      <c r="AH444" s="195" t="s">
        <v>771</v>
      </c>
      <c r="AI444" s="195" t="s">
        <v>771</v>
      </c>
      <c r="AJ444" s="283" t="s">
        <v>771</v>
      </c>
      <c r="AK444" s="286">
        <v>3223</v>
      </c>
      <c r="AL444" s="286">
        <v>12</v>
      </c>
      <c r="AM444" s="195" t="s">
        <v>3090</v>
      </c>
      <c r="AN444" s="195" t="s">
        <v>2944</v>
      </c>
      <c r="AO444" s="196" t="s">
        <v>771</v>
      </c>
      <c r="AP444" s="196" t="s">
        <v>771</v>
      </c>
      <c r="AQ444" s="196" t="s">
        <v>771</v>
      </c>
      <c r="AR444" s="196" t="s">
        <v>2944</v>
      </c>
      <c r="AS444" s="196" t="s">
        <v>1259</v>
      </c>
      <c r="AT444" s="196" t="s">
        <v>3872</v>
      </c>
      <c r="AU444" s="196" t="s">
        <v>1141</v>
      </c>
      <c r="AV444" s="196" t="s">
        <v>771</v>
      </c>
      <c r="AW444" s="287" t="s">
        <v>771</v>
      </c>
      <c r="AX444" s="195" t="s">
        <v>1093</v>
      </c>
      <c r="AY444" s="195" t="s">
        <v>1142</v>
      </c>
      <c r="AZ444" s="195" t="s">
        <v>1263</v>
      </c>
      <c r="BA444" s="195" t="s">
        <v>1141</v>
      </c>
      <c r="BB444" s="195" t="s">
        <v>1098</v>
      </c>
      <c r="BC444" s="195" t="s">
        <v>1142</v>
      </c>
      <c r="BD444" s="195" t="s">
        <v>3872</v>
      </c>
      <c r="BE444" s="195" t="s">
        <v>1142</v>
      </c>
      <c r="BF444" s="195" t="s">
        <v>1165</v>
      </c>
      <c r="BG444" s="287" t="s">
        <v>1142</v>
      </c>
      <c r="BH444" s="195" t="s">
        <v>329</v>
      </c>
      <c r="BI444" s="195" t="s">
        <v>329</v>
      </c>
      <c r="BJ444" s="196" t="s">
        <v>1269</v>
      </c>
      <c r="BK444" s="196" t="s">
        <v>1142</v>
      </c>
      <c r="BL444" s="196" t="s">
        <v>329</v>
      </c>
      <c r="BM444" s="196" t="s">
        <v>329</v>
      </c>
      <c r="BN444" s="196" t="s">
        <v>1270</v>
      </c>
      <c r="BO444" s="196" t="s">
        <v>1141</v>
      </c>
      <c r="BP444" s="196" t="s">
        <v>1269</v>
      </c>
      <c r="BQ444" s="196" t="s">
        <v>1142</v>
      </c>
      <c r="BR444" s="235" t="s">
        <v>771</v>
      </c>
      <c r="BS444" s="196" t="s">
        <v>771</v>
      </c>
      <c r="BT444" s="195" t="s">
        <v>1276</v>
      </c>
      <c r="BU444" s="195" t="s">
        <v>1142</v>
      </c>
      <c r="BV444" s="195" t="s">
        <v>771</v>
      </c>
      <c r="BW444" s="195" t="s">
        <v>771</v>
      </c>
      <c r="BX444" s="195" t="s">
        <v>2944</v>
      </c>
      <c r="BY444" s="195" t="s">
        <v>771</v>
      </c>
      <c r="BZ444" s="195" t="s">
        <v>771</v>
      </c>
      <c r="CA444" s="195" t="s">
        <v>771</v>
      </c>
    </row>
    <row r="445" spans="2:79" s="195" customFormat="1" ht="29.55" customHeight="1">
      <c r="B445" s="188" t="s">
        <v>3703</v>
      </c>
      <c r="C445" s="188" t="s">
        <v>2945</v>
      </c>
      <c r="D445" s="195" t="s">
        <v>2955</v>
      </c>
      <c r="E445" s="195">
        <v>999</v>
      </c>
      <c r="F445" s="195" t="s">
        <v>763</v>
      </c>
      <c r="G445" s="195" t="s">
        <v>1587</v>
      </c>
      <c r="H445" s="195" t="s">
        <v>3903</v>
      </c>
      <c r="I445" s="195" t="s">
        <v>38</v>
      </c>
      <c r="J445" s="195" t="s">
        <v>39</v>
      </c>
      <c r="K445" s="195" t="s">
        <v>178</v>
      </c>
      <c r="L445" s="195" t="s">
        <v>180</v>
      </c>
      <c r="M445" s="195" t="s">
        <v>180</v>
      </c>
      <c r="N445" s="227" t="s">
        <v>180</v>
      </c>
      <c r="O445" s="195" t="s">
        <v>2951</v>
      </c>
      <c r="P445" s="195" t="s">
        <v>1244</v>
      </c>
      <c r="Q445" s="195" t="s">
        <v>329</v>
      </c>
      <c r="R445" s="195" t="s">
        <v>329</v>
      </c>
      <c r="S445" s="195" t="s">
        <v>1248</v>
      </c>
      <c r="T445" s="195" t="s">
        <v>329</v>
      </c>
      <c r="U445" s="195" t="s">
        <v>3020</v>
      </c>
      <c r="V445" s="195" t="str">
        <f>IF(U445="","",VLOOKUP(U445,'Std Units'!$A$2:$B$51,2,FALSE))</f>
        <v>per client tested</v>
      </c>
      <c r="W445" s="195" t="str">
        <f>IF(V445="","",VLOOKUP(V445,'Std Units'!$B$2:$C$51,2,FALSE))</f>
        <v>per person tested</v>
      </c>
      <c r="X445" s="195" t="str">
        <f>IF(W445="","",VLOOKUP(W445,'Std Units'!$C$2:$D$51,2,FALSE))</f>
        <v>p1t</v>
      </c>
      <c r="Y445" s="230">
        <v>15.41</v>
      </c>
      <c r="Z445" s="230" t="s">
        <v>771</v>
      </c>
      <c r="AA445" s="230" t="s">
        <v>771</v>
      </c>
      <c r="AB445" s="230" t="s">
        <v>771</v>
      </c>
      <c r="AC445" s="230" t="s">
        <v>771</v>
      </c>
      <c r="AD445" s="230" t="s">
        <v>771</v>
      </c>
      <c r="AE445" s="230" t="s">
        <v>771</v>
      </c>
      <c r="AF445" s="230" t="s">
        <v>771</v>
      </c>
      <c r="AG445" s="195" t="s">
        <v>771</v>
      </c>
      <c r="AH445" s="195" t="s">
        <v>771</v>
      </c>
      <c r="AI445" s="195" t="s">
        <v>771</v>
      </c>
      <c r="AJ445" s="283" t="s">
        <v>771</v>
      </c>
      <c r="AK445" s="286">
        <v>3223</v>
      </c>
      <c r="AL445" s="286">
        <v>12</v>
      </c>
      <c r="AM445" s="195" t="s">
        <v>3090</v>
      </c>
      <c r="AN445" s="195" t="s">
        <v>2944</v>
      </c>
      <c r="AO445" s="196" t="s">
        <v>771</v>
      </c>
      <c r="AP445" s="196" t="s">
        <v>771</v>
      </c>
      <c r="AQ445" s="196" t="s">
        <v>771</v>
      </c>
      <c r="AR445" s="196" t="s">
        <v>2944</v>
      </c>
      <c r="AS445" s="196" t="s">
        <v>1259</v>
      </c>
      <c r="AT445" s="196" t="s">
        <v>3872</v>
      </c>
      <c r="AU445" s="196" t="s">
        <v>1141</v>
      </c>
      <c r="AV445" s="196" t="s">
        <v>771</v>
      </c>
      <c r="AW445" s="287" t="s">
        <v>771</v>
      </c>
      <c r="AX445" s="195" t="s">
        <v>1093</v>
      </c>
      <c r="AY445" s="195" t="s">
        <v>1142</v>
      </c>
      <c r="AZ445" s="195" t="s">
        <v>1263</v>
      </c>
      <c r="BA445" s="195" t="s">
        <v>1141</v>
      </c>
      <c r="BB445" s="195" t="s">
        <v>1098</v>
      </c>
      <c r="BC445" s="195" t="s">
        <v>1142</v>
      </c>
      <c r="BD445" s="195" t="s">
        <v>3872</v>
      </c>
      <c r="BE445" s="195" t="s">
        <v>1142</v>
      </c>
      <c r="BF445" s="195" t="s">
        <v>1165</v>
      </c>
      <c r="BG445" s="287" t="s">
        <v>1142</v>
      </c>
      <c r="BH445" s="195" t="s">
        <v>329</v>
      </c>
      <c r="BI445" s="195" t="s">
        <v>329</v>
      </c>
      <c r="BJ445" s="196" t="s">
        <v>1269</v>
      </c>
      <c r="BK445" s="196" t="s">
        <v>1142</v>
      </c>
      <c r="BL445" s="196" t="s">
        <v>329</v>
      </c>
      <c r="BM445" s="196" t="s">
        <v>329</v>
      </c>
      <c r="BN445" s="196" t="s">
        <v>1270</v>
      </c>
      <c r="BO445" s="196" t="s">
        <v>1141</v>
      </c>
      <c r="BP445" s="196" t="s">
        <v>1269</v>
      </c>
      <c r="BQ445" s="196" t="s">
        <v>1142</v>
      </c>
      <c r="BR445" s="235" t="s">
        <v>771</v>
      </c>
      <c r="BS445" s="196" t="s">
        <v>771</v>
      </c>
      <c r="BT445" s="195" t="s">
        <v>1276</v>
      </c>
      <c r="BU445" s="195" t="s">
        <v>1142</v>
      </c>
      <c r="BV445" s="195" t="s">
        <v>771</v>
      </c>
      <c r="BW445" s="195" t="s">
        <v>771</v>
      </c>
      <c r="BX445" s="195" t="s">
        <v>2944</v>
      </c>
      <c r="BY445" s="195" t="s">
        <v>771</v>
      </c>
      <c r="BZ445" s="195" t="s">
        <v>771</v>
      </c>
      <c r="CA445" s="195" t="s">
        <v>771</v>
      </c>
    </row>
    <row r="446" spans="2:79" s="195" customFormat="1" ht="29.55" customHeight="1">
      <c r="B446" s="188" t="s">
        <v>3705</v>
      </c>
      <c r="C446" s="188" t="s">
        <v>2945</v>
      </c>
      <c r="D446" s="195" t="s">
        <v>2946</v>
      </c>
      <c r="E446" s="195">
        <v>999</v>
      </c>
      <c r="F446" s="195" t="s">
        <v>763</v>
      </c>
      <c r="G446" s="195" t="s">
        <v>1587</v>
      </c>
      <c r="H446" s="195" t="s">
        <v>3904</v>
      </c>
      <c r="I446" s="195" t="s">
        <v>38</v>
      </c>
      <c r="J446" s="195" t="s">
        <v>39</v>
      </c>
      <c r="K446" s="195" t="s">
        <v>178</v>
      </c>
      <c r="L446" s="195" t="s">
        <v>180</v>
      </c>
      <c r="M446" s="195" t="s">
        <v>180</v>
      </c>
      <c r="N446" s="227" t="s">
        <v>180</v>
      </c>
      <c r="O446" s="195" t="s">
        <v>1023</v>
      </c>
      <c r="P446" s="195" t="s">
        <v>329</v>
      </c>
      <c r="Q446" s="195" t="s">
        <v>329</v>
      </c>
      <c r="R446" s="195" t="s">
        <v>1248</v>
      </c>
      <c r="S446" s="195" t="s">
        <v>329</v>
      </c>
      <c r="T446" s="195" t="s">
        <v>329</v>
      </c>
      <c r="U446" s="294" t="s">
        <v>3904</v>
      </c>
      <c r="V446" s="195" t="str">
        <f>IF(U446="","",VLOOKUP(U446,'Std Units'!$A$2:$B$51,2,FALSE))</f>
        <v>per client tested</v>
      </c>
      <c r="W446" s="195" t="str">
        <f>IF(V446="","",VLOOKUP(V446,'Std Units'!$B$2:$C$51,2,FALSE))</f>
        <v>per person tested</v>
      </c>
      <c r="X446" s="195" t="str">
        <f>IF(W446="","",VLOOKUP(W446,'Std Units'!$C$2:$D$51,2,FALSE))</f>
        <v>p1t</v>
      </c>
      <c r="Y446" s="230">
        <v>7</v>
      </c>
      <c r="Z446" s="195" t="s">
        <v>771</v>
      </c>
      <c r="AA446" s="230" t="s">
        <v>771</v>
      </c>
      <c r="AB446" s="230">
        <v>7</v>
      </c>
      <c r="AC446" s="230">
        <v>5</v>
      </c>
      <c r="AD446" s="230" t="s">
        <v>771</v>
      </c>
      <c r="AE446" s="230" t="s">
        <v>771</v>
      </c>
      <c r="AF446" s="230" t="s">
        <v>771</v>
      </c>
      <c r="AG446" s="195" t="s">
        <v>771</v>
      </c>
      <c r="AH446" s="195" t="s">
        <v>771</v>
      </c>
      <c r="AI446" s="195" t="s">
        <v>771</v>
      </c>
      <c r="AJ446" s="195" t="s">
        <v>771</v>
      </c>
      <c r="AK446" s="292">
        <v>56</v>
      </c>
      <c r="AL446" s="231" t="s">
        <v>3090</v>
      </c>
      <c r="AM446" s="195" t="s">
        <v>1207</v>
      </c>
      <c r="AN446" s="195" t="s">
        <v>2944</v>
      </c>
      <c r="AO446" s="283" t="s">
        <v>771</v>
      </c>
      <c r="AP446" s="286" t="s">
        <v>771</v>
      </c>
      <c r="AQ446" s="286" t="s">
        <v>1207</v>
      </c>
      <c r="AR446" s="286" t="s">
        <v>2944</v>
      </c>
      <c r="AS446" s="195" t="s">
        <v>1259</v>
      </c>
      <c r="AT446" s="195" t="s">
        <v>1023</v>
      </c>
      <c r="AU446" s="196" t="s">
        <v>1141</v>
      </c>
      <c r="AV446" s="196" t="s">
        <v>3905</v>
      </c>
      <c r="AW446" s="196" t="s">
        <v>1141</v>
      </c>
      <c r="AX446" s="196" t="s">
        <v>1093</v>
      </c>
      <c r="AY446" s="196" t="s">
        <v>1141</v>
      </c>
      <c r="AZ446" s="196" t="s">
        <v>1023</v>
      </c>
      <c r="BA446" s="196" t="s">
        <v>1141</v>
      </c>
      <c r="BB446" s="196" t="s">
        <v>1023</v>
      </c>
      <c r="BC446" s="196" t="s">
        <v>1141</v>
      </c>
      <c r="BD446" s="195" t="s">
        <v>3906</v>
      </c>
      <c r="BE446" s="195" t="s">
        <v>1141</v>
      </c>
      <c r="BF446" s="195" t="s">
        <v>1023</v>
      </c>
      <c r="BG446" s="195" t="s">
        <v>1141</v>
      </c>
      <c r="BH446" s="195" t="s">
        <v>3907</v>
      </c>
      <c r="BI446" s="195" t="s">
        <v>1141</v>
      </c>
      <c r="BJ446" s="195" t="s">
        <v>1269</v>
      </c>
      <c r="BK446" s="195" t="s">
        <v>1141</v>
      </c>
      <c r="BL446" s="195" t="s">
        <v>329</v>
      </c>
      <c r="BM446" s="195" t="s">
        <v>329</v>
      </c>
      <c r="BN446" s="195" t="s">
        <v>1270</v>
      </c>
      <c r="BO446" s="195" t="s">
        <v>1141</v>
      </c>
      <c r="BP446" s="196" t="s">
        <v>1269</v>
      </c>
      <c r="BQ446" s="196" t="s">
        <v>1141</v>
      </c>
      <c r="BR446" s="196" t="s">
        <v>771</v>
      </c>
      <c r="BS446" s="196" t="s">
        <v>771</v>
      </c>
      <c r="BT446" s="196" t="s">
        <v>1274</v>
      </c>
      <c r="BU446" s="196" t="s">
        <v>1142</v>
      </c>
      <c r="BV446" s="196" t="s">
        <v>771</v>
      </c>
      <c r="BW446" s="196" t="s">
        <v>771</v>
      </c>
      <c r="BX446" s="235" t="s">
        <v>2944</v>
      </c>
      <c r="BY446" s="196" t="s">
        <v>2610</v>
      </c>
      <c r="BZ446" s="195" t="s">
        <v>2611</v>
      </c>
      <c r="CA446" s="195" t="s">
        <v>1141</v>
      </c>
    </row>
    <row r="447" spans="2:79" s="195" customFormat="1" ht="29.55" customHeight="1">
      <c r="B447" s="188" t="s">
        <v>3705</v>
      </c>
      <c r="C447" s="188" t="s">
        <v>3908</v>
      </c>
      <c r="D447" s="195" t="s">
        <v>2946</v>
      </c>
      <c r="E447" s="195">
        <v>999</v>
      </c>
      <c r="F447" s="195" t="s">
        <v>763</v>
      </c>
      <c r="G447" s="195" t="s">
        <v>1587</v>
      </c>
      <c r="H447" s="195" t="s">
        <v>3909</v>
      </c>
      <c r="I447" s="195" t="s">
        <v>38</v>
      </c>
      <c r="J447" s="195" t="s">
        <v>39</v>
      </c>
      <c r="K447" s="195" t="s">
        <v>178</v>
      </c>
      <c r="L447" s="195" t="s">
        <v>180</v>
      </c>
      <c r="M447" s="195" t="s">
        <v>180</v>
      </c>
      <c r="N447" s="227" t="s">
        <v>180</v>
      </c>
      <c r="O447" s="195" t="s">
        <v>1023</v>
      </c>
      <c r="P447" s="195" t="s">
        <v>329</v>
      </c>
      <c r="Q447" s="195" t="s">
        <v>329</v>
      </c>
      <c r="R447" s="195" t="s">
        <v>1248</v>
      </c>
      <c r="S447" s="195" t="s">
        <v>329</v>
      </c>
      <c r="T447" s="195" t="s">
        <v>329</v>
      </c>
      <c r="U447" s="294" t="s">
        <v>3909</v>
      </c>
      <c r="V447" s="195" t="str">
        <f>IF(U447="","",VLOOKUP(U447,'Std Units'!$A$2:$B$51,2,FALSE))</f>
        <v>per client diagnosed</v>
      </c>
      <c r="W447" s="195" t="str">
        <f>IF(V447="","",VLOOKUP(V447,'Std Units'!$B$2:$C$51,2,FALSE))</f>
        <v>per person diagnosed</v>
      </c>
      <c r="X447" s="195" t="str">
        <f>IF(W447="","",VLOOKUP(W447,'Std Units'!$C$2:$D$51,2,FALSE))</f>
        <v>p1d</v>
      </c>
      <c r="Y447" s="230">
        <v>146</v>
      </c>
      <c r="Z447" s="195" t="s">
        <v>771</v>
      </c>
      <c r="AA447" s="230" t="s">
        <v>771</v>
      </c>
      <c r="AB447" s="230">
        <v>318</v>
      </c>
      <c r="AC447" s="230">
        <v>55</v>
      </c>
      <c r="AD447" s="230" t="s">
        <v>771</v>
      </c>
      <c r="AE447" s="230" t="s">
        <v>771</v>
      </c>
      <c r="AF447" s="230" t="s">
        <v>771</v>
      </c>
      <c r="AG447" s="195" t="s">
        <v>771</v>
      </c>
      <c r="AH447" s="195" t="s">
        <v>771</v>
      </c>
      <c r="AI447" s="195" t="s">
        <v>771</v>
      </c>
      <c r="AJ447" s="195" t="s">
        <v>771</v>
      </c>
      <c r="AK447" s="292">
        <v>56</v>
      </c>
      <c r="AL447" s="231" t="s">
        <v>3090</v>
      </c>
      <c r="AM447" s="195" t="s">
        <v>1207</v>
      </c>
      <c r="AN447" s="195" t="s">
        <v>2944</v>
      </c>
      <c r="AO447" s="283" t="s">
        <v>771</v>
      </c>
      <c r="AP447" s="286" t="s">
        <v>771</v>
      </c>
      <c r="AQ447" s="286" t="s">
        <v>1207</v>
      </c>
      <c r="AR447" s="286" t="s">
        <v>2944</v>
      </c>
      <c r="AS447" s="195" t="s">
        <v>1259</v>
      </c>
      <c r="AT447" s="195" t="s">
        <v>1023</v>
      </c>
      <c r="AU447" s="196" t="s">
        <v>1141</v>
      </c>
      <c r="AV447" s="196" t="s">
        <v>3905</v>
      </c>
      <c r="AW447" s="196" t="s">
        <v>1141</v>
      </c>
      <c r="AX447" s="196" t="s">
        <v>1093</v>
      </c>
      <c r="AY447" s="196" t="s">
        <v>1141</v>
      </c>
      <c r="AZ447" s="196" t="s">
        <v>1023</v>
      </c>
      <c r="BA447" s="196" t="s">
        <v>1141</v>
      </c>
      <c r="BB447" s="287" t="s">
        <v>1023</v>
      </c>
      <c r="BC447" s="287" t="s">
        <v>1141</v>
      </c>
      <c r="BD447" s="195" t="s">
        <v>3906</v>
      </c>
      <c r="BE447" s="195" t="s">
        <v>1141</v>
      </c>
      <c r="BF447" s="195" t="s">
        <v>1023</v>
      </c>
      <c r="BG447" s="195" t="s">
        <v>1141</v>
      </c>
      <c r="BH447" s="195" t="s">
        <v>3907</v>
      </c>
      <c r="BI447" s="195" t="s">
        <v>1141</v>
      </c>
      <c r="BJ447" s="195" t="s">
        <v>1269</v>
      </c>
      <c r="BK447" s="195" t="s">
        <v>1141</v>
      </c>
      <c r="BL447" s="195" t="s">
        <v>329</v>
      </c>
      <c r="BM447" s="195" t="s">
        <v>329</v>
      </c>
      <c r="BN447" s="195" t="s">
        <v>1270</v>
      </c>
      <c r="BO447" s="195" t="s">
        <v>1141</v>
      </c>
      <c r="BP447" s="196" t="s">
        <v>1269</v>
      </c>
      <c r="BQ447" s="196" t="s">
        <v>1141</v>
      </c>
      <c r="BR447" s="196" t="s">
        <v>771</v>
      </c>
      <c r="BS447" s="196" t="s">
        <v>771</v>
      </c>
      <c r="BT447" s="196" t="s">
        <v>1274</v>
      </c>
      <c r="BU447" s="196" t="s">
        <v>1142</v>
      </c>
      <c r="BV447" s="196" t="s">
        <v>771</v>
      </c>
      <c r="BW447" s="196" t="s">
        <v>771</v>
      </c>
      <c r="BX447" s="235" t="s">
        <v>2944</v>
      </c>
      <c r="BY447" s="196" t="s">
        <v>2610</v>
      </c>
      <c r="BZ447" s="195" t="s">
        <v>2611</v>
      </c>
      <c r="CA447" s="195" t="s">
        <v>1141</v>
      </c>
    </row>
    <row r="448" spans="2:79" s="195" customFormat="1" ht="48" customHeight="1">
      <c r="B448" s="188" t="s">
        <v>3705</v>
      </c>
      <c r="C448" s="188" t="s">
        <v>3910</v>
      </c>
      <c r="D448" s="195" t="s">
        <v>2946</v>
      </c>
      <c r="E448" s="195">
        <v>999</v>
      </c>
      <c r="F448" s="195" t="s">
        <v>763</v>
      </c>
      <c r="G448" s="195" t="s">
        <v>1587</v>
      </c>
      <c r="H448" s="195" t="s">
        <v>3911</v>
      </c>
      <c r="I448" s="195" t="s">
        <v>38</v>
      </c>
      <c r="J448" s="195" t="s">
        <v>39</v>
      </c>
      <c r="K448" s="195" t="s">
        <v>178</v>
      </c>
      <c r="L448" s="195" t="s">
        <v>180</v>
      </c>
      <c r="M448" s="195" t="s">
        <v>180</v>
      </c>
      <c r="N448" s="227" t="s">
        <v>180</v>
      </c>
      <c r="O448" s="195" t="s">
        <v>1023</v>
      </c>
      <c r="P448" s="195" t="s">
        <v>329</v>
      </c>
      <c r="Q448" s="195" t="s">
        <v>329</v>
      </c>
      <c r="R448" s="195" t="s">
        <v>1248</v>
      </c>
      <c r="S448" s="195" t="s">
        <v>329</v>
      </c>
      <c r="T448" s="195" t="s">
        <v>329</v>
      </c>
      <c r="U448" s="294" t="s">
        <v>3911</v>
      </c>
      <c r="V448" s="195" t="str">
        <f>IF(U448="","",VLOOKUP(U448,'Std Units'!$A$2:$B$51,2,FALSE))</f>
        <v>per client tested</v>
      </c>
      <c r="W448" s="195" t="str">
        <f>IF(V448="","",VLOOKUP(V448,'Std Units'!$B$2:$C$51,2,FALSE))</f>
        <v>per person tested</v>
      </c>
      <c r="X448" s="195" t="str">
        <f>IF(W448="","",VLOOKUP(W448,'Std Units'!$C$2:$D$51,2,FALSE))</f>
        <v>p1t</v>
      </c>
      <c r="Y448" s="230">
        <v>15</v>
      </c>
      <c r="Z448" s="195" t="s">
        <v>771</v>
      </c>
      <c r="AA448" s="230" t="s">
        <v>771</v>
      </c>
      <c r="AB448" s="230">
        <v>16</v>
      </c>
      <c r="AC448" s="230">
        <v>19</v>
      </c>
      <c r="AD448" s="230" t="s">
        <v>771</v>
      </c>
      <c r="AE448" s="230" t="s">
        <v>771</v>
      </c>
      <c r="AF448" s="230" t="s">
        <v>771</v>
      </c>
      <c r="AG448" s="195" t="s">
        <v>771</v>
      </c>
      <c r="AH448" s="195" t="s">
        <v>771</v>
      </c>
      <c r="AI448" s="195" t="s">
        <v>771</v>
      </c>
      <c r="AJ448" s="195" t="s">
        <v>771</v>
      </c>
      <c r="AK448" s="292">
        <v>56</v>
      </c>
      <c r="AL448" s="231" t="s">
        <v>3090</v>
      </c>
      <c r="AM448" s="195" t="s">
        <v>3912</v>
      </c>
      <c r="AN448" s="195" t="s">
        <v>2944</v>
      </c>
      <c r="AO448" s="283" t="s">
        <v>771</v>
      </c>
      <c r="AP448" s="286" t="s">
        <v>771</v>
      </c>
      <c r="AQ448" s="286" t="s">
        <v>1207</v>
      </c>
      <c r="AR448" s="286" t="s">
        <v>2944</v>
      </c>
      <c r="AS448" s="195" t="s">
        <v>1259</v>
      </c>
      <c r="AT448" s="195" t="s">
        <v>1023</v>
      </c>
      <c r="AU448" s="196" t="s">
        <v>1141</v>
      </c>
      <c r="AV448" s="196" t="s">
        <v>3905</v>
      </c>
      <c r="AW448" s="196" t="s">
        <v>1141</v>
      </c>
      <c r="AX448" s="196" t="s">
        <v>1093</v>
      </c>
      <c r="AY448" s="196" t="s">
        <v>1141</v>
      </c>
      <c r="AZ448" s="196" t="s">
        <v>1023</v>
      </c>
      <c r="BA448" s="196" t="s">
        <v>1141</v>
      </c>
      <c r="BB448" s="287" t="s">
        <v>1023</v>
      </c>
      <c r="BC448" s="287" t="s">
        <v>1141</v>
      </c>
      <c r="BD448" s="195" t="s">
        <v>3906</v>
      </c>
      <c r="BE448" s="195" t="s">
        <v>1141</v>
      </c>
      <c r="BF448" s="195" t="s">
        <v>1023</v>
      </c>
      <c r="BG448" s="195" t="s">
        <v>1141</v>
      </c>
      <c r="BH448" s="195" t="s">
        <v>3907</v>
      </c>
      <c r="BI448" s="195" t="s">
        <v>1141</v>
      </c>
      <c r="BJ448" s="195" t="s">
        <v>1269</v>
      </c>
      <c r="BK448" s="195" t="s">
        <v>1141</v>
      </c>
      <c r="BL448" s="195" t="s">
        <v>329</v>
      </c>
      <c r="BM448" s="195" t="s">
        <v>329</v>
      </c>
      <c r="BN448" s="195" t="s">
        <v>1270</v>
      </c>
      <c r="BO448" s="195" t="s">
        <v>1141</v>
      </c>
      <c r="BP448" s="196" t="s">
        <v>1269</v>
      </c>
      <c r="BQ448" s="196" t="s">
        <v>1141</v>
      </c>
      <c r="BR448" s="196" t="s">
        <v>771</v>
      </c>
      <c r="BS448" s="196" t="s">
        <v>771</v>
      </c>
      <c r="BT448" s="196" t="s">
        <v>1274</v>
      </c>
      <c r="BU448" s="196" t="s">
        <v>1142</v>
      </c>
      <c r="BV448" s="196" t="s">
        <v>771</v>
      </c>
      <c r="BW448" s="196" t="s">
        <v>771</v>
      </c>
      <c r="BX448" s="235" t="s">
        <v>2944</v>
      </c>
      <c r="BY448" s="196" t="s">
        <v>2610</v>
      </c>
      <c r="BZ448" s="195" t="s">
        <v>2611</v>
      </c>
      <c r="CA448" s="195" t="s">
        <v>1141</v>
      </c>
    </row>
    <row r="449" spans="1:85" s="291" customFormat="1" ht="29.55" customHeight="1">
      <c r="B449" s="188" t="s">
        <v>3705</v>
      </c>
      <c r="C449" s="188" t="s">
        <v>3913</v>
      </c>
      <c r="D449" s="195" t="s">
        <v>2946</v>
      </c>
      <c r="E449" s="195">
        <v>999</v>
      </c>
      <c r="F449" s="195" t="s">
        <v>763</v>
      </c>
      <c r="G449" s="195" t="s">
        <v>1587</v>
      </c>
      <c r="H449" s="195" t="s">
        <v>3914</v>
      </c>
      <c r="I449" s="195" t="s">
        <v>38</v>
      </c>
      <c r="J449" s="195" t="s">
        <v>39</v>
      </c>
      <c r="K449" s="195" t="s">
        <v>178</v>
      </c>
      <c r="L449" s="195" t="s">
        <v>180</v>
      </c>
      <c r="M449" s="195" t="s">
        <v>180</v>
      </c>
      <c r="N449" s="227" t="s">
        <v>180</v>
      </c>
      <c r="O449" s="291" t="s">
        <v>1023</v>
      </c>
      <c r="P449" s="291" t="s">
        <v>329</v>
      </c>
      <c r="Q449" s="195" t="s">
        <v>329</v>
      </c>
      <c r="R449" s="195" t="s">
        <v>1248</v>
      </c>
      <c r="S449" s="291" t="s">
        <v>329</v>
      </c>
      <c r="T449" s="195" t="s">
        <v>329</v>
      </c>
      <c r="U449" s="294" t="s">
        <v>3914</v>
      </c>
      <c r="V449" s="195" t="str">
        <f>IF(U449="","",VLOOKUP(U449,'Std Units'!$A$2:$B$51,2,FALSE))</f>
        <v>per client diagnosed</v>
      </c>
      <c r="W449" s="195" t="str">
        <f>IF(V449="","",VLOOKUP(V449,'Std Units'!$B$2:$C$51,2,FALSE))</f>
        <v>per person diagnosed</v>
      </c>
      <c r="X449" s="195" t="str">
        <f>IF(W449="","",VLOOKUP(W449,'Std Units'!$C$2:$D$51,2,FALSE))</f>
        <v>p1d</v>
      </c>
      <c r="Y449" s="230">
        <v>291</v>
      </c>
      <c r="Z449" s="195" t="s">
        <v>771</v>
      </c>
      <c r="AA449" s="230" t="s">
        <v>771</v>
      </c>
      <c r="AB449" s="230">
        <v>692</v>
      </c>
      <c r="AC449" s="230">
        <v>102</v>
      </c>
      <c r="AD449" s="230" t="s">
        <v>771</v>
      </c>
      <c r="AE449" s="230" t="s">
        <v>771</v>
      </c>
      <c r="AF449" s="230" t="s">
        <v>771</v>
      </c>
      <c r="AG449" s="195" t="s">
        <v>771</v>
      </c>
      <c r="AH449" s="195" t="s">
        <v>771</v>
      </c>
      <c r="AI449" s="195" t="s">
        <v>771</v>
      </c>
      <c r="AJ449" s="195" t="s">
        <v>771</v>
      </c>
      <c r="AK449" s="292">
        <v>56</v>
      </c>
      <c r="AL449" s="231" t="s">
        <v>3090</v>
      </c>
      <c r="AM449" s="195" t="s">
        <v>3912</v>
      </c>
      <c r="AN449" s="195" t="s">
        <v>2944</v>
      </c>
      <c r="AO449" s="283" t="s">
        <v>771</v>
      </c>
      <c r="AP449" s="286" t="s">
        <v>771</v>
      </c>
      <c r="AQ449" s="286" t="s">
        <v>1207</v>
      </c>
      <c r="AR449" s="286" t="s">
        <v>2944</v>
      </c>
      <c r="AS449" s="195" t="s">
        <v>1259</v>
      </c>
      <c r="AT449" s="195" t="s">
        <v>1023</v>
      </c>
      <c r="AU449" s="196" t="s">
        <v>1141</v>
      </c>
      <c r="AV449" s="196" t="s">
        <v>3905</v>
      </c>
      <c r="AW449" s="196" t="s">
        <v>1141</v>
      </c>
      <c r="AX449" s="196" t="s">
        <v>1093</v>
      </c>
      <c r="AY449" s="196" t="s">
        <v>1141</v>
      </c>
      <c r="AZ449" s="196" t="s">
        <v>1023</v>
      </c>
      <c r="BA449" s="196" t="s">
        <v>1141</v>
      </c>
      <c r="BB449" s="196" t="s">
        <v>1023</v>
      </c>
      <c r="BC449" s="196" t="s">
        <v>1141</v>
      </c>
      <c r="BD449" s="195" t="s">
        <v>3906</v>
      </c>
      <c r="BE449" s="195" t="s">
        <v>1141</v>
      </c>
      <c r="BF449" s="195" t="s">
        <v>1023</v>
      </c>
      <c r="BG449" s="195" t="s">
        <v>1141</v>
      </c>
      <c r="BH449" s="195" t="s">
        <v>3907</v>
      </c>
      <c r="BI449" s="195" t="s">
        <v>1141</v>
      </c>
      <c r="BJ449" s="195" t="s">
        <v>1269</v>
      </c>
      <c r="BK449" s="195" t="s">
        <v>1141</v>
      </c>
      <c r="BL449" s="195" t="s">
        <v>329</v>
      </c>
      <c r="BM449" s="195" t="s">
        <v>329</v>
      </c>
      <c r="BN449" s="195" t="s">
        <v>1270</v>
      </c>
      <c r="BO449" s="195" t="s">
        <v>1141</v>
      </c>
      <c r="BP449" s="196" t="s">
        <v>1269</v>
      </c>
      <c r="BQ449" s="196" t="s">
        <v>1141</v>
      </c>
      <c r="BR449" s="196" t="s">
        <v>771</v>
      </c>
      <c r="BS449" s="196" t="s">
        <v>771</v>
      </c>
      <c r="BT449" s="196" t="s">
        <v>1274</v>
      </c>
      <c r="BU449" s="196" t="s">
        <v>1142</v>
      </c>
      <c r="BV449" s="196" t="s">
        <v>771</v>
      </c>
      <c r="BW449" s="196" t="s">
        <v>771</v>
      </c>
      <c r="BX449" s="235" t="s">
        <v>2944</v>
      </c>
      <c r="BY449" s="196" t="s">
        <v>2610</v>
      </c>
      <c r="BZ449" s="195" t="s">
        <v>2611</v>
      </c>
      <c r="CA449" s="195" t="s">
        <v>1141</v>
      </c>
      <c r="CB449" s="195"/>
      <c r="CC449" s="195"/>
      <c r="CD449" s="195"/>
      <c r="CE449" s="195"/>
      <c r="CF449" s="195"/>
      <c r="CG449" s="195"/>
    </row>
    <row r="450" spans="1:85" s="291" customFormat="1" ht="29.55" customHeight="1">
      <c r="B450" s="188" t="s">
        <v>3719</v>
      </c>
      <c r="C450" s="188" t="s">
        <v>2945</v>
      </c>
      <c r="D450" s="195" t="s">
        <v>2946</v>
      </c>
      <c r="E450" s="195">
        <v>999</v>
      </c>
      <c r="F450" s="195" t="s">
        <v>763</v>
      </c>
      <c r="G450" s="195" t="s">
        <v>1587</v>
      </c>
      <c r="H450" s="195" t="s">
        <v>3904</v>
      </c>
      <c r="I450" s="195" t="s">
        <v>38</v>
      </c>
      <c r="J450" s="195" t="s">
        <v>39</v>
      </c>
      <c r="K450" s="195" t="s">
        <v>178</v>
      </c>
      <c r="L450" s="195" t="s">
        <v>180</v>
      </c>
      <c r="M450" s="195" t="s">
        <v>180</v>
      </c>
      <c r="N450" s="227" t="s">
        <v>180</v>
      </c>
      <c r="O450" s="291" t="s">
        <v>1023</v>
      </c>
      <c r="P450" s="291" t="s">
        <v>329</v>
      </c>
      <c r="Q450" s="195" t="s">
        <v>329</v>
      </c>
      <c r="R450" s="195" t="s">
        <v>1248</v>
      </c>
      <c r="S450" s="291" t="s">
        <v>329</v>
      </c>
      <c r="T450" s="195" t="s">
        <v>329</v>
      </c>
      <c r="U450" s="294" t="s">
        <v>3904</v>
      </c>
      <c r="V450" s="195" t="str">
        <f>IF(U450="","",VLOOKUP(U450,'Std Units'!$A$2:$B$51,2,FALSE))</f>
        <v>per client tested</v>
      </c>
      <c r="W450" s="195" t="str">
        <f>IF(V450="","",VLOOKUP(V450,'Std Units'!$B$2:$C$51,2,FALSE))</f>
        <v>per person tested</v>
      </c>
      <c r="X450" s="195" t="str">
        <f>IF(W450="","",VLOOKUP(W450,'Std Units'!$C$2:$D$51,2,FALSE))</f>
        <v>p1t</v>
      </c>
      <c r="Y450" s="230">
        <v>5</v>
      </c>
      <c r="Z450" s="195" t="s">
        <v>771</v>
      </c>
      <c r="AA450" s="230" t="s">
        <v>771</v>
      </c>
      <c r="AB450" s="230">
        <v>7</v>
      </c>
      <c r="AC450" s="230">
        <v>3</v>
      </c>
      <c r="AD450" s="230" t="s">
        <v>771</v>
      </c>
      <c r="AE450" s="230" t="s">
        <v>771</v>
      </c>
      <c r="AF450" s="230" t="s">
        <v>771</v>
      </c>
      <c r="AG450" s="195" t="s">
        <v>771</v>
      </c>
      <c r="AH450" s="195" t="s">
        <v>771</v>
      </c>
      <c r="AI450" s="195" t="s">
        <v>771</v>
      </c>
      <c r="AJ450" s="195" t="s">
        <v>771</v>
      </c>
      <c r="AK450" s="292">
        <v>53</v>
      </c>
      <c r="AL450" s="231" t="s">
        <v>3090</v>
      </c>
      <c r="AM450" s="195" t="s">
        <v>1207</v>
      </c>
      <c r="AN450" s="195" t="s">
        <v>2944</v>
      </c>
      <c r="AO450" s="283" t="s">
        <v>771</v>
      </c>
      <c r="AP450" s="286" t="s">
        <v>771</v>
      </c>
      <c r="AQ450" s="286" t="s">
        <v>1207</v>
      </c>
      <c r="AR450" s="286" t="s">
        <v>2944</v>
      </c>
      <c r="AS450" s="195" t="s">
        <v>1259</v>
      </c>
      <c r="AT450" s="195" t="s">
        <v>1023</v>
      </c>
      <c r="AU450" s="196" t="s">
        <v>1141</v>
      </c>
      <c r="AV450" s="196" t="s">
        <v>3905</v>
      </c>
      <c r="AW450" s="196" t="s">
        <v>1141</v>
      </c>
      <c r="AX450" s="196" t="s">
        <v>1093</v>
      </c>
      <c r="AY450" s="196" t="s">
        <v>1141</v>
      </c>
      <c r="AZ450" s="196" t="s">
        <v>1023</v>
      </c>
      <c r="BA450" s="196" t="s">
        <v>1141</v>
      </c>
      <c r="BB450" s="196" t="s">
        <v>1023</v>
      </c>
      <c r="BC450" s="196" t="s">
        <v>1141</v>
      </c>
      <c r="BD450" s="195" t="s">
        <v>3906</v>
      </c>
      <c r="BE450" s="195" t="s">
        <v>1141</v>
      </c>
      <c r="BF450" s="195" t="s">
        <v>1023</v>
      </c>
      <c r="BG450" s="195" t="s">
        <v>1141</v>
      </c>
      <c r="BH450" s="195" t="s">
        <v>3907</v>
      </c>
      <c r="BI450" s="195" t="s">
        <v>1141</v>
      </c>
      <c r="BJ450" s="195" t="s">
        <v>1269</v>
      </c>
      <c r="BK450" s="195" t="s">
        <v>1141</v>
      </c>
      <c r="BL450" s="195" t="s">
        <v>329</v>
      </c>
      <c r="BM450" s="195" t="s">
        <v>329</v>
      </c>
      <c r="BN450" s="195" t="s">
        <v>1270</v>
      </c>
      <c r="BO450" s="195" t="s">
        <v>1141</v>
      </c>
      <c r="BP450" s="196" t="s">
        <v>1269</v>
      </c>
      <c r="BQ450" s="196" t="s">
        <v>1141</v>
      </c>
      <c r="BR450" s="196" t="s">
        <v>771</v>
      </c>
      <c r="BS450" s="196" t="s">
        <v>771</v>
      </c>
      <c r="BT450" s="196" t="s">
        <v>1274</v>
      </c>
      <c r="BU450" s="196" t="s">
        <v>1142</v>
      </c>
      <c r="BV450" s="196" t="s">
        <v>771</v>
      </c>
      <c r="BW450" s="196" t="s">
        <v>771</v>
      </c>
      <c r="BX450" s="235" t="s">
        <v>2944</v>
      </c>
      <c r="BY450" s="196" t="s">
        <v>2741</v>
      </c>
      <c r="BZ450" s="195" t="s">
        <v>2742</v>
      </c>
      <c r="CA450" s="195" t="s">
        <v>1141</v>
      </c>
      <c r="CB450" s="195"/>
      <c r="CC450" s="195"/>
      <c r="CD450" s="195"/>
      <c r="CE450" s="195"/>
      <c r="CF450" s="195"/>
      <c r="CG450" s="195"/>
    </row>
    <row r="451" spans="1:85" s="291" customFormat="1" ht="29.55" customHeight="1">
      <c r="B451" s="291" t="s">
        <v>3719</v>
      </c>
      <c r="C451" s="291" t="s">
        <v>3908</v>
      </c>
      <c r="D451" s="195" t="s">
        <v>2946</v>
      </c>
      <c r="E451" s="195">
        <v>999</v>
      </c>
      <c r="F451" s="195" t="s">
        <v>763</v>
      </c>
      <c r="G451" s="195" t="s">
        <v>1587</v>
      </c>
      <c r="H451" s="195" t="s">
        <v>3909</v>
      </c>
      <c r="I451" s="195" t="s">
        <v>38</v>
      </c>
      <c r="J451" s="195" t="s">
        <v>39</v>
      </c>
      <c r="K451" s="195" t="s">
        <v>178</v>
      </c>
      <c r="L451" s="195" t="s">
        <v>180</v>
      </c>
      <c r="M451" s="195" t="s">
        <v>180</v>
      </c>
      <c r="N451" s="227" t="s">
        <v>180</v>
      </c>
      <c r="O451" s="195" t="s">
        <v>1023</v>
      </c>
      <c r="P451" s="195" t="s">
        <v>329</v>
      </c>
      <c r="Q451" s="195" t="s">
        <v>329</v>
      </c>
      <c r="R451" s="195" t="s">
        <v>1248</v>
      </c>
      <c r="S451" s="195" t="s">
        <v>329</v>
      </c>
      <c r="T451" s="195" t="s">
        <v>329</v>
      </c>
      <c r="U451" s="195" t="s">
        <v>3909</v>
      </c>
      <c r="V451" s="195" t="str">
        <f>IF(U451="","",VLOOKUP(U451,'Std Units'!$A$2:$B$51,2,FALSE))</f>
        <v>per client diagnosed</v>
      </c>
      <c r="W451" s="195" t="str">
        <f>IF(V451="","",VLOOKUP(V451,'Std Units'!$B$2:$C$51,2,FALSE))</f>
        <v>per person diagnosed</v>
      </c>
      <c r="X451" s="195" t="str">
        <f>IF(W451="","",VLOOKUP(W451,'Std Units'!$C$2:$D$51,2,FALSE))</f>
        <v>p1d</v>
      </c>
      <c r="Y451" s="230">
        <v>1367</v>
      </c>
      <c r="Z451" s="195" t="s">
        <v>771</v>
      </c>
      <c r="AA451" s="230" t="s">
        <v>771</v>
      </c>
      <c r="AB451" s="230">
        <v>2093</v>
      </c>
      <c r="AC451" s="230">
        <v>591</v>
      </c>
      <c r="AD451" s="230" t="s">
        <v>771</v>
      </c>
      <c r="AE451" s="230" t="s">
        <v>771</v>
      </c>
      <c r="AF451" s="230" t="s">
        <v>771</v>
      </c>
      <c r="AG451" s="195" t="s">
        <v>771</v>
      </c>
      <c r="AH451" s="195" t="s">
        <v>771</v>
      </c>
      <c r="AI451" s="195" t="s">
        <v>771</v>
      </c>
      <c r="AJ451" s="195" t="s">
        <v>771</v>
      </c>
      <c r="AK451" s="292">
        <v>53</v>
      </c>
      <c r="AL451" s="295" t="s">
        <v>3090</v>
      </c>
      <c r="AM451" s="230" t="s">
        <v>1207</v>
      </c>
      <c r="AN451" s="230" t="s">
        <v>2944</v>
      </c>
      <c r="AO451" s="230" t="s">
        <v>771</v>
      </c>
      <c r="AP451" s="286" t="s">
        <v>771</v>
      </c>
      <c r="AQ451" s="286" t="s">
        <v>1207</v>
      </c>
      <c r="AR451" s="286" t="s">
        <v>2944</v>
      </c>
      <c r="AS451" s="195" t="s">
        <v>1259</v>
      </c>
      <c r="AT451" s="195" t="s">
        <v>1023</v>
      </c>
      <c r="AU451" s="196" t="s">
        <v>1141</v>
      </c>
      <c r="AV451" s="196" t="s">
        <v>3905</v>
      </c>
      <c r="AW451" s="196" t="s">
        <v>1141</v>
      </c>
      <c r="AX451" s="196" t="s">
        <v>1093</v>
      </c>
      <c r="AY451" s="196" t="s">
        <v>1141</v>
      </c>
      <c r="AZ451" s="196" t="s">
        <v>1023</v>
      </c>
      <c r="BA451" s="196" t="s">
        <v>1141</v>
      </c>
      <c r="BB451" s="287" t="s">
        <v>1023</v>
      </c>
      <c r="BC451" s="287" t="s">
        <v>1141</v>
      </c>
      <c r="BD451" s="195" t="s">
        <v>3906</v>
      </c>
      <c r="BE451" s="195" t="s">
        <v>1141</v>
      </c>
      <c r="BF451" s="195" t="s">
        <v>1023</v>
      </c>
      <c r="BG451" s="195" t="s">
        <v>1141</v>
      </c>
      <c r="BH451" s="195" t="s">
        <v>3907</v>
      </c>
      <c r="BI451" s="195" t="s">
        <v>1141</v>
      </c>
      <c r="BJ451" s="195" t="s">
        <v>1269</v>
      </c>
      <c r="BK451" s="195" t="s">
        <v>1141</v>
      </c>
      <c r="BL451" s="195" t="s">
        <v>329</v>
      </c>
      <c r="BM451" s="195" t="s">
        <v>329</v>
      </c>
      <c r="BN451" s="195" t="s">
        <v>1270</v>
      </c>
      <c r="BO451" s="195" t="s">
        <v>1141</v>
      </c>
      <c r="BP451" s="196" t="s">
        <v>1269</v>
      </c>
      <c r="BQ451" s="196" t="s">
        <v>1141</v>
      </c>
      <c r="BR451" s="196" t="s">
        <v>771</v>
      </c>
      <c r="BS451" s="196" t="s">
        <v>771</v>
      </c>
      <c r="BT451" s="196" t="s">
        <v>1274</v>
      </c>
      <c r="BU451" s="196" t="s">
        <v>1142</v>
      </c>
      <c r="BV451" s="196" t="s">
        <v>771</v>
      </c>
      <c r="BW451" s="196" t="s">
        <v>771</v>
      </c>
      <c r="BX451" s="235" t="s">
        <v>2944</v>
      </c>
      <c r="BY451" s="196" t="s">
        <v>2741</v>
      </c>
      <c r="BZ451" s="195" t="s">
        <v>2742</v>
      </c>
      <c r="CA451" s="195" t="s">
        <v>1141</v>
      </c>
      <c r="CB451" s="195"/>
      <c r="CC451" s="195"/>
      <c r="CD451" s="195"/>
      <c r="CE451" s="195"/>
      <c r="CF451" s="195"/>
      <c r="CG451" s="195"/>
    </row>
    <row r="452" spans="1:85" s="291" customFormat="1" ht="29.55" customHeight="1">
      <c r="B452" s="291" t="s">
        <v>3719</v>
      </c>
      <c r="C452" s="291" t="s">
        <v>3910</v>
      </c>
      <c r="D452" s="195" t="s">
        <v>2946</v>
      </c>
      <c r="E452" s="195">
        <v>999</v>
      </c>
      <c r="F452" s="195" t="s">
        <v>763</v>
      </c>
      <c r="G452" s="195" t="s">
        <v>1587</v>
      </c>
      <c r="H452" s="195" t="s">
        <v>3911</v>
      </c>
      <c r="I452" s="195" t="s">
        <v>38</v>
      </c>
      <c r="J452" s="195" t="s">
        <v>39</v>
      </c>
      <c r="K452" s="195" t="s">
        <v>178</v>
      </c>
      <c r="L452" s="195" t="s">
        <v>180</v>
      </c>
      <c r="M452" s="195" t="s">
        <v>180</v>
      </c>
      <c r="N452" s="227" t="s">
        <v>180</v>
      </c>
      <c r="O452" s="195" t="s">
        <v>1023</v>
      </c>
      <c r="P452" s="195" t="s">
        <v>329</v>
      </c>
      <c r="Q452" s="195" t="s">
        <v>329</v>
      </c>
      <c r="R452" s="195" t="s">
        <v>1248</v>
      </c>
      <c r="S452" s="195" t="s">
        <v>329</v>
      </c>
      <c r="T452" s="195" t="s">
        <v>329</v>
      </c>
      <c r="U452" s="195" t="s">
        <v>3911</v>
      </c>
      <c r="V452" s="195" t="str">
        <f>IF(U452="","",VLOOKUP(U452,'Std Units'!$A$2:$B$51,2,FALSE))</f>
        <v>per client tested</v>
      </c>
      <c r="W452" s="195" t="str">
        <f>IF(V452="","",VLOOKUP(V452,'Std Units'!$B$2:$C$51,2,FALSE))</f>
        <v>per person tested</v>
      </c>
      <c r="X452" s="195" t="str">
        <f>IF(W452="","",VLOOKUP(W452,'Std Units'!$C$2:$D$51,2,FALSE))</f>
        <v>p1t</v>
      </c>
      <c r="Y452" s="230">
        <v>9</v>
      </c>
      <c r="Z452" s="195" t="s">
        <v>771</v>
      </c>
      <c r="AA452" s="230" t="s">
        <v>771</v>
      </c>
      <c r="AB452" s="230">
        <v>13</v>
      </c>
      <c r="AC452" s="230">
        <v>4</v>
      </c>
      <c r="AD452" s="230" t="s">
        <v>771</v>
      </c>
      <c r="AE452" s="230" t="s">
        <v>771</v>
      </c>
      <c r="AF452" s="230" t="s">
        <v>771</v>
      </c>
      <c r="AG452" s="195" t="s">
        <v>771</v>
      </c>
      <c r="AH452" s="195" t="s">
        <v>771</v>
      </c>
      <c r="AI452" s="195" t="s">
        <v>771</v>
      </c>
      <c r="AJ452" s="195" t="s">
        <v>771</v>
      </c>
      <c r="AK452" s="292">
        <v>53</v>
      </c>
      <c r="AL452" s="295" t="s">
        <v>3090</v>
      </c>
      <c r="AM452" s="230" t="s">
        <v>3912</v>
      </c>
      <c r="AN452" s="230" t="s">
        <v>2944</v>
      </c>
      <c r="AO452" s="230" t="s">
        <v>771</v>
      </c>
      <c r="AP452" s="293" t="s">
        <v>771</v>
      </c>
      <c r="AQ452" s="293" t="s">
        <v>1207</v>
      </c>
      <c r="AR452" s="293" t="s">
        <v>2944</v>
      </c>
      <c r="AS452" s="195" t="s">
        <v>1259</v>
      </c>
      <c r="AT452" s="195" t="s">
        <v>1023</v>
      </c>
      <c r="AU452" s="196" t="s">
        <v>1141</v>
      </c>
      <c r="AV452" s="196" t="s">
        <v>3905</v>
      </c>
      <c r="AW452" s="196" t="s">
        <v>1141</v>
      </c>
      <c r="AX452" s="196" t="s">
        <v>1093</v>
      </c>
      <c r="AY452" s="196" t="s">
        <v>1141</v>
      </c>
      <c r="AZ452" s="196" t="s">
        <v>1023</v>
      </c>
      <c r="BA452" s="196" t="s">
        <v>1141</v>
      </c>
      <c r="BB452" s="287" t="s">
        <v>1023</v>
      </c>
      <c r="BC452" s="287" t="s">
        <v>1141</v>
      </c>
      <c r="BD452" s="195" t="s">
        <v>3906</v>
      </c>
      <c r="BE452" s="195" t="s">
        <v>1141</v>
      </c>
      <c r="BF452" s="195" t="s">
        <v>1023</v>
      </c>
      <c r="BG452" s="195" t="s">
        <v>1141</v>
      </c>
      <c r="BH452" s="195" t="s">
        <v>3907</v>
      </c>
      <c r="BI452" s="195" t="s">
        <v>1141</v>
      </c>
      <c r="BJ452" s="195" t="s">
        <v>1269</v>
      </c>
      <c r="BK452" s="195" t="s">
        <v>1141</v>
      </c>
      <c r="BL452" s="195" t="s">
        <v>329</v>
      </c>
      <c r="BM452" s="195" t="s">
        <v>329</v>
      </c>
      <c r="BN452" s="195" t="s">
        <v>1270</v>
      </c>
      <c r="BO452" s="195" t="s">
        <v>1141</v>
      </c>
      <c r="BP452" s="196" t="s">
        <v>1269</v>
      </c>
      <c r="BQ452" s="196" t="s">
        <v>1141</v>
      </c>
      <c r="BR452" s="196" t="s">
        <v>771</v>
      </c>
      <c r="BS452" s="196" t="s">
        <v>771</v>
      </c>
      <c r="BT452" s="196" t="s">
        <v>1274</v>
      </c>
      <c r="BU452" s="196" t="s">
        <v>1142</v>
      </c>
      <c r="BV452" s="196" t="s">
        <v>771</v>
      </c>
      <c r="BW452" s="196" t="s">
        <v>771</v>
      </c>
      <c r="BX452" s="235" t="s">
        <v>2944</v>
      </c>
      <c r="BY452" s="196" t="s">
        <v>2741</v>
      </c>
      <c r="BZ452" s="195" t="s">
        <v>2742</v>
      </c>
      <c r="CA452" s="195" t="s">
        <v>1141</v>
      </c>
      <c r="CB452" s="195"/>
      <c r="CC452" s="195"/>
      <c r="CD452" s="195"/>
      <c r="CE452" s="195"/>
      <c r="CF452" s="195"/>
      <c r="CG452" s="195"/>
    </row>
    <row r="453" spans="1:85" s="291" customFormat="1" ht="29.55" customHeight="1">
      <c r="B453" s="291" t="s">
        <v>3719</v>
      </c>
      <c r="C453" s="291" t="s">
        <v>3913</v>
      </c>
      <c r="D453" s="195" t="s">
        <v>2946</v>
      </c>
      <c r="E453" s="195">
        <v>999</v>
      </c>
      <c r="F453" s="195" t="s">
        <v>763</v>
      </c>
      <c r="G453" s="195" t="s">
        <v>1587</v>
      </c>
      <c r="H453" s="195" t="s">
        <v>3914</v>
      </c>
      <c r="I453" s="195" t="s">
        <v>38</v>
      </c>
      <c r="J453" s="195" t="s">
        <v>39</v>
      </c>
      <c r="K453" s="195" t="s">
        <v>178</v>
      </c>
      <c r="L453" s="195" t="s">
        <v>180</v>
      </c>
      <c r="M453" s="195" t="s">
        <v>180</v>
      </c>
      <c r="N453" s="227" t="s">
        <v>180</v>
      </c>
      <c r="O453" s="195" t="s">
        <v>1023</v>
      </c>
      <c r="P453" s="195" t="s">
        <v>329</v>
      </c>
      <c r="Q453" s="195" t="s">
        <v>329</v>
      </c>
      <c r="R453" s="195" t="s">
        <v>1248</v>
      </c>
      <c r="S453" s="195" t="s">
        <v>329</v>
      </c>
      <c r="T453" s="195" t="s">
        <v>329</v>
      </c>
      <c r="U453" s="195" t="s">
        <v>3914</v>
      </c>
      <c r="V453" s="195" t="str">
        <f>IF(U453="","",VLOOKUP(U453,'Std Units'!$A$2:$B$51,2,FALSE))</f>
        <v>per client diagnosed</v>
      </c>
      <c r="W453" s="195" t="str">
        <f>IF(V453="","",VLOOKUP(V453,'Std Units'!$B$2:$C$51,2,FALSE))</f>
        <v>per person diagnosed</v>
      </c>
      <c r="X453" s="195" t="str">
        <f>IF(W453="","",VLOOKUP(W453,'Std Units'!$C$2:$D$51,2,FALSE))</f>
        <v>p1d</v>
      </c>
      <c r="Y453" s="230">
        <v>1976</v>
      </c>
      <c r="Z453" s="195" t="s">
        <v>771</v>
      </c>
      <c r="AA453" s="230" t="s">
        <v>771</v>
      </c>
      <c r="AB453" s="230">
        <v>2679</v>
      </c>
      <c r="AC453" s="230">
        <v>735</v>
      </c>
      <c r="AD453" s="230" t="s">
        <v>771</v>
      </c>
      <c r="AE453" s="230" t="s">
        <v>771</v>
      </c>
      <c r="AF453" s="230" t="s">
        <v>771</v>
      </c>
      <c r="AG453" s="195" t="s">
        <v>771</v>
      </c>
      <c r="AH453" s="195" t="s">
        <v>771</v>
      </c>
      <c r="AI453" s="195" t="s">
        <v>771</v>
      </c>
      <c r="AJ453" s="195" t="s">
        <v>771</v>
      </c>
      <c r="AK453" s="292">
        <v>53</v>
      </c>
      <c r="AL453" s="295" t="s">
        <v>3090</v>
      </c>
      <c r="AM453" s="230" t="s">
        <v>3912</v>
      </c>
      <c r="AN453" s="230" t="s">
        <v>2944</v>
      </c>
      <c r="AO453" s="230" t="s">
        <v>771</v>
      </c>
      <c r="AP453" s="293" t="s">
        <v>771</v>
      </c>
      <c r="AQ453" s="293" t="s">
        <v>1207</v>
      </c>
      <c r="AR453" s="293" t="s">
        <v>2944</v>
      </c>
      <c r="AS453" s="195" t="s">
        <v>1259</v>
      </c>
      <c r="AT453" s="195" t="s">
        <v>1023</v>
      </c>
      <c r="AU453" s="196" t="s">
        <v>1141</v>
      </c>
      <c r="AV453" s="196" t="s">
        <v>3905</v>
      </c>
      <c r="AW453" s="196" t="s">
        <v>1141</v>
      </c>
      <c r="AX453" s="196" t="s">
        <v>1093</v>
      </c>
      <c r="AY453" s="196" t="s">
        <v>1141</v>
      </c>
      <c r="AZ453" s="196" t="s">
        <v>1023</v>
      </c>
      <c r="BA453" s="196" t="s">
        <v>1141</v>
      </c>
      <c r="BB453" s="287" t="s">
        <v>1023</v>
      </c>
      <c r="BC453" s="287" t="s">
        <v>1141</v>
      </c>
      <c r="BD453" s="195" t="s">
        <v>3906</v>
      </c>
      <c r="BE453" s="195" t="s">
        <v>1141</v>
      </c>
      <c r="BF453" s="195" t="s">
        <v>1023</v>
      </c>
      <c r="BG453" s="195" t="s">
        <v>1141</v>
      </c>
      <c r="BH453" s="195" t="s">
        <v>3907</v>
      </c>
      <c r="BI453" s="195" t="s">
        <v>1141</v>
      </c>
      <c r="BJ453" s="195" t="s">
        <v>1269</v>
      </c>
      <c r="BK453" s="195" t="s">
        <v>1141</v>
      </c>
      <c r="BL453" s="195" t="s">
        <v>329</v>
      </c>
      <c r="BM453" s="195" t="s">
        <v>329</v>
      </c>
      <c r="BN453" s="195" t="s">
        <v>1270</v>
      </c>
      <c r="BO453" s="195" t="s">
        <v>1141</v>
      </c>
      <c r="BP453" s="196" t="s">
        <v>1269</v>
      </c>
      <c r="BQ453" s="196" t="s">
        <v>1141</v>
      </c>
      <c r="BR453" s="196" t="s">
        <v>771</v>
      </c>
      <c r="BS453" s="196" t="s">
        <v>771</v>
      </c>
      <c r="BT453" s="196" t="s">
        <v>1274</v>
      </c>
      <c r="BU453" s="196" t="s">
        <v>1142</v>
      </c>
      <c r="BV453" s="196" t="s">
        <v>771</v>
      </c>
      <c r="BW453" s="196" t="s">
        <v>771</v>
      </c>
      <c r="BX453" s="235" t="s">
        <v>2944</v>
      </c>
      <c r="BY453" s="196" t="s">
        <v>2741</v>
      </c>
      <c r="BZ453" s="195" t="s">
        <v>2742</v>
      </c>
      <c r="CA453" s="195" t="s">
        <v>1141</v>
      </c>
      <c r="CB453" s="195"/>
      <c r="CC453" s="195"/>
      <c r="CD453" s="195"/>
      <c r="CE453" s="195"/>
      <c r="CF453" s="195"/>
      <c r="CG453" s="195"/>
    </row>
    <row r="454" spans="1:85" s="291" customFormat="1" ht="29.55" customHeight="1">
      <c r="B454" s="291" t="s">
        <v>3722</v>
      </c>
      <c r="C454" s="291" t="s">
        <v>2945</v>
      </c>
      <c r="D454" s="195" t="s">
        <v>2946</v>
      </c>
      <c r="E454" s="195">
        <v>999</v>
      </c>
      <c r="F454" s="195" t="s">
        <v>763</v>
      </c>
      <c r="G454" s="195" t="s">
        <v>1587</v>
      </c>
      <c r="H454" s="195" t="s">
        <v>3904</v>
      </c>
      <c r="I454" s="195" t="s">
        <v>38</v>
      </c>
      <c r="J454" s="195" t="s">
        <v>39</v>
      </c>
      <c r="K454" s="195" t="s">
        <v>178</v>
      </c>
      <c r="L454" s="195" t="s">
        <v>180</v>
      </c>
      <c r="M454" s="195" t="s">
        <v>180</v>
      </c>
      <c r="N454" s="227" t="s">
        <v>180</v>
      </c>
      <c r="O454" s="195" t="s">
        <v>1023</v>
      </c>
      <c r="P454" s="195" t="s">
        <v>329</v>
      </c>
      <c r="Q454" s="195" t="s">
        <v>329</v>
      </c>
      <c r="R454" s="195" t="s">
        <v>1248</v>
      </c>
      <c r="S454" s="195" t="s">
        <v>329</v>
      </c>
      <c r="T454" s="195" t="s">
        <v>329</v>
      </c>
      <c r="U454" s="195" t="s">
        <v>3904</v>
      </c>
      <c r="V454" s="195" t="str">
        <f>IF(U454="","",VLOOKUP(U454,'Std Units'!$A$2:$B$51,2,FALSE))</f>
        <v>per client tested</v>
      </c>
      <c r="W454" s="195" t="str">
        <f>IF(V454="","",VLOOKUP(V454,'Std Units'!$B$2:$C$51,2,FALSE))</f>
        <v>per person tested</v>
      </c>
      <c r="X454" s="195" t="str">
        <f>IF(W454="","",VLOOKUP(W454,'Std Units'!$C$2:$D$51,2,FALSE))</f>
        <v>p1t</v>
      </c>
      <c r="Y454" s="230">
        <v>31</v>
      </c>
      <c r="Z454" s="195" t="s">
        <v>771</v>
      </c>
      <c r="AA454" s="230" t="s">
        <v>771</v>
      </c>
      <c r="AB454" s="230">
        <v>24</v>
      </c>
      <c r="AC454" s="230">
        <v>21</v>
      </c>
      <c r="AD454" s="230" t="s">
        <v>771</v>
      </c>
      <c r="AE454" s="230" t="s">
        <v>771</v>
      </c>
      <c r="AF454" s="230" t="s">
        <v>771</v>
      </c>
      <c r="AG454" s="195" t="s">
        <v>771</v>
      </c>
      <c r="AH454" s="195" t="s">
        <v>771</v>
      </c>
      <c r="AI454" s="195" t="s">
        <v>771</v>
      </c>
      <c r="AJ454" s="195" t="s">
        <v>771</v>
      </c>
      <c r="AK454" s="292">
        <v>59</v>
      </c>
      <c r="AL454" s="295" t="s">
        <v>3090</v>
      </c>
      <c r="AM454" s="230" t="s">
        <v>1207</v>
      </c>
      <c r="AN454" s="230" t="s">
        <v>2944</v>
      </c>
      <c r="AO454" s="230" t="s">
        <v>771</v>
      </c>
      <c r="AP454" s="293" t="s">
        <v>771</v>
      </c>
      <c r="AQ454" s="293" t="s">
        <v>1207</v>
      </c>
      <c r="AR454" s="293" t="s">
        <v>2944</v>
      </c>
      <c r="AS454" s="195" t="s">
        <v>1259</v>
      </c>
      <c r="AT454" s="195" t="s">
        <v>1023</v>
      </c>
      <c r="AU454" s="196" t="s">
        <v>1141</v>
      </c>
      <c r="AV454" s="196" t="s">
        <v>3905</v>
      </c>
      <c r="AW454" s="196" t="s">
        <v>1141</v>
      </c>
      <c r="AX454" s="196" t="s">
        <v>1093</v>
      </c>
      <c r="AY454" s="196" t="s">
        <v>1141</v>
      </c>
      <c r="AZ454" s="196" t="s">
        <v>1023</v>
      </c>
      <c r="BA454" s="196" t="s">
        <v>1141</v>
      </c>
      <c r="BB454" s="287" t="s">
        <v>1023</v>
      </c>
      <c r="BC454" s="287" t="s">
        <v>1141</v>
      </c>
      <c r="BD454" s="195" t="s">
        <v>3906</v>
      </c>
      <c r="BE454" s="195" t="s">
        <v>1141</v>
      </c>
      <c r="BF454" s="195" t="s">
        <v>1023</v>
      </c>
      <c r="BG454" s="195" t="s">
        <v>1141</v>
      </c>
      <c r="BH454" s="195" t="s">
        <v>3907</v>
      </c>
      <c r="BI454" s="195" t="s">
        <v>1141</v>
      </c>
      <c r="BJ454" s="195" t="s">
        <v>1269</v>
      </c>
      <c r="BK454" s="195" t="s">
        <v>1141</v>
      </c>
      <c r="BL454" s="195" t="s">
        <v>329</v>
      </c>
      <c r="BM454" s="195" t="s">
        <v>329</v>
      </c>
      <c r="BN454" s="195" t="s">
        <v>1270</v>
      </c>
      <c r="BO454" s="195" t="s">
        <v>1141</v>
      </c>
      <c r="BP454" s="196" t="s">
        <v>1269</v>
      </c>
      <c r="BQ454" s="196" t="s">
        <v>1141</v>
      </c>
      <c r="BR454" s="196" t="s">
        <v>771</v>
      </c>
      <c r="BS454" s="196" t="s">
        <v>771</v>
      </c>
      <c r="BT454" s="196" t="s">
        <v>1274</v>
      </c>
      <c r="BU454" s="196" t="s">
        <v>1142</v>
      </c>
      <c r="BV454" s="196" t="s">
        <v>771</v>
      </c>
      <c r="BW454" s="196" t="s">
        <v>771</v>
      </c>
      <c r="BX454" s="235" t="s">
        <v>2944</v>
      </c>
      <c r="BY454" s="196" t="s">
        <v>2851</v>
      </c>
      <c r="BZ454" s="195" t="s">
        <v>2852</v>
      </c>
      <c r="CA454" s="195" t="s">
        <v>1141</v>
      </c>
      <c r="CB454" s="195"/>
      <c r="CC454" s="195"/>
      <c r="CD454" s="195"/>
      <c r="CE454" s="195"/>
      <c r="CF454" s="195"/>
      <c r="CG454" s="195"/>
    </row>
    <row r="455" spans="1:85" s="291" customFormat="1" ht="29.55" customHeight="1">
      <c r="B455" s="291" t="s">
        <v>3722</v>
      </c>
      <c r="C455" s="291" t="s">
        <v>3908</v>
      </c>
      <c r="D455" s="195" t="s">
        <v>2946</v>
      </c>
      <c r="E455" s="195">
        <v>999</v>
      </c>
      <c r="F455" s="195" t="s">
        <v>763</v>
      </c>
      <c r="G455" s="195" t="s">
        <v>1587</v>
      </c>
      <c r="H455" s="195" t="s">
        <v>3909</v>
      </c>
      <c r="I455" s="195" t="s">
        <v>38</v>
      </c>
      <c r="J455" s="195" t="s">
        <v>39</v>
      </c>
      <c r="K455" s="195" t="s">
        <v>178</v>
      </c>
      <c r="L455" s="195" t="s">
        <v>180</v>
      </c>
      <c r="M455" s="195" t="s">
        <v>180</v>
      </c>
      <c r="N455" s="227" t="s">
        <v>180</v>
      </c>
      <c r="O455" s="195" t="s">
        <v>1023</v>
      </c>
      <c r="P455" s="195" t="s">
        <v>329</v>
      </c>
      <c r="Q455" s="195" t="s">
        <v>329</v>
      </c>
      <c r="R455" s="195" t="s">
        <v>1248</v>
      </c>
      <c r="S455" s="195" t="s">
        <v>329</v>
      </c>
      <c r="T455" s="195" t="s">
        <v>329</v>
      </c>
      <c r="U455" s="195" t="s">
        <v>3909</v>
      </c>
      <c r="V455" s="195" t="str">
        <f>IF(U455="","",VLOOKUP(U455,'Std Units'!$A$2:$B$51,2,FALSE))</f>
        <v>per client diagnosed</v>
      </c>
      <c r="W455" s="195" t="str">
        <f>IF(V455="","",VLOOKUP(V455,'Std Units'!$B$2:$C$51,2,FALSE))</f>
        <v>per person diagnosed</v>
      </c>
      <c r="X455" s="195" t="str">
        <f>IF(W455="","",VLOOKUP(W455,'Std Units'!$C$2:$D$51,2,FALSE))</f>
        <v>p1d</v>
      </c>
      <c r="Y455" s="230">
        <v>173</v>
      </c>
      <c r="Z455" s="195" t="s">
        <v>771</v>
      </c>
      <c r="AA455" s="230" t="s">
        <v>771</v>
      </c>
      <c r="AB455" s="230">
        <v>157</v>
      </c>
      <c r="AC455" s="230">
        <v>126</v>
      </c>
      <c r="AD455" s="230" t="s">
        <v>771</v>
      </c>
      <c r="AE455" s="230" t="s">
        <v>771</v>
      </c>
      <c r="AF455" s="230" t="s">
        <v>771</v>
      </c>
      <c r="AG455" s="195" t="s">
        <v>771</v>
      </c>
      <c r="AH455" s="195" t="s">
        <v>771</v>
      </c>
      <c r="AI455" s="195" t="s">
        <v>771</v>
      </c>
      <c r="AJ455" s="195" t="s">
        <v>771</v>
      </c>
      <c r="AK455" s="292">
        <v>59</v>
      </c>
      <c r="AL455" s="295" t="s">
        <v>3090</v>
      </c>
      <c r="AM455" s="230" t="s">
        <v>1207</v>
      </c>
      <c r="AN455" s="230" t="s">
        <v>2944</v>
      </c>
      <c r="AO455" s="230" t="s">
        <v>771</v>
      </c>
      <c r="AP455" s="293" t="s">
        <v>771</v>
      </c>
      <c r="AQ455" s="293" t="s">
        <v>1207</v>
      </c>
      <c r="AR455" s="293" t="s">
        <v>2944</v>
      </c>
      <c r="AS455" s="195" t="s">
        <v>1259</v>
      </c>
      <c r="AT455" s="195" t="s">
        <v>1023</v>
      </c>
      <c r="AU455" s="196" t="s">
        <v>1141</v>
      </c>
      <c r="AV455" s="196" t="s">
        <v>3905</v>
      </c>
      <c r="AW455" s="196" t="s">
        <v>1141</v>
      </c>
      <c r="AX455" s="196" t="s">
        <v>1093</v>
      </c>
      <c r="AY455" s="196" t="s">
        <v>1141</v>
      </c>
      <c r="AZ455" s="196" t="s">
        <v>1023</v>
      </c>
      <c r="BA455" s="196" t="s">
        <v>1141</v>
      </c>
      <c r="BB455" s="287" t="s">
        <v>1023</v>
      </c>
      <c r="BC455" s="287" t="s">
        <v>1141</v>
      </c>
      <c r="BD455" s="195" t="s">
        <v>3906</v>
      </c>
      <c r="BE455" s="195" t="s">
        <v>1141</v>
      </c>
      <c r="BF455" s="195" t="s">
        <v>1023</v>
      </c>
      <c r="BG455" s="195" t="s">
        <v>1141</v>
      </c>
      <c r="BH455" s="195" t="s">
        <v>3907</v>
      </c>
      <c r="BI455" s="195" t="s">
        <v>1141</v>
      </c>
      <c r="BJ455" s="195" t="s">
        <v>1269</v>
      </c>
      <c r="BK455" s="195" t="s">
        <v>1141</v>
      </c>
      <c r="BL455" s="195" t="s">
        <v>329</v>
      </c>
      <c r="BM455" s="195" t="s">
        <v>329</v>
      </c>
      <c r="BN455" s="195" t="s">
        <v>1270</v>
      </c>
      <c r="BO455" s="195" t="s">
        <v>1141</v>
      </c>
      <c r="BP455" s="196" t="s">
        <v>1269</v>
      </c>
      <c r="BQ455" s="196" t="s">
        <v>1141</v>
      </c>
      <c r="BR455" s="196" t="s">
        <v>771</v>
      </c>
      <c r="BS455" s="196" t="s">
        <v>771</v>
      </c>
      <c r="BT455" s="196" t="s">
        <v>1274</v>
      </c>
      <c r="BU455" s="196" t="s">
        <v>1142</v>
      </c>
      <c r="BV455" s="196" t="s">
        <v>771</v>
      </c>
      <c r="BW455" s="196" t="s">
        <v>771</v>
      </c>
      <c r="BX455" s="235" t="s">
        <v>2944</v>
      </c>
      <c r="BY455" s="196" t="s">
        <v>2851</v>
      </c>
      <c r="BZ455" s="195" t="s">
        <v>2852</v>
      </c>
      <c r="CA455" s="195" t="s">
        <v>1141</v>
      </c>
      <c r="CB455" s="195"/>
      <c r="CC455" s="195"/>
      <c r="CD455" s="195"/>
      <c r="CE455" s="195"/>
      <c r="CF455" s="195"/>
      <c r="CG455" s="195"/>
    </row>
    <row r="456" spans="1:85" s="291" customFormat="1" ht="29.55" customHeight="1">
      <c r="B456" s="291" t="s">
        <v>3722</v>
      </c>
      <c r="C456" s="291" t="s">
        <v>3910</v>
      </c>
      <c r="D456" s="195" t="s">
        <v>2946</v>
      </c>
      <c r="E456" s="195">
        <v>999</v>
      </c>
      <c r="F456" s="195" t="s">
        <v>763</v>
      </c>
      <c r="G456" s="195" t="s">
        <v>1587</v>
      </c>
      <c r="H456" s="195" t="s">
        <v>3911</v>
      </c>
      <c r="I456" s="195" t="s">
        <v>38</v>
      </c>
      <c r="J456" s="195" t="s">
        <v>39</v>
      </c>
      <c r="K456" s="195" t="s">
        <v>178</v>
      </c>
      <c r="L456" s="195" t="s">
        <v>180</v>
      </c>
      <c r="M456" s="195" t="s">
        <v>180</v>
      </c>
      <c r="N456" s="227" t="s">
        <v>180</v>
      </c>
      <c r="O456" s="195" t="s">
        <v>1023</v>
      </c>
      <c r="P456" s="195" t="s">
        <v>329</v>
      </c>
      <c r="Q456" s="195" t="s">
        <v>329</v>
      </c>
      <c r="R456" s="195" t="s">
        <v>1248</v>
      </c>
      <c r="S456" s="195" t="s">
        <v>329</v>
      </c>
      <c r="T456" s="195" t="s">
        <v>329</v>
      </c>
      <c r="U456" s="195" t="s">
        <v>3911</v>
      </c>
      <c r="V456" s="195" t="str">
        <f>IF(U456="","",VLOOKUP(U456,'Std Units'!$A$2:$B$51,2,FALSE))</f>
        <v>per client tested</v>
      </c>
      <c r="W456" s="195" t="str">
        <f>IF(V456="","",VLOOKUP(V456,'Std Units'!$B$2:$C$51,2,FALSE))</f>
        <v>per person tested</v>
      </c>
      <c r="X456" s="195" t="str">
        <f>IF(W456="","",VLOOKUP(W456,'Std Units'!$C$2:$D$51,2,FALSE))</f>
        <v>p1t</v>
      </c>
      <c r="Y456" s="230">
        <v>43</v>
      </c>
      <c r="Z456" s="195" t="s">
        <v>771</v>
      </c>
      <c r="AA456" s="230" t="s">
        <v>771</v>
      </c>
      <c r="AB456" s="230">
        <v>36</v>
      </c>
      <c r="AC456" s="230">
        <v>26</v>
      </c>
      <c r="AD456" s="230" t="s">
        <v>771</v>
      </c>
      <c r="AE456" s="230" t="s">
        <v>771</v>
      </c>
      <c r="AF456" s="230" t="s">
        <v>771</v>
      </c>
      <c r="AG456" s="195" t="s">
        <v>771</v>
      </c>
      <c r="AH456" s="195" t="s">
        <v>771</v>
      </c>
      <c r="AI456" s="195" t="s">
        <v>771</v>
      </c>
      <c r="AJ456" s="195" t="s">
        <v>771</v>
      </c>
      <c r="AK456" s="292">
        <v>59</v>
      </c>
      <c r="AL456" s="295" t="s">
        <v>3090</v>
      </c>
      <c r="AM456" s="230" t="s">
        <v>3912</v>
      </c>
      <c r="AN456" s="230" t="s">
        <v>2944</v>
      </c>
      <c r="AO456" s="230" t="s">
        <v>771</v>
      </c>
      <c r="AP456" s="293" t="s">
        <v>771</v>
      </c>
      <c r="AQ456" s="293" t="s">
        <v>1207</v>
      </c>
      <c r="AR456" s="293" t="s">
        <v>2944</v>
      </c>
      <c r="AS456" s="195" t="s">
        <v>1259</v>
      </c>
      <c r="AT456" s="195" t="s">
        <v>1023</v>
      </c>
      <c r="AU456" s="196" t="s">
        <v>1141</v>
      </c>
      <c r="AV456" s="196" t="s">
        <v>3905</v>
      </c>
      <c r="AW456" s="196" t="s">
        <v>1141</v>
      </c>
      <c r="AX456" s="196" t="s">
        <v>1093</v>
      </c>
      <c r="AY456" s="196" t="s">
        <v>1141</v>
      </c>
      <c r="AZ456" s="196" t="s">
        <v>1023</v>
      </c>
      <c r="BA456" s="196" t="s">
        <v>1141</v>
      </c>
      <c r="BB456" s="287" t="s">
        <v>1023</v>
      </c>
      <c r="BC456" s="287" t="s">
        <v>1141</v>
      </c>
      <c r="BD456" s="195" t="s">
        <v>3906</v>
      </c>
      <c r="BE456" s="195" t="s">
        <v>1141</v>
      </c>
      <c r="BF456" s="195" t="s">
        <v>1023</v>
      </c>
      <c r="BG456" s="195" t="s">
        <v>1141</v>
      </c>
      <c r="BH456" s="195" t="s">
        <v>3907</v>
      </c>
      <c r="BI456" s="195" t="s">
        <v>1141</v>
      </c>
      <c r="BJ456" s="195" t="s">
        <v>1269</v>
      </c>
      <c r="BK456" s="195" t="s">
        <v>1141</v>
      </c>
      <c r="BL456" s="195" t="s">
        <v>329</v>
      </c>
      <c r="BM456" s="195" t="s">
        <v>329</v>
      </c>
      <c r="BN456" s="195" t="s">
        <v>1270</v>
      </c>
      <c r="BO456" s="195" t="s">
        <v>1141</v>
      </c>
      <c r="BP456" s="196" t="s">
        <v>1269</v>
      </c>
      <c r="BQ456" s="196" t="s">
        <v>1141</v>
      </c>
      <c r="BR456" s="196" t="s">
        <v>771</v>
      </c>
      <c r="BS456" s="196" t="s">
        <v>771</v>
      </c>
      <c r="BT456" s="196" t="s">
        <v>1274</v>
      </c>
      <c r="BU456" s="196" t="s">
        <v>1142</v>
      </c>
      <c r="BV456" s="196" t="s">
        <v>771</v>
      </c>
      <c r="BW456" s="196" t="s">
        <v>771</v>
      </c>
      <c r="BX456" s="235" t="s">
        <v>2944</v>
      </c>
      <c r="BY456" s="196" t="s">
        <v>2851</v>
      </c>
      <c r="BZ456" s="195" t="s">
        <v>2852</v>
      </c>
      <c r="CA456" s="195" t="s">
        <v>1141</v>
      </c>
      <c r="CB456" s="195"/>
      <c r="CC456" s="195"/>
      <c r="CD456" s="195"/>
      <c r="CE456" s="195"/>
      <c r="CF456" s="195"/>
      <c r="CG456" s="195"/>
    </row>
    <row r="457" spans="1:85" s="291" customFormat="1" ht="29.55" customHeight="1">
      <c r="B457" s="291" t="s">
        <v>3722</v>
      </c>
      <c r="C457" s="291" t="s">
        <v>3913</v>
      </c>
      <c r="D457" s="195" t="s">
        <v>2946</v>
      </c>
      <c r="E457" s="195">
        <v>999</v>
      </c>
      <c r="F457" s="195" t="s">
        <v>763</v>
      </c>
      <c r="G457" s="195" t="s">
        <v>1587</v>
      </c>
      <c r="H457" s="195" t="s">
        <v>3914</v>
      </c>
      <c r="I457" s="195" t="s">
        <v>38</v>
      </c>
      <c r="J457" s="195" t="s">
        <v>39</v>
      </c>
      <c r="K457" s="195" t="s">
        <v>178</v>
      </c>
      <c r="L457" s="195" t="s">
        <v>180</v>
      </c>
      <c r="M457" s="195" t="s">
        <v>180</v>
      </c>
      <c r="N457" s="227" t="s">
        <v>180</v>
      </c>
      <c r="O457" s="195" t="s">
        <v>1023</v>
      </c>
      <c r="P457" s="195" t="s">
        <v>329</v>
      </c>
      <c r="Q457" s="195" t="s">
        <v>329</v>
      </c>
      <c r="R457" s="195" t="s">
        <v>1248</v>
      </c>
      <c r="S457" s="195" t="s">
        <v>329</v>
      </c>
      <c r="T457" s="195" t="s">
        <v>329</v>
      </c>
      <c r="U457" s="195" t="s">
        <v>3914</v>
      </c>
      <c r="V457" s="195" t="str">
        <f>IF(U457="","",VLOOKUP(U457,'Std Units'!$A$2:$B$51,2,FALSE))</f>
        <v>per client diagnosed</v>
      </c>
      <c r="W457" s="195" t="str">
        <f>IF(V457="","",VLOOKUP(V457,'Std Units'!$B$2:$C$51,2,FALSE))</f>
        <v>per person diagnosed</v>
      </c>
      <c r="X457" s="195" t="str">
        <f>IF(W457="","",VLOOKUP(W457,'Std Units'!$C$2:$D$51,2,FALSE))</f>
        <v>p1d</v>
      </c>
      <c r="Y457" s="230">
        <v>243</v>
      </c>
      <c r="Z457" s="195" t="s">
        <v>771</v>
      </c>
      <c r="AA457" s="230" t="s">
        <v>771</v>
      </c>
      <c r="AB457" s="230">
        <v>240</v>
      </c>
      <c r="AC457" s="230">
        <v>161</v>
      </c>
      <c r="AD457" s="230" t="s">
        <v>771</v>
      </c>
      <c r="AE457" s="230" t="s">
        <v>771</v>
      </c>
      <c r="AF457" s="230" t="s">
        <v>771</v>
      </c>
      <c r="AG457" s="195" t="s">
        <v>771</v>
      </c>
      <c r="AH457" s="195" t="s">
        <v>771</v>
      </c>
      <c r="AI457" s="195" t="s">
        <v>771</v>
      </c>
      <c r="AJ457" s="195" t="s">
        <v>771</v>
      </c>
      <c r="AK457" s="292">
        <v>59</v>
      </c>
      <c r="AL457" s="295" t="s">
        <v>3090</v>
      </c>
      <c r="AM457" s="230" t="s">
        <v>3912</v>
      </c>
      <c r="AN457" s="230" t="s">
        <v>2944</v>
      </c>
      <c r="AO457" s="230" t="s">
        <v>771</v>
      </c>
      <c r="AP457" s="293" t="s">
        <v>771</v>
      </c>
      <c r="AQ457" s="293" t="s">
        <v>1207</v>
      </c>
      <c r="AR457" s="293" t="s">
        <v>2944</v>
      </c>
      <c r="AS457" s="195" t="s">
        <v>1259</v>
      </c>
      <c r="AT457" s="195" t="s">
        <v>1023</v>
      </c>
      <c r="AU457" s="196" t="s">
        <v>1141</v>
      </c>
      <c r="AV457" s="196" t="s">
        <v>3905</v>
      </c>
      <c r="AW457" s="196" t="s">
        <v>1141</v>
      </c>
      <c r="AX457" s="196" t="s">
        <v>1093</v>
      </c>
      <c r="AY457" s="196" t="s">
        <v>1141</v>
      </c>
      <c r="AZ457" s="196" t="s">
        <v>1023</v>
      </c>
      <c r="BA457" s="196" t="s">
        <v>1141</v>
      </c>
      <c r="BB457" s="196" t="s">
        <v>1023</v>
      </c>
      <c r="BC457" s="196" t="s">
        <v>1141</v>
      </c>
      <c r="BD457" s="195" t="s">
        <v>3906</v>
      </c>
      <c r="BE457" s="195" t="s">
        <v>1141</v>
      </c>
      <c r="BF457" s="195" t="s">
        <v>1023</v>
      </c>
      <c r="BG457" s="195" t="s">
        <v>1141</v>
      </c>
      <c r="BH457" s="195" t="s">
        <v>3907</v>
      </c>
      <c r="BI457" s="195" t="s">
        <v>1141</v>
      </c>
      <c r="BJ457" s="195" t="s">
        <v>1269</v>
      </c>
      <c r="BK457" s="195" t="s">
        <v>1141</v>
      </c>
      <c r="BL457" s="195" t="s">
        <v>329</v>
      </c>
      <c r="BM457" s="195" t="s">
        <v>329</v>
      </c>
      <c r="BN457" s="195" t="s">
        <v>1270</v>
      </c>
      <c r="BO457" s="195" t="s">
        <v>1141</v>
      </c>
      <c r="BP457" s="196" t="s">
        <v>1269</v>
      </c>
      <c r="BQ457" s="196" t="s">
        <v>1141</v>
      </c>
      <c r="BR457" s="196" t="s">
        <v>771</v>
      </c>
      <c r="BS457" s="196" t="s">
        <v>771</v>
      </c>
      <c r="BT457" s="196" t="s">
        <v>1274</v>
      </c>
      <c r="BU457" s="196" t="s">
        <v>1142</v>
      </c>
      <c r="BV457" s="196" t="s">
        <v>771</v>
      </c>
      <c r="BW457" s="196" t="s">
        <v>771</v>
      </c>
      <c r="BX457" s="235" t="s">
        <v>2944</v>
      </c>
      <c r="BY457" s="196" t="s">
        <v>2851</v>
      </c>
      <c r="BZ457" s="195" t="s">
        <v>2852</v>
      </c>
      <c r="CA457" s="195" t="s">
        <v>1141</v>
      </c>
      <c r="CB457" s="195"/>
      <c r="CC457" s="195"/>
      <c r="CD457" s="195"/>
      <c r="CE457" s="195"/>
      <c r="CF457" s="195"/>
      <c r="CG457" s="195"/>
    </row>
    <row r="458" spans="1:85" s="291" customFormat="1" ht="29.55" customHeight="1">
      <c r="B458" s="291" t="s">
        <v>3725</v>
      </c>
      <c r="C458" s="291" t="s">
        <v>2945</v>
      </c>
      <c r="D458" s="195" t="s">
        <v>2946</v>
      </c>
      <c r="E458" s="195">
        <v>999</v>
      </c>
      <c r="F458" s="195" t="s">
        <v>763</v>
      </c>
      <c r="G458" s="195" t="s">
        <v>1587</v>
      </c>
      <c r="H458" s="195" t="s">
        <v>3904</v>
      </c>
      <c r="I458" s="195" t="s">
        <v>38</v>
      </c>
      <c r="J458" s="195" t="s">
        <v>39</v>
      </c>
      <c r="K458" s="195" t="s">
        <v>178</v>
      </c>
      <c r="L458" s="195" t="s">
        <v>180</v>
      </c>
      <c r="M458" s="195" t="s">
        <v>180</v>
      </c>
      <c r="N458" s="227" t="s">
        <v>180</v>
      </c>
      <c r="O458" s="195" t="s">
        <v>1023</v>
      </c>
      <c r="P458" s="195" t="s">
        <v>329</v>
      </c>
      <c r="Q458" s="195" t="s">
        <v>329</v>
      </c>
      <c r="R458" s="195" t="s">
        <v>1248</v>
      </c>
      <c r="S458" s="195" t="s">
        <v>329</v>
      </c>
      <c r="T458" s="195" t="s">
        <v>329</v>
      </c>
      <c r="U458" s="195" t="s">
        <v>3904</v>
      </c>
      <c r="V458" s="195" t="str">
        <f>IF(U458="","",VLOOKUP(U458,'Std Units'!$A$2:$B$51,2,FALSE))</f>
        <v>per client tested</v>
      </c>
      <c r="W458" s="195" t="str">
        <f>IF(V458="","",VLOOKUP(V458,'Std Units'!$B$2:$C$51,2,FALSE))</f>
        <v>per person tested</v>
      </c>
      <c r="X458" s="195" t="str">
        <f>IF(W458="","",VLOOKUP(W458,'Std Units'!$C$2:$D$51,2,FALSE))</f>
        <v>p1t</v>
      </c>
      <c r="Y458" s="230">
        <v>19</v>
      </c>
      <c r="Z458" s="195" t="s">
        <v>771</v>
      </c>
      <c r="AA458" s="230" t="s">
        <v>771</v>
      </c>
      <c r="AB458" s="230">
        <v>19</v>
      </c>
      <c r="AC458" s="230">
        <v>13</v>
      </c>
      <c r="AD458" s="230" t="s">
        <v>771</v>
      </c>
      <c r="AE458" s="230" t="s">
        <v>771</v>
      </c>
      <c r="AF458" s="230" t="s">
        <v>771</v>
      </c>
      <c r="AG458" s="195" t="s">
        <v>771</v>
      </c>
      <c r="AH458" s="195" t="s">
        <v>771</v>
      </c>
      <c r="AI458" s="195" t="s">
        <v>771</v>
      </c>
      <c r="AJ458" s="195" t="s">
        <v>771</v>
      </c>
      <c r="AK458" s="292">
        <v>60</v>
      </c>
      <c r="AL458" s="295" t="s">
        <v>3090</v>
      </c>
      <c r="AM458" s="230" t="s">
        <v>1207</v>
      </c>
      <c r="AN458" s="230" t="s">
        <v>2944</v>
      </c>
      <c r="AO458" s="230" t="s">
        <v>771</v>
      </c>
      <c r="AP458" s="293" t="s">
        <v>771</v>
      </c>
      <c r="AQ458" s="293" t="s">
        <v>1207</v>
      </c>
      <c r="AR458" s="293" t="s">
        <v>2944</v>
      </c>
      <c r="AS458" s="195" t="s">
        <v>1259</v>
      </c>
      <c r="AT458" s="195" t="s">
        <v>1023</v>
      </c>
      <c r="AU458" s="196" t="s">
        <v>1141</v>
      </c>
      <c r="AV458" s="196" t="s">
        <v>3905</v>
      </c>
      <c r="AW458" s="196" t="s">
        <v>1141</v>
      </c>
      <c r="AX458" s="196" t="s">
        <v>1093</v>
      </c>
      <c r="AY458" s="196" t="s">
        <v>1141</v>
      </c>
      <c r="AZ458" s="196" t="s">
        <v>1023</v>
      </c>
      <c r="BA458" s="196" t="s">
        <v>1141</v>
      </c>
      <c r="BB458" s="287" t="s">
        <v>1023</v>
      </c>
      <c r="BC458" s="287" t="s">
        <v>1141</v>
      </c>
      <c r="BD458" s="195" t="s">
        <v>3906</v>
      </c>
      <c r="BE458" s="195" t="s">
        <v>1141</v>
      </c>
      <c r="BF458" s="195" t="s">
        <v>1023</v>
      </c>
      <c r="BG458" s="195" t="s">
        <v>1141</v>
      </c>
      <c r="BH458" s="195" t="s">
        <v>3907</v>
      </c>
      <c r="BI458" s="195" t="s">
        <v>1141</v>
      </c>
      <c r="BJ458" s="195" t="s">
        <v>1269</v>
      </c>
      <c r="BK458" s="195" t="s">
        <v>1141</v>
      </c>
      <c r="BL458" s="195" t="s">
        <v>329</v>
      </c>
      <c r="BM458" s="195" t="s">
        <v>329</v>
      </c>
      <c r="BN458" s="195" t="s">
        <v>1270</v>
      </c>
      <c r="BO458" s="195" t="s">
        <v>1141</v>
      </c>
      <c r="BP458" s="196" t="s">
        <v>1269</v>
      </c>
      <c r="BQ458" s="196" t="s">
        <v>1141</v>
      </c>
      <c r="BR458" s="196" t="s">
        <v>771</v>
      </c>
      <c r="BS458" s="196" t="s">
        <v>771</v>
      </c>
      <c r="BT458" s="196" t="s">
        <v>1274</v>
      </c>
      <c r="BU458" s="196" t="s">
        <v>1142</v>
      </c>
      <c r="BV458" s="196" t="s">
        <v>771</v>
      </c>
      <c r="BW458" s="196" t="s">
        <v>771</v>
      </c>
      <c r="BX458" s="235" t="s">
        <v>2944</v>
      </c>
      <c r="BY458" s="196" t="s">
        <v>2853</v>
      </c>
      <c r="BZ458" s="195" t="s">
        <v>2854</v>
      </c>
      <c r="CA458" s="195" t="s">
        <v>1141</v>
      </c>
      <c r="CB458" s="195"/>
      <c r="CC458" s="195"/>
      <c r="CD458" s="195"/>
      <c r="CE458" s="195"/>
      <c r="CF458" s="195"/>
      <c r="CG458" s="195"/>
    </row>
    <row r="459" spans="1:85" s="291" customFormat="1" ht="45" customHeight="1">
      <c r="B459" s="291" t="s">
        <v>3725</v>
      </c>
      <c r="C459" s="291" t="s">
        <v>3908</v>
      </c>
      <c r="D459" s="195" t="s">
        <v>2946</v>
      </c>
      <c r="E459" s="195">
        <v>999</v>
      </c>
      <c r="F459" s="195" t="s">
        <v>763</v>
      </c>
      <c r="G459" s="195" t="s">
        <v>1587</v>
      </c>
      <c r="H459" s="195" t="s">
        <v>3909</v>
      </c>
      <c r="I459" s="195" t="s">
        <v>38</v>
      </c>
      <c r="J459" s="195" t="s">
        <v>39</v>
      </c>
      <c r="K459" s="195" t="s">
        <v>178</v>
      </c>
      <c r="L459" s="195" t="s">
        <v>180</v>
      </c>
      <c r="M459" s="195" t="s">
        <v>180</v>
      </c>
      <c r="N459" s="227" t="s">
        <v>180</v>
      </c>
      <c r="O459" s="195" t="s">
        <v>1023</v>
      </c>
      <c r="P459" s="195" t="s">
        <v>329</v>
      </c>
      <c r="Q459" s="195" t="s">
        <v>329</v>
      </c>
      <c r="R459" s="195" t="s">
        <v>1248</v>
      </c>
      <c r="S459" s="195" t="s">
        <v>329</v>
      </c>
      <c r="T459" s="195" t="s">
        <v>329</v>
      </c>
      <c r="U459" s="195" t="s">
        <v>3909</v>
      </c>
      <c r="V459" s="195" t="str">
        <f>IF(U459="","",VLOOKUP(U459,'Std Units'!$A$2:$B$51,2,FALSE))</f>
        <v>per client diagnosed</v>
      </c>
      <c r="W459" s="195" t="str">
        <f>IF(V459="","",VLOOKUP(V459,'Std Units'!$B$2:$C$51,2,FALSE))</f>
        <v>per person diagnosed</v>
      </c>
      <c r="X459" s="195" t="str">
        <f>IF(W459="","",VLOOKUP(W459,'Std Units'!$C$2:$D$51,2,FALSE))</f>
        <v>p1d</v>
      </c>
      <c r="Y459" s="230">
        <v>122</v>
      </c>
      <c r="Z459" s="195" t="s">
        <v>771</v>
      </c>
      <c r="AA459" s="230" t="s">
        <v>771</v>
      </c>
      <c r="AB459" s="230">
        <v>119</v>
      </c>
      <c r="AC459" s="230">
        <v>90</v>
      </c>
      <c r="AD459" s="230" t="s">
        <v>771</v>
      </c>
      <c r="AE459" s="230" t="s">
        <v>771</v>
      </c>
      <c r="AF459" s="230" t="s">
        <v>771</v>
      </c>
      <c r="AG459" s="195" t="s">
        <v>771</v>
      </c>
      <c r="AH459" s="195" t="s">
        <v>771</v>
      </c>
      <c r="AI459" s="195" t="s">
        <v>771</v>
      </c>
      <c r="AJ459" s="195" t="s">
        <v>771</v>
      </c>
      <c r="AK459" s="292">
        <v>60</v>
      </c>
      <c r="AL459" s="295" t="s">
        <v>3090</v>
      </c>
      <c r="AM459" s="230" t="s">
        <v>1207</v>
      </c>
      <c r="AN459" s="230" t="s">
        <v>2944</v>
      </c>
      <c r="AO459" s="230" t="s">
        <v>771</v>
      </c>
      <c r="AP459" s="293" t="s">
        <v>771</v>
      </c>
      <c r="AQ459" s="293" t="s">
        <v>1207</v>
      </c>
      <c r="AR459" s="293" t="s">
        <v>2944</v>
      </c>
      <c r="AS459" s="195" t="s">
        <v>1259</v>
      </c>
      <c r="AT459" s="195" t="s">
        <v>1023</v>
      </c>
      <c r="AU459" s="196" t="s">
        <v>1141</v>
      </c>
      <c r="AV459" s="196" t="s">
        <v>3905</v>
      </c>
      <c r="AW459" s="196" t="s">
        <v>1141</v>
      </c>
      <c r="AX459" s="196" t="s">
        <v>1093</v>
      </c>
      <c r="AY459" s="196" t="s">
        <v>1141</v>
      </c>
      <c r="AZ459" s="196" t="s">
        <v>1023</v>
      </c>
      <c r="BA459" s="196" t="s">
        <v>1141</v>
      </c>
      <c r="BB459" s="287" t="s">
        <v>1023</v>
      </c>
      <c r="BC459" s="287" t="s">
        <v>1141</v>
      </c>
      <c r="BD459" s="195" t="s">
        <v>3906</v>
      </c>
      <c r="BE459" s="195" t="s">
        <v>1141</v>
      </c>
      <c r="BF459" s="195" t="s">
        <v>1023</v>
      </c>
      <c r="BG459" s="195" t="s">
        <v>1141</v>
      </c>
      <c r="BH459" s="195" t="s">
        <v>3907</v>
      </c>
      <c r="BI459" s="195" t="s">
        <v>1141</v>
      </c>
      <c r="BJ459" s="195" t="s">
        <v>1269</v>
      </c>
      <c r="BK459" s="195" t="s">
        <v>1141</v>
      </c>
      <c r="BL459" s="195" t="s">
        <v>329</v>
      </c>
      <c r="BM459" s="195" t="s">
        <v>329</v>
      </c>
      <c r="BN459" s="195" t="s">
        <v>1270</v>
      </c>
      <c r="BO459" s="195" t="s">
        <v>1141</v>
      </c>
      <c r="BP459" s="196" t="s">
        <v>1269</v>
      </c>
      <c r="BQ459" s="196" t="s">
        <v>1141</v>
      </c>
      <c r="BR459" s="196" t="s">
        <v>771</v>
      </c>
      <c r="BS459" s="196" t="s">
        <v>771</v>
      </c>
      <c r="BT459" s="196" t="s">
        <v>1274</v>
      </c>
      <c r="BU459" s="196" t="s">
        <v>1142</v>
      </c>
      <c r="BV459" s="196" t="s">
        <v>771</v>
      </c>
      <c r="BW459" s="196" t="s">
        <v>771</v>
      </c>
      <c r="BX459" s="235" t="s">
        <v>2944</v>
      </c>
      <c r="BY459" s="196" t="s">
        <v>2853</v>
      </c>
      <c r="BZ459" s="195" t="s">
        <v>2854</v>
      </c>
      <c r="CA459" s="195" t="s">
        <v>1141</v>
      </c>
      <c r="CB459" s="195"/>
      <c r="CC459" s="195"/>
      <c r="CD459" s="195"/>
      <c r="CE459" s="195"/>
      <c r="CF459" s="195"/>
      <c r="CG459" s="195"/>
    </row>
    <row r="460" spans="1:85" s="291" customFormat="1" ht="29.55" customHeight="1">
      <c r="B460" s="291" t="s">
        <v>3725</v>
      </c>
      <c r="C460" s="291" t="s">
        <v>3910</v>
      </c>
      <c r="D460" s="195" t="s">
        <v>2946</v>
      </c>
      <c r="E460" s="195">
        <v>999</v>
      </c>
      <c r="F460" s="195" t="s">
        <v>763</v>
      </c>
      <c r="G460" s="195" t="s">
        <v>1587</v>
      </c>
      <c r="H460" s="195" t="s">
        <v>3911</v>
      </c>
      <c r="I460" s="195" t="s">
        <v>38</v>
      </c>
      <c r="J460" s="195" t="s">
        <v>39</v>
      </c>
      <c r="K460" s="195" t="s">
        <v>178</v>
      </c>
      <c r="L460" s="195" t="s">
        <v>180</v>
      </c>
      <c r="M460" s="195" t="s">
        <v>180</v>
      </c>
      <c r="N460" s="227" t="s">
        <v>180</v>
      </c>
      <c r="O460" s="291" t="s">
        <v>1023</v>
      </c>
      <c r="P460" s="291" t="s">
        <v>329</v>
      </c>
      <c r="Q460" s="195" t="s">
        <v>329</v>
      </c>
      <c r="R460" s="195" t="s">
        <v>1248</v>
      </c>
      <c r="S460" s="291" t="s">
        <v>329</v>
      </c>
      <c r="T460" s="195" t="s">
        <v>329</v>
      </c>
      <c r="U460" s="291" t="s">
        <v>3911</v>
      </c>
      <c r="V460" s="195" t="str">
        <f>IF(U460="","",VLOOKUP(U460,'Std Units'!$A$2:$B$51,2,FALSE))</f>
        <v>per client tested</v>
      </c>
      <c r="W460" s="195" t="str">
        <f>IF(V460="","",VLOOKUP(V460,'Std Units'!$B$2:$C$51,2,FALSE))</f>
        <v>per person tested</v>
      </c>
      <c r="X460" s="195" t="str">
        <f>IF(W460="","",VLOOKUP(W460,'Std Units'!$C$2:$D$51,2,FALSE))</f>
        <v>p1t</v>
      </c>
      <c r="Y460" s="230">
        <v>35</v>
      </c>
      <c r="Z460" s="195" t="s">
        <v>771</v>
      </c>
      <c r="AA460" s="230" t="s">
        <v>771</v>
      </c>
      <c r="AB460" s="230">
        <v>35</v>
      </c>
      <c r="AC460" s="230">
        <v>24</v>
      </c>
      <c r="AD460" s="230" t="s">
        <v>771</v>
      </c>
      <c r="AE460" s="230" t="s">
        <v>771</v>
      </c>
      <c r="AF460" s="230" t="s">
        <v>771</v>
      </c>
      <c r="AG460" s="195" t="s">
        <v>771</v>
      </c>
      <c r="AH460" s="195" t="s">
        <v>771</v>
      </c>
      <c r="AI460" s="195" t="s">
        <v>771</v>
      </c>
      <c r="AJ460" s="195" t="s">
        <v>771</v>
      </c>
      <c r="AK460" s="292">
        <v>60</v>
      </c>
      <c r="AL460" s="295" t="s">
        <v>3090</v>
      </c>
      <c r="AM460" s="230" t="s">
        <v>3912</v>
      </c>
      <c r="AN460" s="230" t="s">
        <v>2944</v>
      </c>
      <c r="AO460" s="230" t="s">
        <v>771</v>
      </c>
      <c r="AP460" s="293" t="s">
        <v>771</v>
      </c>
      <c r="AQ460" s="293" t="s">
        <v>1207</v>
      </c>
      <c r="AR460" s="293" t="s">
        <v>2944</v>
      </c>
      <c r="AS460" s="195" t="s">
        <v>1259</v>
      </c>
      <c r="AT460" s="195" t="s">
        <v>1023</v>
      </c>
      <c r="AU460" s="196" t="s">
        <v>1141</v>
      </c>
      <c r="AV460" s="196" t="s">
        <v>3905</v>
      </c>
      <c r="AW460" s="196" t="s">
        <v>1141</v>
      </c>
      <c r="AX460" s="196" t="s">
        <v>1093</v>
      </c>
      <c r="AY460" s="196" t="s">
        <v>1141</v>
      </c>
      <c r="AZ460" s="196" t="s">
        <v>1023</v>
      </c>
      <c r="BA460" s="196" t="s">
        <v>1141</v>
      </c>
      <c r="BB460" s="196" t="s">
        <v>1023</v>
      </c>
      <c r="BC460" s="196" t="s">
        <v>1141</v>
      </c>
      <c r="BD460" s="195" t="s">
        <v>3906</v>
      </c>
      <c r="BE460" s="195" t="s">
        <v>1141</v>
      </c>
      <c r="BF460" s="195" t="s">
        <v>1023</v>
      </c>
      <c r="BG460" s="195" t="s">
        <v>1141</v>
      </c>
      <c r="BH460" s="195" t="s">
        <v>3907</v>
      </c>
      <c r="BI460" s="195" t="s">
        <v>1141</v>
      </c>
      <c r="BJ460" s="195" t="s">
        <v>1269</v>
      </c>
      <c r="BK460" s="195" t="s">
        <v>1141</v>
      </c>
      <c r="BL460" s="195" t="s">
        <v>329</v>
      </c>
      <c r="BM460" s="195" t="s">
        <v>329</v>
      </c>
      <c r="BN460" s="195" t="s">
        <v>1270</v>
      </c>
      <c r="BO460" s="195" t="s">
        <v>1141</v>
      </c>
      <c r="BP460" s="196" t="s">
        <v>1269</v>
      </c>
      <c r="BQ460" s="196" t="s">
        <v>1141</v>
      </c>
      <c r="BR460" s="196" t="s">
        <v>771</v>
      </c>
      <c r="BS460" s="196" t="s">
        <v>771</v>
      </c>
      <c r="BT460" s="196" t="s">
        <v>1274</v>
      </c>
      <c r="BU460" s="196" t="s">
        <v>1142</v>
      </c>
      <c r="BV460" s="196" t="s">
        <v>771</v>
      </c>
      <c r="BW460" s="196" t="s">
        <v>771</v>
      </c>
      <c r="BX460" s="235" t="s">
        <v>2944</v>
      </c>
      <c r="BY460" s="196" t="s">
        <v>2853</v>
      </c>
      <c r="BZ460" s="195" t="s">
        <v>2854</v>
      </c>
      <c r="CA460" s="195" t="s">
        <v>1141</v>
      </c>
      <c r="CB460" s="195"/>
      <c r="CC460" s="195"/>
      <c r="CD460" s="195"/>
      <c r="CE460" s="195"/>
      <c r="CF460" s="195"/>
      <c r="CG460" s="195"/>
    </row>
    <row r="461" spans="1:85" s="291" customFormat="1" ht="29.55" customHeight="1">
      <c r="B461" s="291" t="s">
        <v>3725</v>
      </c>
      <c r="C461" s="291" t="s">
        <v>3913</v>
      </c>
      <c r="D461" s="195" t="s">
        <v>2946</v>
      </c>
      <c r="E461" s="195">
        <v>999</v>
      </c>
      <c r="F461" s="195" t="s">
        <v>763</v>
      </c>
      <c r="G461" s="195" t="s">
        <v>1587</v>
      </c>
      <c r="H461" s="195" t="s">
        <v>3914</v>
      </c>
      <c r="I461" s="195" t="s">
        <v>38</v>
      </c>
      <c r="J461" s="195" t="s">
        <v>39</v>
      </c>
      <c r="K461" s="195" t="s">
        <v>178</v>
      </c>
      <c r="L461" s="195" t="s">
        <v>180</v>
      </c>
      <c r="M461" s="195" t="s">
        <v>180</v>
      </c>
      <c r="N461" s="227" t="s">
        <v>180</v>
      </c>
      <c r="O461" s="291" t="s">
        <v>1023</v>
      </c>
      <c r="P461" s="291" t="s">
        <v>329</v>
      </c>
      <c r="Q461" s="195" t="s">
        <v>329</v>
      </c>
      <c r="R461" s="195" t="s">
        <v>1248</v>
      </c>
      <c r="S461" s="291" t="s">
        <v>329</v>
      </c>
      <c r="T461" s="195" t="s">
        <v>329</v>
      </c>
      <c r="U461" s="291" t="s">
        <v>3914</v>
      </c>
      <c r="V461" s="195" t="str">
        <f>IF(U461="","",VLOOKUP(U461,'Std Units'!$A$2:$B$51,2,FALSE))</f>
        <v>per client diagnosed</v>
      </c>
      <c r="W461" s="195" t="str">
        <f>IF(V461="","",VLOOKUP(V461,'Std Units'!$B$2:$C$51,2,FALSE))</f>
        <v>per person diagnosed</v>
      </c>
      <c r="X461" s="195" t="str">
        <f>IF(W461="","",VLOOKUP(W461,'Std Units'!$C$2:$D$51,2,FALSE))</f>
        <v>p1d</v>
      </c>
      <c r="Y461" s="230">
        <v>222</v>
      </c>
      <c r="Z461" s="195" t="s">
        <v>771</v>
      </c>
      <c r="AA461" s="230" t="s">
        <v>771</v>
      </c>
      <c r="AB461" s="230">
        <v>225</v>
      </c>
      <c r="AC461" s="230">
        <v>164</v>
      </c>
      <c r="AD461" s="230" t="s">
        <v>771</v>
      </c>
      <c r="AE461" s="230" t="s">
        <v>771</v>
      </c>
      <c r="AF461" s="230" t="s">
        <v>771</v>
      </c>
      <c r="AG461" s="195" t="s">
        <v>771</v>
      </c>
      <c r="AH461" s="195" t="s">
        <v>771</v>
      </c>
      <c r="AI461" s="195" t="s">
        <v>771</v>
      </c>
      <c r="AJ461" s="195" t="s">
        <v>771</v>
      </c>
      <c r="AK461" s="292">
        <v>60</v>
      </c>
      <c r="AL461" s="295" t="s">
        <v>3090</v>
      </c>
      <c r="AM461" s="230" t="s">
        <v>3912</v>
      </c>
      <c r="AN461" s="230" t="s">
        <v>2944</v>
      </c>
      <c r="AO461" s="230" t="s">
        <v>771</v>
      </c>
      <c r="AP461" s="293" t="s">
        <v>771</v>
      </c>
      <c r="AQ461" s="293" t="s">
        <v>1207</v>
      </c>
      <c r="AR461" s="293" t="s">
        <v>2944</v>
      </c>
      <c r="AS461" s="195" t="s">
        <v>1259</v>
      </c>
      <c r="AT461" s="195" t="s">
        <v>1023</v>
      </c>
      <c r="AU461" s="196" t="s">
        <v>1141</v>
      </c>
      <c r="AV461" s="196" t="s">
        <v>3905</v>
      </c>
      <c r="AW461" s="196" t="s">
        <v>1141</v>
      </c>
      <c r="AX461" s="196" t="s">
        <v>1093</v>
      </c>
      <c r="AY461" s="196" t="s">
        <v>1141</v>
      </c>
      <c r="AZ461" s="196" t="s">
        <v>1023</v>
      </c>
      <c r="BA461" s="196" t="s">
        <v>1141</v>
      </c>
      <c r="BB461" s="196" t="s">
        <v>1023</v>
      </c>
      <c r="BC461" s="196" t="s">
        <v>1141</v>
      </c>
      <c r="BD461" s="195" t="s">
        <v>3906</v>
      </c>
      <c r="BE461" s="195" t="s">
        <v>1141</v>
      </c>
      <c r="BF461" s="195" t="s">
        <v>1023</v>
      </c>
      <c r="BG461" s="195" t="s">
        <v>1141</v>
      </c>
      <c r="BH461" s="195" t="s">
        <v>3907</v>
      </c>
      <c r="BI461" s="195" t="s">
        <v>1141</v>
      </c>
      <c r="BJ461" s="195" t="s">
        <v>1269</v>
      </c>
      <c r="BK461" s="195" t="s">
        <v>1141</v>
      </c>
      <c r="BL461" s="195" t="s">
        <v>329</v>
      </c>
      <c r="BM461" s="195" t="s">
        <v>329</v>
      </c>
      <c r="BN461" s="195" t="s">
        <v>1270</v>
      </c>
      <c r="BO461" s="195" t="s">
        <v>1141</v>
      </c>
      <c r="BP461" s="196" t="s">
        <v>1269</v>
      </c>
      <c r="BQ461" s="196" t="s">
        <v>1141</v>
      </c>
      <c r="BR461" s="196" t="s">
        <v>771</v>
      </c>
      <c r="BS461" s="196" t="s">
        <v>771</v>
      </c>
      <c r="BT461" s="196" t="s">
        <v>1274</v>
      </c>
      <c r="BU461" s="196" t="s">
        <v>1142</v>
      </c>
      <c r="BV461" s="196" t="s">
        <v>771</v>
      </c>
      <c r="BW461" s="196" t="s">
        <v>771</v>
      </c>
      <c r="BX461" s="235" t="s">
        <v>2944</v>
      </c>
      <c r="BY461" s="196" t="s">
        <v>2853</v>
      </c>
      <c r="BZ461" s="195" t="s">
        <v>2854</v>
      </c>
      <c r="CA461" s="195" t="s">
        <v>1141</v>
      </c>
      <c r="CB461" s="195"/>
      <c r="CC461" s="195"/>
      <c r="CD461" s="195"/>
      <c r="CE461" s="195"/>
      <c r="CF461" s="195"/>
      <c r="CG461" s="195"/>
    </row>
    <row r="462" spans="1:85" s="195" customFormat="1" ht="46.8">
      <c r="A462" s="296" t="s">
        <v>3728</v>
      </c>
      <c r="B462" s="210" t="s">
        <v>3729</v>
      </c>
      <c r="C462" s="210" t="s">
        <v>2945</v>
      </c>
      <c r="D462" s="210" t="s">
        <v>2946</v>
      </c>
      <c r="E462" s="210" t="s">
        <v>2954</v>
      </c>
      <c r="F462" s="195" t="s">
        <v>763</v>
      </c>
      <c r="G462" s="195" t="s">
        <v>1587</v>
      </c>
      <c r="H462" s="195" t="s">
        <v>3915</v>
      </c>
      <c r="I462" s="195" t="s">
        <v>67</v>
      </c>
      <c r="J462" s="195" t="s">
        <v>6</v>
      </c>
      <c r="K462" s="195" t="s">
        <v>120</v>
      </c>
      <c r="L462" s="195" t="s">
        <v>6</v>
      </c>
      <c r="M462" s="195" t="s">
        <v>3916</v>
      </c>
      <c r="N462" s="227" t="s">
        <v>377</v>
      </c>
      <c r="O462" s="195" t="s">
        <v>2949</v>
      </c>
      <c r="P462" s="195" t="s">
        <v>329</v>
      </c>
      <c r="Q462" s="195" t="s">
        <v>329</v>
      </c>
      <c r="R462" s="195" t="s">
        <v>1248</v>
      </c>
      <c r="S462" s="195" t="s">
        <v>329</v>
      </c>
      <c r="T462" s="195" t="s">
        <v>329</v>
      </c>
      <c r="U462" s="195" t="s">
        <v>3917</v>
      </c>
      <c r="V462" s="195" t="str">
        <f>IF(U462="","",VLOOKUP(U462,'Std Units'!$A$2:$B$51,2,FALSE))</f>
        <v>per client tested</v>
      </c>
      <c r="W462" s="195" t="str">
        <f>IF(V462="","",VLOOKUP(V462,'Std Units'!$B$2:$C$51,2,FALSE))</f>
        <v>per person tested</v>
      </c>
      <c r="X462" s="195" t="str">
        <f>IF(W462="","",VLOOKUP(W462,'Std Units'!$C$2:$D$51,2,FALSE))</f>
        <v>p1t</v>
      </c>
      <c r="Y462" s="230">
        <v>0.12</v>
      </c>
      <c r="Z462" s="230" t="s">
        <v>771</v>
      </c>
      <c r="AA462" s="230" t="s">
        <v>771</v>
      </c>
      <c r="AB462" s="230" t="s">
        <v>771</v>
      </c>
      <c r="AC462" s="230" t="s">
        <v>771</v>
      </c>
      <c r="AD462" s="230" t="s">
        <v>771</v>
      </c>
      <c r="AE462" s="230" t="s">
        <v>771</v>
      </c>
      <c r="AF462" s="230" t="s">
        <v>771</v>
      </c>
      <c r="AG462" s="231" t="s">
        <v>771</v>
      </c>
      <c r="AH462" s="195" t="s">
        <v>685</v>
      </c>
      <c r="AI462" s="195" t="s">
        <v>771</v>
      </c>
      <c r="AJ462" s="219" t="s">
        <v>771</v>
      </c>
      <c r="AK462" s="232" t="s">
        <v>771</v>
      </c>
      <c r="AL462" s="232" t="s">
        <v>771</v>
      </c>
      <c r="AM462" s="195" t="s">
        <v>3886</v>
      </c>
      <c r="AN462" s="195" t="s">
        <v>2944</v>
      </c>
      <c r="AO462" s="196" t="s">
        <v>771</v>
      </c>
      <c r="AP462" s="196" t="s">
        <v>771</v>
      </c>
      <c r="AQ462" s="196" t="s">
        <v>771</v>
      </c>
      <c r="AR462" s="196" t="s">
        <v>2944</v>
      </c>
      <c r="AS462" s="196" t="s">
        <v>1259</v>
      </c>
      <c r="AT462" s="196" t="s">
        <v>3918</v>
      </c>
      <c r="AU462" s="196" t="s">
        <v>1141</v>
      </c>
      <c r="AV462" s="196" t="s">
        <v>3872</v>
      </c>
      <c r="AW462" s="196" t="s">
        <v>1141</v>
      </c>
      <c r="AX462" s="196" t="s">
        <v>1262</v>
      </c>
      <c r="AY462" s="196" t="s">
        <v>1142</v>
      </c>
      <c r="AZ462" s="196" t="s">
        <v>1263</v>
      </c>
      <c r="BA462" s="196" t="s">
        <v>1142</v>
      </c>
      <c r="BB462" s="196" t="s">
        <v>1098</v>
      </c>
      <c r="BC462" s="196" t="s">
        <v>1142</v>
      </c>
      <c r="BD462" s="196" t="s">
        <v>771</v>
      </c>
      <c r="BE462" s="196" t="s">
        <v>771</v>
      </c>
      <c r="BF462" s="196" t="s">
        <v>1165</v>
      </c>
      <c r="BG462" s="196" t="s">
        <v>1142</v>
      </c>
      <c r="BH462" s="196" t="s">
        <v>329</v>
      </c>
      <c r="BI462" s="196" t="s">
        <v>329</v>
      </c>
      <c r="BJ462" s="196" t="s">
        <v>1269</v>
      </c>
      <c r="BK462" s="196" t="s">
        <v>1141</v>
      </c>
      <c r="BL462" s="196" t="s">
        <v>329</v>
      </c>
      <c r="BM462" s="196" t="s">
        <v>329</v>
      </c>
      <c r="BN462" s="196" t="s">
        <v>1270</v>
      </c>
      <c r="BO462" s="196" t="s">
        <v>1141</v>
      </c>
      <c r="BP462" s="196" t="s">
        <v>1269</v>
      </c>
      <c r="BQ462" s="196" t="s">
        <v>1141</v>
      </c>
      <c r="BR462" s="232" t="s">
        <v>771</v>
      </c>
      <c r="BS462" s="196" t="s">
        <v>771</v>
      </c>
      <c r="BT462" s="196" t="s">
        <v>771</v>
      </c>
      <c r="BU462" s="196" t="s">
        <v>771</v>
      </c>
      <c r="BV462" s="196" t="s">
        <v>1119</v>
      </c>
      <c r="BW462" s="196" t="s">
        <v>1142</v>
      </c>
      <c r="BX462" s="195" t="s">
        <v>2944</v>
      </c>
      <c r="BY462" s="195" t="s">
        <v>2816</v>
      </c>
      <c r="BZ462" s="195" t="s">
        <v>3919</v>
      </c>
      <c r="CA462" s="195" t="s">
        <v>1141</v>
      </c>
    </row>
    <row r="463" spans="1:85" s="195" customFormat="1" ht="31.2">
      <c r="A463" s="296" t="s">
        <v>3728</v>
      </c>
      <c r="B463" s="210" t="s">
        <v>3729</v>
      </c>
      <c r="C463" s="210" t="s">
        <v>2945</v>
      </c>
      <c r="D463" s="210" t="s">
        <v>2952</v>
      </c>
      <c r="E463" s="210" t="s">
        <v>2954</v>
      </c>
      <c r="F463" s="195" t="s">
        <v>763</v>
      </c>
      <c r="G463" s="195" t="s">
        <v>1587</v>
      </c>
      <c r="H463" s="195" t="s">
        <v>3920</v>
      </c>
      <c r="I463" s="195" t="s">
        <v>29</v>
      </c>
      <c r="J463" s="195" t="s">
        <v>18</v>
      </c>
      <c r="K463" s="195" t="s">
        <v>169</v>
      </c>
      <c r="L463" s="195" t="s">
        <v>157</v>
      </c>
      <c r="M463" s="195" t="s">
        <v>3916</v>
      </c>
      <c r="N463" s="227" t="s">
        <v>377</v>
      </c>
      <c r="O463" s="195" t="s">
        <v>2949</v>
      </c>
      <c r="P463" s="195" t="s">
        <v>329</v>
      </c>
      <c r="Q463" s="195" t="s">
        <v>329</v>
      </c>
      <c r="R463" s="195" t="s">
        <v>1248</v>
      </c>
      <c r="S463" s="195" t="s">
        <v>329</v>
      </c>
      <c r="T463" s="195" t="s">
        <v>329</v>
      </c>
      <c r="U463" s="195" t="s">
        <v>3917</v>
      </c>
      <c r="V463" s="195" t="str">
        <f>IF(U463="","",VLOOKUP(U463,'Std Units'!$A$2:$B$51,2,FALSE))</f>
        <v>per client tested</v>
      </c>
      <c r="W463" s="195" t="str">
        <f>IF(V463="","",VLOOKUP(V463,'Std Units'!$B$2:$C$51,2,FALSE))</f>
        <v>per person tested</v>
      </c>
      <c r="X463" s="195" t="str">
        <f>IF(W463="","",VLOOKUP(W463,'Std Units'!$C$2:$D$51,2,FALSE))</f>
        <v>p1t</v>
      </c>
      <c r="Y463" s="230">
        <v>0</v>
      </c>
      <c r="Z463" s="230" t="s">
        <v>771</v>
      </c>
      <c r="AA463" s="230" t="s">
        <v>771</v>
      </c>
      <c r="AB463" s="230" t="s">
        <v>771</v>
      </c>
      <c r="AC463" s="230" t="s">
        <v>771</v>
      </c>
      <c r="AD463" s="230" t="s">
        <v>771</v>
      </c>
      <c r="AE463" s="230" t="s">
        <v>771</v>
      </c>
      <c r="AF463" s="230" t="s">
        <v>771</v>
      </c>
      <c r="AG463" s="231" t="s">
        <v>771</v>
      </c>
      <c r="AH463" s="195" t="s">
        <v>685</v>
      </c>
      <c r="AI463" s="195" t="s">
        <v>771</v>
      </c>
      <c r="AJ463" s="219" t="s">
        <v>771</v>
      </c>
      <c r="AK463" s="232" t="s">
        <v>771</v>
      </c>
      <c r="AL463" s="232" t="s">
        <v>771</v>
      </c>
      <c r="AM463" s="195" t="s">
        <v>3886</v>
      </c>
      <c r="AN463" s="195" t="s">
        <v>2944</v>
      </c>
      <c r="AO463" s="196" t="s">
        <v>771</v>
      </c>
      <c r="AP463" s="196" t="s">
        <v>771</v>
      </c>
      <c r="AQ463" s="196" t="s">
        <v>771</v>
      </c>
      <c r="AR463" s="196" t="s">
        <v>2944</v>
      </c>
      <c r="AS463" s="196" t="s">
        <v>1259</v>
      </c>
      <c r="AT463" s="196" t="s">
        <v>3921</v>
      </c>
      <c r="AU463" s="196" t="s">
        <v>1141</v>
      </c>
      <c r="AV463" s="196" t="s">
        <v>3872</v>
      </c>
      <c r="AW463" s="196" t="s">
        <v>1141</v>
      </c>
      <c r="AX463" s="196" t="s">
        <v>1262</v>
      </c>
      <c r="AY463" s="196" t="s">
        <v>1142</v>
      </c>
      <c r="AZ463" s="196" t="s">
        <v>1263</v>
      </c>
      <c r="BA463" s="196" t="s">
        <v>1142</v>
      </c>
      <c r="BB463" s="196" t="s">
        <v>1098</v>
      </c>
      <c r="BC463" s="196" t="s">
        <v>1142</v>
      </c>
      <c r="BD463" s="196" t="s">
        <v>771</v>
      </c>
      <c r="BE463" s="196" t="s">
        <v>771</v>
      </c>
      <c r="BF463" s="196" t="s">
        <v>1165</v>
      </c>
      <c r="BG463" s="196" t="s">
        <v>1142</v>
      </c>
      <c r="BH463" s="196" t="s">
        <v>329</v>
      </c>
      <c r="BI463" s="196" t="s">
        <v>329</v>
      </c>
      <c r="BJ463" s="196" t="s">
        <v>1269</v>
      </c>
      <c r="BK463" s="196" t="s">
        <v>1141</v>
      </c>
      <c r="BL463" s="196" t="s">
        <v>329</v>
      </c>
      <c r="BM463" s="196" t="s">
        <v>329</v>
      </c>
      <c r="BN463" s="196" t="s">
        <v>1270</v>
      </c>
      <c r="BO463" s="196" t="s">
        <v>1141</v>
      </c>
      <c r="BP463" s="196" t="s">
        <v>1269</v>
      </c>
      <c r="BQ463" s="196" t="s">
        <v>1141</v>
      </c>
      <c r="BR463" s="232" t="s">
        <v>771</v>
      </c>
      <c r="BS463" s="196" t="s">
        <v>771</v>
      </c>
      <c r="BT463" s="196" t="s">
        <v>771</v>
      </c>
      <c r="BU463" s="196" t="s">
        <v>771</v>
      </c>
      <c r="BV463" s="196" t="s">
        <v>1119</v>
      </c>
      <c r="BW463" s="196" t="s">
        <v>1142</v>
      </c>
      <c r="BX463" s="195" t="s">
        <v>2944</v>
      </c>
      <c r="BY463" s="195" t="s">
        <v>2816</v>
      </c>
      <c r="BZ463" s="195" t="s">
        <v>3919</v>
      </c>
      <c r="CA463" s="195" t="s">
        <v>1141</v>
      </c>
    </row>
    <row r="464" spans="1:85" s="195" customFormat="1" ht="31.2">
      <c r="A464" s="296" t="s">
        <v>3728</v>
      </c>
      <c r="B464" s="210" t="s">
        <v>3729</v>
      </c>
      <c r="C464" s="210" t="s">
        <v>2945</v>
      </c>
      <c r="D464" s="210" t="s">
        <v>1017</v>
      </c>
      <c r="E464" s="210" t="s">
        <v>2954</v>
      </c>
      <c r="F464" s="195" t="s">
        <v>763</v>
      </c>
      <c r="G464" s="195" t="s">
        <v>1587</v>
      </c>
      <c r="H464" s="195" t="s">
        <v>3922</v>
      </c>
      <c r="I464" s="195" t="s">
        <v>15</v>
      </c>
      <c r="J464" s="195" t="s">
        <v>8</v>
      </c>
      <c r="K464" s="195" t="s">
        <v>154</v>
      </c>
      <c r="L464" s="195" t="s">
        <v>8</v>
      </c>
      <c r="M464" s="195" t="s">
        <v>420</v>
      </c>
      <c r="N464" s="227" t="s">
        <v>392</v>
      </c>
      <c r="O464" s="195" t="s">
        <v>2949</v>
      </c>
      <c r="P464" s="195" t="s">
        <v>329</v>
      </c>
      <c r="Q464" s="195" t="s">
        <v>329</v>
      </c>
      <c r="R464" s="195" t="s">
        <v>1248</v>
      </c>
      <c r="S464" s="195" t="s">
        <v>329</v>
      </c>
      <c r="T464" s="195" t="s">
        <v>329</v>
      </c>
      <c r="U464" s="195" t="s">
        <v>3917</v>
      </c>
      <c r="V464" s="195" t="str">
        <f>IF(U464="","",VLOOKUP(U464,'Std Units'!$A$2:$B$51,2,FALSE))</f>
        <v>per client tested</v>
      </c>
      <c r="W464" s="195" t="str">
        <f>IF(V464="","",VLOOKUP(V464,'Std Units'!$B$2:$C$51,2,FALSE))</f>
        <v>per person tested</v>
      </c>
      <c r="X464" s="195" t="str">
        <f>IF(W464="","",VLOOKUP(W464,'Std Units'!$C$2:$D$51,2,FALSE))</f>
        <v>p1t</v>
      </c>
      <c r="Y464" s="230">
        <v>1.39</v>
      </c>
      <c r="Z464" s="230" t="s">
        <v>771</v>
      </c>
      <c r="AA464" s="230" t="s">
        <v>771</v>
      </c>
      <c r="AB464" s="230" t="s">
        <v>771</v>
      </c>
      <c r="AC464" s="230" t="s">
        <v>771</v>
      </c>
      <c r="AD464" s="230" t="s">
        <v>771</v>
      </c>
      <c r="AE464" s="230" t="s">
        <v>771</v>
      </c>
      <c r="AF464" s="230" t="s">
        <v>771</v>
      </c>
      <c r="AG464" s="231" t="s">
        <v>771</v>
      </c>
      <c r="AH464" s="195" t="s">
        <v>685</v>
      </c>
      <c r="AI464" s="195" t="s">
        <v>771</v>
      </c>
      <c r="AJ464" s="219" t="s">
        <v>771</v>
      </c>
      <c r="AK464" s="232" t="s">
        <v>771</v>
      </c>
      <c r="AL464" s="232" t="s">
        <v>771</v>
      </c>
      <c r="AM464" s="195" t="s">
        <v>3886</v>
      </c>
      <c r="AN464" s="195" t="s">
        <v>2944</v>
      </c>
      <c r="AO464" s="196" t="s">
        <v>771</v>
      </c>
      <c r="AP464" s="196" t="s">
        <v>771</v>
      </c>
      <c r="AQ464" s="196" t="s">
        <v>771</v>
      </c>
      <c r="AR464" s="196" t="s">
        <v>2944</v>
      </c>
      <c r="AS464" s="196" t="s">
        <v>1259</v>
      </c>
      <c r="AT464" s="196" t="s">
        <v>3923</v>
      </c>
      <c r="AU464" s="196" t="s">
        <v>1141</v>
      </c>
      <c r="AV464" s="196" t="s">
        <v>3872</v>
      </c>
      <c r="AW464" s="196" t="s">
        <v>1141</v>
      </c>
      <c r="AX464" s="196" t="s">
        <v>1262</v>
      </c>
      <c r="AY464" s="196" t="s">
        <v>1142</v>
      </c>
      <c r="AZ464" s="196" t="s">
        <v>1263</v>
      </c>
      <c r="BA464" s="196" t="s">
        <v>1142</v>
      </c>
      <c r="BB464" s="196" t="s">
        <v>1098</v>
      </c>
      <c r="BC464" s="196" t="s">
        <v>1142</v>
      </c>
      <c r="BD464" s="196" t="s">
        <v>771</v>
      </c>
      <c r="BE464" s="196" t="s">
        <v>771</v>
      </c>
      <c r="BF464" s="196" t="s">
        <v>1165</v>
      </c>
      <c r="BG464" s="196" t="s">
        <v>1142</v>
      </c>
      <c r="BH464" s="196" t="s">
        <v>329</v>
      </c>
      <c r="BI464" s="196" t="s">
        <v>329</v>
      </c>
      <c r="BJ464" s="196" t="s">
        <v>1269</v>
      </c>
      <c r="BK464" s="196" t="s">
        <v>1141</v>
      </c>
      <c r="BL464" s="196" t="s">
        <v>329</v>
      </c>
      <c r="BM464" s="196" t="s">
        <v>329</v>
      </c>
      <c r="BN464" s="196" t="s">
        <v>1270</v>
      </c>
      <c r="BO464" s="196" t="s">
        <v>1141</v>
      </c>
      <c r="BP464" s="196" t="s">
        <v>1269</v>
      </c>
      <c r="BQ464" s="196" t="s">
        <v>1141</v>
      </c>
      <c r="BR464" s="232" t="s">
        <v>771</v>
      </c>
      <c r="BS464" s="196" t="s">
        <v>771</v>
      </c>
      <c r="BT464" s="196" t="s">
        <v>771</v>
      </c>
      <c r="BU464" s="196" t="s">
        <v>771</v>
      </c>
      <c r="BV464" s="196" t="s">
        <v>1119</v>
      </c>
      <c r="BW464" s="196" t="s">
        <v>1142</v>
      </c>
      <c r="BX464" s="195" t="s">
        <v>2944</v>
      </c>
      <c r="BY464" s="195" t="s">
        <v>2816</v>
      </c>
      <c r="BZ464" s="195" t="s">
        <v>3919</v>
      </c>
      <c r="CA464" s="195" t="s">
        <v>1141</v>
      </c>
    </row>
    <row r="465" spans="1:79" s="195" customFormat="1" ht="31.2">
      <c r="A465" s="296" t="s">
        <v>3728</v>
      </c>
      <c r="B465" s="210" t="s">
        <v>3729</v>
      </c>
      <c r="C465" s="210" t="s">
        <v>2945</v>
      </c>
      <c r="D465" s="210" t="s">
        <v>2953</v>
      </c>
      <c r="E465" s="210" t="s">
        <v>2954</v>
      </c>
      <c r="F465" s="195" t="s">
        <v>763</v>
      </c>
      <c r="G465" s="195" t="s">
        <v>1587</v>
      </c>
      <c r="H465" s="195" t="s">
        <v>3924</v>
      </c>
      <c r="I465" s="195" t="s">
        <v>70</v>
      </c>
      <c r="J465" s="195" t="s">
        <v>18</v>
      </c>
      <c r="K465" s="195" t="s">
        <v>173</v>
      </c>
      <c r="L465" s="195" t="s">
        <v>157</v>
      </c>
      <c r="M465" s="195" t="s">
        <v>180</v>
      </c>
      <c r="N465" s="227" t="s">
        <v>180</v>
      </c>
      <c r="O465" s="195" t="s">
        <v>2949</v>
      </c>
      <c r="P465" s="195" t="s">
        <v>329</v>
      </c>
      <c r="Q465" s="195" t="s">
        <v>329</v>
      </c>
      <c r="R465" s="195" t="s">
        <v>1248</v>
      </c>
      <c r="S465" s="195" t="s">
        <v>329</v>
      </c>
      <c r="T465" s="195" t="s">
        <v>329</v>
      </c>
      <c r="U465" s="195" t="s">
        <v>3917</v>
      </c>
      <c r="V465" s="195" t="str">
        <f>IF(U465="","",VLOOKUP(U465,'Std Units'!$A$2:$B$51,2,FALSE))</f>
        <v>per client tested</v>
      </c>
      <c r="W465" s="195" t="str">
        <f>IF(V465="","",VLOOKUP(V465,'Std Units'!$B$2:$C$51,2,FALSE))</f>
        <v>per person tested</v>
      </c>
      <c r="X465" s="195" t="str">
        <f>IF(W465="","",VLOOKUP(W465,'Std Units'!$C$2:$D$51,2,FALSE))</f>
        <v>p1t</v>
      </c>
      <c r="Y465" s="230">
        <v>0.97</v>
      </c>
      <c r="Z465" s="230" t="s">
        <v>771</v>
      </c>
      <c r="AA465" s="230" t="s">
        <v>771</v>
      </c>
      <c r="AB465" s="230" t="s">
        <v>771</v>
      </c>
      <c r="AC465" s="230" t="s">
        <v>771</v>
      </c>
      <c r="AD465" s="230" t="s">
        <v>771</v>
      </c>
      <c r="AE465" s="230" t="s">
        <v>771</v>
      </c>
      <c r="AF465" s="230" t="s">
        <v>771</v>
      </c>
      <c r="AG465" s="231" t="s">
        <v>771</v>
      </c>
      <c r="AH465" s="195" t="s">
        <v>685</v>
      </c>
      <c r="AI465" s="195" t="s">
        <v>771</v>
      </c>
      <c r="AJ465" s="219" t="s">
        <v>771</v>
      </c>
      <c r="AK465" s="232" t="s">
        <v>771</v>
      </c>
      <c r="AL465" s="232" t="s">
        <v>771</v>
      </c>
      <c r="AM465" s="195" t="s">
        <v>3886</v>
      </c>
      <c r="AN465" s="195" t="s">
        <v>2944</v>
      </c>
      <c r="AO465" s="196" t="s">
        <v>771</v>
      </c>
      <c r="AP465" s="196" t="s">
        <v>771</v>
      </c>
      <c r="AQ465" s="196" t="s">
        <v>771</v>
      </c>
      <c r="AR465" s="196" t="s">
        <v>2944</v>
      </c>
      <c r="AS465" s="196" t="s">
        <v>1259</v>
      </c>
      <c r="AT465" s="196" t="s">
        <v>3872</v>
      </c>
      <c r="AU465" s="196" t="s">
        <v>1141</v>
      </c>
      <c r="AV465" s="196" t="s">
        <v>3872</v>
      </c>
      <c r="AW465" s="196" t="s">
        <v>1141</v>
      </c>
      <c r="AX465" s="196" t="s">
        <v>1262</v>
      </c>
      <c r="AY465" s="196" t="s">
        <v>1142</v>
      </c>
      <c r="AZ465" s="196" t="s">
        <v>1263</v>
      </c>
      <c r="BA465" s="196" t="s">
        <v>1142</v>
      </c>
      <c r="BB465" s="196" t="s">
        <v>1098</v>
      </c>
      <c r="BC465" s="196" t="s">
        <v>1142</v>
      </c>
      <c r="BD465" s="196" t="s">
        <v>771</v>
      </c>
      <c r="BE465" s="196" t="s">
        <v>771</v>
      </c>
      <c r="BF465" s="196" t="s">
        <v>1165</v>
      </c>
      <c r="BG465" s="196" t="s">
        <v>1142</v>
      </c>
      <c r="BH465" s="196" t="s">
        <v>329</v>
      </c>
      <c r="BI465" s="196" t="s">
        <v>329</v>
      </c>
      <c r="BJ465" s="196" t="s">
        <v>1269</v>
      </c>
      <c r="BK465" s="196" t="s">
        <v>1141</v>
      </c>
      <c r="BL465" s="196" t="s">
        <v>329</v>
      </c>
      <c r="BM465" s="196" t="s">
        <v>329</v>
      </c>
      <c r="BN465" s="196" t="s">
        <v>1270</v>
      </c>
      <c r="BO465" s="196" t="s">
        <v>1141</v>
      </c>
      <c r="BP465" s="196" t="s">
        <v>1269</v>
      </c>
      <c r="BQ465" s="196" t="s">
        <v>1141</v>
      </c>
      <c r="BR465" s="232" t="s">
        <v>771</v>
      </c>
      <c r="BS465" s="196" t="s">
        <v>771</v>
      </c>
      <c r="BT465" s="196" t="s">
        <v>771</v>
      </c>
      <c r="BU465" s="196" t="s">
        <v>771</v>
      </c>
      <c r="BV465" s="196" t="s">
        <v>1119</v>
      </c>
      <c r="BW465" s="196" t="s">
        <v>1142</v>
      </c>
      <c r="BX465" s="195" t="s">
        <v>2944</v>
      </c>
      <c r="BY465" s="195" t="s">
        <v>2816</v>
      </c>
      <c r="BZ465" s="195" t="s">
        <v>3919</v>
      </c>
      <c r="CA465" s="195" t="s">
        <v>1141</v>
      </c>
    </row>
    <row r="466" spans="1:79" s="195" customFormat="1" ht="31.2">
      <c r="A466" s="296" t="s">
        <v>3728</v>
      </c>
      <c r="B466" s="210" t="s">
        <v>3729</v>
      </c>
      <c r="C466" s="210" t="s">
        <v>2945</v>
      </c>
      <c r="D466" s="210" t="s">
        <v>2954</v>
      </c>
      <c r="E466" s="210" t="s">
        <v>2947</v>
      </c>
      <c r="F466" s="195" t="s">
        <v>763</v>
      </c>
      <c r="G466" s="195" t="s">
        <v>1587</v>
      </c>
      <c r="H466" s="195" t="s">
        <v>3925</v>
      </c>
      <c r="I466" s="195" t="s">
        <v>38</v>
      </c>
      <c r="J466" s="195" t="s">
        <v>39</v>
      </c>
      <c r="K466" s="195" t="s">
        <v>178</v>
      </c>
      <c r="L466" s="195" t="s">
        <v>180</v>
      </c>
      <c r="M466" s="195" t="s">
        <v>180</v>
      </c>
      <c r="N466" s="227" t="s">
        <v>180</v>
      </c>
      <c r="O466" s="195" t="s">
        <v>2949</v>
      </c>
      <c r="P466" s="195" t="s">
        <v>329</v>
      </c>
      <c r="Q466" s="195" t="s">
        <v>329</v>
      </c>
      <c r="R466" s="195" t="s">
        <v>1248</v>
      </c>
      <c r="S466" s="195" t="s">
        <v>329</v>
      </c>
      <c r="T466" s="195" t="s">
        <v>329</v>
      </c>
      <c r="U466" s="195" t="s">
        <v>3917</v>
      </c>
      <c r="V466" s="195" t="str">
        <f>IF(U466="","",VLOOKUP(U466,'Std Units'!$A$2:$B$51,2,FALSE))</f>
        <v>per client tested</v>
      </c>
      <c r="W466" s="195" t="str">
        <f>IF(V466="","",VLOOKUP(V466,'Std Units'!$B$2:$C$51,2,FALSE))</f>
        <v>per person tested</v>
      </c>
      <c r="X466" s="195" t="str">
        <f>IF(W466="","",VLOOKUP(W466,'Std Units'!$C$2:$D$51,2,FALSE))</f>
        <v>p1t</v>
      </c>
      <c r="Y466" s="230">
        <v>2.48</v>
      </c>
      <c r="Z466" s="230" t="s">
        <v>771</v>
      </c>
      <c r="AA466" s="230" t="s">
        <v>771</v>
      </c>
      <c r="AB466" s="230" t="s">
        <v>771</v>
      </c>
      <c r="AC466" s="230" t="s">
        <v>771</v>
      </c>
      <c r="AD466" s="230" t="s">
        <v>771</v>
      </c>
      <c r="AE466" s="230" t="s">
        <v>771</v>
      </c>
      <c r="AF466" s="230" t="s">
        <v>771</v>
      </c>
      <c r="AG466" s="231" t="s">
        <v>771</v>
      </c>
      <c r="AH466" s="195" t="s">
        <v>685</v>
      </c>
      <c r="AI466" s="195" t="s">
        <v>771</v>
      </c>
      <c r="AJ466" s="219" t="s">
        <v>771</v>
      </c>
      <c r="AK466" s="232" t="s">
        <v>771</v>
      </c>
      <c r="AL466" s="232" t="s">
        <v>771</v>
      </c>
      <c r="AM466" s="195" t="s">
        <v>3886</v>
      </c>
      <c r="AN466" s="195" t="s">
        <v>2944</v>
      </c>
      <c r="AO466" s="196" t="s">
        <v>771</v>
      </c>
      <c r="AP466" s="196" t="s">
        <v>771</v>
      </c>
      <c r="AQ466" s="196" t="s">
        <v>771</v>
      </c>
      <c r="AR466" s="196" t="s">
        <v>2944</v>
      </c>
      <c r="AS466" s="196" t="s">
        <v>1259</v>
      </c>
      <c r="AT466" s="196" t="s">
        <v>1023</v>
      </c>
      <c r="AU466" s="196" t="s">
        <v>1142</v>
      </c>
      <c r="AV466" s="196" t="s">
        <v>3872</v>
      </c>
      <c r="AW466" s="196" t="s">
        <v>1141</v>
      </c>
      <c r="AX466" s="196" t="s">
        <v>1262</v>
      </c>
      <c r="AY466" s="196" t="s">
        <v>1142</v>
      </c>
      <c r="AZ466" s="196" t="s">
        <v>1263</v>
      </c>
      <c r="BA466" s="196" t="s">
        <v>1142</v>
      </c>
      <c r="BB466" s="196" t="s">
        <v>329</v>
      </c>
      <c r="BC466" s="196" t="s">
        <v>329</v>
      </c>
      <c r="BD466" s="196" t="s">
        <v>771</v>
      </c>
      <c r="BE466" s="196" t="s">
        <v>771</v>
      </c>
      <c r="BF466" s="196" t="s">
        <v>1165</v>
      </c>
      <c r="BG466" s="196" t="s">
        <v>1142</v>
      </c>
      <c r="BH466" s="196" t="s">
        <v>329</v>
      </c>
      <c r="BI466" s="196" t="s">
        <v>329</v>
      </c>
      <c r="BJ466" s="196" t="s">
        <v>1269</v>
      </c>
      <c r="BK466" s="196" t="s">
        <v>1141</v>
      </c>
      <c r="BL466" s="196" t="s">
        <v>329</v>
      </c>
      <c r="BM466" s="196" t="s">
        <v>329</v>
      </c>
      <c r="BN466" s="196" t="s">
        <v>1270</v>
      </c>
      <c r="BO466" s="196" t="s">
        <v>1141</v>
      </c>
      <c r="BP466" s="196" t="s">
        <v>1269</v>
      </c>
      <c r="BQ466" s="196" t="s">
        <v>1141</v>
      </c>
      <c r="BR466" s="232" t="s">
        <v>771</v>
      </c>
      <c r="BS466" s="196" t="s">
        <v>771</v>
      </c>
      <c r="BT466" s="196" t="s">
        <v>771</v>
      </c>
      <c r="BU466" s="196" t="s">
        <v>771</v>
      </c>
      <c r="BV466" s="196" t="s">
        <v>1119</v>
      </c>
      <c r="BW466" s="196" t="s">
        <v>1142</v>
      </c>
      <c r="BX466" s="195" t="s">
        <v>2944</v>
      </c>
      <c r="BY466" s="195" t="s">
        <v>2816</v>
      </c>
      <c r="BZ466" s="195" t="s">
        <v>3919</v>
      </c>
      <c r="CA466" s="195" t="s">
        <v>1141</v>
      </c>
    </row>
    <row r="467" spans="1:79" s="195" customFormat="1" ht="46.8">
      <c r="A467" s="296" t="s">
        <v>3742</v>
      </c>
      <c r="B467" s="210" t="s">
        <v>3743</v>
      </c>
      <c r="C467" s="210" t="s">
        <v>2945</v>
      </c>
      <c r="D467" s="210" t="s">
        <v>2946</v>
      </c>
      <c r="E467" s="210" t="s">
        <v>2954</v>
      </c>
      <c r="F467" s="195" t="s">
        <v>763</v>
      </c>
      <c r="G467" s="195" t="s">
        <v>1587</v>
      </c>
      <c r="H467" s="195" t="s">
        <v>3915</v>
      </c>
      <c r="I467" s="195" t="s">
        <v>67</v>
      </c>
      <c r="J467" s="195" t="s">
        <v>6</v>
      </c>
      <c r="K467" s="195" t="s">
        <v>120</v>
      </c>
      <c r="L467" s="195" t="s">
        <v>6</v>
      </c>
      <c r="M467" s="195" t="s">
        <v>3916</v>
      </c>
      <c r="N467" s="227" t="s">
        <v>377</v>
      </c>
      <c r="O467" s="195" t="s">
        <v>2949</v>
      </c>
      <c r="P467" s="195" t="s">
        <v>329</v>
      </c>
      <c r="Q467" s="195" t="s">
        <v>329</v>
      </c>
      <c r="R467" s="195" t="s">
        <v>1248</v>
      </c>
      <c r="S467" s="195" t="s">
        <v>329</v>
      </c>
      <c r="T467" s="195" t="s">
        <v>329</v>
      </c>
      <c r="U467" s="195" t="s">
        <v>3917</v>
      </c>
      <c r="V467" s="195" t="str">
        <f>IF(U467="","",VLOOKUP(U467,'Std Units'!$A$2:$B$51,2,FALSE))</f>
        <v>per client tested</v>
      </c>
      <c r="W467" s="195" t="str">
        <f>IF(V467="","",VLOOKUP(V467,'Std Units'!$B$2:$C$51,2,FALSE))</f>
        <v>per person tested</v>
      </c>
      <c r="X467" s="195" t="str">
        <f>IF(W467="","",VLOOKUP(W467,'Std Units'!$C$2:$D$51,2,FALSE))</f>
        <v>p1t</v>
      </c>
      <c r="Y467" s="230">
        <v>0.35</v>
      </c>
      <c r="Z467" s="230" t="s">
        <v>771</v>
      </c>
      <c r="AA467" s="230" t="s">
        <v>771</v>
      </c>
      <c r="AB467" s="230" t="s">
        <v>771</v>
      </c>
      <c r="AC467" s="230" t="s">
        <v>771</v>
      </c>
      <c r="AD467" s="230" t="s">
        <v>771</v>
      </c>
      <c r="AE467" s="230" t="s">
        <v>771</v>
      </c>
      <c r="AF467" s="230" t="s">
        <v>771</v>
      </c>
      <c r="AG467" s="231" t="s">
        <v>771</v>
      </c>
      <c r="AH467" s="195" t="s">
        <v>685</v>
      </c>
      <c r="AI467" s="195" t="s">
        <v>771</v>
      </c>
      <c r="AJ467" s="219" t="s">
        <v>771</v>
      </c>
      <c r="AK467" s="232" t="s">
        <v>771</v>
      </c>
      <c r="AL467" s="232" t="s">
        <v>771</v>
      </c>
      <c r="AM467" s="195" t="s">
        <v>3886</v>
      </c>
      <c r="AN467" s="195" t="s">
        <v>2944</v>
      </c>
      <c r="AO467" s="196" t="s">
        <v>771</v>
      </c>
      <c r="AP467" s="196" t="s">
        <v>771</v>
      </c>
      <c r="AQ467" s="196" t="s">
        <v>771</v>
      </c>
      <c r="AR467" s="196" t="s">
        <v>2944</v>
      </c>
      <c r="AS467" s="196" t="s">
        <v>1259</v>
      </c>
      <c r="AT467" s="196" t="s">
        <v>3918</v>
      </c>
      <c r="AU467" s="196" t="s">
        <v>1141</v>
      </c>
      <c r="AV467" s="196" t="s">
        <v>3872</v>
      </c>
      <c r="AW467" s="196" t="s">
        <v>1141</v>
      </c>
      <c r="AX467" s="196" t="s">
        <v>1262</v>
      </c>
      <c r="AY467" s="196" t="s">
        <v>1142</v>
      </c>
      <c r="AZ467" s="196" t="s">
        <v>1263</v>
      </c>
      <c r="BA467" s="196" t="s">
        <v>1142</v>
      </c>
      <c r="BB467" s="196" t="s">
        <v>1098</v>
      </c>
      <c r="BC467" s="196" t="s">
        <v>1142</v>
      </c>
      <c r="BD467" s="196" t="s">
        <v>771</v>
      </c>
      <c r="BE467" s="196" t="s">
        <v>771</v>
      </c>
      <c r="BF467" s="196" t="s">
        <v>1165</v>
      </c>
      <c r="BG467" s="196" t="s">
        <v>1142</v>
      </c>
      <c r="BH467" s="196" t="s">
        <v>329</v>
      </c>
      <c r="BI467" s="196" t="s">
        <v>329</v>
      </c>
      <c r="BJ467" s="196" t="s">
        <v>1269</v>
      </c>
      <c r="BK467" s="196" t="s">
        <v>1141</v>
      </c>
      <c r="BL467" s="196" t="s">
        <v>329</v>
      </c>
      <c r="BM467" s="196" t="s">
        <v>329</v>
      </c>
      <c r="BN467" s="196" t="s">
        <v>1270</v>
      </c>
      <c r="BO467" s="196" t="s">
        <v>1141</v>
      </c>
      <c r="BP467" s="196" t="s">
        <v>1269</v>
      </c>
      <c r="BQ467" s="196" t="s">
        <v>1141</v>
      </c>
      <c r="BR467" s="232" t="s">
        <v>771</v>
      </c>
      <c r="BS467" s="196" t="s">
        <v>771</v>
      </c>
      <c r="BT467" s="196" t="s">
        <v>771</v>
      </c>
      <c r="BU467" s="196" t="s">
        <v>771</v>
      </c>
      <c r="BV467" s="196" t="s">
        <v>1119</v>
      </c>
      <c r="BW467" s="196" t="s">
        <v>1142</v>
      </c>
      <c r="BX467" s="195" t="s">
        <v>2944</v>
      </c>
      <c r="BY467" s="195" t="s">
        <v>2816</v>
      </c>
      <c r="BZ467" s="195" t="s">
        <v>3919</v>
      </c>
      <c r="CA467" s="195" t="s">
        <v>1141</v>
      </c>
    </row>
    <row r="468" spans="1:79" s="195" customFormat="1" ht="31.2">
      <c r="A468" s="296" t="s">
        <v>3742</v>
      </c>
      <c r="B468" s="210" t="s">
        <v>3743</v>
      </c>
      <c r="C468" s="210" t="s">
        <v>2945</v>
      </c>
      <c r="D468" s="210" t="s">
        <v>2952</v>
      </c>
      <c r="E468" s="210" t="s">
        <v>2954</v>
      </c>
      <c r="F468" s="195" t="s">
        <v>763</v>
      </c>
      <c r="G468" s="195" t="s">
        <v>1587</v>
      </c>
      <c r="H468" s="195" t="s">
        <v>3920</v>
      </c>
      <c r="I468" s="195" t="s">
        <v>29</v>
      </c>
      <c r="J468" s="195" t="s">
        <v>18</v>
      </c>
      <c r="K468" s="195" t="s">
        <v>169</v>
      </c>
      <c r="L468" s="195" t="s">
        <v>157</v>
      </c>
      <c r="M468" s="195" t="s">
        <v>3916</v>
      </c>
      <c r="N468" s="227" t="s">
        <v>377</v>
      </c>
      <c r="O468" s="195" t="s">
        <v>2949</v>
      </c>
      <c r="P468" s="195" t="s">
        <v>329</v>
      </c>
      <c r="Q468" s="195" t="s">
        <v>329</v>
      </c>
      <c r="R468" s="195" t="s">
        <v>1248</v>
      </c>
      <c r="S468" s="195" t="s">
        <v>329</v>
      </c>
      <c r="T468" s="195" t="s">
        <v>329</v>
      </c>
      <c r="U468" s="195" t="s">
        <v>3917</v>
      </c>
      <c r="V468" s="195" t="str">
        <f>IF(U468="","",VLOOKUP(U468,'Std Units'!$A$2:$B$51,2,FALSE))</f>
        <v>per client tested</v>
      </c>
      <c r="W468" s="195" t="str">
        <f>IF(V468="","",VLOOKUP(V468,'Std Units'!$B$2:$C$51,2,FALSE))</f>
        <v>per person tested</v>
      </c>
      <c r="X468" s="195" t="str">
        <f>IF(W468="","",VLOOKUP(W468,'Std Units'!$C$2:$D$51,2,FALSE))</f>
        <v>p1t</v>
      </c>
      <c r="Y468" s="230">
        <v>0</v>
      </c>
      <c r="Z468" s="230" t="s">
        <v>771</v>
      </c>
      <c r="AA468" s="230" t="s">
        <v>771</v>
      </c>
      <c r="AB468" s="230" t="s">
        <v>771</v>
      </c>
      <c r="AC468" s="230" t="s">
        <v>771</v>
      </c>
      <c r="AD468" s="230" t="s">
        <v>771</v>
      </c>
      <c r="AE468" s="230" t="s">
        <v>771</v>
      </c>
      <c r="AF468" s="230" t="s">
        <v>771</v>
      </c>
      <c r="AG468" s="231" t="s">
        <v>771</v>
      </c>
      <c r="AH468" s="195" t="s">
        <v>685</v>
      </c>
      <c r="AI468" s="195" t="s">
        <v>771</v>
      </c>
      <c r="AJ468" s="219" t="s">
        <v>771</v>
      </c>
      <c r="AK468" s="232" t="s">
        <v>771</v>
      </c>
      <c r="AL468" s="232" t="s">
        <v>771</v>
      </c>
      <c r="AM468" s="195" t="s">
        <v>3886</v>
      </c>
      <c r="AN468" s="195" t="s">
        <v>2944</v>
      </c>
      <c r="AO468" s="196" t="s">
        <v>771</v>
      </c>
      <c r="AP468" s="196" t="s">
        <v>771</v>
      </c>
      <c r="AQ468" s="196" t="s">
        <v>771</v>
      </c>
      <c r="AR468" s="196" t="s">
        <v>2944</v>
      </c>
      <c r="AS468" s="196" t="s">
        <v>1259</v>
      </c>
      <c r="AT468" s="196" t="s">
        <v>3921</v>
      </c>
      <c r="AU468" s="196" t="s">
        <v>1141</v>
      </c>
      <c r="AV468" s="196" t="s">
        <v>3872</v>
      </c>
      <c r="AW468" s="196" t="s">
        <v>1141</v>
      </c>
      <c r="AX468" s="196" t="s">
        <v>1262</v>
      </c>
      <c r="AY468" s="196" t="s">
        <v>1142</v>
      </c>
      <c r="AZ468" s="196" t="s">
        <v>1263</v>
      </c>
      <c r="BA468" s="196" t="s">
        <v>1142</v>
      </c>
      <c r="BB468" s="196" t="s">
        <v>1098</v>
      </c>
      <c r="BC468" s="196" t="s">
        <v>1142</v>
      </c>
      <c r="BD468" s="196" t="s">
        <v>771</v>
      </c>
      <c r="BE468" s="196" t="s">
        <v>771</v>
      </c>
      <c r="BF468" s="196" t="s">
        <v>1165</v>
      </c>
      <c r="BG468" s="196" t="s">
        <v>1142</v>
      </c>
      <c r="BH468" s="196" t="s">
        <v>329</v>
      </c>
      <c r="BI468" s="196" t="s">
        <v>329</v>
      </c>
      <c r="BJ468" s="196" t="s">
        <v>1269</v>
      </c>
      <c r="BK468" s="196" t="s">
        <v>1141</v>
      </c>
      <c r="BL468" s="196" t="s">
        <v>329</v>
      </c>
      <c r="BM468" s="196" t="s">
        <v>329</v>
      </c>
      <c r="BN468" s="196" t="s">
        <v>1270</v>
      </c>
      <c r="BO468" s="196" t="s">
        <v>1141</v>
      </c>
      <c r="BP468" s="196" t="s">
        <v>1269</v>
      </c>
      <c r="BQ468" s="196" t="s">
        <v>1141</v>
      </c>
      <c r="BR468" s="232" t="s">
        <v>771</v>
      </c>
      <c r="BS468" s="196" t="s">
        <v>771</v>
      </c>
      <c r="BT468" s="196" t="s">
        <v>771</v>
      </c>
      <c r="BU468" s="196" t="s">
        <v>771</v>
      </c>
      <c r="BV468" s="196" t="s">
        <v>1119</v>
      </c>
      <c r="BW468" s="196" t="s">
        <v>1142</v>
      </c>
      <c r="BX468" s="195" t="s">
        <v>2944</v>
      </c>
      <c r="BY468" s="195" t="s">
        <v>2816</v>
      </c>
      <c r="BZ468" s="195" t="s">
        <v>3919</v>
      </c>
      <c r="CA468" s="195" t="s">
        <v>1141</v>
      </c>
    </row>
    <row r="469" spans="1:79" s="195" customFormat="1" ht="31.2">
      <c r="A469" s="296" t="s">
        <v>3742</v>
      </c>
      <c r="B469" s="210" t="s">
        <v>3743</v>
      </c>
      <c r="C469" s="210" t="s">
        <v>2945</v>
      </c>
      <c r="D469" s="210" t="s">
        <v>1017</v>
      </c>
      <c r="E469" s="210" t="s">
        <v>2954</v>
      </c>
      <c r="F469" s="195" t="s">
        <v>763</v>
      </c>
      <c r="G469" s="195" t="s">
        <v>1587</v>
      </c>
      <c r="H469" s="195" t="s">
        <v>3922</v>
      </c>
      <c r="I469" s="195" t="s">
        <v>15</v>
      </c>
      <c r="J469" s="195" t="s">
        <v>8</v>
      </c>
      <c r="K469" s="195" t="s">
        <v>154</v>
      </c>
      <c r="L469" s="195" t="s">
        <v>8</v>
      </c>
      <c r="M469" s="195" t="s">
        <v>420</v>
      </c>
      <c r="N469" s="227" t="s">
        <v>392</v>
      </c>
      <c r="O469" s="195" t="s">
        <v>2949</v>
      </c>
      <c r="P469" s="195" t="s">
        <v>329</v>
      </c>
      <c r="Q469" s="195" t="s">
        <v>329</v>
      </c>
      <c r="R469" s="195" t="s">
        <v>1248</v>
      </c>
      <c r="S469" s="195" t="s">
        <v>329</v>
      </c>
      <c r="T469" s="195" t="s">
        <v>329</v>
      </c>
      <c r="U469" s="195" t="s">
        <v>3917</v>
      </c>
      <c r="V469" s="195" t="str">
        <f>IF(U469="","",VLOOKUP(U469,'Std Units'!$A$2:$B$51,2,FALSE))</f>
        <v>per client tested</v>
      </c>
      <c r="W469" s="195" t="str">
        <f>IF(V469="","",VLOOKUP(V469,'Std Units'!$B$2:$C$51,2,FALSE))</f>
        <v>per person tested</v>
      </c>
      <c r="X469" s="195" t="str">
        <f>IF(W469="","",VLOOKUP(W469,'Std Units'!$C$2:$D$51,2,FALSE))</f>
        <v>p1t</v>
      </c>
      <c r="Y469" s="230">
        <v>0.78</v>
      </c>
      <c r="Z469" s="230" t="s">
        <v>771</v>
      </c>
      <c r="AA469" s="230" t="s">
        <v>771</v>
      </c>
      <c r="AB469" s="230" t="s">
        <v>771</v>
      </c>
      <c r="AC469" s="230" t="s">
        <v>771</v>
      </c>
      <c r="AD469" s="230" t="s">
        <v>771</v>
      </c>
      <c r="AE469" s="230" t="s">
        <v>771</v>
      </c>
      <c r="AF469" s="230" t="s">
        <v>771</v>
      </c>
      <c r="AG469" s="231" t="s">
        <v>771</v>
      </c>
      <c r="AH469" s="195" t="s">
        <v>685</v>
      </c>
      <c r="AI469" s="195" t="s">
        <v>771</v>
      </c>
      <c r="AJ469" s="219" t="s">
        <v>771</v>
      </c>
      <c r="AK469" s="232" t="s">
        <v>771</v>
      </c>
      <c r="AL469" s="232" t="s">
        <v>771</v>
      </c>
      <c r="AM469" s="195" t="s">
        <v>3886</v>
      </c>
      <c r="AN469" s="195" t="s">
        <v>2944</v>
      </c>
      <c r="AO469" s="196" t="s">
        <v>771</v>
      </c>
      <c r="AP469" s="196" t="s">
        <v>771</v>
      </c>
      <c r="AQ469" s="196" t="s">
        <v>771</v>
      </c>
      <c r="AR469" s="196" t="s">
        <v>2944</v>
      </c>
      <c r="AS469" s="196" t="s">
        <v>1259</v>
      </c>
      <c r="AT469" s="196" t="s">
        <v>3923</v>
      </c>
      <c r="AU469" s="196" t="s">
        <v>1141</v>
      </c>
      <c r="AV469" s="196" t="s">
        <v>3872</v>
      </c>
      <c r="AW469" s="196" t="s">
        <v>1141</v>
      </c>
      <c r="AX469" s="196" t="s">
        <v>1262</v>
      </c>
      <c r="AY469" s="196" t="s">
        <v>1142</v>
      </c>
      <c r="AZ469" s="196" t="s">
        <v>1263</v>
      </c>
      <c r="BA469" s="196" t="s">
        <v>1142</v>
      </c>
      <c r="BB469" s="196" t="s">
        <v>1098</v>
      </c>
      <c r="BC469" s="196" t="s">
        <v>1142</v>
      </c>
      <c r="BD469" s="196" t="s">
        <v>771</v>
      </c>
      <c r="BE469" s="196" t="s">
        <v>771</v>
      </c>
      <c r="BF469" s="196" t="s">
        <v>1165</v>
      </c>
      <c r="BG469" s="196" t="s">
        <v>1142</v>
      </c>
      <c r="BH469" s="196" t="s">
        <v>329</v>
      </c>
      <c r="BI469" s="196" t="s">
        <v>329</v>
      </c>
      <c r="BJ469" s="196" t="s">
        <v>1269</v>
      </c>
      <c r="BK469" s="196" t="s">
        <v>1141</v>
      </c>
      <c r="BL469" s="196" t="s">
        <v>329</v>
      </c>
      <c r="BM469" s="196" t="s">
        <v>329</v>
      </c>
      <c r="BN469" s="196" t="s">
        <v>1270</v>
      </c>
      <c r="BO469" s="196" t="s">
        <v>1141</v>
      </c>
      <c r="BP469" s="196" t="s">
        <v>1269</v>
      </c>
      <c r="BQ469" s="196" t="s">
        <v>1141</v>
      </c>
      <c r="BR469" s="232" t="s">
        <v>771</v>
      </c>
      <c r="BS469" s="196" t="s">
        <v>771</v>
      </c>
      <c r="BT469" s="196" t="s">
        <v>771</v>
      </c>
      <c r="BU469" s="196" t="s">
        <v>771</v>
      </c>
      <c r="BV469" s="196" t="s">
        <v>1119</v>
      </c>
      <c r="BW469" s="196" t="s">
        <v>1142</v>
      </c>
      <c r="BX469" s="195" t="s">
        <v>2944</v>
      </c>
      <c r="BY469" s="195" t="s">
        <v>2816</v>
      </c>
      <c r="BZ469" s="195" t="s">
        <v>3919</v>
      </c>
      <c r="CA469" s="195" t="s">
        <v>1141</v>
      </c>
    </row>
    <row r="470" spans="1:79" s="195" customFormat="1" ht="31.2">
      <c r="A470" s="296" t="s">
        <v>3742</v>
      </c>
      <c r="B470" s="210" t="s">
        <v>3743</v>
      </c>
      <c r="C470" s="210" t="s">
        <v>2945</v>
      </c>
      <c r="D470" s="210" t="s">
        <v>2953</v>
      </c>
      <c r="E470" s="210" t="s">
        <v>2954</v>
      </c>
      <c r="F470" s="195" t="s">
        <v>763</v>
      </c>
      <c r="G470" s="195" t="s">
        <v>1587</v>
      </c>
      <c r="H470" s="195" t="s">
        <v>3924</v>
      </c>
      <c r="I470" s="195" t="s">
        <v>70</v>
      </c>
      <c r="J470" s="195" t="s">
        <v>18</v>
      </c>
      <c r="K470" s="195" t="s">
        <v>173</v>
      </c>
      <c r="L470" s="195" t="s">
        <v>157</v>
      </c>
      <c r="M470" s="195" t="s">
        <v>180</v>
      </c>
      <c r="N470" s="227" t="s">
        <v>180</v>
      </c>
      <c r="O470" s="195" t="s">
        <v>2949</v>
      </c>
      <c r="P470" s="195" t="s">
        <v>329</v>
      </c>
      <c r="Q470" s="195" t="s">
        <v>329</v>
      </c>
      <c r="R470" s="195" t="s">
        <v>1248</v>
      </c>
      <c r="S470" s="195" t="s">
        <v>329</v>
      </c>
      <c r="T470" s="195" t="s">
        <v>329</v>
      </c>
      <c r="U470" s="195" t="s">
        <v>3917</v>
      </c>
      <c r="V470" s="195" t="str">
        <f>IF(U470="","",VLOOKUP(U470,'Std Units'!$A$2:$B$51,2,FALSE))</f>
        <v>per client tested</v>
      </c>
      <c r="W470" s="195" t="str">
        <f>IF(V470="","",VLOOKUP(V470,'Std Units'!$B$2:$C$51,2,FALSE))</f>
        <v>per person tested</v>
      </c>
      <c r="X470" s="195" t="str">
        <f>IF(W470="","",VLOOKUP(W470,'Std Units'!$C$2:$D$51,2,FALSE))</f>
        <v>p1t</v>
      </c>
      <c r="Y470" s="230">
        <v>0.88</v>
      </c>
      <c r="Z470" s="230" t="s">
        <v>771</v>
      </c>
      <c r="AA470" s="230" t="s">
        <v>771</v>
      </c>
      <c r="AB470" s="230" t="s">
        <v>771</v>
      </c>
      <c r="AC470" s="230" t="s">
        <v>771</v>
      </c>
      <c r="AD470" s="230" t="s">
        <v>771</v>
      </c>
      <c r="AE470" s="230" t="s">
        <v>771</v>
      </c>
      <c r="AF470" s="230" t="s">
        <v>771</v>
      </c>
      <c r="AG470" s="231" t="s">
        <v>771</v>
      </c>
      <c r="AH470" s="195" t="s">
        <v>685</v>
      </c>
      <c r="AI470" s="195" t="s">
        <v>771</v>
      </c>
      <c r="AJ470" s="219" t="s">
        <v>771</v>
      </c>
      <c r="AK470" s="232" t="s">
        <v>771</v>
      </c>
      <c r="AL470" s="232" t="s">
        <v>771</v>
      </c>
      <c r="AM470" s="195" t="s">
        <v>3886</v>
      </c>
      <c r="AN470" s="195" t="s">
        <v>2944</v>
      </c>
      <c r="AO470" s="196" t="s">
        <v>771</v>
      </c>
      <c r="AP470" s="196" t="s">
        <v>771</v>
      </c>
      <c r="AQ470" s="196" t="s">
        <v>771</v>
      </c>
      <c r="AR470" s="196" t="s">
        <v>2944</v>
      </c>
      <c r="AS470" s="196" t="s">
        <v>1259</v>
      </c>
      <c r="AT470" s="196" t="s">
        <v>3872</v>
      </c>
      <c r="AU470" s="196" t="s">
        <v>1141</v>
      </c>
      <c r="AV470" s="196" t="s">
        <v>3872</v>
      </c>
      <c r="AW470" s="196" t="s">
        <v>1141</v>
      </c>
      <c r="AX470" s="196" t="s">
        <v>1262</v>
      </c>
      <c r="AY470" s="196" t="s">
        <v>1142</v>
      </c>
      <c r="AZ470" s="196" t="s">
        <v>1263</v>
      </c>
      <c r="BA470" s="196" t="s">
        <v>1142</v>
      </c>
      <c r="BB470" s="196" t="s">
        <v>1098</v>
      </c>
      <c r="BC470" s="196" t="s">
        <v>1142</v>
      </c>
      <c r="BD470" s="196" t="s">
        <v>771</v>
      </c>
      <c r="BE470" s="196" t="s">
        <v>771</v>
      </c>
      <c r="BF470" s="196" t="s">
        <v>1165</v>
      </c>
      <c r="BG470" s="196" t="s">
        <v>1142</v>
      </c>
      <c r="BH470" s="196" t="s">
        <v>329</v>
      </c>
      <c r="BI470" s="196" t="s">
        <v>329</v>
      </c>
      <c r="BJ470" s="196" t="s">
        <v>1269</v>
      </c>
      <c r="BK470" s="196" t="s">
        <v>1141</v>
      </c>
      <c r="BL470" s="196" t="s">
        <v>329</v>
      </c>
      <c r="BM470" s="196" t="s">
        <v>329</v>
      </c>
      <c r="BN470" s="196" t="s">
        <v>1270</v>
      </c>
      <c r="BO470" s="196" t="s">
        <v>1141</v>
      </c>
      <c r="BP470" s="196" t="s">
        <v>1269</v>
      </c>
      <c r="BQ470" s="196" t="s">
        <v>1141</v>
      </c>
      <c r="BR470" s="232" t="s">
        <v>771</v>
      </c>
      <c r="BS470" s="196" t="s">
        <v>771</v>
      </c>
      <c r="BT470" s="196" t="s">
        <v>771</v>
      </c>
      <c r="BU470" s="196" t="s">
        <v>771</v>
      </c>
      <c r="BV470" s="196" t="s">
        <v>1119</v>
      </c>
      <c r="BW470" s="196" t="s">
        <v>1142</v>
      </c>
      <c r="BX470" s="195" t="s">
        <v>2944</v>
      </c>
      <c r="BY470" s="195" t="s">
        <v>2816</v>
      </c>
      <c r="BZ470" s="195" t="s">
        <v>3919</v>
      </c>
      <c r="CA470" s="195" t="s">
        <v>1141</v>
      </c>
    </row>
    <row r="471" spans="1:79" s="195" customFormat="1" ht="31.2">
      <c r="A471" s="296" t="s">
        <v>3742</v>
      </c>
      <c r="B471" s="210" t="s">
        <v>3743</v>
      </c>
      <c r="C471" s="210" t="s">
        <v>2945</v>
      </c>
      <c r="D471" s="210" t="s">
        <v>2954</v>
      </c>
      <c r="E471" s="210" t="s">
        <v>2947</v>
      </c>
      <c r="F471" s="195" t="s">
        <v>763</v>
      </c>
      <c r="G471" s="195" t="s">
        <v>1587</v>
      </c>
      <c r="H471" s="195" t="s">
        <v>3925</v>
      </c>
      <c r="I471" s="195" t="s">
        <v>38</v>
      </c>
      <c r="J471" s="195" t="s">
        <v>39</v>
      </c>
      <c r="K471" s="195" t="s">
        <v>178</v>
      </c>
      <c r="L471" s="195" t="s">
        <v>180</v>
      </c>
      <c r="M471" s="195" t="s">
        <v>180</v>
      </c>
      <c r="N471" s="227" t="s">
        <v>180</v>
      </c>
      <c r="O471" s="195" t="s">
        <v>2949</v>
      </c>
      <c r="P471" s="195" t="s">
        <v>329</v>
      </c>
      <c r="Q471" s="195" t="s">
        <v>329</v>
      </c>
      <c r="R471" s="195" t="s">
        <v>1248</v>
      </c>
      <c r="S471" s="195" t="s">
        <v>329</v>
      </c>
      <c r="T471" s="195" t="s">
        <v>329</v>
      </c>
      <c r="U471" s="195" t="s">
        <v>3917</v>
      </c>
      <c r="V471" s="195" t="str">
        <f>IF(U471="","",VLOOKUP(U471,'Std Units'!$A$2:$B$51,2,FALSE))</f>
        <v>per client tested</v>
      </c>
      <c r="W471" s="195" t="str">
        <f>IF(V471="","",VLOOKUP(V471,'Std Units'!$B$2:$C$51,2,FALSE))</f>
        <v>per person tested</v>
      </c>
      <c r="X471" s="195" t="str">
        <f>IF(W471="","",VLOOKUP(W471,'Std Units'!$C$2:$D$51,2,FALSE))</f>
        <v>p1t</v>
      </c>
      <c r="Y471" s="230">
        <v>2.0099999999999998</v>
      </c>
      <c r="Z471" s="230" t="s">
        <v>771</v>
      </c>
      <c r="AA471" s="230" t="s">
        <v>771</v>
      </c>
      <c r="AB471" s="230" t="s">
        <v>771</v>
      </c>
      <c r="AC471" s="230" t="s">
        <v>771</v>
      </c>
      <c r="AD471" s="230" t="s">
        <v>771</v>
      </c>
      <c r="AE471" s="230" t="s">
        <v>771</v>
      </c>
      <c r="AF471" s="230" t="s">
        <v>771</v>
      </c>
      <c r="AG471" s="231" t="s">
        <v>771</v>
      </c>
      <c r="AH471" s="195" t="s">
        <v>685</v>
      </c>
      <c r="AI471" s="195" t="s">
        <v>771</v>
      </c>
      <c r="AJ471" s="219" t="s">
        <v>771</v>
      </c>
      <c r="AK471" s="232" t="s">
        <v>771</v>
      </c>
      <c r="AL471" s="232" t="s">
        <v>771</v>
      </c>
      <c r="AM471" s="195" t="s">
        <v>3886</v>
      </c>
      <c r="AN471" s="195" t="s">
        <v>2944</v>
      </c>
      <c r="AO471" s="196" t="s">
        <v>771</v>
      </c>
      <c r="AP471" s="196" t="s">
        <v>771</v>
      </c>
      <c r="AQ471" s="196" t="s">
        <v>771</v>
      </c>
      <c r="AR471" s="196" t="s">
        <v>2944</v>
      </c>
      <c r="AS471" s="196" t="s">
        <v>1259</v>
      </c>
      <c r="AT471" s="196" t="s">
        <v>1023</v>
      </c>
      <c r="AU471" s="196" t="s">
        <v>1142</v>
      </c>
      <c r="AV471" s="196" t="s">
        <v>3872</v>
      </c>
      <c r="AW471" s="196" t="s">
        <v>1141</v>
      </c>
      <c r="AX471" s="196" t="s">
        <v>1262</v>
      </c>
      <c r="AY471" s="196" t="s">
        <v>1142</v>
      </c>
      <c r="AZ471" s="196" t="s">
        <v>1263</v>
      </c>
      <c r="BA471" s="196" t="s">
        <v>1142</v>
      </c>
      <c r="BB471" s="196" t="s">
        <v>329</v>
      </c>
      <c r="BC471" s="196" t="s">
        <v>329</v>
      </c>
      <c r="BD471" s="196" t="s">
        <v>771</v>
      </c>
      <c r="BE471" s="196" t="s">
        <v>771</v>
      </c>
      <c r="BF471" s="196" t="s">
        <v>1165</v>
      </c>
      <c r="BG471" s="196" t="s">
        <v>1142</v>
      </c>
      <c r="BH471" s="196" t="s">
        <v>329</v>
      </c>
      <c r="BI471" s="196" t="s">
        <v>329</v>
      </c>
      <c r="BJ471" s="196" t="s">
        <v>1269</v>
      </c>
      <c r="BK471" s="196" t="s">
        <v>1141</v>
      </c>
      <c r="BL471" s="196" t="s">
        <v>329</v>
      </c>
      <c r="BM471" s="196" t="s">
        <v>329</v>
      </c>
      <c r="BN471" s="196" t="s">
        <v>1270</v>
      </c>
      <c r="BO471" s="196" t="s">
        <v>1141</v>
      </c>
      <c r="BP471" s="196" t="s">
        <v>1269</v>
      </c>
      <c r="BQ471" s="196" t="s">
        <v>1141</v>
      </c>
      <c r="BR471" s="232" t="s">
        <v>771</v>
      </c>
      <c r="BS471" s="196" t="s">
        <v>771</v>
      </c>
      <c r="BT471" s="196" t="s">
        <v>771</v>
      </c>
      <c r="BU471" s="196" t="s">
        <v>771</v>
      </c>
      <c r="BV471" s="196" t="s">
        <v>1119</v>
      </c>
      <c r="BW471" s="196" t="s">
        <v>1142</v>
      </c>
      <c r="BX471" s="195" t="s">
        <v>2944</v>
      </c>
      <c r="BY471" s="195" t="s">
        <v>2816</v>
      </c>
      <c r="BZ471" s="195" t="s">
        <v>3919</v>
      </c>
      <c r="CA471" s="195" t="s">
        <v>1141</v>
      </c>
    </row>
    <row r="472" spans="1:79" s="195" customFormat="1" ht="46.8">
      <c r="A472" s="296" t="s">
        <v>3747</v>
      </c>
      <c r="B472" s="210" t="s">
        <v>3748</v>
      </c>
      <c r="C472" s="210" t="s">
        <v>2945</v>
      </c>
      <c r="D472" s="210" t="s">
        <v>2946</v>
      </c>
      <c r="E472" s="210" t="s">
        <v>2954</v>
      </c>
      <c r="F472" s="195" t="s">
        <v>763</v>
      </c>
      <c r="G472" s="195" t="s">
        <v>1587</v>
      </c>
      <c r="H472" s="195" t="s">
        <v>3915</v>
      </c>
      <c r="I472" s="195" t="s">
        <v>67</v>
      </c>
      <c r="J472" s="195" t="s">
        <v>6</v>
      </c>
      <c r="K472" s="195" t="s">
        <v>120</v>
      </c>
      <c r="L472" s="195" t="s">
        <v>6</v>
      </c>
      <c r="M472" s="195" t="s">
        <v>3916</v>
      </c>
      <c r="N472" s="227" t="s">
        <v>377</v>
      </c>
      <c r="O472" s="195" t="s">
        <v>2949</v>
      </c>
      <c r="P472" s="195" t="s">
        <v>329</v>
      </c>
      <c r="Q472" s="195" t="s">
        <v>329</v>
      </c>
      <c r="R472" s="195" t="s">
        <v>1248</v>
      </c>
      <c r="S472" s="195" t="s">
        <v>329</v>
      </c>
      <c r="T472" s="195" t="s">
        <v>329</v>
      </c>
      <c r="U472" s="195" t="s">
        <v>3917</v>
      </c>
      <c r="V472" s="195" t="str">
        <f>IF(U472="","",VLOOKUP(U472,'Std Units'!$A$2:$B$51,2,FALSE))</f>
        <v>per client tested</v>
      </c>
      <c r="W472" s="195" t="str">
        <f>IF(V472="","",VLOOKUP(V472,'Std Units'!$B$2:$C$51,2,FALSE))</f>
        <v>per person tested</v>
      </c>
      <c r="X472" s="195" t="str">
        <f>IF(W472="","",VLOOKUP(W472,'Std Units'!$C$2:$D$51,2,FALSE))</f>
        <v>p1t</v>
      </c>
      <c r="Y472" s="230">
        <v>1.99</v>
      </c>
      <c r="Z472" s="230" t="s">
        <v>771</v>
      </c>
      <c r="AA472" s="230" t="s">
        <v>771</v>
      </c>
      <c r="AB472" s="230" t="s">
        <v>771</v>
      </c>
      <c r="AC472" s="230" t="s">
        <v>771</v>
      </c>
      <c r="AD472" s="230" t="s">
        <v>771</v>
      </c>
      <c r="AE472" s="230" t="s">
        <v>771</v>
      </c>
      <c r="AF472" s="230" t="s">
        <v>771</v>
      </c>
      <c r="AG472" s="231" t="s">
        <v>771</v>
      </c>
      <c r="AH472" s="195" t="s">
        <v>685</v>
      </c>
      <c r="AI472" s="195" t="s">
        <v>771</v>
      </c>
      <c r="AJ472" s="219" t="s">
        <v>771</v>
      </c>
      <c r="AK472" s="232" t="s">
        <v>771</v>
      </c>
      <c r="AL472" s="232" t="s">
        <v>771</v>
      </c>
      <c r="AM472" s="195" t="s">
        <v>3886</v>
      </c>
      <c r="AN472" s="195" t="s">
        <v>2944</v>
      </c>
      <c r="AO472" s="196" t="s">
        <v>771</v>
      </c>
      <c r="AP472" s="196" t="s">
        <v>771</v>
      </c>
      <c r="AQ472" s="196" t="s">
        <v>771</v>
      </c>
      <c r="AR472" s="196" t="s">
        <v>2944</v>
      </c>
      <c r="AS472" s="196" t="s">
        <v>1259</v>
      </c>
      <c r="AT472" s="196" t="s">
        <v>3918</v>
      </c>
      <c r="AU472" s="196" t="s">
        <v>1141</v>
      </c>
      <c r="AV472" s="196" t="s">
        <v>3872</v>
      </c>
      <c r="AW472" s="196" t="s">
        <v>1141</v>
      </c>
      <c r="AX472" s="196" t="s">
        <v>1262</v>
      </c>
      <c r="AY472" s="196" t="s">
        <v>1142</v>
      </c>
      <c r="AZ472" s="196" t="s">
        <v>1263</v>
      </c>
      <c r="BA472" s="196" t="s">
        <v>1142</v>
      </c>
      <c r="BB472" s="196" t="s">
        <v>1098</v>
      </c>
      <c r="BC472" s="196" t="s">
        <v>1142</v>
      </c>
      <c r="BD472" s="196" t="s">
        <v>771</v>
      </c>
      <c r="BE472" s="196" t="s">
        <v>771</v>
      </c>
      <c r="BF472" s="196" t="s">
        <v>1165</v>
      </c>
      <c r="BG472" s="196" t="s">
        <v>1142</v>
      </c>
      <c r="BH472" s="196" t="s">
        <v>329</v>
      </c>
      <c r="BI472" s="196" t="s">
        <v>329</v>
      </c>
      <c r="BJ472" s="196" t="s">
        <v>1269</v>
      </c>
      <c r="BK472" s="196" t="s">
        <v>1141</v>
      </c>
      <c r="BL472" s="196" t="s">
        <v>329</v>
      </c>
      <c r="BM472" s="196" t="s">
        <v>329</v>
      </c>
      <c r="BN472" s="196" t="s">
        <v>1270</v>
      </c>
      <c r="BO472" s="196" t="s">
        <v>1141</v>
      </c>
      <c r="BP472" s="196" t="s">
        <v>1269</v>
      </c>
      <c r="BQ472" s="196" t="s">
        <v>1141</v>
      </c>
      <c r="BR472" s="232" t="s">
        <v>771</v>
      </c>
      <c r="BS472" s="196" t="s">
        <v>771</v>
      </c>
      <c r="BT472" s="196" t="s">
        <v>771</v>
      </c>
      <c r="BU472" s="196" t="s">
        <v>771</v>
      </c>
      <c r="BV472" s="196" t="s">
        <v>1119</v>
      </c>
      <c r="BW472" s="196" t="s">
        <v>1142</v>
      </c>
      <c r="BX472" s="195" t="s">
        <v>2944</v>
      </c>
      <c r="BY472" s="195" t="s">
        <v>2816</v>
      </c>
      <c r="BZ472" s="195" t="s">
        <v>3919</v>
      </c>
      <c r="CA472" s="195" t="s">
        <v>1141</v>
      </c>
    </row>
    <row r="473" spans="1:79" s="195" customFormat="1" ht="31.2">
      <c r="A473" s="296" t="s">
        <v>3747</v>
      </c>
      <c r="B473" s="210" t="s">
        <v>3748</v>
      </c>
      <c r="C473" s="210" t="s">
        <v>2945</v>
      </c>
      <c r="D473" s="210" t="s">
        <v>2952</v>
      </c>
      <c r="E473" s="210" t="s">
        <v>2954</v>
      </c>
      <c r="F473" s="195" t="s">
        <v>763</v>
      </c>
      <c r="G473" s="195" t="s">
        <v>1587</v>
      </c>
      <c r="H473" s="195" t="s">
        <v>3920</v>
      </c>
      <c r="I473" s="195" t="s">
        <v>29</v>
      </c>
      <c r="J473" s="195" t="s">
        <v>18</v>
      </c>
      <c r="K473" s="195" t="s">
        <v>169</v>
      </c>
      <c r="L473" s="195" t="s">
        <v>157</v>
      </c>
      <c r="M473" s="195" t="s">
        <v>3916</v>
      </c>
      <c r="N473" s="227" t="s">
        <v>377</v>
      </c>
      <c r="O473" s="195" t="s">
        <v>2949</v>
      </c>
      <c r="P473" s="195" t="s">
        <v>329</v>
      </c>
      <c r="Q473" s="195" t="s">
        <v>329</v>
      </c>
      <c r="R473" s="195" t="s">
        <v>1248</v>
      </c>
      <c r="S473" s="195" t="s">
        <v>329</v>
      </c>
      <c r="T473" s="195" t="s">
        <v>329</v>
      </c>
      <c r="U473" s="195" t="s">
        <v>3917</v>
      </c>
      <c r="V473" s="195" t="str">
        <f>IF(U473="","",VLOOKUP(U473,'Std Units'!$A$2:$B$51,2,FALSE))</f>
        <v>per client tested</v>
      </c>
      <c r="W473" s="195" t="str">
        <f>IF(V473="","",VLOOKUP(V473,'Std Units'!$B$2:$C$51,2,FALSE))</f>
        <v>per person tested</v>
      </c>
      <c r="X473" s="195" t="str">
        <f>IF(W473="","",VLOOKUP(W473,'Std Units'!$C$2:$D$51,2,FALSE))</f>
        <v>p1t</v>
      </c>
      <c r="Y473" s="230">
        <v>0</v>
      </c>
      <c r="Z473" s="230" t="s">
        <v>771</v>
      </c>
      <c r="AA473" s="230" t="s">
        <v>771</v>
      </c>
      <c r="AB473" s="230" t="s">
        <v>771</v>
      </c>
      <c r="AC473" s="230" t="s">
        <v>771</v>
      </c>
      <c r="AD473" s="230" t="s">
        <v>771</v>
      </c>
      <c r="AE473" s="230" t="s">
        <v>771</v>
      </c>
      <c r="AF473" s="230" t="s">
        <v>771</v>
      </c>
      <c r="AG473" s="231" t="s">
        <v>771</v>
      </c>
      <c r="AH473" s="195" t="s">
        <v>685</v>
      </c>
      <c r="AI473" s="195" t="s">
        <v>771</v>
      </c>
      <c r="AJ473" s="219" t="s">
        <v>771</v>
      </c>
      <c r="AK473" s="232" t="s">
        <v>771</v>
      </c>
      <c r="AL473" s="232" t="s">
        <v>771</v>
      </c>
      <c r="AM473" s="195" t="s">
        <v>3886</v>
      </c>
      <c r="AN473" s="195" t="s">
        <v>2944</v>
      </c>
      <c r="AO473" s="196" t="s">
        <v>771</v>
      </c>
      <c r="AP473" s="196" t="s">
        <v>771</v>
      </c>
      <c r="AQ473" s="196" t="s">
        <v>771</v>
      </c>
      <c r="AR473" s="196" t="s">
        <v>2944</v>
      </c>
      <c r="AS473" s="196" t="s">
        <v>1259</v>
      </c>
      <c r="AT473" s="196" t="s">
        <v>3921</v>
      </c>
      <c r="AU473" s="196" t="s">
        <v>1141</v>
      </c>
      <c r="AV473" s="196" t="s">
        <v>3872</v>
      </c>
      <c r="AW473" s="196" t="s">
        <v>1141</v>
      </c>
      <c r="AX473" s="196" t="s">
        <v>1262</v>
      </c>
      <c r="AY473" s="196" t="s">
        <v>1142</v>
      </c>
      <c r="AZ473" s="196" t="s">
        <v>1263</v>
      </c>
      <c r="BA473" s="196" t="s">
        <v>1142</v>
      </c>
      <c r="BB473" s="196" t="s">
        <v>1098</v>
      </c>
      <c r="BC473" s="196" t="s">
        <v>1142</v>
      </c>
      <c r="BD473" s="196" t="s">
        <v>771</v>
      </c>
      <c r="BE473" s="196" t="s">
        <v>771</v>
      </c>
      <c r="BF473" s="196" t="s">
        <v>1165</v>
      </c>
      <c r="BG473" s="196" t="s">
        <v>1142</v>
      </c>
      <c r="BH473" s="196" t="s">
        <v>329</v>
      </c>
      <c r="BI473" s="196" t="s">
        <v>329</v>
      </c>
      <c r="BJ473" s="196" t="s">
        <v>1269</v>
      </c>
      <c r="BK473" s="196" t="s">
        <v>1141</v>
      </c>
      <c r="BL473" s="196" t="s">
        <v>329</v>
      </c>
      <c r="BM473" s="196" t="s">
        <v>329</v>
      </c>
      <c r="BN473" s="196" t="s">
        <v>1270</v>
      </c>
      <c r="BO473" s="196" t="s">
        <v>1141</v>
      </c>
      <c r="BP473" s="196" t="s">
        <v>1269</v>
      </c>
      <c r="BQ473" s="196" t="s">
        <v>1141</v>
      </c>
      <c r="BR473" s="232" t="s">
        <v>771</v>
      </c>
      <c r="BS473" s="196" t="s">
        <v>771</v>
      </c>
      <c r="BT473" s="196" t="s">
        <v>771</v>
      </c>
      <c r="BU473" s="196" t="s">
        <v>771</v>
      </c>
      <c r="BV473" s="196" t="s">
        <v>1119</v>
      </c>
      <c r="BW473" s="196" t="s">
        <v>1142</v>
      </c>
      <c r="BX473" s="195" t="s">
        <v>2944</v>
      </c>
      <c r="BY473" s="195" t="s">
        <v>2816</v>
      </c>
      <c r="BZ473" s="195" t="s">
        <v>3919</v>
      </c>
      <c r="CA473" s="195" t="s">
        <v>1141</v>
      </c>
    </row>
    <row r="474" spans="1:79" s="195" customFormat="1" ht="31.2">
      <c r="A474" s="296" t="s">
        <v>3747</v>
      </c>
      <c r="B474" s="210" t="s">
        <v>3748</v>
      </c>
      <c r="C474" s="210" t="s">
        <v>2945</v>
      </c>
      <c r="D474" s="210" t="s">
        <v>1017</v>
      </c>
      <c r="E474" s="210" t="s">
        <v>2954</v>
      </c>
      <c r="F474" s="195" t="s">
        <v>763</v>
      </c>
      <c r="G474" s="195" t="s">
        <v>1587</v>
      </c>
      <c r="H474" s="195" t="s">
        <v>3922</v>
      </c>
      <c r="I474" s="195" t="s">
        <v>15</v>
      </c>
      <c r="J474" s="195" t="s">
        <v>8</v>
      </c>
      <c r="K474" s="195" t="s">
        <v>154</v>
      </c>
      <c r="L474" s="195" t="s">
        <v>8</v>
      </c>
      <c r="M474" s="195" t="s">
        <v>420</v>
      </c>
      <c r="N474" s="227" t="s">
        <v>392</v>
      </c>
      <c r="O474" s="195" t="s">
        <v>2949</v>
      </c>
      <c r="P474" s="195" t="s">
        <v>329</v>
      </c>
      <c r="Q474" s="195" t="s">
        <v>329</v>
      </c>
      <c r="R474" s="195" t="s">
        <v>1248</v>
      </c>
      <c r="S474" s="195" t="s">
        <v>329</v>
      </c>
      <c r="T474" s="195" t="s">
        <v>329</v>
      </c>
      <c r="U474" s="195" t="s">
        <v>3917</v>
      </c>
      <c r="V474" s="195" t="str">
        <f>IF(U474="","",VLOOKUP(U474,'Std Units'!$A$2:$B$51,2,FALSE))</f>
        <v>per client tested</v>
      </c>
      <c r="W474" s="195" t="str">
        <f>IF(V474="","",VLOOKUP(V474,'Std Units'!$B$2:$C$51,2,FALSE))</f>
        <v>per person tested</v>
      </c>
      <c r="X474" s="195" t="str">
        <f>IF(W474="","",VLOOKUP(W474,'Std Units'!$C$2:$D$51,2,FALSE))</f>
        <v>p1t</v>
      </c>
      <c r="Y474" s="230">
        <v>1.07</v>
      </c>
      <c r="Z474" s="230" t="s">
        <v>771</v>
      </c>
      <c r="AA474" s="196" t="s">
        <v>771</v>
      </c>
      <c r="AB474" s="196" t="s">
        <v>771</v>
      </c>
      <c r="AC474" s="196" t="s">
        <v>771</v>
      </c>
      <c r="AD474" s="196" t="s">
        <v>771</v>
      </c>
      <c r="AE474" s="196" t="s">
        <v>771</v>
      </c>
      <c r="AF474" s="230" t="s">
        <v>771</v>
      </c>
      <c r="AG474" s="231" t="s">
        <v>771</v>
      </c>
      <c r="AH474" s="195" t="s">
        <v>685</v>
      </c>
      <c r="AI474" s="195" t="s">
        <v>771</v>
      </c>
      <c r="AJ474" s="219" t="s">
        <v>771</v>
      </c>
      <c r="AK474" s="232" t="s">
        <v>771</v>
      </c>
      <c r="AL474" s="232" t="s">
        <v>771</v>
      </c>
      <c r="AM474" s="195" t="s">
        <v>3886</v>
      </c>
      <c r="AN474" s="195" t="s">
        <v>2944</v>
      </c>
      <c r="AO474" s="196" t="s">
        <v>771</v>
      </c>
      <c r="AP474" s="196" t="s">
        <v>771</v>
      </c>
      <c r="AQ474" s="196" t="s">
        <v>771</v>
      </c>
      <c r="AR474" s="196" t="s">
        <v>2944</v>
      </c>
      <c r="AS474" s="196" t="s">
        <v>1259</v>
      </c>
      <c r="AT474" s="196" t="s">
        <v>3923</v>
      </c>
      <c r="AU474" s="196" t="s">
        <v>1141</v>
      </c>
      <c r="AV474" s="196" t="s">
        <v>3872</v>
      </c>
      <c r="AW474" s="196" t="s">
        <v>1141</v>
      </c>
      <c r="AX474" s="196" t="s">
        <v>1262</v>
      </c>
      <c r="AY474" s="196" t="s">
        <v>1142</v>
      </c>
      <c r="AZ474" s="196" t="s">
        <v>1263</v>
      </c>
      <c r="BA474" s="196" t="s">
        <v>1142</v>
      </c>
      <c r="BB474" s="196" t="s">
        <v>1098</v>
      </c>
      <c r="BC474" s="196" t="s">
        <v>1142</v>
      </c>
      <c r="BD474" s="196" t="s">
        <v>771</v>
      </c>
      <c r="BE474" s="196" t="s">
        <v>771</v>
      </c>
      <c r="BF474" s="196" t="s">
        <v>1165</v>
      </c>
      <c r="BG474" s="196" t="s">
        <v>1142</v>
      </c>
      <c r="BH474" s="196" t="s">
        <v>329</v>
      </c>
      <c r="BI474" s="196" t="s">
        <v>329</v>
      </c>
      <c r="BJ474" s="196" t="s">
        <v>1269</v>
      </c>
      <c r="BK474" s="196" t="s">
        <v>1141</v>
      </c>
      <c r="BL474" s="196" t="s">
        <v>329</v>
      </c>
      <c r="BM474" s="196" t="s">
        <v>329</v>
      </c>
      <c r="BN474" s="196" t="s">
        <v>1270</v>
      </c>
      <c r="BO474" s="196" t="s">
        <v>1141</v>
      </c>
      <c r="BP474" s="196" t="s">
        <v>1269</v>
      </c>
      <c r="BQ474" s="196" t="s">
        <v>1141</v>
      </c>
      <c r="BR474" s="232" t="s">
        <v>771</v>
      </c>
      <c r="BS474" s="196" t="s">
        <v>771</v>
      </c>
      <c r="BT474" s="196" t="s">
        <v>771</v>
      </c>
      <c r="BU474" s="196" t="s">
        <v>771</v>
      </c>
      <c r="BV474" s="196" t="s">
        <v>1119</v>
      </c>
      <c r="BW474" s="196" t="s">
        <v>1142</v>
      </c>
      <c r="BX474" s="195" t="s">
        <v>2944</v>
      </c>
      <c r="BY474" s="195" t="s">
        <v>2816</v>
      </c>
      <c r="BZ474" s="195" t="s">
        <v>3919</v>
      </c>
      <c r="CA474" s="195" t="s">
        <v>1141</v>
      </c>
    </row>
    <row r="475" spans="1:79" s="195" customFormat="1" ht="31.2">
      <c r="A475" s="296" t="s">
        <v>3747</v>
      </c>
      <c r="B475" s="210" t="s">
        <v>3748</v>
      </c>
      <c r="C475" s="210" t="s">
        <v>2945</v>
      </c>
      <c r="D475" s="210" t="s">
        <v>2953</v>
      </c>
      <c r="E475" s="210" t="s">
        <v>2954</v>
      </c>
      <c r="F475" s="195" t="s">
        <v>763</v>
      </c>
      <c r="G475" s="195" t="s">
        <v>1587</v>
      </c>
      <c r="H475" s="195" t="s">
        <v>3924</v>
      </c>
      <c r="I475" s="195" t="s">
        <v>70</v>
      </c>
      <c r="J475" s="195" t="s">
        <v>18</v>
      </c>
      <c r="K475" s="195" t="s">
        <v>173</v>
      </c>
      <c r="L475" s="195" t="s">
        <v>157</v>
      </c>
      <c r="M475" s="195" t="s">
        <v>180</v>
      </c>
      <c r="N475" s="195" t="s">
        <v>180</v>
      </c>
      <c r="O475" s="195" t="s">
        <v>2949</v>
      </c>
      <c r="P475" s="195" t="s">
        <v>329</v>
      </c>
      <c r="Q475" s="195" t="s">
        <v>329</v>
      </c>
      <c r="R475" s="195" t="s">
        <v>1248</v>
      </c>
      <c r="S475" s="195" t="s">
        <v>329</v>
      </c>
      <c r="T475" s="195" t="s">
        <v>329</v>
      </c>
      <c r="U475" s="195" t="s">
        <v>3917</v>
      </c>
      <c r="V475" s="195" t="str">
        <f>IF(U475="","",VLOOKUP(U475,'Std Units'!$A$2:$B$51,2,FALSE))</f>
        <v>per client tested</v>
      </c>
      <c r="W475" s="195" t="str">
        <f>IF(V475="","",VLOOKUP(V475,'Std Units'!$B$2:$C$51,2,FALSE))</f>
        <v>per person tested</v>
      </c>
      <c r="X475" s="195" t="str">
        <f>IF(W475="","",VLOOKUP(W475,'Std Units'!$C$2:$D$51,2,FALSE))</f>
        <v>p1t</v>
      </c>
      <c r="Y475" s="230">
        <v>1.05</v>
      </c>
      <c r="Z475" s="230" t="s">
        <v>771</v>
      </c>
      <c r="AA475" s="196" t="s">
        <v>771</v>
      </c>
      <c r="AB475" s="196" t="s">
        <v>771</v>
      </c>
      <c r="AC475" s="196" t="s">
        <v>771</v>
      </c>
      <c r="AD475" s="196" t="s">
        <v>771</v>
      </c>
      <c r="AE475" s="196" t="s">
        <v>771</v>
      </c>
      <c r="AF475" s="230" t="s">
        <v>771</v>
      </c>
      <c r="AG475" s="231" t="s">
        <v>771</v>
      </c>
      <c r="AH475" s="195" t="s">
        <v>685</v>
      </c>
      <c r="AI475" s="195" t="s">
        <v>771</v>
      </c>
      <c r="AJ475" s="219" t="s">
        <v>771</v>
      </c>
      <c r="AK475" s="232" t="s">
        <v>771</v>
      </c>
      <c r="AL475" s="232" t="s">
        <v>771</v>
      </c>
      <c r="AM475" s="195" t="s">
        <v>3886</v>
      </c>
      <c r="AN475" s="195" t="s">
        <v>2944</v>
      </c>
      <c r="AO475" s="196" t="s">
        <v>771</v>
      </c>
      <c r="AP475" s="196" t="s">
        <v>771</v>
      </c>
      <c r="AQ475" s="196" t="s">
        <v>771</v>
      </c>
      <c r="AR475" s="196" t="s">
        <v>2944</v>
      </c>
      <c r="AS475" s="196" t="s">
        <v>1259</v>
      </c>
      <c r="AT475" s="196" t="s">
        <v>3872</v>
      </c>
      <c r="AU475" s="196" t="s">
        <v>1141</v>
      </c>
      <c r="AV475" s="196" t="s">
        <v>3872</v>
      </c>
      <c r="AW475" s="196" t="s">
        <v>1141</v>
      </c>
      <c r="AX475" s="196" t="s">
        <v>1262</v>
      </c>
      <c r="AY475" s="196" t="s">
        <v>1142</v>
      </c>
      <c r="AZ475" s="196" t="s">
        <v>1263</v>
      </c>
      <c r="BA475" s="196" t="s">
        <v>1142</v>
      </c>
      <c r="BB475" s="196" t="s">
        <v>1098</v>
      </c>
      <c r="BC475" s="196" t="s">
        <v>1142</v>
      </c>
      <c r="BD475" s="196" t="s">
        <v>771</v>
      </c>
      <c r="BE475" s="196" t="s">
        <v>771</v>
      </c>
      <c r="BF475" s="196" t="s">
        <v>1165</v>
      </c>
      <c r="BG475" s="196" t="s">
        <v>1142</v>
      </c>
      <c r="BH475" s="196" t="s">
        <v>329</v>
      </c>
      <c r="BI475" s="196" t="s">
        <v>329</v>
      </c>
      <c r="BJ475" s="196" t="s">
        <v>1269</v>
      </c>
      <c r="BK475" s="196" t="s">
        <v>1141</v>
      </c>
      <c r="BL475" s="196" t="s">
        <v>329</v>
      </c>
      <c r="BM475" s="196" t="s">
        <v>329</v>
      </c>
      <c r="BN475" s="196" t="s">
        <v>1270</v>
      </c>
      <c r="BO475" s="196" t="s">
        <v>1141</v>
      </c>
      <c r="BP475" s="196" t="s">
        <v>1269</v>
      </c>
      <c r="BQ475" s="196" t="s">
        <v>1141</v>
      </c>
      <c r="BR475" s="232" t="s">
        <v>771</v>
      </c>
      <c r="BS475" s="196" t="s">
        <v>771</v>
      </c>
      <c r="BT475" s="196" t="s">
        <v>771</v>
      </c>
      <c r="BU475" s="196" t="s">
        <v>771</v>
      </c>
      <c r="BV475" s="196" t="s">
        <v>1119</v>
      </c>
      <c r="BW475" s="196" t="s">
        <v>1142</v>
      </c>
      <c r="BX475" s="195" t="s">
        <v>2944</v>
      </c>
      <c r="BY475" s="195" t="s">
        <v>2816</v>
      </c>
      <c r="BZ475" s="195" t="s">
        <v>3919</v>
      </c>
      <c r="CA475" s="195" t="s">
        <v>1141</v>
      </c>
    </row>
    <row r="476" spans="1:79" s="195" customFormat="1" ht="31.2">
      <c r="A476" s="296" t="s">
        <v>3747</v>
      </c>
      <c r="B476" s="210" t="s">
        <v>3748</v>
      </c>
      <c r="C476" s="210" t="s">
        <v>2945</v>
      </c>
      <c r="D476" s="210" t="s">
        <v>2954</v>
      </c>
      <c r="E476" s="210" t="s">
        <v>2947</v>
      </c>
      <c r="F476" s="195" t="s">
        <v>763</v>
      </c>
      <c r="G476" s="195" t="s">
        <v>1587</v>
      </c>
      <c r="H476" s="195" t="s">
        <v>3925</v>
      </c>
      <c r="I476" s="195" t="s">
        <v>38</v>
      </c>
      <c r="J476" s="195" t="s">
        <v>39</v>
      </c>
      <c r="K476" s="195" t="s">
        <v>178</v>
      </c>
      <c r="L476" s="195" t="s">
        <v>180</v>
      </c>
      <c r="M476" s="195" t="s">
        <v>180</v>
      </c>
      <c r="N476" s="195" t="s">
        <v>180</v>
      </c>
      <c r="O476" s="195" t="s">
        <v>2949</v>
      </c>
      <c r="P476" s="195" t="s">
        <v>329</v>
      </c>
      <c r="Q476" s="195" t="s">
        <v>329</v>
      </c>
      <c r="R476" s="195" t="s">
        <v>1248</v>
      </c>
      <c r="S476" s="195" t="s">
        <v>329</v>
      </c>
      <c r="T476" s="195" t="s">
        <v>329</v>
      </c>
      <c r="U476" s="195" t="s">
        <v>3917</v>
      </c>
      <c r="V476" s="195" t="str">
        <f>IF(U476="","",VLOOKUP(U476,'Std Units'!$A$2:$B$51,2,FALSE))</f>
        <v>per client tested</v>
      </c>
      <c r="W476" s="195" t="str">
        <f>IF(V476="","",VLOOKUP(V476,'Std Units'!$B$2:$C$51,2,FALSE))</f>
        <v>per person tested</v>
      </c>
      <c r="X476" s="195" t="str">
        <f>IF(W476="","",VLOOKUP(W476,'Std Units'!$C$2:$D$51,2,FALSE))</f>
        <v>p1t</v>
      </c>
      <c r="Y476" s="230">
        <v>4.1100000000000003</v>
      </c>
      <c r="Z476" s="230" t="s">
        <v>771</v>
      </c>
      <c r="AA476" s="196" t="s">
        <v>771</v>
      </c>
      <c r="AB476" s="196" t="s">
        <v>771</v>
      </c>
      <c r="AC476" s="196" t="s">
        <v>771</v>
      </c>
      <c r="AD476" s="196" t="s">
        <v>771</v>
      </c>
      <c r="AE476" s="196" t="s">
        <v>771</v>
      </c>
      <c r="AF476" s="230" t="s">
        <v>771</v>
      </c>
      <c r="AG476" s="231" t="s">
        <v>771</v>
      </c>
      <c r="AH476" s="195" t="s">
        <v>685</v>
      </c>
      <c r="AI476" s="195" t="s">
        <v>771</v>
      </c>
      <c r="AJ476" s="219" t="s">
        <v>771</v>
      </c>
      <c r="AK476" s="232" t="s">
        <v>771</v>
      </c>
      <c r="AL476" s="232" t="s">
        <v>771</v>
      </c>
      <c r="AM476" s="195" t="s">
        <v>3886</v>
      </c>
      <c r="AN476" s="195" t="s">
        <v>2944</v>
      </c>
      <c r="AO476" s="196" t="s">
        <v>771</v>
      </c>
      <c r="AP476" s="196" t="s">
        <v>771</v>
      </c>
      <c r="AQ476" s="196" t="s">
        <v>771</v>
      </c>
      <c r="AR476" s="196" t="s">
        <v>2944</v>
      </c>
      <c r="AS476" s="196" t="s">
        <v>1259</v>
      </c>
      <c r="AT476" s="196" t="s">
        <v>1023</v>
      </c>
      <c r="AU476" s="196" t="s">
        <v>1142</v>
      </c>
      <c r="AV476" s="196" t="s">
        <v>3872</v>
      </c>
      <c r="AW476" s="196" t="s">
        <v>1141</v>
      </c>
      <c r="AX476" s="196" t="s">
        <v>1262</v>
      </c>
      <c r="AY476" s="196" t="s">
        <v>1142</v>
      </c>
      <c r="AZ476" s="196" t="s">
        <v>1263</v>
      </c>
      <c r="BA476" s="196" t="s">
        <v>1142</v>
      </c>
      <c r="BB476" s="196" t="s">
        <v>329</v>
      </c>
      <c r="BC476" s="196" t="s">
        <v>329</v>
      </c>
      <c r="BD476" s="196" t="s">
        <v>771</v>
      </c>
      <c r="BE476" s="196" t="s">
        <v>771</v>
      </c>
      <c r="BF476" s="196" t="s">
        <v>1165</v>
      </c>
      <c r="BG476" s="196" t="s">
        <v>1142</v>
      </c>
      <c r="BH476" s="196" t="s">
        <v>329</v>
      </c>
      <c r="BI476" s="196" t="s">
        <v>329</v>
      </c>
      <c r="BJ476" s="196" t="s">
        <v>1269</v>
      </c>
      <c r="BK476" s="196" t="s">
        <v>1141</v>
      </c>
      <c r="BL476" s="196" t="s">
        <v>329</v>
      </c>
      <c r="BM476" s="196" t="s">
        <v>329</v>
      </c>
      <c r="BN476" s="196" t="s">
        <v>1270</v>
      </c>
      <c r="BO476" s="196" t="s">
        <v>1141</v>
      </c>
      <c r="BP476" s="196" t="s">
        <v>1269</v>
      </c>
      <c r="BQ476" s="196" t="s">
        <v>1141</v>
      </c>
      <c r="BR476" s="232" t="s">
        <v>771</v>
      </c>
      <c r="BS476" s="196" t="s">
        <v>771</v>
      </c>
      <c r="BT476" s="196" t="s">
        <v>771</v>
      </c>
      <c r="BU476" s="196" t="s">
        <v>771</v>
      </c>
      <c r="BV476" s="196" t="s">
        <v>1119</v>
      </c>
      <c r="BW476" s="196" t="s">
        <v>1142</v>
      </c>
      <c r="BX476" s="195" t="s">
        <v>2944</v>
      </c>
      <c r="BY476" s="195" t="s">
        <v>2816</v>
      </c>
      <c r="BZ476" s="195" t="s">
        <v>3919</v>
      </c>
      <c r="CA476" s="195" t="s">
        <v>1141</v>
      </c>
    </row>
    <row r="477" spans="1:79" s="195" customFormat="1" ht="46.8">
      <c r="A477" s="296" t="s">
        <v>3751</v>
      </c>
      <c r="B477" s="210" t="s">
        <v>3752</v>
      </c>
      <c r="C477" s="210" t="s">
        <v>2945</v>
      </c>
      <c r="D477" s="210" t="s">
        <v>2946</v>
      </c>
      <c r="E477" s="210" t="s">
        <v>2954</v>
      </c>
      <c r="F477" s="195" t="s">
        <v>763</v>
      </c>
      <c r="G477" s="195" t="s">
        <v>1587</v>
      </c>
      <c r="H477" s="195" t="s">
        <v>3915</v>
      </c>
      <c r="I477" s="195" t="s">
        <v>67</v>
      </c>
      <c r="J477" s="195" t="s">
        <v>6</v>
      </c>
      <c r="K477" s="195" t="s">
        <v>120</v>
      </c>
      <c r="L477" s="195" t="s">
        <v>6</v>
      </c>
      <c r="M477" s="195" t="s">
        <v>3916</v>
      </c>
      <c r="N477" s="195" t="s">
        <v>377</v>
      </c>
      <c r="O477" s="195" t="s">
        <v>2949</v>
      </c>
      <c r="P477" s="195" t="s">
        <v>329</v>
      </c>
      <c r="Q477" s="195" t="s">
        <v>329</v>
      </c>
      <c r="R477" s="195" t="s">
        <v>1248</v>
      </c>
      <c r="S477" s="195" t="s">
        <v>329</v>
      </c>
      <c r="T477" s="195" t="s">
        <v>329</v>
      </c>
      <c r="U477" s="195" t="s">
        <v>3917</v>
      </c>
      <c r="V477" s="195" t="str">
        <f>IF(U477="","",VLOOKUP(U477,'Std Units'!$A$2:$B$51,2,FALSE))</f>
        <v>per client tested</v>
      </c>
      <c r="W477" s="195" t="str">
        <f>IF(V477="","",VLOOKUP(V477,'Std Units'!$B$2:$C$51,2,FALSE))</f>
        <v>per person tested</v>
      </c>
      <c r="X477" s="195" t="str">
        <f>IF(W477="","",VLOOKUP(W477,'Std Units'!$C$2:$D$51,2,FALSE))</f>
        <v>p1t</v>
      </c>
      <c r="Y477" s="230">
        <v>1.1000000000000001</v>
      </c>
      <c r="Z477" s="230" t="s">
        <v>771</v>
      </c>
      <c r="AA477" s="196" t="s">
        <v>771</v>
      </c>
      <c r="AB477" s="196" t="s">
        <v>771</v>
      </c>
      <c r="AC477" s="196" t="s">
        <v>771</v>
      </c>
      <c r="AD477" s="196" t="s">
        <v>771</v>
      </c>
      <c r="AE477" s="196" t="s">
        <v>771</v>
      </c>
      <c r="AF477" s="230" t="s">
        <v>771</v>
      </c>
      <c r="AG477" s="231" t="s">
        <v>771</v>
      </c>
      <c r="AH477" s="195" t="s">
        <v>685</v>
      </c>
      <c r="AI477" s="195" t="s">
        <v>771</v>
      </c>
      <c r="AJ477" s="219" t="s">
        <v>771</v>
      </c>
      <c r="AK477" s="232" t="s">
        <v>771</v>
      </c>
      <c r="AL477" s="232" t="s">
        <v>771</v>
      </c>
      <c r="AM477" s="195" t="s">
        <v>3886</v>
      </c>
      <c r="AN477" s="195" t="s">
        <v>2944</v>
      </c>
      <c r="AO477" s="196" t="s">
        <v>771</v>
      </c>
      <c r="AP477" s="196" t="s">
        <v>771</v>
      </c>
      <c r="AQ477" s="196" t="s">
        <v>771</v>
      </c>
      <c r="AR477" s="196" t="s">
        <v>2944</v>
      </c>
      <c r="AS477" s="196" t="s">
        <v>1259</v>
      </c>
      <c r="AT477" s="196" t="s">
        <v>3918</v>
      </c>
      <c r="AU477" s="196" t="s">
        <v>1141</v>
      </c>
      <c r="AV477" s="196" t="s">
        <v>3872</v>
      </c>
      <c r="AW477" s="196" t="s">
        <v>1141</v>
      </c>
      <c r="AX477" s="196" t="s">
        <v>1262</v>
      </c>
      <c r="AY477" s="196" t="s">
        <v>1142</v>
      </c>
      <c r="AZ477" s="196" t="s">
        <v>1263</v>
      </c>
      <c r="BA477" s="196" t="s">
        <v>1142</v>
      </c>
      <c r="BB477" s="196" t="s">
        <v>1098</v>
      </c>
      <c r="BC477" s="196" t="s">
        <v>1142</v>
      </c>
      <c r="BD477" s="196" t="s">
        <v>771</v>
      </c>
      <c r="BE477" s="196" t="s">
        <v>771</v>
      </c>
      <c r="BF477" s="196" t="s">
        <v>1165</v>
      </c>
      <c r="BG477" s="196" t="s">
        <v>1142</v>
      </c>
      <c r="BH477" s="196" t="s">
        <v>329</v>
      </c>
      <c r="BI477" s="196" t="s">
        <v>329</v>
      </c>
      <c r="BJ477" s="196" t="s">
        <v>1269</v>
      </c>
      <c r="BK477" s="196" t="s">
        <v>1141</v>
      </c>
      <c r="BL477" s="196" t="s">
        <v>329</v>
      </c>
      <c r="BM477" s="196" t="s">
        <v>329</v>
      </c>
      <c r="BN477" s="196" t="s">
        <v>1270</v>
      </c>
      <c r="BO477" s="196" t="s">
        <v>1141</v>
      </c>
      <c r="BP477" s="196" t="s">
        <v>1269</v>
      </c>
      <c r="BQ477" s="196" t="s">
        <v>1141</v>
      </c>
      <c r="BR477" s="232" t="s">
        <v>771</v>
      </c>
      <c r="BS477" s="196" t="s">
        <v>771</v>
      </c>
      <c r="BT477" s="196" t="s">
        <v>771</v>
      </c>
      <c r="BU477" s="196" t="s">
        <v>771</v>
      </c>
      <c r="BV477" s="196" t="s">
        <v>1119</v>
      </c>
      <c r="BW477" s="196" t="s">
        <v>1142</v>
      </c>
      <c r="BX477" s="195" t="s">
        <v>2944</v>
      </c>
      <c r="BY477" s="195" t="s">
        <v>2816</v>
      </c>
      <c r="BZ477" s="195" t="s">
        <v>3919</v>
      </c>
      <c r="CA477" s="195" t="s">
        <v>1141</v>
      </c>
    </row>
    <row r="478" spans="1:79" s="195" customFormat="1" ht="31.2">
      <c r="A478" s="296" t="s">
        <v>3751</v>
      </c>
      <c r="B478" s="210" t="s">
        <v>3752</v>
      </c>
      <c r="C478" s="210" t="s">
        <v>2945</v>
      </c>
      <c r="D478" s="210" t="s">
        <v>2952</v>
      </c>
      <c r="E478" s="210" t="s">
        <v>2954</v>
      </c>
      <c r="F478" s="195" t="s">
        <v>763</v>
      </c>
      <c r="G478" s="195" t="s">
        <v>1587</v>
      </c>
      <c r="H478" s="195" t="s">
        <v>3920</v>
      </c>
      <c r="I478" s="195" t="s">
        <v>29</v>
      </c>
      <c r="J478" s="195" t="s">
        <v>18</v>
      </c>
      <c r="K478" s="195" t="s">
        <v>169</v>
      </c>
      <c r="L478" s="195" t="s">
        <v>157</v>
      </c>
      <c r="M478" s="195" t="s">
        <v>3916</v>
      </c>
      <c r="N478" s="195" t="s">
        <v>377</v>
      </c>
      <c r="O478" s="195" t="s">
        <v>2949</v>
      </c>
      <c r="P478" s="195" t="s">
        <v>329</v>
      </c>
      <c r="Q478" s="195" t="s">
        <v>329</v>
      </c>
      <c r="R478" s="195" t="s">
        <v>1248</v>
      </c>
      <c r="S478" s="195" t="s">
        <v>329</v>
      </c>
      <c r="T478" s="195" t="s">
        <v>329</v>
      </c>
      <c r="U478" s="195" t="s">
        <v>3917</v>
      </c>
      <c r="V478" s="195" t="str">
        <f>IF(U478="","",VLOOKUP(U478,'Std Units'!$A$2:$B$51,2,FALSE))</f>
        <v>per client tested</v>
      </c>
      <c r="W478" s="195" t="str">
        <f>IF(V478="","",VLOOKUP(V478,'Std Units'!$B$2:$C$51,2,FALSE))</f>
        <v>per person tested</v>
      </c>
      <c r="X478" s="195" t="str">
        <f>IF(W478="","",VLOOKUP(W478,'Std Units'!$C$2:$D$51,2,FALSE))</f>
        <v>p1t</v>
      </c>
      <c r="Y478" s="230">
        <v>0</v>
      </c>
      <c r="Z478" s="230" t="s">
        <v>771</v>
      </c>
      <c r="AA478" s="196" t="s">
        <v>771</v>
      </c>
      <c r="AB478" s="196" t="s">
        <v>771</v>
      </c>
      <c r="AC478" s="196" t="s">
        <v>771</v>
      </c>
      <c r="AD478" s="196" t="s">
        <v>771</v>
      </c>
      <c r="AE478" s="196" t="s">
        <v>771</v>
      </c>
      <c r="AF478" s="230" t="s">
        <v>771</v>
      </c>
      <c r="AG478" s="231" t="s">
        <v>771</v>
      </c>
      <c r="AH478" s="195" t="s">
        <v>685</v>
      </c>
      <c r="AI478" s="195" t="s">
        <v>771</v>
      </c>
      <c r="AJ478" s="219" t="s">
        <v>771</v>
      </c>
      <c r="AK478" s="232" t="s">
        <v>771</v>
      </c>
      <c r="AL478" s="232" t="s">
        <v>771</v>
      </c>
      <c r="AM478" s="195" t="s">
        <v>3886</v>
      </c>
      <c r="AN478" s="195" t="s">
        <v>2944</v>
      </c>
      <c r="AO478" s="196" t="s">
        <v>771</v>
      </c>
      <c r="AP478" s="196" t="s">
        <v>771</v>
      </c>
      <c r="AQ478" s="196" t="s">
        <v>771</v>
      </c>
      <c r="AR478" s="196" t="s">
        <v>2944</v>
      </c>
      <c r="AS478" s="196" t="s">
        <v>1259</v>
      </c>
      <c r="AT478" s="196" t="s">
        <v>3921</v>
      </c>
      <c r="AU478" s="196" t="s">
        <v>1141</v>
      </c>
      <c r="AV478" s="196" t="s">
        <v>3872</v>
      </c>
      <c r="AW478" s="196" t="s">
        <v>1141</v>
      </c>
      <c r="AX478" s="196" t="s">
        <v>1262</v>
      </c>
      <c r="AY478" s="196" t="s">
        <v>1142</v>
      </c>
      <c r="AZ478" s="196" t="s">
        <v>1263</v>
      </c>
      <c r="BA478" s="196" t="s">
        <v>1142</v>
      </c>
      <c r="BB478" s="196" t="s">
        <v>1098</v>
      </c>
      <c r="BC478" s="196" t="s">
        <v>1142</v>
      </c>
      <c r="BD478" s="196" t="s">
        <v>771</v>
      </c>
      <c r="BE478" s="196" t="s">
        <v>771</v>
      </c>
      <c r="BF478" s="196" t="s">
        <v>1165</v>
      </c>
      <c r="BG478" s="196" t="s">
        <v>1142</v>
      </c>
      <c r="BH478" s="196" t="s">
        <v>329</v>
      </c>
      <c r="BI478" s="196" t="s">
        <v>329</v>
      </c>
      <c r="BJ478" s="196" t="s">
        <v>1269</v>
      </c>
      <c r="BK478" s="196" t="s">
        <v>1141</v>
      </c>
      <c r="BL478" s="196" t="s">
        <v>329</v>
      </c>
      <c r="BM478" s="196" t="s">
        <v>329</v>
      </c>
      <c r="BN478" s="196" t="s">
        <v>1270</v>
      </c>
      <c r="BO478" s="196" t="s">
        <v>1141</v>
      </c>
      <c r="BP478" s="196" t="s">
        <v>1269</v>
      </c>
      <c r="BQ478" s="196" t="s">
        <v>1141</v>
      </c>
      <c r="BR478" s="232" t="s">
        <v>771</v>
      </c>
      <c r="BS478" s="196" t="s">
        <v>771</v>
      </c>
      <c r="BT478" s="196" t="s">
        <v>771</v>
      </c>
      <c r="BU478" s="196" t="s">
        <v>771</v>
      </c>
      <c r="BV478" s="196" t="s">
        <v>1119</v>
      </c>
      <c r="BW478" s="196" t="s">
        <v>1142</v>
      </c>
      <c r="BX478" s="195" t="s">
        <v>2944</v>
      </c>
      <c r="BY478" s="195" t="s">
        <v>2816</v>
      </c>
      <c r="BZ478" s="195" t="s">
        <v>3919</v>
      </c>
      <c r="CA478" s="195" t="s">
        <v>1141</v>
      </c>
    </row>
    <row r="479" spans="1:79" s="195" customFormat="1" ht="31.2">
      <c r="A479" s="296" t="s">
        <v>3751</v>
      </c>
      <c r="B479" s="210" t="s">
        <v>3752</v>
      </c>
      <c r="C479" s="210" t="s">
        <v>2945</v>
      </c>
      <c r="D479" s="210" t="s">
        <v>1017</v>
      </c>
      <c r="E479" s="210" t="s">
        <v>2954</v>
      </c>
      <c r="F479" s="195" t="s">
        <v>763</v>
      </c>
      <c r="G479" s="195" t="s">
        <v>1587</v>
      </c>
      <c r="H479" s="195" t="s">
        <v>3922</v>
      </c>
      <c r="I479" s="195" t="s">
        <v>15</v>
      </c>
      <c r="J479" s="195" t="s">
        <v>8</v>
      </c>
      <c r="K479" s="195" t="s">
        <v>154</v>
      </c>
      <c r="L479" s="195" t="s">
        <v>8</v>
      </c>
      <c r="M479" s="195" t="s">
        <v>420</v>
      </c>
      <c r="N479" s="195" t="s">
        <v>392</v>
      </c>
      <c r="O479" s="195" t="s">
        <v>2949</v>
      </c>
      <c r="P479" s="195" t="s">
        <v>329</v>
      </c>
      <c r="Q479" s="195" t="s">
        <v>329</v>
      </c>
      <c r="R479" s="195" t="s">
        <v>1248</v>
      </c>
      <c r="S479" s="195" t="s">
        <v>329</v>
      </c>
      <c r="T479" s="195" t="s">
        <v>329</v>
      </c>
      <c r="U479" s="195" t="s">
        <v>3917</v>
      </c>
      <c r="V479" s="195" t="str">
        <f>IF(U479="","",VLOOKUP(U479,'Std Units'!$A$2:$B$51,2,FALSE))</f>
        <v>per client tested</v>
      </c>
      <c r="W479" s="195" t="str">
        <f>IF(V479="","",VLOOKUP(V479,'Std Units'!$B$2:$C$51,2,FALSE))</f>
        <v>per person tested</v>
      </c>
      <c r="X479" s="195" t="str">
        <f>IF(W479="","",VLOOKUP(W479,'Std Units'!$C$2:$D$51,2,FALSE))</f>
        <v>p1t</v>
      </c>
      <c r="Y479" s="230">
        <v>0.39</v>
      </c>
      <c r="Z479" s="230" t="s">
        <v>771</v>
      </c>
      <c r="AA479" s="196" t="s">
        <v>771</v>
      </c>
      <c r="AB479" s="196" t="s">
        <v>771</v>
      </c>
      <c r="AC479" s="196" t="s">
        <v>771</v>
      </c>
      <c r="AD479" s="196" t="s">
        <v>771</v>
      </c>
      <c r="AE479" s="196" t="s">
        <v>771</v>
      </c>
      <c r="AF479" s="230" t="s">
        <v>771</v>
      </c>
      <c r="AG479" s="231" t="s">
        <v>771</v>
      </c>
      <c r="AH479" s="195" t="s">
        <v>685</v>
      </c>
      <c r="AI479" s="195" t="s">
        <v>771</v>
      </c>
      <c r="AJ479" s="219" t="s">
        <v>771</v>
      </c>
      <c r="AK479" s="232" t="s">
        <v>771</v>
      </c>
      <c r="AL479" s="232" t="s">
        <v>771</v>
      </c>
      <c r="AM479" s="195" t="s">
        <v>3886</v>
      </c>
      <c r="AN479" s="195" t="s">
        <v>2944</v>
      </c>
      <c r="AO479" s="196" t="s">
        <v>771</v>
      </c>
      <c r="AP479" s="196" t="s">
        <v>771</v>
      </c>
      <c r="AQ479" s="196" t="s">
        <v>771</v>
      </c>
      <c r="AR479" s="196" t="s">
        <v>2944</v>
      </c>
      <c r="AS479" s="196" t="s">
        <v>1259</v>
      </c>
      <c r="AT479" s="196" t="s">
        <v>3923</v>
      </c>
      <c r="AU479" s="196" t="s">
        <v>1141</v>
      </c>
      <c r="AV479" s="196" t="s">
        <v>3872</v>
      </c>
      <c r="AW479" s="196" t="s">
        <v>1141</v>
      </c>
      <c r="AX479" s="196" t="s">
        <v>1262</v>
      </c>
      <c r="AY479" s="196" t="s">
        <v>1142</v>
      </c>
      <c r="AZ479" s="196" t="s">
        <v>1263</v>
      </c>
      <c r="BA479" s="196" t="s">
        <v>1142</v>
      </c>
      <c r="BB479" s="196" t="s">
        <v>1098</v>
      </c>
      <c r="BC479" s="196" t="s">
        <v>1142</v>
      </c>
      <c r="BD479" s="196" t="s">
        <v>771</v>
      </c>
      <c r="BE479" s="196" t="s">
        <v>771</v>
      </c>
      <c r="BF479" s="196" t="s">
        <v>1165</v>
      </c>
      <c r="BG479" s="196" t="s">
        <v>1142</v>
      </c>
      <c r="BH479" s="196" t="s">
        <v>329</v>
      </c>
      <c r="BI479" s="196" t="s">
        <v>329</v>
      </c>
      <c r="BJ479" s="196" t="s">
        <v>1269</v>
      </c>
      <c r="BK479" s="196" t="s">
        <v>1141</v>
      </c>
      <c r="BL479" s="196" t="s">
        <v>329</v>
      </c>
      <c r="BM479" s="196" t="s">
        <v>329</v>
      </c>
      <c r="BN479" s="196" t="s">
        <v>1270</v>
      </c>
      <c r="BO479" s="196" t="s">
        <v>1141</v>
      </c>
      <c r="BP479" s="196" t="s">
        <v>1269</v>
      </c>
      <c r="BQ479" s="196" t="s">
        <v>1141</v>
      </c>
      <c r="BR479" s="232" t="s">
        <v>771</v>
      </c>
      <c r="BS479" s="196" t="s">
        <v>771</v>
      </c>
      <c r="BT479" s="196" t="s">
        <v>771</v>
      </c>
      <c r="BU479" s="196" t="s">
        <v>771</v>
      </c>
      <c r="BV479" s="196" t="s">
        <v>1119</v>
      </c>
      <c r="BW479" s="196" t="s">
        <v>1142</v>
      </c>
      <c r="BX479" s="195" t="s">
        <v>2944</v>
      </c>
      <c r="BY479" s="195" t="s">
        <v>2816</v>
      </c>
      <c r="BZ479" s="195" t="s">
        <v>3919</v>
      </c>
      <c r="CA479" s="195" t="s">
        <v>1141</v>
      </c>
    </row>
    <row r="480" spans="1:79" s="195" customFormat="1" ht="31.2">
      <c r="A480" s="296" t="s">
        <v>3751</v>
      </c>
      <c r="B480" s="210" t="s">
        <v>3752</v>
      </c>
      <c r="C480" s="210" t="s">
        <v>2945</v>
      </c>
      <c r="D480" s="210" t="s">
        <v>2953</v>
      </c>
      <c r="E480" s="210" t="s">
        <v>2954</v>
      </c>
      <c r="F480" s="195" t="s">
        <v>763</v>
      </c>
      <c r="G480" s="195" t="s">
        <v>1587</v>
      </c>
      <c r="H480" s="195" t="s">
        <v>3924</v>
      </c>
      <c r="I480" s="195" t="s">
        <v>70</v>
      </c>
      <c r="J480" s="195" t="s">
        <v>18</v>
      </c>
      <c r="K480" s="195" t="s">
        <v>173</v>
      </c>
      <c r="L480" s="195" t="s">
        <v>157</v>
      </c>
      <c r="M480" s="195" t="s">
        <v>180</v>
      </c>
      <c r="N480" s="195" t="s">
        <v>180</v>
      </c>
      <c r="O480" s="195" t="s">
        <v>2949</v>
      </c>
      <c r="P480" s="195" t="s">
        <v>329</v>
      </c>
      <c r="Q480" s="195" t="s">
        <v>329</v>
      </c>
      <c r="R480" s="195" t="s">
        <v>1248</v>
      </c>
      <c r="S480" s="195" t="s">
        <v>329</v>
      </c>
      <c r="T480" s="195" t="s">
        <v>329</v>
      </c>
      <c r="U480" s="195" t="s">
        <v>3917</v>
      </c>
      <c r="V480" s="195" t="str">
        <f>IF(U480="","",VLOOKUP(U480,'Std Units'!$A$2:$B$51,2,FALSE))</f>
        <v>per client tested</v>
      </c>
      <c r="W480" s="195" t="str">
        <f>IF(V480="","",VLOOKUP(V480,'Std Units'!$B$2:$C$51,2,FALSE))</f>
        <v>per person tested</v>
      </c>
      <c r="X480" s="195" t="str">
        <f>IF(W480="","",VLOOKUP(W480,'Std Units'!$C$2:$D$51,2,FALSE))</f>
        <v>p1t</v>
      </c>
      <c r="Y480" s="230">
        <v>0.31</v>
      </c>
      <c r="Z480" s="230" t="s">
        <v>771</v>
      </c>
      <c r="AA480" s="196" t="s">
        <v>771</v>
      </c>
      <c r="AB480" s="196" t="s">
        <v>771</v>
      </c>
      <c r="AC480" s="196" t="s">
        <v>771</v>
      </c>
      <c r="AD480" s="196" t="s">
        <v>771</v>
      </c>
      <c r="AE480" s="196" t="s">
        <v>771</v>
      </c>
      <c r="AF480" s="230" t="s">
        <v>771</v>
      </c>
      <c r="AG480" s="231" t="s">
        <v>771</v>
      </c>
      <c r="AH480" s="195" t="s">
        <v>685</v>
      </c>
      <c r="AI480" s="195" t="s">
        <v>771</v>
      </c>
      <c r="AJ480" s="219" t="s">
        <v>771</v>
      </c>
      <c r="AK480" s="232" t="s">
        <v>771</v>
      </c>
      <c r="AL480" s="232" t="s">
        <v>771</v>
      </c>
      <c r="AM480" s="195" t="s">
        <v>3886</v>
      </c>
      <c r="AN480" s="195" t="s">
        <v>2944</v>
      </c>
      <c r="AO480" s="196" t="s">
        <v>771</v>
      </c>
      <c r="AP480" s="196" t="s">
        <v>771</v>
      </c>
      <c r="AQ480" s="196" t="s">
        <v>771</v>
      </c>
      <c r="AR480" s="196" t="s">
        <v>2944</v>
      </c>
      <c r="AS480" s="196" t="s">
        <v>1259</v>
      </c>
      <c r="AT480" s="196" t="s">
        <v>3872</v>
      </c>
      <c r="AU480" s="196" t="s">
        <v>1141</v>
      </c>
      <c r="AV480" s="196" t="s">
        <v>3872</v>
      </c>
      <c r="AW480" s="196" t="s">
        <v>1141</v>
      </c>
      <c r="AX480" s="196" t="s">
        <v>1262</v>
      </c>
      <c r="AY480" s="196" t="s">
        <v>1142</v>
      </c>
      <c r="AZ480" s="196" t="s">
        <v>1263</v>
      </c>
      <c r="BA480" s="196" t="s">
        <v>1142</v>
      </c>
      <c r="BB480" s="196" t="s">
        <v>1098</v>
      </c>
      <c r="BC480" s="196" t="s">
        <v>1142</v>
      </c>
      <c r="BD480" s="196" t="s">
        <v>771</v>
      </c>
      <c r="BE480" s="196" t="s">
        <v>771</v>
      </c>
      <c r="BF480" s="196" t="s">
        <v>1165</v>
      </c>
      <c r="BG480" s="196" t="s">
        <v>1142</v>
      </c>
      <c r="BH480" s="196" t="s">
        <v>329</v>
      </c>
      <c r="BI480" s="196" t="s">
        <v>329</v>
      </c>
      <c r="BJ480" s="196" t="s">
        <v>1269</v>
      </c>
      <c r="BK480" s="196" t="s">
        <v>1141</v>
      </c>
      <c r="BL480" s="196" t="s">
        <v>329</v>
      </c>
      <c r="BM480" s="196" t="s">
        <v>329</v>
      </c>
      <c r="BN480" s="196" t="s">
        <v>1270</v>
      </c>
      <c r="BO480" s="196" t="s">
        <v>1141</v>
      </c>
      <c r="BP480" s="196" t="s">
        <v>1269</v>
      </c>
      <c r="BQ480" s="196" t="s">
        <v>1141</v>
      </c>
      <c r="BR480" s="232" t="s">
        <v>771</v>
      </c>
      <c r="BS480" s="196" t="s">
        <v>771</v>
      </c>
      <c r="BT480" s="196" t="s">
        <v>771</v>
      </c>
      <c r="BU480" s="196" t="s">
        <v>771</v>
      </c>
      <c r="BV480" s="196" t="s">
        <v>1119</v>
      </c>
      <c r="BW480" s="196" t="s">
        <v>1142</v>
      </c>
      <c r="BX480" s="195" t="s">
        <v>2944</v>
      </c>
      <c r="BY480" s="195" t="s">
        <v>2816</v>
      </c>
      <c r="BZ480" s="195" t="s">
        <v>3919</v>
      </c>
      <c r="CA480" s="195" t="s">
        <v>1141</v>
      </c>
    </row>
    <row r="481" spans="1:79" s="195" customFormat="1" ht="31.2">
      <c r="A481" s="296" t="s">
        <v>3751</v>
      </c>
      <c r="B481" s="210" t="s">
        <v>3752</v>
      </c>
      <c r="C481" s="210" t="s">
        <v>2945</v>
      </c>
      <c r="D481" s="210" t="s">
        <v>2954</v>
      </c>
      <c r="E481" s="210" t="s">
        <v>2947</v>
      </c>
      <c r="F481" s="195" t="s">
        <v>763</v>
      </c>
      <c r="G481" s="195" t="s">
        <v>1587</v>
      </c>
      <c r="H481" s="195" t="s">
        <v>3925</v>
      </c>
      <c r="I481" s="195" t="s">
        <v>38</v>
      </c>
      <c r="J481" s="195" t="s">
        <v>39</v>
      </c>
      <c r="K481" s="195" t="s">
        <v>178</v>
      </c>
      <c r="L481" s="195" t="s">
        <v>180</v>
      </c>
      <c r="M481" s="195" t="s">
        <v>180</v>
      </c>
      <c r="N481" s="195" t="s">
        <v>180</v>
      </c>
      <c r="O481" s="195" t="s">
        <v>2949</v>
      </c>
      <c r="P481" s="195" t="s">
        <v>329</v>
      </c>
      <c r="Q481" s="195" t="s">
        <v>329</v>
      </c>
      <c r="R481" s="195" t="s">
        <v>1248</v>
      </c>
      <c r="S481" s="195" t="s">
        <v>329</v>
      </c>
      <c r="T481" s="195" t="s">
        <v>329</v>
      </c>
      <c r="U481" s="195" t="s">
        <v>3917</v>
      </c>
      <c r="V481" s="195" t="str">
        <f>IF(U481="","",VLOOKUP(U481,'Std Units'!$A$2:$B$51,2,FALSE))</f>
        <v>per client tested</v>
      </c>
      <c r="W481" s="195" t="str">
        <f>IF(V481="","",VLOOKUP(V481,'Std Units'!$B$2:$C$51,2,FALSE))</f>
        <v>per person tested</v>
      </c>
      <c r="X481" s="195" t="str">
        <f>IF(W481="","",VLOOKUP(W481,'Std Units'!$C$2:$D$51,2,FALSE))</f>
        <v>p1t</v>
      </c>
      <c r="Y481" s="230">
        <v>2.41</v>
      </c>
      <c r="Z481" s="230" t="s">
        <v>771</v>
      </c>
      <c r="AA481" s="196" t="s">
        <v>771</v>
      </c>
      <c r="AB481" s="196" t="s">
        <v>771</v>
      </c>
      <c r="AC481" s="196" t="s">
        <v>771</v>
      </c>
      <c r="AD481" s="196" t="s">
        <v>771</v>
      </c>
      <c r="AE481" s="196" t="s">
        <v>771</v>
      </c>
      <c r="AF481" s="231"/>
      <c r="AG481" s="231"/>
      <c r="AH481" s="195" t="s">
        <v>685</v>
      </c>
      <c r="AI481" s="195" t="s">
        <v>771</v>
      </c>
      <c r="AJ481" s="219" t="s">
        <v>771</v>
      </c>
      <c r="AK481" s="232" t="s">
        <v>771</v>
      </c>
      <c r="AL481" s="232" t="s">
        <v>771</v>
      </c>
      <c r="AM481" s="195" t="s">
        <v>3886</v>
      </c>
      <c r="AN481" s="195" t="s">
        <v>2944</v>
      </c>
      <c r="AO481" s="196" t="s">
        <v>771</v>
      </c>
      <c r="AP481" s="196" t="s">
        <v>771</v>
      </c>
      <c r="AQ481" s="196" t="s">
        <v>771</v>
      </c>
      <c r="AR481" s="196" t="s">
        <v>2944</v>
      </c>
      <c r="AS481" s="196" t="s">
        <v>1259</v>
      </c>
      <c r="AT481" s="196" t="s">
        <v>1023</v>
      </c>
      <c r="AU481" s="196" t="s">
        <v>1142</v>
      </c>
      <c r="AV481" s="196" t="s">
        <v>3872</v>
      </c>
      <c r="AW481" s="196" t="s">
        <v>1141</v>
      </c>
      <c r="AX481" s="196" t="s">
        <v>1262</v>
      </c>
      <c r="AY481" s="196" t="s">
        <v>1142</v>
      </c>
      <c r="AZ481" s="196" t="s">
        <v>1263</v>
      </c>
      <c r="BA481" s="196" t="s">
        <v>1142</v>
      </c>
      <c r="BB481" s="196" t="s">
        <v>329</v>
      </c>
      <c r="BC481" s="196" t="s">
        <v>329</v>
      </c>
      <c r="BD481" s="196" t="s">
        <v>771</v>
      </c>
      <c r="BE481" s="196" t="s">
        <v>771</v>
      </c>
      <c r="BF481" s="196" t="s">
        <v>1165</v>
      </c>
      <c r="BG481" s="196" t="s">
        <v>1142</v>
      </c>
      <c r="BH481" s="196" t="s">
        <v>329</v>
      </c>
      <c r="BI481" s="196" t="s">
        <v>329</v>
      </c>
      <c r="BJ481" s="196" t="s">
        <v>1269</v>
      </c>
      <c r="BK481" s="196" t="s">
        <v>1141</v>
      </c>
      <c r="BL481" s="196" t="s">
        <v>329</v>
      </c>
      <c r="BM481" s="196" t="s">
        <v>329</v>
      </c>
      <c r="BN481" s="196" t="s">
        <v>1270</v>
      </c>
      <c r="BO481" s="196" t="s">
        <v>1141</v>
      </c>
      <c r="BP481" s="196" t="s">
        <v>1269</v>
      </c>
      <c r="BQ481" s="196" t="s">
        <v>1141</v>
      </c>
      <c r="BR481" s="232" t="s">
        <v>771</v>
      </c>
      <c r="BS481" s="196" t="s">
        <v>771</v>
      </c>
      <c r="BT481" s="196" t="s">
        <v>771</v>
      </c>
      <c r="BU481" s="196" t="s">
        <v>771</v>
      </c>
      <c r="BV481" s="196" t="s">
        <v>1119</v>
      </c>
      <c r="BW481" s="196" t="s">
        <v>1142</v>
      </c>
      <c r="BX481" s="195" t="s">
        <v>2944</v>
      </c>
      <c r="BY481" s="195" t="s">
        <v>2816</v>
      </c>
      <c r="BZ481" s="195" t="s">
        <v>3919</v>
      </c>
      <c r="CA481" s="195" t="s">
        <v>1141</v>
      </c>
    </row>
    <row r="482" spans="1:79" s="298" customFormat="1" ht="15" customHeight="1"/>
  </sheetData>
  <mergeCells count="10">
    <mergeCell ref="B1:E1"/>
    <mergeCell ref="F1:G1"/>
    <mergeCell ref="K1:L1"/>
    <mergeCell ref="M1:N1"/>
    <mergeCell ref="I1:J1"/>
    <mergeCell ref="AI1:AL1"/>
    <mergeCell ref="U1:X1"/>
    <mergeCell ref="Y1:AE1"/>
    <mergeCell ref="AF1:AH1"/>
    <mergeCell ref="Q1:S1"/>
  </mergeCells>
  <conditionalFormatting sqref="B5 B114:B121 B356:B364">
    <cfRule type="cellIs" dxfId="1788" priority="2338" operator="equal">
      <formula>"none"</formula>
    </cfRule>
    <cfRule type="cellIs" dxfId="1787" priority="2339" operator="equal">
      <formula>"N/A"</formula>
    </cfRule>
    <cfRule type="cellIs" dxfId="1786" priority="2340" operator="equal">
      <formula>"NR"</formula>
    </cfRule>
  </conditionalFormatting>
  <conditionalFormatting sqref="F5">
    <cfRule type="cellIs" dxfId="1785" priority="2335" operator="equal">
      <formula>"none"</formula>
    </cfRule>
    <cfRule type="cellIs" dxfId="1784" priority="2336" operator="equal">
      <formula>"N/A"</formula>
    </cfRule>
    <cfRule type="cellIs" dxfId="1783" priority="2337" operator="equal">
      <formula>"NR"</formula>
    </cfRule>
  </conditionalFormatting>
  <conditionalFormatting sqref="B6">
    <cfRule type="cellIs" dxfId="1782" priority="2329" operator="equal">
      <formula>"none"</formula>
    </cfRule>
    <cfRule type="cellIs" dxfId="1781" priority="2330" operator="equal">
      <formula>"N/A"</formula>
    </cfRule>
    <cfRule type="cellIs" dxfId="1780" priority="2331" operator="equal">
      <formula>"NR"</formula>
    </cfRule>
  </conditionalFormatting>
  <conditionalFormatting sqref="F6">
    <cfRule type="cellIs" dxfId="1779" priority="2326" operator="equal">
      <formula>"none"</formula>
    </cfRule>
    <cfRule type="cellIs" dxfId="1778" priority="2327" operator="equal">
      <formula>"N/A"</formula>
    </cfRule>
    <cfRule type="cellIs" dxfId="1777" priority="2328" operator="equal">
      <formula>"NR"</formula>
    </cfRule>
  </conditionalFormatting>
  <conditionalFormatting sqref="B7">
    <cfRule type="cellIs" dxfId="1776" priority="2320" operator="equal">
      <formula>"none"</formula>
    </cfRule>
    <cfRule type="cellIs" dxfId="1775" priority="2321" operator="equal">
      <formula>"N/A"</formula>
    </cfRule>
    <cfRule type="cellIs" dxfId="1774" priority="2322" operator="equal">
      <formula>"NR"</formula>
    </cfRule>
  </conditionalFormatting>
  <conditionalFormatting sqref="F7">
    <cfRule type="cellIs" dxfId="1773" priority="2317" operator="equal">
      <formula>"none"</formula>
    </cfRule>
    <cfRule type="cellIs" dxfId="1772" priority="2318" operator="equal">
      <formula>"N/A"</formula>
    </cfRule>
    <cfRule type="cellIs" dxfId="1771" priority="2319" operator="equal">
      <formula>"NR"</formula>
    </cfRule>
  </conditionalFormatting>
  <conditionalFormatting sqref="B8">
    <cfRule type="cellIs" dxfId="1770" priority="2311" operator="equal">
      <formula>"none"</formula>
    </cfRule>
    <cfRule type="cellIs" dxfId="1769" priority="2312" operator="equal">
      <formula>"N/A"</formula>
    </cfRule>
    <cfRule type="cellIs" dxfId="1768" priority="2313" operator="equal">
      <formula>"NR"</formula>
    </cfRule>
  </conditionalFormatting>
  <conditionalFormatting sqref="F8">
    <cfRule type="cellIs" dxfId="1767" priority="2308" operator="equal">
      <formula>"none"</formula>
    </cfRule>
    <cfRule type="cellIs" dxfId="1766" priority="2309" operator="equal">
      <formula>"N/A"</formula>
    </cfRule>
    <cfRule type="cellIs" dxfId="1765" priority="2310" operator="equal">
      <formula>"NR"</formula>
    </cfRule>
  </conditionalFormatting>
  <conditionalFormatting sqref="B9">
    <cfRule type="cellIs" dxfId="1764" priority="2302" operator="equal">
      <formula>"none"</formula>
    </cfRule>
    <cfRule type="cellIs" dxfId="1763" priority="2303" operator="equal">
      <formula>"N/A"</formula>
    </cfRule>
    <cfRule type="cellIs" dxfId="1762" priority="2304" operator="equal">
      <formula>"NR"</formula>
    </cfRule>
  </conditionalFormatting>
  <conditionalFormatting sqref="F9">
    <cfRule type="cellIs" dxfId="1761" priority="2299" operator="equal">
      <formula>"none"</formula>
    </cfRule>
    <cfRule type="cellIs" dxfId="1760" priority="2300" operator="equal">
      <formula>"N/A"</formula>
    </cfRule>
    <cfRule type="cellIs" dxfId="1759" priority="2301" operator="equal">
      <formula>"NR"</formula>
    </cfRule>
  </conditionalFormatting>
  <conditionalFormatting sqref="B10">
    <cfRule type="cellIs" dxfId="1758" priority="2293" operator="equal">
      <formula>"none"</formula>
    </cfRule>
    <cfRule type="cellIs" dxfId="1757" priority="2294" operator="equal">
      <formula>"N/A"</formula>
    </cfRule>
    <cfRule type="cellIs" dxfId="1756" priority="2295" operator="equal">
      <formula>"NR"</formula>
    </cfRule>
  </conditionalFormatting>
  <conditionalFormatting sqref="F10">
    <cfRule type="cellIs" dxfId="1755" priority="2290" operator="equal">
      <formula>"none"</formula>
    </cfRule>
    <cfRule type="cellIs" dxfId="1754" priority="2291" operator="equal">
      <formula>"N/A"</formula>
    </cfRule>
    <cfRule type="cellIs" dxfId="1753" priority="2292" operator="equal">
      <formula>"NR"</formula>
    </cfRule>
  </conditionalFormatting>
  <conditionalFormatting sqref="B11">
    <cfRule type="cellIs" dxfId="1752" priority="2284" operator="equal">
      <formula>"none"</formula>
    </cfRule>
    <cfRule type="cellIs" dxfId="1751" priority="2285" operator="equal">
      <formula>"N/A"</formula>
    </cfRule>
    <cfRule type="cellIs" dxfId="1750" priority="2286" operator="equal">
      <formula>"NR"</formula>
    </cfRule>
  </conditionalFormatting>
  <conditionalFormatting sqref="F11">
    <cfRule type="cellIs" dxfId="1749" priority="2281" operator="equal">
      <formula>"none"</formula>
    </cfRule>
    <cfRule type="cellIs" dxfId="1748" priority="2282" operator="equal">
      <formula>"N/A"</formula>
    </cfRule>
    <cfRule type="cellIs" dxfId="1747" priority="2283" operator="equal">
      <formula>"NR"</formula>
    </cfRule>
  </conditionalFormatting>
  <conditionalFormatting sqref="B12">
    <cfRule type="cellIs" dxfId="1746" priority="2275" operator="equal">
      <formula>"none"</formula>
    </cfRule>
    <cfRule type="cellIs" dxfId="1745" priority="2276" operator="equal">
      <formula>"N/A"</formula>
    </cfRule>
    <cfRule type="cellIs" dxfId="1744" priority="2277" operator="equal">
      <formula>"NR"</formula>
    </cfRule>
  </conditionalFormatting>
  <conditionalFormatting sqref="F12">
    <cfRule type="cellIs" dxfId="1743" priority="2272" operator="equal">
      <formula>"none"</formula>
    </cfRule>
    <cfRule type="cellIs" dxfId="1742" priority="2273" operator="equal">
      <formula>"N/A"</formula>
    </cfRule>
    <cfRule type="cellIs" dxfId="1741" priority="2274" operator="equal">
      <formula>"NR"</formula>
    </cfRule>
  </conditionalFormatting>
  <conditionalFormatting sqref="B13">
    <cfRule type="cellIs" dxfId="1740" priority="2266" operator="equal">
      <formula>"none"</formula>
    </cfRule>
    <cfRule type="cellIs" dxfId="1739" priority="2267" operator="equal">
      <formula>"N/A"</formula>
    </cfRule>
    <cfRule type="cellIs" dxfId="1738" priority="2268" operator="equal">
      <formula>"NR"</formula>
    </cfRule>
  </conditionalFormatting>
  <conditionalFormatting sqref="F13">
    <cfRule type="cellIs" dxfId="1737" priority="2263" operator="equal">
      <formula>"none"</formula>
    </cfRule>
    <cfRule type="cellIs" dxfId="1736" priority="2264" operator="equal">
      <formula>"N/A"</formula>
    </cfRule>
    <cfRule type="cellIs" dxfId="1735" priority="2265" operator="equal">
      <formula>"NR"</formula>
    </cfRule>
  </conditionalFormatting>
  <conditionalFormatting sqref="B14:B22">
    <cfRule type="cellIs" dxfId="1734" priority="2260" operator="equal">
      <formula>"none"</formula>
    </cfRule>
    <cfRule type="cellIs" dxfId="1733" priority="2261" operator="equal">
      <formula>"N/A"</formula>
    </cfRule>
    <cfRule type="cellIs" dxfId="1732" priority="2262" operator="equal">
      <formula>"NR"</formula>
    </cfRule>
  </conditionalFormatting>
  <conditionalFormatting sqref="F14">
    <cfRule type="cellIs" dxfId="1731" priority="2257" operator="equal">
      <formula>"none"</formula>
    </cfRule>
    <cfRule type="cellIs" dxfId="1730" priority="2258" operator="equal">
      <formula>"N/A"</formula>
    </cfRule>
    <cfRule type="cellIs" dxfId="1729" priority="2259" operator="equal">
      <formula>"NR"</formula>
    </cfRule>
  </conditionalFormatting>
  <conditionalFormatting sqref="F15">
    <cfRule type="cellIs" dxfId="1728" priority="2251" operator="equal">
      <formula>"none"</formula>
    </cfRule>
    <cfRule type="cellIs" dxfId="1727" priority="2252" operator="equal">
      <formula>"N/A"</formula>
    </cfRule>
    <cfRule type="cellIs" dxfId="1726" priority="2253" operator="equal">
      <formula>"NR"</formula>
    </cfRule>
  </conditionalFormatting>
  <conditionalFormatting sqref="F16">
    <cfRule type="cellIs" dxfId="1725" priority="2245" operator="equal">
      <formula>"none"</formula>
    </cfRule>
    <cfRule type="cellIs" dxfId="1724" priority="2246" operator="equal">
      <formula>"N/A"</formula>
    </cfRule>
    <cfRule type="cellIs" dxfId="1723" priority="2247" operator="equal">
      <formula>"NR"</formula>
    </cfRule>
  </conditionalFormatting>
  <conditionalFormatting sqref="F17">
    <cfRule type="cellIs" dxfId="1722" priority="2239" operator="equal">
      <formula>"none"</formula>
    </cfRule>
    <cfRule type="cellIs" dxfId="1721" priority="2240" operator="equal">
      <formula>"N/A"</formula>
    </cfRule>
    <cfRule type="cellIs" dxfId="1720" priority="2241" operator="equal">
      <formula>"NR"</formula>
    </cfRule>
  </conditionalFormatting>
  <conditionalFormatting sqref="F18">
    <cfRule type="cellIs" dxfId="1719" priority="2233" operator="equal">
      <formula>"none"</formula>
    </cfRule>
    <cfRule type="cellIs" dxfId="1718" priority="2234" operator="equal">
      <formula>"N/A"</formula>
    </cfRule>
    <cfRule type="cellIs" dxfId="1717" priority="2235" operator="equal">
      <formula>"NR"</formula>
    </cfRule>
  </conditionalFormatting>
  <conditionalFormatting sqref="F19">
    <cfRule type="cellIs" dxfId="1716" priority="2227" operator="equal">
      <formula>"none"</formula>
    </cfRule>
    <cfRule type="cellIs" dxfId="1715" priority="2228" operator="equal">
      <formula>"N/A"</formula>
    </cfRule>
    <cfRule type="cellIs" dxfId="1714" priority="2229" operator="equal">
      <formula>"NR"</formula>
    </cfRule>
  </conditionalFormatting>
  <conditionalFormatting sqref="F20">
    <cfRule type="cellIs" dxfId="1713" priority="2221" operator="equal">
      <formula>"none"</formula>
    </cfRule>
    <cfRule type="cellIs" dxfId="1712" priority="2222" operator="equal">
      <formula>"N/A"</formula>
    </cfRule>
    <cfRule type="cellIs" dxfId="1711" priority="2223" operator="equal">
      <formula>"NR"</formula>
    </cfRule>
  </conditionalFormatting>
  <conditionalFormatting sqref="F21">
    <cfRule type="cellIs" dxfId="1710" priority="2215" operator="equal">
      <formula>"none"</formula>
    </cfRule>
    <cfRule type="cellIs" dxfId="1709" priority="2216" operator="equal">
      <formula>"N/A"</formula>
    </cfRule>
    <cfRule type="cellIs" dxfId="1708" priority="2217" operator="equal">
      <formula>"NR"</formula>
    </cfRule>
  </conditionalFormatting>
  <conditionalFormatting sqref="F22">
    <cfRule type="cellIs" dxfId="1707" priority="2209" operator="equal">
      <formula>"none"</formula>
    </cfRule>
    <cfRule type="cellIs" dxfId="1706" priority="2210" operator="equal">
      <formula>"N/A"</formula>
    </cfRule>
    <cfRule type="cellIs" dxfId="1705" priority="2211" operator="equal">
      <formula>"NR"</formula>
    </cfRule>
  </conditionalFormatting>
  <conditionalFormatting sqref="B23:B31">
    <cfRule type="cellIs" dxfId="1704" priority="2206" operator="equal">
      <formula>"none"</formula>
    </cfRule>
    <cfRule type="cellIs" dxfId="1703" priority="2207" operator="equal">
      <formula>"N/A"</formula>
    </cfRule>
    <cfRule type="cellIs" dxfId="1702" priority="2208" operator="equal">
      <formula>"NR"</formula>
    </cfRule>
  </conditionalFormatting>
  <conditionalFormatting sqref="F23">
    <cfRule type="cellIs" dxfId="1701" priority="2203" operator="equal">
      <formula>"none"</formula>
    </cfRule>
    <cfRule type="cellIs" dxfId="1700" priority="2204" operator="equal">
      <formula>"N/A"</formula>
    </cfRule>
    <cfRule type="cellIs" dxfId="1699" priority="2205" operator="equal">
      <formula>"NR"</formula>
    </cfRule>
  </conditionalFormatting>
  <conditionalFormatting sqref="F24">
    <cfRule type="cellIs" dxfId="1698" priority="2197" operator="equal">
      <formula>"none"</formula>
    </cfRule>
    <cfRule type="cellIs" dxfId="1697" priority="2198" operator="equal">
      <formula>"N/A"</formula>
    </cfRule>
    <cfRule type="cellIs" dxfId="1696" priority="2199" operator="equal">
      <formula>"NR"</formula>
    </cfRule>
  </conditionalFormatting>
  <conditionalFormatting sqref="F25">
    <cfRule type="cellIs" dxfId="1695" priority="2191" operator="equal">
      <formula>"none"</formula>
    </cfRule>
    <cfRule type="cellIs" dxfId="1694" priority="2192" operator="equal">
      <formula>"N/A"</formula>
    </cfRule>
    <cfRule type="cellIs" dxfId="1693" priority="2193" operator="equal">
      <formula>"NR"</formula>
    </cfRule>
  </conditionalFormatting>
  <conditionalFormatting sqref="F26">
    <cfRule type="cellIs" dxfId="1692" priority="2185" operator="equal">
      <formula>"none"</formula>
    </cfRule>
    <cfRule type="cellIs" dxfId="1691" priority="2186" operator="equal">
      <formula>"N/A"</formula>
    </cfRule>
    <cfRule type="cellIs" dxfId="1690" priority="2187" operator="equal">
      <formula>"NR"</formula>
    </cfRule>
  </conditionalFormatting>
  <conditionalFormatting sqref="F27">
    <cfRule type="cellIs" dxfId="1689" priority="2179" operator="equal">
      <formula>"none"</formula>
    </cfRule>
    <cfRule type="cellIs" dxfId="1688" priority="2180" operator="equal">
      <formula>"N/A"</formula>
    </cfRule>
    <cfRule type="cellIs" dxfId="1687" priority="2181" operator="equal">
      <formula>"NR"</formula>
    </cfRule>
  </conditionalFormatting>
  <conditionalFormatting sqref="F28">
    <cfRule type="cellIs" dxfId="1686" priority="2173" operator="equal">
      <formula>"none"</formula>
    </cfRule>
    <cfRule type="cellIs" dxfId="1685" priority="2174" operator="equal">
      <formula>"N/A"</formula>
    </cfRule>
    <cfRule type="cellIs" dxfId="1684" priority="2175" operator="equal">
      <formula>"NR"</formula>
    </cfRule>
  </conditionalFormatting>
  <conditionalFormatting sqref="F29">
    <cfRule type="cellIs" dxfId="1683" priority="2167" operator="equal">
      <formula>"none"</formula>
    </cfRule>
    <cfRule type="cellIs" dxfId="1682" priority="2168" operator="equal">
      <formula>"N/A"</formula>
    </cfRule>
    <cfRule type="cellIs" dxfId="1681" priority="2169" operator="equal">
      <formula>"NR"</formula>
    </cfRule>
  </conditionalFormatting>
  <conditionalFormatting sqref="F30">
    <cfRule type="cellIs" dxfId="1680" priority="2161" operator="equal">
      <formula>"none"</formula>
    </cfRule>
    <cfRule type="cellIs" dxfId="1679" priority="2162" operator="equal">
      <formula>"N/A"</formula>
    </cfRule>
    <cfRule type="cellIs" dxfId="1678" priority="2163" operator="equal">
      <formula>"NR"</formula>
    </cfRule>
  </conditionalFormatting>
  <conditionalFormatting sqref="F31">
    <cfRule type="cellIs" dxfId="1677" priority="2155" operator="equal">
      <formula>"none"</formula>
    </cfRule>
    <cfRule type="cellIs" dxfId="1676" priority="2156" operator="equal">
      <formula>"N/A"</formula>
    </cfRule>
    <cfRule type="cellIs" dxfId="1675" priority="2157" operator="equal">
      <formula>"NR"</formula>
    </cfRule>
  </conditionalFormatting>
  <conditionalFormatting sqref="B32:B40">
    <cfRule type="cellIs" dxfId="1674" priority="2152" operator="equal">
      <formula>"none"</formula>
    </cfRule>
    <cfRule type="cellIs" dxfId="1673" priority="2153" operator="equal">
      <formula>"N/A"</formula>
    </cfRule>
    <cfRule type="cellIs" dxfId="1672" priority="2154" operator="equal">
      <formula>"NR"</formula>
    </cfRule>
  </conditionalFormatting>
  <conditionalFormatting sqref="F32">
    <cfRule type="cellIs" dxfId="1671" priority="2149" operator="equal">
      <formula>"none"</formula>
    </cfRule>
    <cfRule type="cellIs" dxfId="1670" priority="2150" operator="equal">
      <formula>"N/A"</formula>
    </cfRule>
    <cfRule type="cellIs" dxfId="1669" priority="2151" operator="equal">
      <formula>"NR"</formula>
    </cfRule>
  </conditionalFormatting>
  <conditionalFormatting sqref="F33">
    <cfRule type="cellIs" dxfId="1668" priority="2143" operator="equal">
      <formula>"none"</formula>
    </cfRule>
    <cfRule type="cellIs" dxfId="1667" priority="2144" operator="equal">
      <formula>"N/A"</formula>
    </cfRule>
    <cfRule type="cellIs" dxfId="1666" priority="2145" operator="equal">
      <formula>"NR"</formula>
    </cfRule>
  </conditionalFormatting>
  <conditionalFormatting sqref="F34">
    <cfRule type="cellIs" dxfId="1665" priority="2137" operator="equal">
      <formula>"none"</formula>
    </cfRule>
    <cfRule type="cellIs" dxfId="1664" priority="2138" operator="equal">
      <formula>"N/A"</formula>
    </cfRule>
    <cfRule type="cellIs" dxfId="1663" priority="2139" operator="equal">
      <formula>"NR"</formula>
    </cfRule>
  </conditionalFormatting>
  <conditionalFormatting sqref="F47">
    <cfRule type="cellIs" dxfId="1662" priority="2059" operator="equal">
      <formula>"none"</formula>
    </cfRule>
    <cfRule type="cellIs" dxfId="1661" priority="2060" operator="equal">
      <formula>"N/A"</formula>
    </cfRule>
    <cfRule type="cellIs" dxfId="1660" priority="2061" operator="equal">
      <formula>"NR"</formula>
    </cfRule>
  </conditionalFormatting>
  <conditionalFormatting sqref="F39">
    <cfRule type="cellIs" dxfId="1659" priority="2107" operator="equal">
      <formula>"none"</formula>
    </cfRule>
    <cfRule type="cellIs" dxfId="1658" priority="2108" operator="equal">
      <formula>"N/A"</formula>
    </cfRule>
    <cfRule type="cellIs" dxfId="1657" priority="2109" operator="equal">
      <formula>"NR"</formula>
    </cfRule>
  </conditionalFormatting>
  <conditionalFormatting sqref="F35">
    <cfRule type="cellIs" dxfId="1656" priority="2131" operator="equal">
      <formula>"none"</formula>
    </cfRule>
    <cfRule type="cellIs" dxfId="1655" priority="2132" operator="equal">
      <formula>"N/A"</formula>
    </cfRule>
    <cfRule type="cellIs" dxfId="1654" priority="2133" operator="equal">
      <formula>"NR"</formula>
    </cfRule>
  </conditionalFormatting>
  <conditionalFormatting sqref="F36">
    <cfRule type="cellIs" dxfId="1653" priority="2125" operator="equal">
      <formula>"none"</formula>
    </cfRule>
    <cfRule type="cellIs" dxfId="1652" priority="2126" operator="equal">
      <formula>"N/A"</formula>
    </cfRule>
    <cfRule type="cellIs" dxfId="1651" priority="2127" operator="equal">
      <formula>"NR"</formula>
    </cfRule>
  </conditionalFormatting>
  <conditionalFormatting sqref="F37">
    <cfRule type="cellIs" dxfId="1650" priority="2119" operator="equal">
      <formula>"none"</formula>
    </cfRule>
    <cfRule type="cellIs" dxfId="1649" priority="2120" operator="equal">
      <formula>"N/A"</formula>
    </cfRule>
    <cfRule type="cellIs" dxfId="1648" priority="2121" operator="equal">
      <formula>"NR"</formula>
    </cfRule>
  </conditionalFormatting>
  <conditionalFormatting sqref="F38">
    <cfRule type="cellIs" dxfId="1647" priority="2113" operator="equal">
      <formula>"none"</formula>
    </cfRule>
    <cfRule type="cellIs" dxfId="1646" priority="2114" operator="equal">
      <formula>"N/A"</formula>
    </cfRule>
    <cfRule type="cellIs" dxfId="1645" priority="2115" operator="equal">
      <formula>"NR"</formula>
    </cfRule>
  </conditionalFormatting>
  <conditionalFormatting sqref="F40">
    <cfRule type="cellIs" dxfId="1644" priority="2101" operator="equal">
      <formula>"none"</formula>
    </cfRule>
    <cfRule type="cellIs" dxfId="1643" priority="2102" operator="equal">
      <formula>"N/A"</formula>
    </cfRule>
    <cfRule type="cellIs" dxfId="1642" priority="2103" operator="equal">
      <formula>"NR"</formula>
    </cfRule>
  </conditionalFormatting>
  <conditionalFormatting sqref="F48">
    <cfRule type="cellIs" dxfId="1641" priority="2053" operator="equal">
      <formula>"none"</formula>
    </cfRule>
    <cfRule type="cellIs" dxfId="1640" priority="2054" operator="equal">
      <formula>"N/A"</formula>
    </cfRule>
    <cfRule type="cellIs" dxfId="1639" priority="2055" operator="equal">
      <formula>"NR"</formula>
    </cfRule>
  </conditionalFormatting>
  <conditionalFormatting sqref="B41:B49">
    <cfRule type="cellIs" dxfId="1638" priority="2098" operator="equal">
      <formula>"none"</formula>
    </cfRule>
    <cfRule type="cellIs" dxfId="1637" priority="2099" operator="equal">
      <formula>"N/A"</formula>
    </cfRule>
    <cfRule type="cellIs" dxfId="1636" priority="2100" operator="equal">
      <formula>"NR"</formula>
    </cfRule>
  </conditionalFormatting>
  <conditionalFormatting sqref="F41">
    <cfRule type="cellIs" dxfId="1635" priority="2095" operator="equal">
      <formula>"none"</formula>
    </cfRule>
    <cfRule type="cellIs" dxfId="1634" priority="2096" operator="equal">
      <formula>"N/A"</formula>
    </cfRule>
    <cfRule type="cellIs" dxfId="1633" priority="2097" operator="equal">
      <formula>"NR"</formula>
    </cfRule>
  </conditionalFormatting>
  <conditionalFormatting sqref="F42">
    <cfRule type="cellIs" dxfId="1632" priority="2089" operator="equal">
      <formula>"none"</formula>
    </cfRule>
    <cfRule type="cellIs" dxfId="1631" priority="2090" operator="equal">
      <formula>"N/A"</formula>
    </cfRule>
    <cfRule type="cellIs" dxfId="1630" priority="2091" operator="equal">
      <formula>"NR"</formula>
    </cfRule>
  </conditionalFormatting>
  <conditionalFormatting sqref="F43">
    <cfRule type="cellIs" dxfId="1629" priority="2083" operator="equal">
      <formula>"none"</formula>
    </cfRule>
    <cfRule type="cellIs" dxfId="1628" priority="2084" operator="equal">
      <formula>"N/A"</formula>
    </cfRule>
    <cfRule type="cellIs" dxfId="1627" priority="2085" operator="equal">
      <formula>"NR"</formula>
    </cfRule>
  </conditionalFormatting>
  <conditionalFormatting sqref="F44">
    <cfRule type="cellIs" dxfId="1626" priority="2077" operator="equal">
      <formula>"none"</formula>
    </cfRule>
    <cfRule type="cellIs" dxfId="1625" priority="2078" operator="equal">
      <formula>"N/A"</formula>
    </cfRule>
    <cfRule type="cellIs" dxfId="1624" priority="2079" operator="equal">
      <formula>"NR"</formula>
    </cfRule>
  </conditionalFormatting>
  <conditionalFormatting sqref="F45">
    <cfRule type="cellIs" dxfId="1623" priority="2071" operator="equal">
      <formula>"none"</formula>
    </cfRule>
    <cfRule type="cellIs" dxfId="1622" priority="2072" operator="equal">
      <formula>"N/A"</formula>
    </cfRule>
    <cfRule type="cellIs" dxfId="1621" priority="2073" operator="equal">
      <formula>"NR"</formula>
    </cfRule>
  </conditionalFormatting>
  <conditionalFormatting sqref="F46">
    <cfRule type="cellIs" dxfId="1620" priority="2065" operator="equal">
      <formula>"none"</formula>
    </cfRule>
    <cfRule type="cellIs" dxfId="1619" priority="2066" operator="equal">
      <formula>"N/A"</formula>
    </cfRule>
    <cfRule type="cellIs" dxfId="1618" priority="2067" operator="equal">
      <formula>"NR"</formula>
    </cfRule>
  </conditionalFormatting>
  <conditionalFormatting sqref="F49">
    <cfRule type="cellIs" dxfId="1617" priority="2047" operator="equal">
      <formula>"none"</formula>
    </cfRule>
    <cfRule type="cellIs" dxfId="1616" priority="2048" operator="equal">
      <formula>"N/A"</formula>
    </cfRule>
    <cfRule type="cellIs" dxfId="1615" priority="2049" operator="equal">
      <formula>"NR"</formula>
    </cfRule>
  </conditionalFormatting>
  <conditionalFormatting sqref="B50">
    <cfRule type="cellIs" dxfId="1614" priority="2032" operator="equal">
      <formula>"none"</formula>
    </cfRule>
    <cfRule type="cellIs" dxfId="1613" priority="2033" operator="equal">
      <formula>"N/A"</formula>
    </cfRule>
    <cfRule type="cellIs" dxfId="1612" priority="2034" operator="equal">
      <formula>"NR"</formula>
    </cfRule>
  </conditionalFormatting>
  <conditionalFormatting sqref="F50">
    <cfRule type="cellIs" dxfId="1611" priority="2029" operator="equal">
      <formula>"none"</formula>
    </cfRule>
    <cfRule type="cellIs" dxfId="1610" priority="2030" operator="equal">
      <formula>"N/A"</formula>
    </cfRule>
    <cfRule type="cellIs" dxfId="1609" priority="2031" operator="equal">
      <formula>"NR"</formula>
    </cfRule>
  </conditionalFormatting>
  <conditionalFormatting sqref="B51">
    <cfRule type="cellIs" dxfId="1608" priority="2026" operator="equal">
      <formula>"none"</formula>
    </cfRule>
    <cfRule type="cellIs" dxfId="1607" priority="2027" operator="equal">
      <formula>"N/A"</formula>
    </cfRule>
    <cfRule type="cellIs" dxfId="1606" priority="2028" operator="equal">
      <formula>"NR"</formula>
    </cfRule>
  </conditionalFormatting>
  <conditionalFormatting sqref="F51">
    <cfRule type="cellIs" dxfId="1605" priority="2023" operator="equal">
      <formula>"none"</formula>
    </cfRule>
    <cfRule type="cellIs" dxfId="1604" priority="2024" operator="equal">
      <formula>"N/A"</formula>
    </cfRule>
    <cfRule type="cellIs" dxfId="1603" priority="2025" operator="equal">
      <formula>"NR"</formula>
    </cfRule>
  </conditionalFormatting>
  <conditionalFormatting sqref="B52">
    <cfRule type="cellIs" dxfId="1602" priority="2020" operator="equal">
      <formula>"none"</formula>
    </cfRule>
    <cfRule type="cellIs" dxfId="1601" priority="2021" operator="equal">
      <formula>"N/A"</formula>
    </cfRule>
    <cfRule type="cellIs" dxfId="1600" priority="2022" operator="equal">
      <formula>"NR"</formula>
    </cfRule>
  </conditionalFormatting>
  <conditionalFormatting sqref="F52">
    <cfRule type="cellIs" dxfId="1599" priority="2017" operator="equal">
      <formula>"none"</formula>
    </cfRule>
    <cfRule type="cellIs" dxfId="1598" priority="2018" operator="equal">
      <formula>"N/A"</formula>
    </cfRule>
    <cfRule type="cellIs" dxfId="1597" priority="2019" operator="equal">
      <formula>"NR"</formula>
    </cfRule>
  </conditionalFormatting>
  <conditionalFormatting sqref="B53">
    <cfRule type="cellIs" dxfId="1596" priority="2014" operator="equal">
      <formula>"none"</formula>
    </cfRule>
    <cfRule type="cellIs" dxfId="1595" priority="2015" operator="equal">
      <formula>"N/A"</formula>
    </cfRule>
    <cfRule type="cellIs" dxfId="1594" priority="2016" operator="equal">
      <formula>"NR"</formula>
    </cfRule>
  </conditionalFormatting>
  <conditionalFormatting sqref="F53">
    <cfRule type="cellIs" dxfId="1593" priority="2011" operator="equal">
      <formula>"none"</formula>
    </cfRule>
    <cfRule type="cellIs" dxfId="1592" priority="2012" operator="equal">
      <formula>"N/A"</formula>
    </cfRule>
    <cfRule type="cellIs" dxfId="1591" priority="2013" operator="equal">
      <formula>"NR"</formula>
    </cfRule>
  </conditionalFormatting>
  <conditionalFormatting sqref="B54">
    <cfRule type="cellIs" dxfId="1590" priority="2008" operator="equal">
      <formula>"none"</formula>
    </cfRule>
    <cfRule type="cellIs" dxfId="1589" priority="2009" operator="equal">
      <formula>"N/A"</formula>
    </cfRule>
    <cfRule type="cellIs" dxfId="1588" priority="2010" operator="equal">
      <formula>"NR"</formula>
    </cfRule>
  </conditionalFormatting>
  <conditionalFormatting sqref="F54">
    <cfRule type="cellIs" dxfId="1587" priority="2005" operator="equal">
      <formula>"none"</formula>
    </cfRule>
    <cfRule type="cellIs" dxfId="1586" priority="2006" operator="equal">
      <formula>"N/A"</formula>
    </cfRule>
    <cfRule type="cellIs" dxfId="1585" priority="2007" operator="equal">
      <formula>"NR"</formula>
    </cfRule>
  </conditionalFormatting>
  <conditionalFormatting sqref="B55">
    <cfRule type="cellIs" dxfId="1584" priority="2002" operator="equal">
      <formula>"none"</formula>
    </cfRule>
    <cfRule type="cellIs" dxfId="1583" priority="2003" operator="equal">
      <formula>"N/A"</formula>
    </cfRule>
    <cfRule type="cellIs" dxfId="1582" priority="2004" operator="equal">
      <formula>"NR"</formula>
    </cfRule>
  </conditionalFormatting>
  <conditionalFormatting sqref="F55">
    <cfRule type="cellIs" dxfId="1581" priority="1999" operator="equal">
      <formula>"none"</formula>
    </cfRule>
    <cfRule type="cellIs" dxfId="1580" priority="2000" operator="equal">
      <formula>"N/A"</formula>
    </cfRule>
    <cfRule type="cellIs" dxfId="1579" priority="2001" operator="equal">
      <formula>"NR"</formula>
    </cfRule>
  </conditionalFormatting>
  <conditionalFormatting sqref="B56">
    <cfRule type="cellIs" dxfId="1578" priority="1996" operator="equal">
      <formula>"none"</formula>
    </cfRule>
    <cfRule type="cellIs" dxfId="1577" priority="1997" operator="equal">
      <formula>"N/A"</formula>
    </cfRule>
    <cfRule type="cellIs" dxfId="1576" priority="1998" operator="equal">
      <formula>"NR"</formula>
    </cfRule>
  </conditionalFormatting>
  <conditionalFormatting sqref="F56">
    <cfRule type="cellIs" dxfId="1575" priority="1993" operator="equal">
      <formula>"none"</formula>
    </cfRule>
    <cfRule type="cellIs" dxfId="1574" priority="1994" operator="equal">
      <formula>"N/A"</formula>
    </cfRule>
    <cfRule type="cellIs" dxfId="1573" priority="1995" operator="equal">
      <formula>"NR"</formula>
    </cfRule>
  </conditionalFormatting>
  <conditionalFormatting sqref="B57:B59">
    <cfRule type="cellIs" dxfId="1572" priority="1990" operator="equal">
      <formula>"none"</formula>
    </cfRule>
    <cfRule type="cellIs" dxfId="1571" priority="1991" operator="equal">
      <formula>"N/A"</formula>
    </cfRule>
    <cfRule type="cellIs" dxfId="1570" priority="1992" operator="equal">
      <formula>"NR"</formula>
    </cfRule>
  </conditionalFormatting>
  <conditionalFormatting sqref="F57">
    <cfRule type="cellIs" dxfId="1569" priority="1987" operator="equal">
      <formula>"none"</formula>
    </cfRule>
    <cfRule type="cellIs" dxfId="1568" priority="1988" operator="equal">
      <formula>"N/A"</formula>
    </cfRule>
    <cfRule type="cellIs" dxfId="1567" priority="1989" operator="equal">
      <formula>"NR"</formula>
    </cfRule>
  </conditionalFormatting>
  <conditionalFormatting sqref="B63">
    <cfRule type="cellIs" dxfId="1566" priority="1954" operator="equal">
      <formula>"none"</formula>
    </cfRule>
    <cfRule type="cellIs" dxfId="1565" priority="1955" operator="equal">
      <formula>"N/A"</formula>
    </cfRule>
    <cfRule type="cellIs" dxfId="1564" priority="1956" operator="equal">
      <formula>"NR"</formula>
    </cfRule>
  </conditionalFormatting>
  <conditionalFormatting sqref="F58">
    <cfRule type="cellIs" dxfId="1563" priority="1981" operator="equal">
      <formula>"none"</formula>
    </cfRule>
    <cfRule type="cellIs" dxfId="1562" priority="1982" operator="equal">
      <formula>"N/A"</formula>
    </cfRule>
    <cfRule type="cellIs" dxfId="1561" priority="1983" operator="equal">
      <formula>"NR"</formula>
    </cfRule>
  </conditionalFormatting>
  <conditionalFormatting sqref="F69">
    <cfRule type="cellIs" dxfId="1560" priority="1909" operator="equal">
      <formula>"none"</formula>
    </cfRule>
    <cfRule type="cellIs" dxfId="1559" priority="1910" operator="equal">
      <formula>"N/A"</formula>
    </cfRule>
    <cfRule type="cellIs" dxfId="1558" priority="1911" operator="equal">
      <formula>"NR"</formula>
    </cfRule>
  </conditionalFormatting>
  <conditionalFormatting sqref="F59">
    <cfRule type="cellIs" dxfId="1557" priority="1975" operator="equal">
      <formula>"none"</formula>
    </cfRule>
    <cfRule type="cellIs" dxfId="1556" priority="1976" operator="equal">
      <formula>"N/A"</formula>
    </cfRule>
    <cfRule type="cellIs" dxfId="1555" priority="1977" operator="equal">
      <formula>"NR"</formula>
    </cfRule>
  </conditionalFormatting>
  <conditionalFormatting sqref="B60:B62">
    <cfRule type="cellIs" dxfId="1554" priority="1972" operator="equal">
      <formula>"none"</formula>
    </cfRule>
    <cfRule type="cellIs" dxfId="1553" priority="1973" operator="equal">
      <formula>"N/A"</formula>
    </cfRule>
    <cfRule type="cellIs" dxfId="1552" priority="1974" operator="equal">
      <formula>"NR"</formula>
    </cfRule>
  </conditionalFormatting>
  <conditionalFormatting sqref="F60">
    <cfRule type="cellIs" dxfId="1551" priority="1969" operator="equal">
      <formula>"none"</formula>
    </cfRule>
    <cfRule type="cellIs" dxfId="1550" priority="1970" operator="equal">
      <formula>"N/A"</formula>
    </cfRule>
    <cfRule type="cellIs" dxfId="1549" priority="1971" operator="equal">
      <formula>"NR"</formula>
    </cfRule>
  </conditionalFormatting>
  <conditionalFormatting sqref="B65">
    <cfRule type="cellIs" dxfId="1548" priority="1936" operator="equal">
      <formula>"none"</formula>
    </cfRule>
    <cfRule type="cellIs" dxfId="1547" priority="1937" operator="equal">
      <formula>"N/A"</formula>
    </cfRule>
    <cfRule type="cellIs" dxfId="1546" priority="1938" operator="equal">
      <formula>"NR"</formula>
    </cfRule>
  </conditionalFormatting>
  <conditionalFormatting sqref="F61">
    <cfRule type="cellIs" dxfId="1545" priority="1963" operator="equal">
      <formula>"none"</formula>
    </cfRule>
    <cfRule type="cellIs" dxfId="1544" priority="1964" operator="equal">
      <formula>"N/A"</formula>
    </cfRule>
    <cfRule type="cellIs" dxfId="1543" priority="1965" operator="equal">
      <formula>"NR"</formula>
    </cfRule>
  </conditionalFormatting>
  <conditionalFormatting sqref="F66">
    <cfRule type="cellIs" dxfId="1542" priority="1930" operator="equal">
      <formula>"none"</formula>
    </cfRule>
    <cfRule type="cellIs" dxfId="1541" priority="1931" operator="equal">
      <formula>"N/A"</formula>
    </cfRule>
    <cfRule type="cellIs" dxfId="1540" priority="1932" operator="equal">
      <formula>"NR"</formula>
    </cfRule>
  </conditionalFormatting>
  <conditionalFormatting sqref="F62">
    <cfRule type="cellIs" dxfId="1539" priority="1957" operator="equal">
      <formula>"none"</formula>
    </cfRule>
    <cfRule type="cellIs" dxfId="1538" priority="1958" operator="equal">
      <formula>"N/A"</formula>
    </cfRule>
    <cfRule type="cellIs" dxfId="1537" priority="1959" operator="equal">
      <formula>"NR"</formula>
    </cfRule>
  </conditionalFormatting>
  <conditionalFormatting sqref="F68">
    <cfRule type="cellIs" dxfId="1536" priority="1915" operator="equal">
      <formula>"none"</formula>
    </cfRule>
    <cfRule type="cellIs" dxfId="1535" priority="1916" operator="equal">
      <formula>"N/A"</formula>
    </cfRule>
    <cfRule type="cellIs" dxfId="1534" priority="1917" operator="equal">
      <formula>"NR"</formula>
    </cfRule>
  </conditionalFormatting>
  <conditionalFormatting sqref="F63">
    <cfRule type="cellIs" dxfId="1533" priority="1951" operator="equal">
      <formula>"none"</formula>
    </cfRule>
    <cfRule type="cellIs" dxfId="1532" priority="1952" operator="equal">
      <formula>"N/A"</formula>
    </cfRule>
    <cfRule type="cellIs" dxfId="1531" priority="1953" operator="equal">
      <formula>"NR"</formula>
    </cfRule>
  </conditionalFormatting>
  <conditionalFormatting sqref="F72">
    <cfRule type="cellIs" dxfId="1530" priority="1891" operator="equal">
      <formula>"none"</formula>
    </cfRule>
    <cfRule type="cellIs" dxfId="1529" priority="1892" operator="equal">
      <formula>"N/A"</formula>
    </cfRule>
    <cfRule type="cellIs" dxfId="1528" priority="1893" operator="equal">
      <formula>"NR"</formula>
    </cfRule>
  </conditionalFormatting>
  <conditionalFormatting sqref="F64">
    <cfRule type="cellIs" dxfId="1527" priority="1945" operator="equal">
      <formula>"none"</formula>
    </cfRule>
    <cfRule type="cellIs" dxfId="1526" priority="1946" operator="equal">
      <formula>"N/A"</formula>
    </cfRule>
    <cfRule type="cellIs" dxfId="1525" priority="1947" operator="equal">
      <formula>"NR"</formula>
    </cfRule>
  </conditionalFormatting>
  <conditionalFormatting sqref="B64">
    <cfRule type="cellIs" dxfId="1524" priority="1942" operator="equal">
      <formula>"none"</formula>
    </cfRule>
    <cfRule type="cellIs" dxfId="1523" priority="1943" operator="equal">
      <formula>"N/A"</formula>
    </cfRule>
    <cfRule type="cellIs" dxfId="1522" priority="1944" operator="equal">
      <formula>"NR"</formula>
    </cfRule>
  </conditionalFormatting>
  <conditionalFormatting sqref="F65">
    <cfRule type="cellIs" dxfId="1521" priority="1939" operator="equal">
      <formula>"none"</formula>
    </cfRule>
    <cfRule type="cellIs" dxfId="1520" priority="1940" operator="equal">
      <formula>"N/A"</formula>
    </cfRule>
    <cfRule type="cellIs" dxfId="1519" priority="1941" operator="equal">
      <formula>"NR"</formula>
    </cfRule>
  </conditionalFormatting>
  <conditionalFormatting sqref="F71">
    <cfRule type="cellIs" dxfId="1518" priority="1897" operator="equal">
      <formula>"none"</formula>
    </cfRule>
    <cfRule type="cellIs" dxfId="1517" priority="1898" operator="equal">
      <formula>"N/A"</formula>
    </cfRule>
    <cfRule type="cellIs" dxfId="1516" priority="1899" operator="equal">
      <formula>"NR"</formula>
    </cfRule>
  </conditionalFormatting>
  <conditionalFormatting sqref="B66">
    <cfRule type="cellIs" dxfId="1515" priority="1927" operator="equal">
      <formula>"none"</formula>
    </cfRule>
    <cfRule type="cellIs" dxfId="1514" priority="1928" operator="equal">
      <formula>"N/A"</formula>
    </cfRule>
    <cfRule type="cellIs" dxfId="1513" priority="1929" operator="equal">
      <formula>"NR"</formula>
    </cfRule>
  </conditionalFormatting>
  <conditionalFormatting sqref="F67">
    <cfRule type="cellIs" dxfId="1512" priority="1924" operator="equal">
      <formula>"none"</formula>
    </cfRule>
    <cfRule type="cellIs" dxfId="1511" priority="1925" operator="equal">
      <formula>"N/A"</formula>
    </cfRule>
    <cfRule type="cellIs" dxfId="1510" priority="1926" operator="equal">
      <formula>"NR"</formula>
    </cfRule>
  </conditionalFormatting>
  <conditionalFormatting sqref="B67">
    <cfRule type="cellIs" dxfId="1509" priority="1921" operator="equal">
      <formula>"none"</formula>
    </cfRule>
    <cfRule type="cellIs" dxfId="1508" priority="1922" operator="equal">
      <formula>"N/A"</formula>
    </cfRule>
    <cfRule type="cellIs" dxfId="1507" priority="1923" operator="equal">
      <formula>"NR"</formula>
    </cfRule>
  </conditionalFormatting>
  <conditionalFormatting sqref="B68">
    <cfRule type="cellIs" dxfId="1506" priority="1912" operator="equal">
      <formula>"none"</formula>
    </cfRule>
    <cfRule type="cellIs" dxfId="1505" priority="1913" operator="equal">
      <formula>"N/A"</formula>
    </cfRule>
    <cfRule type="cellIs" dxfId="1504" priority="1914" operator="equal">
      <formula>"NR"</formula>
    </cfRule>
  </conditionalFormatting>
  <conditionalFormatting sqref="B69">
    <cfRule type="cellIs" dxfId="1503" priority="1906" operator="equal">
      <formula>"none"</formula>
    </cfRule>
    <cfRule type="cellIs" dxfId="1502" priority="1907" operator="equal">
      <formula>"N/A"</formula>
    </cfRule>
    <cfRule type="cellIs" dxfId="1501" priority="1908" operator="equal">
      <formula>"NR"</formula>
    </cfRule>
  </conditionalFormatting>
  <conditionalFormatting sqref="F70">
    <cfRule type="cellIs" dxfId="1500" priority="1903" operator="equal">
      <formula>"none"</formula>
    </cfRule>
    <cfRule type="cellIs" dxfId="1499" priority="1904" operator="equal">
      <formula>"N/A"</formula>
    </cfRule>
    <cfRule type="cellIs" dxfId="1498" priority="1905" operator="equal">
      <formula>"NR"</formula>
    </cfRule>
  </conditionalFormatting>
  <conditionalFormatting sqref="B70">
    <cfRule type="cellIs" dxfId="1497" priority="1900" operator="equal">
      <formula>"none"</formula>
    </cfRule>
    <cfRule type="cellIs" dxfId="1496" priority="1901" operator="equal">
      <formula>"N/A"</formula>
    </cfRule>
    <cfRule type="cellIs" dxfId="1495" priority="1902" operator="equal">
      <formula>"NR"</formula>
    </cfRule>
  </conditionalFormatting>
  <conditionalFormatting sqref="B71">
    <cfRule type="cellIs" dxfId="1494" priority="1894" operator="equal">
      <formula>"none"</formula>
    </cfRule>
    <cfRule type="cellIs" dxfId="1493" priority="1895" operator="equal">
      <formula>"N/A"</formula>
    </cfRule>
    <cfRule type="cellIs" dxfId="1492" priority="1896" operator="equal">
      <formula>"NR"</formula>
    </cfRule>
  </conditionalFormatting>
  <conditionalFormatting sqref="B72">
    <cfRule type="cellIs" dxfId="1491" priority="1888" operator="equal">
      <formula>"none"</formula>
    </cfRule>
    <cfRule type="cellIs" dxfId="1490" priority="1889" operator="equal">
      <formula>"N/A"</formula>
    </cfRule>
    <cfRule type="cellIs" dxfId="1489" priority="1890" operator="equal">
      <formula>"NR"</formula>
    </cfRule>
  </conditionalFormatting>
  <conditionalFormatting sqref="F73">
    <cfRule type="cellIs" dxfId="1488" priority="1885" operator="equal">
      <formula>"none"</formula>
    </cfRule>
    <cfRule type="cellIs" dxfId="1487" priority="1886" operator="equal">
      <formula>"N/A"</formula>
    </cfRule>
    <cfRule type="cellIs" dxfId="1486" priority="1887" operator="equal">
      <formula>"NR"</formula>
    </cfRule>
  </conditionalFormatting>
  <conditionalFormatting sqref="B73:B75">
    <cfRule type="cellIs" dxfId="1485" priority="1882" operator="equal">
      <formula>"none"</formula>
    </cfRule>
    <cfRule type="cellIs" dxfId="1484" priority="1883" operator="equal">
      <formula>"N/A"</formula>
    </cfRule>
    <cfRule type="cellIs" dxfId="1483" priority="1884" operator="equal">
      <formula>"NR"</formula>
    </cfRule>
  </conditionalFormatting>
  <conditionalFormatting sqref="F74">
    <cfRule type="cellIs" dxfId="1482" priority="1879" operator="equal">
      <formula>"none"</formula>
    </cfRule>
    <cfRule type="cellIs" dxfId="1481" priority="1880" operator="equal">
      <formula>"N/A"</formula>
    </cfRule>
    <cfRule type="cellIs" dxfId="1480" priority="1881" operator="equal">
      <formula>"NR"</formula>
    </cfRule>
  </conditionalFormatting>
  <conditionalFormatting sqref="F75">
    <cfRule type="cellIs" dxfId="1479" priority="1873" operator="equal">
      <formula>"none"</formula>
    </cfRule>
    <cfRule type="cellIs" dxfId="1478" priority="1874" operator="equal">
      <formula>"N/A"</formula>
    </cfRule>
    <cfRule type="cellIs" dxfId="1477" priority="1875" operator="equal">
      <formula>"NR"</formula>
    </cfRule>
  </conditionalFormatting>
  <conditionalFormatting sqref="B76">
    <cfRule type="cellIs" dxfId="1476" priority="1867" operator="equal">
      <formula>"none"</formula>
    </cfRule>
    <cfRule type="cellIs" dxfId="1475" priority="1868" operator="equal">
      <formula>"N/A"</formula>
    </cfRule>
    <cfRule type="cellIs" dxfId="1474" priority="1869" operator="equal">
      <formula>"NR"</formula>
    </cfRule>
  </conditionalFormatting>
  <conditionalFormatting sqref="F76">
    <cfRule type="cellIs" dxfId="1473" priority="1864" operator="equal">
      <formula>"none"</formula>
    </cfRule>
    <cfRule type="cellIs" dxfId="1472" priority="1865" operator="equal">
      <formula>"N/A"</formula>
    </cfRule>
    <cfRule type="cellIs" dxfId="1471" priority="1866" operator="equal">
      <formula>"NR"</formula>
    </cfRule>
  </conditionalFormatting>
  <conditionalFormatting sqref="F77">
    <cfRule type="cellIs" dxfId="1470" priority="1861" operator="equal">
      <formula>"none"</formula>
    </cfRule>
    <cfRule type="cellIs" dxfId="1469" priority="1862" operator="equal">
      <formula>"N/A"</formula>
    </cfRule>
    <cfRule type="cellIs" dxfId="1468" priority="1863" operator="equal">
      <formula>"NR"</formula>
    </cfRule>
  </conditionalFormatting>
  <conditionalFormatting sqref="B77:B79">
    <cfRule type="cellIs" dxfId="1467" priority="1858" operator="equal">
      <formula>"none"</formula>
    </cfRule>
    <cfRule type="cellIs" dxfId="1466" priority="1859" operator="equal">
      <formula>"N/A"</formula>
    </cfRule>
    <cfRule type="cellIs" dxfId="1465" priority="1860" operator="equal">
      <formula>"NR"</formula>
    </cfRule>
  </conditionalFormatting>
  <conditionalFormatting sqref="F78">
    <cfRule type="cellIs" dxfId="1464" priority="1855" operator="equal">
      <formula>"none"</formula>
    </cfRule>
    <cfRule type="cellIs" dxfId="1463" priority="1856" operator="equal">
      <formula>"N/A"</formula>
    </cfRule>
    <cfRule type="cellIs" dxfId="1462" priority="1857" operator="equal">
      <formula>"NR"</formula>
    </cfRule>
  </conditionalFormatting>
  <conditionalFormatting sqref="F79">
    <cfRule type="cellIs" dxfId="1461" priority="1852" operator="equal">
      <formula>"none"</formula>
    </cfRule>
    <cfRule type="cellIs" dxfId="1460" priority="1853" operator="equal">
      <formula>"N/A"</formula>
    </cfRule>
    <cfRule type="cellIs" dxfId="1459" priority="1854" operator="equal">
      <formula>"NR"</formula>
    </cfRule>
  </conditionalFormatting>
  <conditionalFormatting sqref="F80">
    <cfRule type="cellIs" dxfId="1458" priority="1846" operator="equal">
      <formula>"none"</formula>
    </cfRule>
    <cfRule type="cellIs" dxfId="1457" priority="1847" operator="equal">
      <formula>"N/A"</formula>
    </cfRule>
    <cfRule type="cellIs" dxfId="1456" priority="1848" operator="equal">
      <formula>"NR"</formula>
    </cfRule>
  </conditionalFormatting>
  <conditionalFormatting sqref="B80">
    <cfRule type="cellIs" dxfId="1455" priority="1843" operator="equal">
      <formula>"none"</formula>
    </cfRule>
    <cfRule type="cellIs" dxfId="1454" priority="1844" operator="equal">
      <formula>"N/A"</formula>
    </cfRule>
    <cfRule type="cellIs" dxfId="1453" priority="1845" operator="equal">
      <formula>"NR"</formula>
    </cfRule>
  </conditionalFormatting>
  <conditionalFormatting sqref="F81">
    <cfRule type="cellIs" dxfId="1452" priority="1840" operator="equal">
      <formula>"none"</formula>
    </cfRule>
    <cfRule type="cellIs" dxfId="1451" priority="1841" operator="equal">
      <formula>"N/A"</formula>
    </cfRule>
    <cfRule type="cellIs" dxfId="1450" priority="1842" operator="equal">
      <formula>"NR"</formula>
    </cfRule>
  </conditionalFormatting>
  <conditionalFormatting sqref="B81:B82">
    <cfRule type="cellIs" dxfId="1449" priority="1837" operator="equal">
      <formula>"none"</formula>
    </cfRule>
    <cfRule type="cellIs" dxfId="1448" priority="1838" operator="equal">
      <formula>"N/A"</formula>
    </cfRule>
    <cfRule type="cellIs" dxfId="1447" priority="1839" operator="equal">
      <formula>"NR"</formula>
    </cfRule>
  </conditionalFormatting>
  <conditionalFormatting sqref="F82">
    <cfRule type="cellIs" dxfId="1446" priority="1834" operator="equal">
      <formula>"none"</formula>
    </cfRule>
    <cfRule type="cellIs" dxfId="1445" priority="1835" operator="equal">
      <formula>"N/A"</formula>
    </cfRule>
    <cfRule type="cellIs" dxfId="1444" priority="1836" operator="equal">
      <formula>"NR"</formula>
    </cfRule>
  </conditionalFormatting>
  <conditionalFormatting sqref="F83">
    <cfRule type="cellIs" dxfId="1443" priority="1831" operator="equal">
      <formula>"none"</formula>
    </cfRule>
    <cfRule type="cellIs" dxfId="1442" priority="1832" operator="equal">
      <formula>"N/A"</formula>
    </cfRule>
    <cfRule type="cellIs" dxfId="1441" priority="1833" operator="equal">
      <formula>"NR"</formula>
    </cfRule>
  </conditionalFormatting>
  <conditionalFormatting sqref="B83:B84">
    <cfRule type="cellIs" dxfId="1440" priority="1828" operator="equal">
      <formula>"none"</formula>
    </cfRule>
    <cfRule type="cellIs" dxfId="1439" priority="1829" operator="equal">
      <formula>"N/A"</formula>
    </cfRule>
    <cfRule type="cellIs" dxfId="1438" priority="1830" operator="equal">
      <formula>"NR"</formula>
    </cfRule>
  </conditionalFormatting>
  <conditionalFormatting sqref="F84">
    <cfRule type="cellIs" dxfId="1437" priority="1825" operator="equal">
      <formula>"none"</formula>
    </cfRule>
    <cfRule type="cellIs" dxfId="1436" priority="1826" operator="equal">
      <formula>"N/A"</formula>
    </cfRule>
    <cfRule type="cellIs" dxfId="1435" priority="1827" operator="equal">
      <formula>"NR"</formula>
    </cfRule>
  </conditionalFormatting>
  <conditionalFormatting sqref="F85">
    <cfRule type="cellIs" dxfId="1434" priority="1822" operator="equal">
      <formula>"none"</formula>
    </cfRule>
    <cfRule type="cellIs" dxfId="1433" priority="1823" operator="equal">
      <formula>"N/A"</formula>
    </cfRule>
    <cfRule type="cellIs" dxfId="1432" priority="1824" operator="equal">
      <formula>"NR"</formula>
    </cfRule>
  </conditionalFormatting>
  <conditionalFormatting sqref="B85:B86">
    <cfRule type="cellIs" dxfId="1431" priority="1819" operator="equal">
      <formula>"none"</formula>
    </cfRule>
    <cfRule type="cellIs" dxfId="1430" priority="1820" operator="equal">
      <formula>"N/A"</formula>
    </cfRule>
    <cfRule type="cellIs" dxfId="1429" priority="1821" operator="equal">
      <formula>"NR"</formula>
    </cfRule>
  </conditionalFormatting>
  <conditionalFormatting sqref="F86">
    <cfRule type="cellIs" dxfId="1428" priority="1816" operator="equal">
      <formula>"none"</formula>
    </cfRule>
    <cfRule type="cellIs" dxfId="1427" priority="1817" operator="equal">
      <formula>"N/A"</formula>
    </cfRule>
    <cfRule type="cellIs" dxfId="1426" priority="1818" operator="equal">
      <formula>"NR"</formula>
    </cfRule>
  </conditionalFormatting>
  <conditionalFormatting sqref="B87">
    <cfRule type="cellIs" dxfId="1425" priority="1813" operator="equal">
      <formula>"none"</formula>
    </cfRule>
    <cfRule type="cellIs" dxfId="1424" priority="1814" operator="equal">
      <formula>"N/A"</formula>
    </cfRule>
    <cfRule type="cellIs" dxfId="1423" priority="1815" operator="equal">
      <formula>"NR"</formula>
    </cfRule>
  </conditionalFormatting>
  <conditionalFormatting sqref="F87">
    <cfRule type="cellIs" dxfId="1422" priority="1810" operator="equal">
      <formula>"none"</formula>
    </cfRule>
    <cfRule type="cellIs" dxfId="1421" priority="1811" operator="equal">
      <formula>"N/A"</formula>
    </cfRule>
    <cfRule type="cellIs" dxfId="1420" priority="1812" operator="equal">
      <formula>"NR"</formula>
    </cfRule>
  </conditionalFormatting>
  <conditionalFormatting sqref="F88">
    <cfRule type="cellIs" dxfId="1419" priority="1804" operator="equal">
      <formula>"none"</formula>
    </cfRule>
    <cfRule type="cellIs" dxfId="1418" priority="1805" operator="equal">
      <formula>"N/A"</formula>
    </cfRule>
    <cfRule type="cellIs" dxfId="1417" priority="1806" operator="equal">
      <formula>"NR"</formula>
    </cfRule>
  </conditionalFormatting>
  <conditionalFormatting sqref="F120">
    <cfRule type="cellIs" dxfId="1416" priority="1618" operator="equal">
      <formula>"none"</formula>
    </cfRule>
    <cfRule type="cellIs" dxfId="1415" priority="1619" operator="equal">
      <formula>"N/A"</formula>
    </cfRule>
    <cfRule type="cellIs" dxfId="1414" priority="1620" operator="equal">
      <formula>"NR"</formula>
    </cfRule>
  </conditionalFormatting>
  <conditionalFormatting sqref="B88">
    <cfRule type="cellIs" dxfId="1413" priority="1801" operator="equal">
      <formula>"none"</formula>
    </cfRule>
    <cfRule type="cellIs" dxfId="1412" priority="1802" operator="equal">
      <formula>"N/A"</formula>
    </cfRule>
    <cfRule type="cellIs" dxfId="1411" priority="1803" operator="equal">
      <formula>"NR"</formula>
    </cfRule>
  </conditionalFormatting>
  <conditionalFormatting sqref="F89">
    <cfRule type="cellIs" dxfId="1410" priority="1798" operator="equal">
      <formula>"none"</formula>
    </cfRule>
    <cfRule type="cellIs" dxfId="1409" priority="1799" operator="equal">
      <formula>"N/A"</formula>
    </cfRule>
    <cfRule type="cellIs" dxfId="1408" priority="1800" operator="equal">
      <formula>"NR"</formula>
    </cfRule>
  </conditionalFormatting>
  <conditionalFormatting sqref="B89">
    <cfRule type="cellIs" dxfId="1407" priority="1795" operator="equal">
      <formula>"none"</formula>
    </cfRule>
    <cfRule type="cellIs" dxfId="1406" priority="1796" operator="equal">
      <formula>"N/A"</formula>
    </cfRule>
    <cfRule type="cellIs" dxfId="1405" priority="1797" operator="equal">
      <formula>"NR"</formula>
    </cfRule>
  </conditionalFormatting>
  <conditionalFormatting sqref="F90">
    <cfRule type="cellIs" dxfId="1404" priority="1792" operator="equal">
      <formula>"none"</formula>
    </cfRule>
    <cfRule type="cellIs" dxfId="1403" priority="1793" operator="equal">
      <formula>"N/A"</formula>
    </cfRule>
    <cfRule type="cellIs" dxfId="1402" priority="1794" operator="equal">
      <formula>"NR"</formula>
    </cfRule>
  </conditionalFormatting>
  <conditionalFormatting sqref="F121">
    <cfRule type="cellIs" dxfId="1401" priority="1615" operator="equal">
      <formula>"none"</formula>
    </cfRule>
    <cfRule type="cellIs" dxfId="1400" priority="1616" operator="equal">
      <formula>"N/A"</formula>
    </cfRule>
    <cfRule type="cellIs" dxfId="1399" priority="1617" operator="equal">
      <formula>"NR"</formula>
    </cfRule>
  </conditionalFormatting>
  <conditionalFormatting sqref="B90">
    <cfRule type="cellIs" dxfId="1398" priority="1786" operator="equal">
      <formula>"none"</formula>
    </cfRule>
    <cfRule type="cellIs" dxfId="1397" priority="1787" operator="equal">
      <formula>"N/A"</formula>
    </cfRule>
    <cfRule type="cellIs" dxfId="1396" priority="1788" operator="equal">
      <formula>"NR"</formula>
    </cfRule>
  </conditionalFormatting>
  <conditionalFormatting sqref="F91">
    <cfRule type="cellIs" dxfId="1395" priority="1783" operator="equal">
      <formula>"none"</formula>
    </cfRule>
    <cfRule type="cellIs" dxfId="1394" priority="1784" operator="equal">
      <formula>"N/A"</formula>
    </cfRule>
    <cfRule type="cellIs" dxfId="1393" priority="1785" operator="equal">
      <formula>"NR"</formula>
    </cfRule>
  </conditionalFormatting>
  <conditionalFormatting sqref="B91">
    <cfRule type="cellIs" dxfId="1392" priority="1780" operator="equal">
      <formula>"none"</formula>
    </cfRule>
    <cfRule type="cellIs" dxfId="1391" priority="1781" operator="equal">
      <formula>"N/A"</formula>
    </cfRule>
    <cfRule type="cellIs" dxfId="1390" priority="1782" operator="equal">
      <formula>"NR"</formula>
    </cfRule>
  </conditionalFormatting>
  <conditionalFormatting sqref="F92">
    <cfRule type="cellIs" dxfId="1389" priority="1777" operator="equal">
      <formula>"none"</formula>
    </cfRule>
    <cfRule type="cellIs" dxfId="1388" priority="1778" operator="equal">
      <formula>"N/A"</formula>
    </cfRule>
    <cfRule type="cellIs" dxfId="1387" priority="1779" operator="equal">
      <formula>"NR"</formula>
    </cfRule>
  </conditionalFormatting>
  <conditionalFormatting sqref="B92">
    <cfRule type="cellIs" dxfId="1386" priority="1771" operator="equal">
      <formula>"none"</formula>
    </cfRule>
    <cfRule type="cellIs" dxfId="1385" priority="1772" operator="equal">
      <formula>"N/A"</formula>
    </cfRule>
    <cfRule type="cellIs" dxfId="1384" priority="1773" operator="equal">
      <formula>"NR"</formula>
    </cfRule>
  </conditionalFormatting>
  <conditionalFormatting sqref="F93">
    <cfRule type="cellIs" dxfId="1383" priority="1768" operator="equal">
      <formula>"none"</formula>
    </cfRule>
    <cfRule type="cellIs" dxfId="1382" priority="1769" operator="equal">
      <formula>"N/A"</formula>
    </cfRule>
    <cfRule type="cellIs" dxfId="1381" priority="1770" operator="equal">
      <formula>"NR"</formula>
    </cfRule>
  </conditionalFormatting>
  <conditionalFormatting sqref="B93">
    <cfRule type="cellIs" dxfId="1380" priority="1765" operator="equal">
      <formula>"none"</formula>
    </cfRule>
    <cfRule type="cellIs" dxfId="1379" priority="1766" operator="equal">
      <formula>"N/A"</formula>
    </cfRule>
    <cfRule type="cellIs" dxfId="1378" priority="1767" operator="equal">
      <formula>"NR"</formula>
    </cfRule>
  </conditionalFormatting>
  <conditionalFormatting sqref="F94">
    <cfRule type="cellIs" dxfId="1377" priority="1762" operator="equal">
      <formula>"none"</formula>
    </cfRule>
    <cfRule type="cellIs" dxfId="1376" priority="1763" operator="equal">
      <formula>"N/A"</formula>
    </cfRule>
    <cfRule type="cellIs" dxfId="1375" priority="1764" operator="equal">
      <formula>"NR"</formula>
    </cfRule>
  </conditionalFormatting>
  <conditionalFormatting sqref="B94">
    <cfRule type="cellIs" dxfId="1374" priority="1759" operator="equal">
      <formula>"none"</formula>
    </cfRule>
    <cfRule type="cellIs" dxfId="1373" priority="1760" operator="equal">
      <formula>"N/A"</formula>
    </cfRule>
    <cfRule type="cellIs" dxfId="1372" priority="1761" operator="equal">
      <formula>"NR"</formula>
    </cfRule>
  </conditionalFormatting>
  <conditionalFormatting sqref="F95">
    <cfRule type="cellIs" dxfId="1371" priority="1756" operator="equal">
      <formula>"none"</formula>
    </cfRule>
    <cfRule type="cellIs" dxfId="1370" priority="1757" operator="equal">
      <formula>"N/A"</formula>
    </cfRule>
    <cfRule type="cellIs" dxfId="1369" priority="1758" operator="equal">
      <formula>"NR"</formula>
    </cfRule>
  </conditionalFormatting>
  <conditionalFormatting sqref="B95">
    <cfRule type="cellIs" dxfId="1368" priority="1753" operator="equal">
      <formula>"none"</formula>
    </cfRule>
    <cfRule type="cellIs" dxfId="1367" priority="1754" operator="equal">
      <formula>"N/A"</formula>
    </cfRule>
    <cfRule type="cellIs" dxfId="1366" priority="1755" operator="equal">
      <formula>"NR"</formula>
    </cfRule>
  </conditionalFormatting>
  <conditionalFormatting sqref="B96:B104">
    <cfRule type="cellIs" dxfId="1365" priority="1750" operator="equal">
      <formula>"none"</formula>
    </cfRule>
    <cfRule type="cellIs" dxfId="1364" priority="1751" operator="equal">
      <formula>"N/A"</formula>
    </cfRule>
    <cfRule type="cellIs" dxfId="1363" priority="1752" operator="equal">
      <formula>"NR"</formula>
    </cfRule>
  </conditionalFormatting>
  <conditionalFormatting sqref="F96">
    <cfRule type="cellIs" dxfId="1362" priority="1747" operator="equal">
      <formula>"none"</formula>
    </cfRule>
    <cfRule type="cellIs" dxfId="1361" priority="1748" operator="equal">
      <formula>"N/A"</formula>
    </cfRule>
    <cfRule type="cellIs" dxfId="1360" priority="1749" operator="equal">
      <formula>"NR"</formula>
    </cfRule>
  </conditionalFormatting>
  <conditionalFormatting sqref="F97">
    <cfRule type="cellIs" dxfId="1359" priority="1744" operator="equal">
      <formula>"none"</formula>
    </cfRule>
    <cfRule type="cellIs" dxfId="1358" priority="1745" operator="equal">
      <formula>"N/A"</formula>
    </cfRule>
    <cfRule type="cellIs" dxfId="1357" priority="1746" operator="equal">
      <formula>"NR"</formula>
    </cfRule>
  </conditionalFormatting>
  <conditionalFormatting sqref="F98">
    <cfRule type="cellIs" dxfId="1356" priority="1738" operator="equal">
      <formula>"none"</formula>
    </cfRule>
    <cfRule type="cellIs" dxfId="1355" priority="1739" operator="equal">
      <formula>"N/A"</formula>
    </cfRule>
    <cfRule type="cellIs" dxfId="1354" priority="1740" operator="equal">
      <formula>"NR"</formula>
    </cfRule>
  </conditionalFormatting>
  <conditionalFormatting sqref="F99">
    <cfRule type="cellIs" dxfId="1353" priority="1732" operator="equal">
      <formula>"none"</formula>
    </cfRule>
    <cfRule type="cellIs" dxfId="1352" priority="1733" operator="equal">
      <formula>"N/A"</formula>
    </cfRule>
    <cfRule type="cellIs" dxfId="1351" priority="1734" operator="equal">
      <formula>"NR"</formula>
    </cfRule>
  </conditionalFormatting>
  <conditionalFormatting sqref="F100">
    <cfRule type="cellIs" dxfId="1350" priority="1726" operator="equal">
      <formula>"none"</formula>
    </cfRule>
    <cfRule type="cellIs" dxfId="1349" priority="1727" operator="equal">
      <formula>"N/A"</formula>
    </cfRule>
    <cfRule type="cellIs" dxfId="1348" priority="1728" operator="equal">
      <formula>"NR"</formula>
    </cfRule>
  </conditionalFormatting>
  <conditionalFormatting sqref="F105">
    <cfRule type="cellIs" dxfId="1347" priority="1693" operator="equal">
      <formula>"none"</formula>
    </cfRule>
    <cfRule type="cellIs" dxfId="1346" priority="1694" operator="equal">
      <formula>"N/A"</formula>
    </cfRule>
    <cfRule type="cellIs" dxfId="1345" priority="1695" operator="equal">
      <formula>"NR"</formula>
    </cfRule>
  </conditionalFormatting>
  <conditionalFormatting sqref="F101">
    <cfRule type="cellIs" dxfId="1344" priority="1720" operator="equal">
      <formula>"none"</formula>
    </cfRule>
    <cfRule type="cellIs" dxfId="1343" priority="1721" operator="equal">
      <formula>"N/A"</formula>
    </cfRule>
    <cfRule type="cellIs" dxfId="1342" priority="1722" operator="equal">
      <formula>"NR"</formula>
    </cfRule>
  </conditionalFormatting>
  <conditionalFormatting sqref="F102">
    <cfRule type="cellIs" dxfId="1341" priority="1714" operator="equal">
      <formula>"none"</formula>
    </cfRule>
    <cfRule type="cellIs" dxfId="1340" priority="1715" operator="equal">
      <formula>"N/A"</formula>
    </cfRule>
    <cfRule type="cellIs" dxfId="1339" priority="1716" operator="equal">
      <formula>"NR"</formula>
    </cfRule>
  </conditionalFormatting>
  <conditionalFormatting sqref="F103">
    <cfRule type="cellIs" dxfId="1338" priority="1708" operator="equal">
      <formula>"none"</formula>
    </cfRule>
    <cfRule type="cellIs" dxfId="1337" priority="1709" operator="equal">
      <formula>"N/A"</formula>
    </cfRule>
    <cfRule type="cellIs" dxfId="1336" priority="1710" operator="equal">
      <formula>"NR"</formula>
    </cfRule>
  </conditionalFormatting>
  <conditionalFormatting sqref="F104">
    <cfRule type="cellIs" dxfId="1335" priority="1702" operator="equal">
      <formula>"none"</formula>
    </cfRule>
    <cfRule type="cellIs" dxfId="1334" priority="1703" operator="equal">
      <formula>"N/A"</formula>
    </cfRule>
    <cfRule type="cellIs" dxfId="1333" priority="1704" operator="equal">
      <formula>"NR"</formula>
    </cfRule>
  </conditionalFormatting>
  <conditionalFormatting sqref="B105:B113">
    <cfRule type="cellIs" dxfId="1332" priority="1696" operator="equal">
      <formula>"none"</formula>
    </cfRule>
    <cfRule type="cellIs" dxfId="1331" priority="1697" operator="equal">
      <formula>"N/A"</formula>
    </cfRule>
    <cfRule type="cellIs" dxfId="1330" priority="1698" operator="equal">
      <formula>"NR"</formula>
    </cfRule>
  </conditionalFormatting>
  <conditionalFormatting sqref="F106">
    <cfRule type="cellIs" dxfId="1329" priority="1690" operator="equal">
      <formula>"none"</formula>
    </cfRule>
    <cfRule type="cellIs" dxfId="1328" priority="1691" operator="equal">
      <formula>"N/A"</formula>
    </cfRule>
    <cfRule type="cellIs" dxfId="1327" priority="1692" operator="equal">
      <formula>"NR"</formula>
    </cfRule>
  </conditionalFormatting>
  <conditionalFormatting sqref="F107">
    <cfRule type="cellIs" dxfId="1326" priority="1684" operator="equal">
      <formula>"none"</formula>
    </cfRule>
    <cfRule type="cellIs" dxfId="1325" priority="1685" operator="equal">
      <formula>"N/A"</formula>
    </cfRule>
    <cfRule type="cellIs" dxfId="1324" priority="1686" operator="equal">
      <formula>"NR"</formula>
    </cfRule>
  </conditionalFormatting>
  <conditionalFormatting sqref="F108">
    <cfRule type="cellIs" dxfId="1323" priority="1678" operator="equal">
      <formula>"none"</formula>
    </cfRule>
    <cfRule type="cellIs" dxfId="1322" priority="1679" operator="equal">
      <formula>"N/A"</formula>
    </cfRule>
    <cfRule type="cellIs" dxfId="1321" priority="1680" operator="equal">
      <formula>"NR"</formula>
    </cfRule>
  </conditionalFormatting>
  <conditionalFormatting sqref="F109">
    <cfRule type="cellIs" dxfId="1320" priority="1672" operator="equal">
      <formula>"none"</formula>
    </cfRule>
    <cfRule type="cellIs" dxfId="1319" priority="1673" operator="equal">
      <formula>"N/A"</formula>
    </cfRule>
    <cfRule type="cellIs" dxfId="1318" priority="1674" operator="equal">
      <formula>"NR"</formula>
    </cfRule>
  </conditionalFormatting>
  <conditionalFormatting sqref="F114">
    <cfRule type="cellIs" dxfId="1317" priority="1639" operator="equal">
      <formula>"none"</formula>
    </cfRule>
    <cfRule type="cellIs" dxfId="1316" priority="1640" operator="equal">
      <formula>"N/A"</formula>
    </cfRule>
    <cfRule type="cellIs" dxfId="1315" priority="1641" operator="equal">
      <formula>"NR"</formula>
    </cfRule>
  </conditionalFormatting>
  <conditionalFormatting sqref="F110">
    <cfRule type="cellIs" dxfId="1314" priority="1666" operator="equal">
      <formula>"none"</formula>
    </cfRule>
    <cfRule type="cellIs" dxfId="1313" priority="1667" operator="equal">
      <formula>"N/A"</formula>
    </cfRule>
    <cfRule type="cellIs" dxfId="1312" priority="1668" operator="equal">
      <formula>"NR"</formula>
    </cfRule>
  </conditionalFormatting>
  <conditionalFormatting sqref="F116">
    <cfRule type="cellIs" dxfId="1311" priority="1633" operator="equal">
      <formula>"none"</formula>
    </cfRule>
    <cfRule type="cellIs" dxfId="1310" priority="1634" operator="equal">
      <formula>"N/A"</formula>
    </cfRule>
    <cfRule type="cellIs" dxfId="1309" priority="1635" operator="equal">
      <formula>"NR"</formula>
    </cfRule>
  </conditionalFormatting>
  <conditionalFormatting sqref="F111">
    <cfRule type="cellIs" dxfId="1308" priority="1660" operator="equal">
      <formula>"none"</formula>
    </cfRule>
    <cfRule type="cellIs" dxfId="1307" priority="1661" operator="equal">
      <formula>"N/A"</formula>
    </cfRule>
    <cfRule type="cellIs" dxfId="1306" priority="1662" operator="equal">
      <formula>"NR"</formula>
    </cfRule>
  </conditionalFormatting>
  <conditionalFormatting sqref="F112">
    <cfRule type="cellIs" dxfId="1305" priority="1654" operator="equal">
      <formula>"none"</formula>
    </cfRule>
    <cfRule type="cellIs" dxfId="1304" priority="1655" operator="equal">
      <formula>"N/A"</formula>
    </cfRule>
    <cfRule type="cellIs" dxfId="1303" priority="1656" operator="equal">
      <formula>"NR"</formula>
    </cfRule>
  </conditionalFormatting>
  <conditionalFormatting sqref="F119">
    <cfRule type="cellIs" dxfId="1302" priority="1621" operator="equal">
      <formula>"none"</formula>
    </cfRule>
    <cfRule type="cellIs" dxfId="1301" priority="1622" operator="equal">
      <formula>"N/A"</formula>
    </cfRule>
    <cfRule type="cellIs" dxfId="1300" priority="1623" operator="equal">
      <formula>"NR"</formula>
    </cfRule>
  </conditionalFormatting>
  <conditionalFormatting sqref="F113">
    <cfRule type="cellIs" dxfId="1299" priority="1648" operator="equal">
      <formula>"none"</formula>
    </cfRule>
    <cfRule type="cellIs" dxfId="1298" priority="1649" operator="equal">
      <formula>"N/A"</formula>
    </cfRule>
    <cfRule type="cellIs" dxfId="1297" priority="1650" operator="equal">
      <formula>"NR"</formula>
    </cfRule>
  </conditionalFormatting>
  <conditionalFormatting sqref="F115">
    <cfRule type="cellIs" dxfId="1296" priority="1636" operator="equal">
      <formula>"none"</formula>
    </cfRule>
    <cfRule type="cellIs" dxfId="1295" priority="1637" operator="equal">
      <formula>"N/A"</formula>
    </cfRule>
    <cfRule type="cellIs" dxfId="1294" priority="1638" operator="equal">
      <formula>"NR"</formula>
    </cfRule>
  </conditionalFormatting>
  <conditionalFormatting sqref="F117">
    <cfRule type="cellIs" dxfId="1293" priority="1630" operator="equal">
      <formula>"none"</formula>
    </cfRule>
    <cfRule type="cellIs" dxfId="1292" priority="1631" operator="equal">
      <formula>"N/A"</formula>
    </cfRule>
    <cfRule type="cellIs" dxfId="1291" priority="1632" operator="equal">
      <formula>"NR"</formula>
    </cfRule>
  </conditionalFormatting>
  <conditionalFormatting sqref="F118">
    <cfRule type="cellIs" dxfId="1290" priority="1624" operator="equal">
      <formula>"none"</formula>
    </cfRule>
    <cfRule type="cellIs" dxfId="1289" priority="1625" operator="equal">
      <formula>"N/A"</formula>
    </cfRule>
    <cfRule type="cellIs" dxfId="1288" priority="1626" operator="equal">
      <formula>"NR"</formula>
    </cfRule>
  </conditionalFormatting>
  <conditionalFormatting sqref="B122">
    <cfRule type="cellIs" dxfId="1287" priority="1612" operator="equal">
      <formula>"none"</formula>
    </cfRule>
    <cfRule type="cellIs" dxfId="1286" priority="1613" operator="equal">
      <formula>"N/A"</formula>
    </cfRule>
    <cfRule type="cellIs" dxfId="1285" priority="1614" operator="equal">
      <formula>"NR"</formula>
    </cfRule>
  </conditionalFormatting>
  <conditionalFormatting sqref="F122">
    <cfRule type="cellIs" dxfId="1284" priority="1609" operator="equal">
      <formula>"none"</formula>
    </cfRule>
    <cfRule type="cellIs" dxfId="1283" priority="1610" operator="equal">
      <formula>"N/A"</formula>
    </cfRule>
    <cfRule type="cellIs" dxfId="1282" priority="1611" operator="equal">
      <formula>"NR"</formula>
    </cfRule>
  </conditionalFormatting>
  <conditionalFormatting sqref="B123">
    <cfRule type="cellIs" dxfId="1281" priority="1606" operator="equal">
      <formula>"none"</formula>
    </cfRule>
    <cfRule type="cellIs" dxfId="1280" priority="1607" operator="equal">
      <formula>"N/A"</formula>
    </cfRule>
    <cfRule type="cellIs" dxfId="1279" priority="1608" operator="equal">
      <formula>"NR"</formula>
    </cfRule>
  </conditionalFormatting>
  <conditionalFormatting sqref="F123">
    <cfRule type="cellIs" dxfId="1278" priority="1603" operator="equal">
      <formula>"none"</formula>
    </cfRule>
    <cfRule type="cellIs" dxfId="1277" priority="1604" operator="equal">
      <formula>"N/A"</formula>
    </cfRule>
    <cfRule type="cellIs" dxfId="1276" priority="1605" operator="equal">
      <formula>"NR"</formula>
    </cfRule>
  </conditionalFormatting>
  <conditionalFormatting sqref="F124">
    <cfRule type="cellIs" dxfId="1275" priority="1585" operator="equal">
      <formula>"none"</formula>
    </cfRule>
    <cfRule type="cellIs" dxfId="1274" priority="1586" operator="equal">
      <formula>"N/A"</formula>
    </cfRule>
    <cfRule type="cellIs" dxfId="1273" priority="1587" operator="equal">
      <formula>"NR"</formula>
    </cfRule>
  </conditionalFormatting>
  <conditionalFormatting sqref="B125">
    <cfRule type="cellIs" dxfId="1272" priority="1594" operator="equal">
      <formula>"none"</formula>
    </cfRule>
    <cfRule type="cellIs" dxfId="1271" priority="1595" operator="equal">
      <formula>"N/A"</formula>
    </cfRule>
    <cfRule type="cellIs" dxfId="1270" priority="1596" operator="equal">
      <formula>"NR"</formula>
    </cfRule>
  </conditionalFormatting>
  <conditionalFormatting sqref="F125">
    <cfRule type="cellIs" dxfId="1269" priority="1591" operator="equal">
      <formula>"none"</formula>
    </cfRule>
    <cfRule type="cellIs" dxfId="1268" priority="1592" operator="equal">
      <formula>"N/A"</formula>
    </cfRule>
    <cfRule type="cellIs" dxfId="1267" priority="1593" operator="equal">
      <formula>"NR"</formula>
    </cfRule>
  </conditionalFormatting>
  <conditionalFormatting sqref="B124">
    <cfRule type="cellIs" dxfId="1266" priority="1588" operator="equal">
      <formula>"none"</formula>
    </cfRule>
    <cfRule type="cellIs" dxfId="1265" priority="1589" operator="equal">
      <formula>"N/A"</formula>
    </cfRule>
    <cfRule type="cellIs" dxfId="1264" priority="1590" operator="equal">
      <formula>"NR"</formula>
    </cfRule>
  </conditionalFormatting>
  <conditionalFormatting sqref="F126">
    <cfRule type="cellIs" dxfId="1263" priority="1579" operator="equal">
      <formula>"none"</formula>
    </cfRule>
    <cfRule type="cellIs" dxfId="1262" priority="1580" operator="equal">
      <formula>"N/A"</formula>
    </cfRule>
    <cfRule type="cellIs" dxfId="1261" priority="1581" operator="equal">
      <formula>"NR"</formula>
    </cfRule>
  </conditionalFormatting>
  <conditionalFormatting sqref="B126">
    <cfRule type="cellIs" dxfId="1260" priority="1576" operator="equal">
      <formula>"none"</formula>
    </cfRule>
    <cfRule type="cellIs" dxfId="1259" priority="1577" operator="equal">
      <formula>"N/A"</formula>
    </cfRule>
    <cfRule type="cellIs" dxfId="1258" priority="1578" operator="equal">
      <formula>"NR"</formula>
    </cfRule>
  </conditionalFormatting>
  <conditionalFormatting sqref="F127">
    <cfRule type="cellIs" dxfId="1257" priority="1570" operator="equal">
      <formula>"none"</formula>
    </cfRule>
    <cfRule type="cellIs" dxfId="1256" priority="1571" operator="equal">
      <formula>"N/A"</formula>
    </cfRule>
    <cfRule type="cellIs" dxfId="1255" priority="1572" operator="equal">
      <formula>"NR"</formula>
    </cfRule>
  </conditionalFormatting>
  <conditionalFormatting sqref="B127">
    <cfRule type="cellIs" dxfId="1254" priority="1573" operator="equal">
      <formula>"none"</formula>
    </cfRule>
    <cfRule type="cellIs" dxfId="1253" priority="1574" operator="equal">
      <formula>"N/A"</formula>
    </cfRule>
    <cfRule type="cellIs" dxfId="1252" priority="1575" operator="equal">
      <formula>"NR"</formula>
    </cfRule>
  </conditionalFormatting>
  <conditionalFormatting sqref="F128">
    <cfRule type="cellIs" dxfId="1251" priority="1564" operator="equal">
      <formula>"none"</formula>
    </cfRule>
    <cfRule type="cellIs" dxfId="1250" priority="1565" operator="equal">
      <formula>"N/A"</formula>
    </cfRule>
    <cfRule type="cellIs" dxfId="1249" priority="1566" operator="equal">
      <formula>"NR"</formula>
    </cfRule>
  </conditionalFormatting>
  <conditionalFormatting sqref="B128">
    <cfRule type="cellIs" dxfId="1248" priority="1567" operator="equal">
      <formula>"none"</formula>
    </cfRule>
    <cfRule type="cellIs" dxfId="1247" priority="1568" operator="equal">
      <formula>"N/A"</formula>
    </cfRule>
    <cfRule type="cellIs" dxfId="1246" priority="1569" operator="equal">
      <formula>"NR"</formula>
    </cfRule>
  </conditionalFormatting>
  <conditionalFormatting sqref="F129">
    <cfRule type="cellIs" dxfId="1245" priority="1558" operator="equal">
      <formula>"none"</formula>
    </cfRule>
    <cfRule type="cellIs" dxfId="1244" priority="1559" operator="equal">
      <formula>"N/A"</formula>
    </cfRule>
    <cfRule type="cellIs" dxfId="1243" priority="1560" operator="equal">
      <formula>"NR"</formula>
    </cfRule>
  </conditionalFormatting>
  <conditionalFormatting sqref="B129">
    <cfRule type="cellIs" dxfId="1242" priority="1561" operator="equal">
      <formula>"none"</formula>
    </cfRule>
    <cfRule type="cellIs" dxfId="1241" priority="1562" operator="equal">
      <formula>"N/A"</formula>
    </cfRule>
    <cfRule type="cellIs" dxfId="1240" priority="1563" operator="equal">
      <formula>"NR"</formula>
    </cfRule>
  </conditionalFormatting>
  <conditionalFormatting sqref="F142">
    <cfRule type="cellIs" dxfId="1239" priority="1468" operator="equal">
      <formula>"none"</formula>
    </cfRule>
    <cfRule type="cellIs" dxfId="1238" priority="1469" operator="equal">
      <formula>"N/A"</formula>
    </cfRule>
    <cfRule type="cellIs" dxfId="1237" priority="1470" operator="equal">
      <formula>"NR"</formula>
    </cfRule>
  </conditionalFormatting>
  <conditionalFormatting sqref="F130">
    <cfRule type="cellIs" dxfId="1236" priority="1552" operator="equal">
      <formula>"none"</formula>
    </cfRule>
    <cfRule type="cellIs" dxfId="1235" priority="1553" operator="equal">
      <formula>"N/A"</formula>
    </cfRule>
    <cfRule type="cellIs" dxfId="1234" priority="1554" operator="equal">
      <formula>"NR"</formula>
    </cfRule>
  </conditionalFormatting>
  <conditionalFormatting sqref="B130">
    <cfRule type="cellIs" dxfId="1233" priority="1549" operator="equal">
      <formula>"none"</formula>
    </cfRule>
    <cfRule type="cellIs" dxfId="1232" priority="1550" operator="equal">
      <formula>"N/A"</formula>
    </cfRule>
    <cfRule type="cellIs" dxfId="1231" priority="1551" operator="equal">
      <formula>"NR"</formula>
    </cfRule>
  </conditionalFormatting>
  <conditionalFormatting sqref="F131">
    <cfRule type="cellIs" dxfId="1230" priority="1546" operator="equal">
      <formula>"none"</formula>
    </cfRule>
    <cfRule type="cellIs" dxfId="1229" priority="1547" operator="equal">
      <formula>"N/A"</formula>
    </cfRule>
    <cfRule type="cellIs" dxfId="1228" priority="1548" operator="equal">
      <formula>"NR"</formula>
    </cfRule>
  </conditionalFormatting>
  <conditionalFormatting sqref="B131">
    <cfRule type="cellIs" dxfId="1227" priority="1543" operator="equal">
      <formula>"none"</formula>
    </cfRule>
    <cfRule type="cellIs" dxfId="1226" priority="1544" operator="equal">
      <formula>"N/A"</formula>
    </cfRule>
    <cfRule type="cellIs" dxfId="1225" priority="1545" operator="equal">
      <formula>"NR"</formula>
    </cfRule>
  </conditionalFormatting>
  <conditionalFormatting sqref="F132">
    <cfRule type="cellIs" dxfId="1224" priority="1540" operator="equal">
      <formula>"none"</formula>
    </cfRule>
    <cfRule type="cellIs" dxfId="1223" priority="1541" operator="equal">
      <formula>"N/A"</formula>
    </cfRule>
    <cfRule type="cellIs" dxfId="1222" priority="1542" operator="equal">
      <formula>"NR"</formula>
    </cfRule>
  </conditionalFormatting>
  <conditionalFormatting sqref="B132">
    <cfRule type="cellIs" dxfId="1221" priority="1537" operator="equal">
      <formula>"none"</formula>
    </cfRule>
    <cfRule type="cellIs" dxfId="1220" priority="1538" operator="equal">
      <formula>"N/A"</formula>
    </cfRule>
    <cfRule type="cellIs" dxfId="1219" priority="1539" operator="equal">
      <formula>"NR"</formula>
    </cfRule>
  </conditionalFormatting>
  <conditionalFormatting sqref="F133">
    <cfRule type="cellIs" dxfId="1218" priority="1534" operator="equal">
      <formula>"none"</formula>
    </cfRule>
    <cfRule type="cellIs" dxfId="1217" priority="1535" operator="equal">
      <formula>"N/A"</formula>
    </cfRule>
    <cfRule type="cellIs" dxfId="1216" priority="1536" operator="equal">
      <formula>"NR"</formula>
    </cfRule>
  </conditionalFormatting>
  <conditionalFormatting sqref="B133">
    <cfRule type="cellIs" dxfId="1215" priority="1531" operator="equal">
      <formula>"none"</formula>
    </cfRule>
    <cfRule type="cellIs" dxfId="1214" priority="1532" operator="equal">
      <formula>"N/A"</formula>
    </cfRule>
    <cfRule type="cellIs" dxfId="1213" priority="1533" operator="equal">
      <formula>"NR"</formula>
    </cfRule>
  </conditionalFormatting>
  <conditionalFormatting sqref="F134">
    <cfRule type="cellIs" dxfId="1212" priority="1528" operator="equal">
      <formula>"none"</formula>
    </cfRule>
    <cfRule type="cellIs" dxfId="1211" priority="1529" operator="equal">
      <formula>"N/A"</formula>
    </cfRule>
    <cfRule type="cellIs" dxfId="1210" priority="1530" operator="equal">
      <formula>"NR"</formula>
    </cfRule>
  </conditionalFormatting>
  <conditionalFormatting sqref="B134">
    <cfRule type="cellIs" dxfId="1209" priority="1525" operator="equal">
      <formula>"none"</formula>
    </cfRule>
    <cfRule type="cellIs" dxfId="1208" priority="1526" operator="equal">
      <formula>"N/A"</formula>
    </cfRule>
    <cfRule type="cellIs" dxfId="1207" priority="1527" operator="equal">
      <formula>"NR"</formula>
    </cfRule>
  </conditionalFormatting>
  <conditionalFormatting sqref="F135">
    <cfRule type="cellIs" dxfId="1206" priority="1522" operator="equal">
      <formula>"none"</formula>
    </cfRule>
    <cfRule type="cellIs" dxfId="1205" priority="1523" operator="equal">
      <formula>"N/A"</formula>
    </cfRule>
    <cfRule type="cellIs" dxfId="1204" priority="1524" operator="equal">
      <formula>"NR"</formula>
    </cfRule>
  </conditionalFormatting>
  <conditionalFormatting sqref="B135">
    <cfRule type="cellIs" dxfId="1203" priority="1519" operator="equal">
      <formula>"none"</formula>
    </cfRule>
    <cfRule type="cellIs" dxfId="1202" priority="1520" operator="equal">
      <formula>"N/A"</formula>
    </cfRule>
    <cfRule type="cellIs" dxfId="1201" priority="1521" operator="equal">
      <formula>"NR"</formula>
    </cfRule>
  </conditionalFormatting>
  <conditionalFormatting sqref="F136">
    <cfRule type="cellIs" dxfId="1200" priority="1516" operator="equal">
      <formula>"none"</formula>
    </cfRule>
    <cfRule type="cellIs" dxfId="1199" priority="1517" operator="equal">
      <formula>"N/A"</formula>
    </cfRule>
    <cfRule type="cellIs" dxfId="1198" priority="1518" operator="equal">
      <formula>"NR"</formula>
    </cfRule>
  </conditionalFormatting>
  <conditionalFormatting sqref="B136">
    <cfRule type="cellIs" dxfId="1197" priority="1513" operator="equal">
      <formula>"none"</formula>
    </cfRule>
    <cfRule type="cellIs" dxfId="1196" priority="1514" operator="equal">
      <formula>"N/A"</formula>
    </cfRule>
    <cfRule type="cellIs" dxfId="1195" priority="1515" operator="equal">
      <formula>"NR"</formula>
    </cfRule>
  </conditionalFormatting>
  <conditionalFormatting sqref="F137">
    <cfRule type="cellIs" dxfId="1194" priority="1507" operator="equal">
      <formula>"none"</formula>
    </cfRule>
    <cfRule type="cellIs" dxfId="1193" priority="1508" operator="equal">
      <formula>"N/A"</formula>
    </cfRule>
    <cfRule type="cellIs" dxfId="1192" priority="1509" operator="equal">
      <formula>"NR"</formula>
    </cfRule>
  </conditionalFormatting>
  <conditionalFormatting sqref="B137">
    <cfRule type="cellIs" dxfId="1191" priority="1510" operator="equal">
      <formula>"none"</formula>
    </cfRule>
    <cfRule type="cellIs" dxfId="1190" priority="1511" operator="equal">
      <formula>"N/A"</formula>
    </cfRule>
    <cfRule type="cellIs" dxfId="1189" priority="1512" operator="equal">
      <formula>"NR"</formula>
    </cfRule>
  </conditionalFormatting>
  <conditionalFormatting sqref="F138">
    <cfRule type="cellIs" dxfId="1188" priority="1504" operator="equal">
      <formula>"none"</formula>
    </cfRule>
    <cfRule type="cellIs" dxfId="1187" priority="1505" operator="equal">
      <formula>"N/A"</formula>
    </cfRule>
    <cfRule type="cellIs" dxfId="1186" priority="1506" operator="equal">
      <formula>"NR"</formula>
    </cfRule>
  </conditionalFormatting>
  <conditionalFormatting sqref="B138">
    <cfRule type="cellIs" dxfId="1185" priority="1501" operator="equal">
      <formula>"none"</formula>
    </cfRule>
    <cfRule type="cellIs" dxfId="1184" priority="1502" operator="equal">
      <formula>"N/A"</formula>
    </cfRule>
    <cfRule type="cellIs" dxfId="1183" priority="1503" operator="equal">
      <formula>"NR"</formula>
    </cfRule>
  </conditionalFormatting>
  <conditionalFormatting sqref="F139">
    <cfRule type="cellIs" dxfId="1182" priority="1498" operator="equal">
      <formula>"none"</formula>
    </cfRule>
    <cfRule type="cellIs" dxfId="1181" priority="1499" operator="equal">
      <formula>"N/A"</formula>
    </cfRule>
    <cfRule type="cellIs" dxfId="1180" priority="1500" operator="equal">
      <formula>"NR"</formula>
    </cfRule>
  </conditionalFormatting>
  <conditionalFormatting sqref="B139">
    <cfRule type="cellIs" dxfId="1179" priority="1495" operator="equal">
      <formula>"none"</formula>
    </cfRule>
    <cfRule type="cellIs" dxfId="1178" priority="1496" operator="equal">
      <formula>"N/A"</formula>
    </cfRule>
    <cfRule type="cellIs" dxfId="1177" priority="1497" operator="equal">
      <formula>"NR"</formula>
    </cfRule>
  </conditionalFormatting>
  <conditionalFormatting sqref="F140">
    <cfRule type="cellIs" dxfId="1176" priority="1492" operator="equal">
      <formula>"none"</formula>
    </cfRule>
    <cfRule type="cellIs" dxfId="1175" priority="1493" operator="equal">
      <formula>"N/A"</formula>
    </cfRule>
    <cfRule type="cellIs" dxfId="1174" priority="1494" operator="equal">
      <formula>"NR"</formula>
    </cfRule>
  </conditionalFormatting>
  <conditionalFormatting sqref="B140">
    <cfRule type="cellIs" dxfId="1173" priority="1489" operator="equal">
      <formula>"none"</formula>
    </cfRule>
    <cfRule type="cellIs" dxfId="1172" priority="1490" operator="equal">
      <formula>"N/A"</formula>
    </cfRule>
    <cfRule type="cellIs" dxfId="1171" priority="1491" operator="equal">
      <formula>"NR"</formula>
    </cfRule>
  </conditionalFormatting>
  <conditionalFormatting sqref="F141">
    <cfRule type="cellIs" dxfId="1170" priority="1486" operator="equal">
      <formula>"none"</formula>
    </cfRule>
    <cfRule type="cellIs" dxfId="1169" priority="1487" operator="equal">
      <formula>"N/A"</formula>
    </cfRule>
    <cfRule type="cellIs" dxfId="1168" priority="1488" operator="equal">
      <formula>"NR"</formula>
    </cfRule>
  </conditionalFormatting>
  <conditionalFormatting sqref="B141">
    <cfRule type="cellIs" dxfId="1167" priority="1483" operator="equal">
      <formula>"none"</formula>
    </cfRule>
    <cfRule type="cellIs" dxfId="1166" priority="1484" operator="equal">
      <formula>"N/A"</formula>
    </cfRule>
    <cfRule type="cellIs" dxfId="1165" priority="1485" operator="equal">
      <formula>"NR"</formula>
    </cfRule>
  </conditionalFormatting>
  <conditionalFormatting sqref="F177">
    <cfRule type="cellIs" dxfId="1164" priority="1276" operator="equal">
      <formula>"none"</formula>
    </cfRule>
    <cfRule type="cellIs" dxfId="1163" priority="1277" operator="equal">
      <formula>"N/A"</formula>
    </cfRule>
    <cfRule type="cellIs" dxfId="1162" priority="1278" operator="equal">
      <formula>"NR"</formula>
    </cfRule>
  </conditionalFormatting>
  <conditionalFormatting sqref="B142">
    <cfRule type="cellIs" dxfId="1161" priority="1465" operator="equal">
      <formula>"none"</formula>
    </cfRule>
    <cfRule type="cellIs" dxfId="1160" priority="1466" operator="equal">
      <formula>"N/A"</formula>
    </cfRule>
    <cfRule type="cellIs" dxfId="1159" priority="1467" operator="equal">
      <formula>"NR"</formula>
    </cfRule>
  </conditionalFormatting>
  <conditionalFormatting sqref="F176">
    <cfRule type="cellIs" dxfId="1158" priority="1282" operator="equal">
      <formula>"none"</formula>
    </cfRule>
    <cfRule type="cellIs" dxfId="1157" priority="1283" operator="equal">
      <formula>"N/A"</formula>
    </cfRule>
    <cfRule type="cellIs" dxfId="1156" priority="1284" operator="equal">
      <formula>"NR"</formula>
    </cfRule>
  </conditionalFormatting>
  <conditionalFormatting sqref="F192">
    <cfRule type="cellIs" dxfId="1155" priority="1168" operator="equal">
      <formula>"none"</formula>
    </cfRule>
    <cfRule type="cellIs" dxfId="1154" priority="1169" operator="equal">
      <formula>"N/A"</formula>
    </cfRule>
    <cfRule type="cellIs" dxfId="1153" priority="1170" operator="equal">
      <formula>"NR"</formula>
    </cfRule>
  </conditionalFormatting>
  <conditionalFormatting sqref="F182">
    <cfRule type="cellIs" dxfId="1152" priority="1240" operator="equal">
      <formula>"none"</formula>
    </cfRule>
    <cfRule type="cellIs" dxfId="1151" priority="1241" operator="equal">
      <formula>"N/A"</formula>
    </cfRule>
    <cfRule type="cellIs" dxfId="1150" priority="1242" operator="equal">
      <formula>"NR"</formula>
    </cfRule>
  </conditionalFormatting>
  <conditionalFormatting sqref="B177">
    <cfRule type="cellIs" dxfId="1149" priority="1273" operator="equal">
      <formula>"none"</formula>
    </cfRule>
    <cfRule type="cellIs" dxfId="1148" priority="1274" operator="equal">
      <formula>"N/A"</formula>
    </cfRule>
    <cfRule type="cellIs" dxfId="1147" priority="1275" operator="equal">
      <formula>"NR"</formula>
    </cfRule>
  </conditionalFormatting>
  <conditionalFormatting sqref="F143">
    <cfRule type="cellIs" dxfId="1146" priority="1459" operator="equal">
      <formula>"none"</formula>
    </cfRule>
    <cfRule type="cellIs" dxfId="1145" priority="1460" operator="equal">
      <formula>"N/A"</formula>
    </cfRule>
    <cfRule type="cellIs" dxfId="1144" priority="1461" operator="equal">
      <formula>"NR"</formula>
    </cfRule>
  </conditionalFormatting>
  <conditionalFormatting sqref="B143">
    <cfRule type="cellIs" dxfId="1143" priority="1462" operator="equal">
      <formula>"none"</formula>
    </cfRule>
    <cfRule type="cellIs" dxfId="1142" priority="1463" operator="equal">
      <formula>"N/A"</formula>
    </cfRule>
    <cfRule type="cellIs" dxfId="1141" priority="1464" operator="equal">
      <formula>"NR"</formula>
    </cfRule>
  </conditionalFormatting>
  <conditionalFormatting sqref="F144">
    <cfRule type="cellIs" dxfId="1140" priority="1453" operator="equal">
      <formula>"none"</formula>
    </cfRule>
    <cfRule type="cellIs" dxfId="1139" priority="1454" operator="equal">
      <formula>"N/A"</formula>
    </cfRule>
    <cfRule type="cellIs" dxfId="1138" priority="1455" operator="equal">
      <formula>"NR"</formula>
    </cfRule>
  </conditionalFormatting>
  <conditionalFormatting sqref="B144">
    <cfRule type="cellIs" dxfId="1137" priority="1456" operator="equal">
      <formula>"none"</formula>
    </cfRule>
    <cfRule type="cellIs" dxfId="1136" priority="1457" operator="equal">
      <formula>"N/A"</formula>
    </cfRule>
    <cfRule type="cellIs" dxfId="1135" priority="1458" operator="equal">
      <formula>"NR"</formula>
    </cfRule>
  </conditionalFormatting>
  <conditionalFormatting sqref="F145">
    <cfRule type="cellIs" dxfId="1134" priority="1447" operator="equal">
      <formula>"none"</formula>
    </cfRule>
    <cfRule type="cellIs" dxfId="1133" priority="1448" operator="equal">
      <formula>"N/A"</formula>
    </cfRule>
    <cfRule type="cellIs" dxfId="1132" priority="1449" operator="equal">
      <formula>"NR"</formula>
    </cfRule>
  </conditionalFormatting>
  <conditionalFormatting sqref="B145:B162">
    <cfRule type="cellIs" dxfId="1131" priority="1450" operator="equal">
      <formula>"none"</formula>
    </cfRule>
    <cfRule type="cellIs" dxfId="1130" priority="1451" operator="equal">
      <formula>"N/A"</formula>
    </cfRule>
    <cfRule type="cellIs" dxfId="1129" priority="1452" operator="equal">
      <formula>"NR"</formula>
    </cfRule>
  </conditionalFormatting>
  <conditionalFormatting sqref="F146">
    <cfRule type="cellIs" dxfId="1128" priority="1441" operator="equal">
      <formula>"none"</formula>
    </cfRule>
    <cfRule type="cellIs" dxfId="1127" priority="1442" operator="equal">
      <formula>"N/A"</formula>
    </cfRule>
    <cfRule type="cellIs" dxfId="1126" priority="1443" operator="equal">
      <formula>"NR"</formula>
    </cfRule>
  </conditionalFormatting>
  <conditionalFormatting sqref="F158">
    <cfRule type="cellIs" dxfId="1125" priority="1372" operator="equal">
      <formula>"none"</formula>
    </cfRule>
    <cfRule type="cellIs" dxfId="1124" priority="1373" operator="equal">
      <formula>"N/A"</formula>
    </cfRule>
    <cfRule type="cellIs" dxfId="1123" priority="1374" operator="equal">
      <formula>"NR"</formula>
    </cfRule>
  </conditionalFormatting>
  <conditionalFormatting sqref="F147">
    <cfRule type="cellIs" dxfId="1122" priority="1435" operator="equal">
      <formula>"none"</formula>
    </cfRule>
    <cfRule type="cellIs" dxfId="1121" priority="1436" operator="equal">
      <formula>"N/A"</formula>
    </cfRule>
    <cfRule type="cellIs" dxfId="1120" priority="1437" operator="equal">
      <formula>"NR"</formula>
    </cfRule>
  </conditionalFormatting>
  <conditionalFormatting sqref="F159">
    <cfRule type="cellIs" dxfId="1119" priority="1366" operator="equal">
      <formula>"none"</formula>
    </cfRule>
    <cfRule type="cellIs" dxfId="1118" priority="1367" operator="equal">
      <formula>"N/A"</formula>
    </cfRule>
    <cfRule type="cellIs" dxfId="1117" priority="1368" operator="equal">
      <formula>"NR"</formula>
    </cfRule>
  </conditionalFormatting>
  <conditionalFormatting sqref="F160">
    <cfRule type="cellIs" dxfId="1116" priority="1360" operator="equal">
      <formula>"none"</formula>
    </cfRule>
    <cfRule type="cellIs" dxfId="1115" priority="1361" operator="equal">
      <formula>"N/A"</formula>
    </cfRule>
    <cfRule type="cellIs" dxfId="1114" priority="1362" operator="equal">
      <formula>"NR"</formula>
    </cfRule>
  </conditionalFormatting>
  <conditionalFormatting sqref="F148">
    <cfRule type="cellIs" dxfId="1113" priority="1432" operator="equal">
      <formula>"none"</formula>
    </cfRule>
    <cfRule type="cellIs" dxfId="1112" priority="1433" operator="equal">
      <formula>"N/A"</formula>
    </cfRule>
    <cfRule type="cellIs" dxfId="1111" priority="1434" operator="equal">
      <formula>"NR"</formula>
    </cfRule>
  </conditionalFormatting>
  <conditionalFormatting sqref="F169">
    <cfRule type="cellIs" dxfId="1110" priority="1321" operator="equal">
      <formula>"none"</formula>
    </cfRule>
    <cfRule type="cellIs" dxfId="1109" priority="1322" operator="equal">
      <formula>"N/A"</formula>
    </cfRule>
    <cfRule type="cellIs" dxfId="1108" priority="1323" operator="equal">
      <formula>"NR"</formula>
    </cfRule>
  </conditionalFormatting>
  <conditionalFormatting sqref="F149">
    <cfRule type="cellIs" dxfId="1107" priority="1426" operator="equal">
      <formula>"none"</formula>
    </cfRule>
    <cfRule type="cellIs" dxfId="1106" priority="1427" operator="equal">
      <formula>"N/A"</formula>
    </cfRule>
    <cfRule type="cellIs" dxfId="1105" priority="1428" operator="equal">
      <formula>"NR"</formula>
    </cfRule>
  </conditionalFormatting>
  <conditionalFormatting sqref="F161">
    <cfRule type="cellIs" dxfId="1104" priority="1351" operator="equal">
      <formula>"none"</formula>
    </cfRule>
    <cfRule type="cellIs" dxfId="1103" priority="1352" operator="equal">
      <formula>"N/A"</formula>
    </cfRule>
    <cfRule type="cellIs" dxfId="1102" priority="1353" operator="equal">
      <formula>"NR"</formula>
    </cfRule>
  </conditionalFormatting>
  <conditionalFormatting sqref="F150">
    <cfRule type="cellIs" dxfId="1101" priority="1420" operator="equal">
      <formula>"none"</formula>
    </cfRule>
    <cfRule type="cellIs" dxfId="1100" priority="1421" operator="equal">
      <formula>"N/A"</formula>
    </cfRule>
    <cfRule type="cellIs" dxfId="1099" priority="1422" operator="equal">
      <formula>"NR"</formula>
    </cfRule>
  </conditionalFormatting>
  <conditionalFormatting sqref="F162">
    <cfRule type="cellIs" dxfId="1098" priority="1345" operator="equal">
      <formula>"none"</formula>
    </cfRule>
    <cfRule type="cellIs" dxfId="1097" priority="1346" operator="equal">
      <formula>"N/A"</formula>
    </cfRule>
    <cfRule type="cellIs" dxfId="1096" priority="1347" operator="equal">
      <formula>"NR"</formula>
    </cfRule>
  </conditionalFormatting>
  <conditionalFormatting sqref="F151">
    <cfRule type="cellIs" dxfId="1095" priority="1414" operator="equal">
      <formula>"none"</formula>
    </cfRule>
    <cfRule type="cellIs" dxfId="1094" priority="1415" operator="equal">
      <formula>"N/A"</formula>
    </cfRule>
    <cfRule type="cellIs" dxfId="1093" priority="1416" operator="equal">
      <formula>"NR"</formula>
    </cfRule>
  </conditionalFormatting>
  <conditionalFormatting sqref="F163">
    <cfRule type="cellIs" dxfId="1092" priority="1339" operator="equal">
      <formula>"none"</formula>
    </cfRule>
    <cfRule type="cellIs" dxfId="1091" priority="1340" operator="equal">
      <formula>"N/A"</formula>
    </cfRule>
    <cfRule type="cellIs" dxfId="1090" priority="1341" operator="equal">
      <formula>"NR"</formula>
    </cfRule>
  </conditionalFormatting>
  <conditionalFormatting sqref="F152">
    <cfRule type="cellIs" dxfId="1089" priority="1408" operator="equal">
      <formula>"none"</formula>
    </cfRule>
    <cfRule type="cellIs" dxfId="1088" priority="1409" operator="equal">
      <formula>"N/A"</formula>
    </cfRule>
    <cfRule type="cellIs" dxfId="1087" priority="1410" operator="equal">
      <formula>"NR"</formula>
    </cfRule>
  </conditionalFormatting>
  <conditionalFormatting sqref="F165">
    <cfRule type="cellIs" dxfId="1086" priority="1333" operator="equal">
      <formula>"none"</formula>
    </cfRule>
    <cfRule type="cellIs" dxfId="1085" priority="1334" operator="equal">
      <formula>"N/A"</formula>
    </cfRule>
    <cfRule type="cellIs" dxfId="1084" priority="1335" operator="equal">
      <formula>"NR"</formula>
    </cfRule>
  </conditionalFormatting>
  <conditionalFormatting sqref="F153">
    <cfRule type="cellIs" dxfId="1083" priority="1402" operator="equal">
      <formula>"none"</formula>
    </cfRule>
    <cfRule type="cellIs" dxfId="1082" priority="1403" operator="equal">
      <formula>"N/A"</formula>
    </cfRule>
    <cfRule type="cellIs" dxfId="1081" priority="1404" operator="equal">
      <formula>"NR"</formula>
    </cfRule>
  </conditionalFormatting>
  <conditionalFormatting sqref="F167">
    <cfRule type="cellIs" dxfId="1080" priority="1327" operator="equal">
      <formula>"none"</formula>
    </cfRule>
    <cfRule type="cellIs" dxfId="1079" priority="1328" operator="equal">
      <formula>"N/A"</formula>
    </cfRule>
    <cfRule type="cellIs" dxfId="1078" priority="1329" operator="equal">
      <formula>"NR"</formula>
    </cfRule>
  </conditionalFormatting>
  <conditionalFormatting sqref="F154">
    <cfRule type="cellIs" dxfId="1077" priority="1396" operator="equal">
      <formula>"none"</formula>
    </cfRule>
    <cfRule type="cellIs" dxfId="1076" priority="1397" operator="equal">
      <formula>"N/A"</formula>
    </cfRule>
    <cfRule type="cellIs" dxfId="1075" priority="1398" operator="equal">
      <formula>"NR"</formula>
    </cfRule>
  </conditionalFormatting>
  <conditionalFormatting sqref="B181">
    <cfRule type="cellIs" dxfId="1074" priority="1246" operator="equal">
      <formula>"none"</formula>
    </cfRule>
    <cfRule type="cellIs" dxfId="1073" priority="1247" operator="equal">
      <formula>"N/A"</formula>
    </cfRule>
    <cfRule type="cellIs" dxfId="1072" priority="1248" operator="equal">
      <formula>"NR"</formula>
    </cfRule>
  </conditionalFormatting>
  <conditionalFormatting sqref="F155">
    <cfRule type="cellIs" dxfId="1071" priority="1387" operator="equal">
      <formula>"none"</formula>
    </cfRule>
    <cfRule type="cellIs" dxfId="1070" priority="1388" operator="equal">
      <formula>"N/A"</formula>
    </cfRule>
    <cfRule type="cellIs" dxfId="1069" priority="1389" operator="equal">
      <formula>"NR"</formula>
    </cfRule>
  </conditionalFormatting>
  <conditionalFormatting sqref="F170">
    <cfRule type="cellIs" dxfId="1068" priority="1318" operator="equal">
      <formula>"none"</formula>
    </cfRule>
    <cfRule type="cellIs" dxfId="1067" priority="1319" operator="equal">
      <formula>"N/A"</formula>
    </cfRule>
    <cfRule type="cellIs" dxfId="1066" priority="1320" operator="equal">
      <formula>"NR"</formula>
    </cfRule>
  </conditionalFormatting>
  <conditionalFormatting sqref="F156">
    <cfRule type="cellIs" dxfId="1065" priority="1384" operator="equal">
      <formula>"none"</formula>
    </cfRule>
    <cfRule type="cellIs" dxfId="1064" priority="1385" operator="equal">
      <formula>"N/A"</formula>
    </cfRule>
    <cfRule type="cellIs" dxfId="1063" priority="1386" operator="equal">
      <formula>"NR"</formula>
    </cfRule>
  </conditionalFormatting>
  <conditionalFormatting sqref="F172">
    <cfRule type="cellIs" dxfId="1062" priority="1309" operator="equal">
      <formula>"none"</formula>
    </cfRule>
    <cfRule type="cellIs" dxfId="1061" priority="1310" operator="equal">
      <formula>"N/A"</formula>
    </cfRule>
    <cfRule type="cellIs" dxfId="1060" priority="1311" operator="equal">
      <formula>"NR"</formula>
    </cfRule>
  </conditionalFormatting>
  <conditionalFormatting sqref="F157">
    <cfRule type="cellIs" dxfId="1059" priority="1378" operator="equal">
      <formula>"none"</formula>
    </cfRule>
    <cfRule type="cellIs" dxfId="1058" priority="1379" operator="equal">
      <formula>"N/A"</formula>
    </cfRule>
    <cfRule type="cellIs" dxfId="1057" priority="1380" operator="equal">
      <formula>"NR"</formula>
    </cfRule>
  </conditionalFormatting>
  <conditionalFormatting sqref="F173">
    <cfRule type="cellIs" dxfId="1056" priority="1303" operator="equal">
      <formula>"none"</formula>
    </cfRule>
    <cfRule type="cellIs" dxfId="1055" priority="1304" operator="equal">
      <formula>"N/A"</formula>
    </cfRule>
    <cfRule type="cellIs" dxfId="1054" priority="1305" operator="equal">
      <formula>"NR"</formula>
    </cfRule>
  </conditionalFormatting>
  <conditionalFormatting sqref="F164">
    <cfRule type="cellIs" dxfId="1053" priority="1336" operator="equal">
      <formula>"none"</formula>
    </cfRule>
    <cfRule type="cellIs" dxfId="1052" priority="1337" operator="equal">
      <formula>"N/A"</formula>
    </cfRule>
    <cfRule type="cellIs" dxfId="1051" priority="1338" operator="equal">
      <formula>"NR"</formula>
    </cfRule>
  </conditionalFormatting>
  <conditionalFormatting sqref="B174">
    <cfRule type="cellIs" dxfId="1050" priority="1297" operator="equal">
      <formula>"none"</formula>
    </cfRule>
    <cfRule type="cellIs" dxfId="1049" priority="1298" operator="equal">
      <formula>"N/A"</formula>
    </cfRule>
    <cfRule type="cellIs" dxfId="1048" priority="1299" operator="equal">
      <formula>"NR"</formula>
    </cfRule>
  </conditionalFormatting>
  <conditionalFormatting sqref="F166">
    <cfRule type="cellIs" dxfId="1047" priority="1330" operator="equal">
      <formula>"none"</formula>
    </cfRule>
    <cfRule type="cellIs" dxfId="1046" priority="1331" operator="equal">
      <formula>"N/A"</formula>
    </cfRule>
    <cfRule type="cellIs" dxfId="1045" priority="1332" operator="equal">
      <formula>"NR"</formula>
    </cfRule>
  </conditionalFormatting>
  <conditionalFormatting sqref="B175">
    <cfRule type="cellIs" dxfId="1044" priority="1291" operator="equal">
      <formula>"none"</formula>
    </cfRule>
    <cfRule type="cellIs" dxfId="1043" priority="1292" operator="equal">
      <formula>"N/A"</formula>
    </cfRule>
    <cfRule type="cellIs" dxfId="1042" priority="1293" operator="equal">
      <formula>"NR"</formula>
    </cfRule>
  </conditionalFormatting>
  <conditionalFormatting sqref="B176">
    <cfRule type="cellIs" dxfId="1041" priority="1285" operator="equal">
      <formula>"none"</formula>
    </cfRule>
    <cfRule type="cellIs" dxfId="1040" priority="1286" operator="equal">
      <formula>"N/A"</formula>
    </cfRule>
    <cfRule type="cellIs" dxfId="1039" priority="1287" operator="equal">
      <formula>"NR"</formula>
    </cfRule>
  </conditionalFormatting>
  <conditionalFormatting sqref="F171">
    <cfRule type="cellIs" dxfId="1038" priority="1315" operator="equal">
      <formula>"none"</formula>
    </cfRule>
    <cfRule type="cellIs" dxfId="1037" priority="1316" operator="equal">
      <formula>"N/A"</formula>
    </cfRule>
    <cfRule type="cellIs" dxfId="1036" priority="1317" operator="equal">
      <formula>"NR"</formula>
    </cfRule>
  </conditionalFormatting>
  <conditionalFormatting sqref="F183">
    <cfRule type="cellIs" dxfId="1035" priority="1234" operator="equal">
      <formula>"none"</formula>
    </cfRule>
    <cfRule type="cellIs" dxfId="1034" priority="1235" operator="equal">
      <formula>"N/A"</formula>
    </cfRule>
    <cfRule type="cellIs" dxfId="1033" priority="1236" operator="equal">
      <formula>"NR"</formula>
    </cfRule>
  </conditionalFormatting>
  <conditionalFormatting sqref="B193">
    <cfRule type="cellIs" dxfId="1032" priority="1165" operator="equal">
      <formula>"none"</formula>
    </cfRule>
    <cfRule type="cellIs" dxfId="1031" priority="1166" operator="equal">
      <formula>"N/A"</formula>
    </cfRule>
    <cfRule type="cellIs" dxfId="1030" priority="1167" operator="equal">
      <formula>"NR"</formula>
    </cfRule>
  </conditionalFormatting>
  <conditionalFormatting sqref="F184">
    <cfRule type="cellIs" dxfId="1029" priority="1228" operator="equal">
      <formula>"none"</formula>
    </cfRule>
    <cfRule type="cellIs" dxfId="1028" priority="1229" operator="equal">
      <formula>"N/A"</formula>
    </cfRule>
    <cfRule type="cellIs" dxfId="1027" priority="1230" operator="equal">
      <formula>"NR"</formula>
    </cfRule>
  </conditionalFormatting>
  <conditionalFormatting sqref="B163:B171">
    <cfRule type="cellIs" dxfId="1026" priority="1342" operator="equal">
      <formula>"none"</formula>
    </cfRule>
    <cfRule type="cellIs" dxfId="1025" priority="1343" operator="equal">
      <formula>"N/A"</formula>
    </cfRule>
    <cfRule type="cellIs" dxfId="1024" priority="1344" operator="equal">
      <formula>"NR"</formula>
    </cfRule>
  </conditionalFormatting>
  <conditionalFormatting sqref="F179">
    <cfRule type="cellIs" dxfId="1023" priority="1261" operator="equal">
      <formula>"none"</formula>
    </cfRule>
    <cfRule type="cellIs" dxfId="1022" priority="1262" operator="equal">
      <formula>"N/A"</formula>
    </cfRule>
    <cfRule type="cellIs" dxfId="1021" priority="1263" operator="equal">
      <formula>"NR"</formula>
    </cfRule>
  </conditionalFormatting>
  <conditionalFormatting sqref="B183">
    <cfRule type="cellIs" dxfId="1020" priority="1222" operator="equal">
      <formula>"none"</formula>
    </cfRule>
    <cfRule type="cellIs" dxfId="1019" priority="1223" operator="equal">
      <formula>"N/A"</formula>
    </cfRule>
    <cfRule type="cellIs" dxfId="1018" priority="1224" operator="equal">
      <formula>"NR"</formula>
    </cfRule>
  </conditionalFormatting>
  <conditionalFormatting sqref="F180">
    <cfRule type="cellIs" dxfId="1017" priority="1255" operator="equal">
      <formula>"none"</formula>
    </cfRule>
    <cfRule type="cellIs" dxfId="1016" priority="1256" operator="equal">
      <formula>"N/A"</formula>
    </cfRule>
    <cfRule type="cellIs" dxfId="1015" priority="1257" operator="equal">
      <formula>"NR"</formula>
    </cfRule>
  </conditionalFormatting>
  <conditionalFormatting sqref="B185">
    <cfRule type="cellIs" dxfId="1014" priority="1216" operator="equal">
      <formula>"none"</formula>
    </cfRule>
    <cfRule type="cellIs" dxfId="1013" priority="1217" operator="equal">
      <formula>"N/A"</formula>
    </cfRule>
    <cfRule type="cellIs" dxfId="1012" priority="1218" operator="equal">
      <formula>"NR"</formula>
    </cfRule>
  </conditionalFormatting>
  <conditionalFormatting sqref="F168">
    <cfRule type="cellIs" dxfId="1011" priority="1324" operator="equal">
      <formula>"none"</formula>
    </cfRule>
    <cfRule type="cellIs" dxfId="1010" priority="1325" operator="equal">
      <formula>"N/A"</formula>
    </cfRule>
    <cfRule type="cellIs" dxfId="1009" priority="1326" operator="equal">
      <formula>"NR"</formula>
    </cfRule>
  </conditionalFormatting>
  <conditionalFormatting sqref="B186">
    <cfRule type="cellIs" dxfId="1008" priority="1210" operator="equal">
      <formula>"none"</formula>
    </cfRule>
    <cfRule type="cellIs" dxfId="1007" priority="1211" operator="equal">
      <formula>"N/A"</formula>
    </cfRule>
    <cfRule type="cellIs" dxfId="1006" priority="1212" operator="equal">
      <formula>"NR"</formula>
    </cfRule>
  </conditionalFormatting>
  <conditionalFormatting sqref="F186">
    <cfRule type="cellIs" dxfId="1005" priority="1207" operator="equal">
      <formula>"none"</formula>
    </cfRule>
    <cfRule type="cellIs" dxfId="1004" priority="1208" operator="equal">
      <formula>"N/A"</formula>
    </cfRule>
    <cfRule type="cellIs" dxfId="1003" priority="1209" operator="equal">
      <formula>"NR"</formula>
    </cfRule>
  </conditionalFormatting>
  <conditionalFormatting sqref="B172">
    <cfRule type="cellIs" dxfId="1002" priority="1312" operator="equal">
      <formula>"none"</formula>
    </cfRule>
    <cfRule type="cellIs" dxfId="1001" priority="1313" operator="equal">
      <formula>"N/A"</formula>
    </cfRule>
    <cfRule type="cellIs" dxfId="1000" priority="1314" operator="equal">
      <formula>"NR"</formula>
    </cfRule>
  </conditionalFormatting>
  <conditionalFormatting sqref="B188">
    <cfRule type="cellIs" dxfId="999" priority="1198" operator="equal">
      <formula>"none"</formula>
    </cfRule>
    <cfRule type="cellIs" dxfId="998" priority="1199" operator="equal">
      <formula>"N/A"</formula>
    </cfRule>
    <cfRule type="cellIs" dxfId="997" priority="1200" operator="equal">
      <formula>"NR"</formula>
    </cfRule>
  </conditionalFormatting>
  <conditionalFormatting sqref="F178">
    <cfRule type="cellIs" dxfId="996" priority="1267" operator="equal">
      <formula>"none"</formula>
    </cfRule>
    <cfRule type="cellIs" dxfId="995" priority="1268" operator="equal">
      <formula>"N/A"</formula>
    </cfRule>
    <cfRule type="cellIs" dxfId="994" priority="1269" operator="equal">
      <formula>"NR"</formula>
    </cfRule>
  </conditionalFormatting>
  <conditionalFormatting sqref="B173">
    <cfRule type="cellIs" dxfId="993" priority="1300" operator="equal">
      <formula>"none"</formula>
    </cfRule>
    <cfRule type="cellIs" dxfId="992" priority="1301" operator="equal">
      <formula>"N/A"</formula>
    </cfRule>
    <cfRule type="cellIs" dxfId="991" priority="1302" operator="equal">
      <formula>"NR"</formula>
    </cfRule>
  </conditionalFormatting>
  <conditionalFormatting sqref="F174">
    <cfRule type="cellIs" dxfId="990" priority="1294" operator="equal">
      <formula>"none"</formula>
    </cfRule>
    <cfRule type="cellIs" dxfId="989" priority="1295" operator="equal">
      <formula>"N/A"</formula>
    </cfRule>
    <cfRule type="cellIs" dxfId="988" priority="1296" operator="equal">
      <formula>"NR"</formula>
    </cfRule>
  </conditionalFormatting>
  <conditionalFormatting sqref="F175">
    <cfRule type="cellIs" dxfId="987" priority="1288" operator="equal">
      <formula>"none"</formula>
    </cfRule>
    <cfRule type="cellIs" dxfId="986" priority="1289" operator="equal">
      <formula>"N/A"</formula>
    </cfRule>
    <cfRule type="cellIs" dxfId="985" priority="1290" operator="equal">
      <formula>"NR"</formula>
    </cfRule>
  </conditionalFormatting>
  <conditionalFormatting sqref="F181">
    <cfRule type="cellIs" dxfId="984" priority="1249" operator="equal">
      <formula>"none"</formula>
    </cfRule>
    <cfRule type="cellIs" dxfId="983" priority="1250" operator="equal">
      <formula>"N/A"</formula>
    </cfRule>
    <cfRule type="cellIs" dxfId="982" priority="1251" operator="equal">
      <formula>"NR"</formula>
    </cfRule>
  </conditionalFormatting>
  <conditionalFormatting sqref="B192">
    <cfRule type="cellIs" dxfId="981" priority="1171" operator="equal">
      <formula>"none"</formula>
    </cfRule>
    <cfRule type="cellIs" dxfId="980" priority="1172" operator="equal">
      <formula>"N/A"</formula>
    </cfRule>
    <cfRule type="cellIs" dxfId="979" priority="1173" operator="equal">
      <formula>"NR"</formula>
    </cfRule>
  </conditionalFormatting>
  <conditionalFormatting sqref="B182">
    <cfRule type="cellIs" dxfId="978" priority="1237" operator="equal">
      <formula>"none"</formula>
    </cfRule>
    <cfRule type="cellIs" dxfId="977" priority="1238" operator="equal">
      <formula>"N/A"</formula>
    </cfRule>
    <cfRule type="cellIs" dxfId="976" priority="1239" operator="equal">
      <formula>"NR"</formula>
    </cfRule>
  </conditionalFormatting>
  <conditionalFormatting sqref="B178">
    <cfRule type="cellIs" dxfId="975" priority="1270" operator="equal">
      <formula>"none"</formula>
    </cfRule>
    <cfRule type="cellIs" dxfId="974" priority="1271" operator="equal">
      <formula>"N/A"</formula>
    </cfRule>
    <cfRule type="cellIs" dxfId="973" priority="1272" operator="equal">
      <formula>"NR"</formula>
    </cfRule>
  </conditionalFormatting>
  <conditionalFormatting sqref="B179">
    <cfRule type="cellIs" dxfId="972" priority="1264" operator="equal">
      <formula>"none"</formula>
    </cfRule>
    <cfRule type="cellIs" dxfId="971" priority="1265" operator="equal">
      <formula>"N/A"</formula>
    </cfRule>
    <cfRule type="cellIs" dxfId="970" priority="1266" operator="equal">
      <formula>"NR"</formula>
    </cfRule>
  </conditionalFormatting>
  <conditionalFormatting sqref="B189">
    <cfRule type="cellIs" dxfId="969" priority="1186" operator="equal">
      <formula>"none"</formula>
    </cfRule>
    <cfRule type="cellIs" dxfId="968" priority="1187" operator="equal">
      <formula>"N/A"</formula>
    </cfRule>
    <cfRule type="cellIs" dxfId="967" priority="1188" operator="equal">
      <formula>"NR"</formula>
    </cfRule>
  </conditionalFormatting>
  <conditionalFormatting sqref="B180">
    <cfRule type="cellIs" dxfId="966" priority="1258" operator="equal">
      <formula>"none"</formula>
    </cfRule>
    <cfRule type="cellIs" dxfId="965" priority="1259" operator="equal">
      <formula>"N/A"</formula>
    </cfRule>
    <cfRule type="cellIs" dxfId="964" priority="1260" operator="equal">
      <formula>"NR"</formula>
    </cfRule>
  </conditionalFormatting>
  <conditionalFormatting sqref="F190">
    <cfRule type="cellIs" dxfId="963" priority="1180" operator="equal">
      <formula>"none"</formula>
    </cfRule>
    <cfRule type="cellIs" dxfId="962" priority="1181" operator="equal">
      <formula>"N/A"</formula>
    </cfRule>
    <cfRule type="cellIs" dxfId="961" priority="1182" operator="equal">
      <formula>"NR"</formula>
    </cfRule>
  </conditionalFormatting>
  <conditionalFormatting sqref="F191">
    <cfRule type="cellIs" dxfId="960" priority="1174" operator="equal">
      <formula>"none"</formula>
    </cfRule>
    <cfRule type="cellIs" dxfId="959" priority="1175" operator="equal">
      <formula>"N/A"</formula>
    </cfRule>
    <cfRule type="cellIs" dxfId="958" priority="1176" operator="equal">
      <formula>"NR"</formula>
    </cfRule>
  </conditionalFormatting>
  <conditionalFormatting sqref="F193">
    <cfRule type="cellIs" dxfId="957" priority="1162" operator="equal">
      <formula>"none"</formula>
    </cfRule>
    <cfRule type="cellIs" dxfId="956" priority="1163" operator="equal">
      <formula>"N/A"</formula>
    </cfRule>
    <cfRule type="cellIs" dxfId="955" priority="1164" operator="equal">
      <formula>"NR"</formula>
    </cfRule>
  </conditionalFormatting>
  <conditionalFormatting sqref="B184">
    <cfRule type="cellIs" dxfId="954" priority="1219" operator="equal">
      <formula>"none"</formula>
    </cfRule>
    <cfRule type="cellIs" dxfId="953" priority="1220" operator="equal">
      <formula>"N/A"</formula>
    </cfRule>
    <cfRule type="cellIs" dxfId="952" priority="1221" operator="equal">
      <formula>"NR"</formula>
    </cfRule>
  </conditionalFormatting>
  <conditionalFormatting sqref="F185">
    <cfRule type="cellIs" dxfId="951" priority="1213" operator="equal">
      <formula>"none"</formula>
    </cfRule>
    <cfRule type="cellIs" dxfId="950" priority="1214" operator="equal">
      <formula>"N/A"</formula>
    </cfRule>
    <cfRule type="cellIs" dxfId="949" priority="1215" operator="equal">
      <formula>"NR"</formula>
    </cfRule>
  </conditionalFormatting>
  <conditionalFormatting sqref="B187">
    <cfRule type="cellIs" dxfId="948" priority="1204" operator="equal">
      <formula>"none"</formula>
    </cfRule>
    <cfRule type="cellIs" dxfId="947" priority="1205" operator="equal">
      <formula>"N/A"</formula>
    </cfRule>
    <cfRule type="cellIs" dxfId="946" priority="1206" operator="equal">
      <formula>"NR"</formula>
    </cfRule>
  </conditionalFormatting>
  <conditionalFormatting sqref="F187">
    <cfRule type="cellIs" dxfId="945" priority="1201" operator="equal">
      <formula>"none"</formula>
    </cfRule>
    <cfRule type="cellIs" dxfId="944" priority="1202" operator="equal">
      <formula>"N/A"</formula>
    </cfRule>
    <cfRule type="cellIs" dxfId="943" priority="1203" operator="equal">
      <formula>"NR"</formula>
    </cfRule>
  </conditionalFormatting>
  <conditionalFormatting sqref="F188">
    <cfRule type="cellIs" dxfId="942" priority="1195" operator="equal">
      <formula>"none"</formula>
    </cfRule>
    <cfRule type="cellIs" dxfId="941" priority="1196" operator="equal">
      <formula>"N/A"</formula>
    </cfRule>
    <cfRule type="cellIs" dxfId="940" priority="1197" operator="equal">
      <formula>"NR"</formula>
    </cfRule>
  </conditionalFormatting>
  <conditionalFormatting sqref="F189">
    <cfRule type="cellIs" dxfId="939" priority="1189" operator="equal">
      <formula>"none"</formula>
    </cfRule>
    <cfRule type="cellIs" dxfId="938" priority="1190" operator="equal">
      <formula>"N/A"</formula>
    </cfRule>
    <cfRule type="cellIs" dxfId="937" priority="1191" operator="equal">
      <formula>"NR"</formula>
    </cfRule>
  </conditionalFormatting>
  <conditionalFormatting sqref="B190">
    <cfRule type="cellIs" dxfId="936" priority="1183" operator="equal">
      <formula>"none"</formula>
    </cfRule>
    <cfRule type="cellIs" dxfId="935" priority="1184" operator="equal">
      <formula>"N/A"</formula>
    </cfRule>
    <cfRule type="cellIs" dxfId="934" priority="1185" operator="equal">
      <formula>"NR"</formula>
    </cfRule>
  </conditionalFormatting>
  <conditionalFormatting sqref="B191">
    <cfRule type="cellIs" dxfId="933" priority="1177" operator="equal">
      <formula>"none"</formula>
    </cfRule>
    <cfRule type="cellIs" dxfId="932" priority="1178" operator="equal">
      <formula>"N/A"</formula>
    </cfRule>
    <cfRule type="cellIs" dxfId="931" priority="1179" operator="equal">
      <formula>"NR"</formula>
    </cfRule>
  </conditionalFormatting>
  <conditionalFormatting sqref="B194">
    <cfRule type="cellIs" dxfId="930" priority="1159" operator="equal">
      <formula>"none"</formula>
    </cfRule>
    <cfRule type="cellIs" dxfId="929" priority="1160" operator="equal">
      <formula>"N/A"</formula>
    </cfRule>
    <cfRule type="cellIs" dxfId="928" priority="1161" operator="equal">
      <formula>"NR"</formula>
    </cfRule>
  </conditionalFormatting>
  <conditionalFormatting sqref="F194">
    <cfRule type="cellIs" dxfId="927" priority="1156" operator="equal">
      <formula>"none"</formula>
    </cfRule>
    <cfRule type="cellIs" dxfId="926" priority="1157" operator="equal">
      <formula>"N/A"</formula>
    </cfRule>
    <cfRule type="cellIs" dxfId="925" priority="1158" operator="equal">
      <formula>"NR"</formula>
    </cfRule>
  </conditionalFormatting>
  <conditionalFormatting sqref="B195">
    <cfRule type="cellIs" dxfId="924" priority="1153" operator="equal">
      <formula>"none"</formula>
    </cfRule>
    <cfRule type="cellIs" dxfId="923" priority="1154" operator="equal">
      <formula>"N/A"</formula>
    </cfRule>
    <cfRule type="cellIs" dxfId="922" priority="1155" operator="equal">
      <formula>"NR"</formula>
    </cfRule>
  </conditionalFormatting>
  <conditionalFormatting sqref="F195">
    <cfRule type="cellIs" dxfId="921" priority="1150" operator="equal">
      <formula>"none"</formula>
    </cfRule>
    <cfRule type="cellIs" dxfId="920" priority="1151" operator="equal">
      <formula>"N/A"</formula>
    </cfRule>
    <cfRule type="cellIs" dxfId="919" priority="1152" operator="equal">
      <formula>"NR"</formula>
    </cfRule>
  </conditionalFormatting>
  <conditionalFormatting sqref="F203">
    <cfRule type="cellIs" dxfId="918" priority="1102" operator="equal">
      <formula>"none"</formula>
    </cfRule>
    <cfRule type="cellIs" dxfId="917" priority="1103" operator="equal">
      <formula>"N/A"</formula>
    </cfRule>
    <cfRule type="cellIs" dxfId="916" priority="1104" operator="equal">
      <formula>"NR"</formula>
    </cfRule>
  </conditionalFormatting>
  <conditionalFormatting sqref="B196">
    <cfRule type="cellIs" dxfId="915" priority="1147" operator="equal">
      <formula>"none"</formula>
    </cfRule>
    <cfRule type="cellIs" dxfId="914" priority="1148" operator="equal">
      <formula>"N/A"</formula>
    </cfRule>
    <cfRule type="cellIs" dxfId="913" priority="1149" operator="equal">
      <formula>"NR"</formula>
    </cfRule>
  </conditionalFormatting>
  <conditionalFormatting sqref="F197">
    <cfRule type="cellIs" dxfId="912" priority="1138" operator="equal">
      <formula>"none"</formula>
    </cfRule>
    <cfRule type="cellIs" dxfId="911" priority="1139" operator="equal">
      <formula>"N/A"</formula>
    </cfRule>
    <cfRule type="cellIs" dxfId="910" priority="1140" operator="equal">
      <formula>"NR"</formula>
    </cfRule>
  </conditionalFormatting>
  <conditionalFormatting sqref="F201">
    <cfRule type="cellIs" dxfId="909" priority="1114" operator="equal">
      <formula>"none"</formula>
    </cfRule>
    <cfRule type="cellIs" dxfId="908" priority="1115" operator="equal">
      <formula>"N/A"</formula>
    </cfRule>
    <cfRule type="cellIs" dxfId="907" priority="1116" operator="equal">
      <formula>"NR"</formula>
    </cfRule>
  </conditionalFormatting>
  <conditionalFormatting sqref="F202">
    <cfRule type="cellIs" dxfId="906" priority="1108" operator="equal">
      <formula>"none"</formula>
    </cfRule>
    <cfRule type="cellIs" dxfId="905" priority="1109" operator="equal">
      <formula>"N/A"</formula>
    </cfRule>
    <cfRule type="cellIs" dxfId="904" priority="1110" operator="equal">
      <formula>"NR"</formula>
    </cfRule>
  </conditionalFormatting>
  <conditionalFormatting sqref="F204">
    <cfRule type="cellIs" dxfId="903" priority="1096" operator="equal">
      <formula>"none"</formula>
    </cfRule>
    <cfRule type="cellIs" dxfId="902" priority="1097" operator="equal">
      <formula>"N/A"</formula>
    </cfRule>
    <cfRule type="cellIs" dxfId="901" priority="1098" operator="equal">
      <formula>"NR"</formula>
    </cfRule>
  </conditionalFormatting>
  <conditionalFormatting sqref="F196">
    <cfRule type="cellIs" dxfId="900" priority="1144" operator="equal">
      <formula>"none"</formula>
    </cfRule>
    <cfRule type="cellIs" dxfId="899" priority="1145" operator="equal">
      <formula>"N/A"</formula>
    </cfRule>
    <cfRule type="cellIs" dxfId="898" priority="1146" operator="equal">
      <formula>"NR"</formula>
    </cfRule>
  </conditionalFormatting>
  <conditionalFormatting sqref="F198">
    <cfRule type="cellIs" dxfId="897" priority="1132" operator="equal">
      <formula>"none"</formula>
    </cfRule>
    <cfRule type="cellIs" dxfId="896" priority="1133" operator="equal">
      <formula>"N/A"</formula>
    </cfRule>
    <cfRule type="cellIs" dxfId="895" priority="1134" operator="equal">
      <formula>"NR"</formula>
    </cfRule>
  </conditionalFormatting>
  <conditionalFormatting sqref="F199">
    <cfRule type="cellIs" dxfId="894" priority="1126" operator="equal">
      <formula>"none"</formula>
    </cfRule>
    <cfRule type="cellIs" dxfId="893" priority="1127" operator="equal">
      <formula>"N/A"</formula>
    </cfRule>
    <cfRule type="cellIs" dxfId="892" priority="1128" operator="equal">
      <formula>"NR"</formula>
    </cfRule>
  </conditionalFormatting>
  <conditionalFormatting sqref="F200">
    <cfRule type="cellIs" dxfId="891" priority="1123" operator="equal">
      <formula>"none"</formula>
    </cfRule>
    <cfRule type="cellIs" dxfId="890" priority="1124" operator="equal">
      <formula>"N/A"</formula>
    </cfRule>
    <cfRule type="cellIs" dxfId="889" priority="1125" operator="equal">
      <formula>"NR"</formula>
    </cfRule>
  </conditionalFormatting>
  <conditionalFormatting sqref="F205">
    <cfRule type="cellIs" dxfId="888" priority="1090" operator="equal">
      <formula>"none"</formula>
    </cfRule>
    <cfRule type="cellIs" dxfId="887" priority="1091" operator="equal">
      <formula>"N/A"</formula>
    </cfRule>
    <cfRule type="cellIs" dxfId="886" priority="1092" operator="equal">
      <formula>"NR"</formula>
    </cfRule>
  </conditionalFormatting>
  <conditionalFormatting sqref="F206">
    <cfRule type="cellIs" dxfId="885" priority="1084" operator="equal">
      <formula>"none"</formula>
    </cfRule>
    <cfRule type="cellIs" dxfId="884" priority="1085" operator="equal">
      <formula>"N/A"</formula>
    </cfRule>
    <cfRule type="cellIs" dxfId="883" priority="1086" operator="equal">
      <formula>"NR"</formula>
    </cfRule>
  </conditionalFormatting>
  <conditionalFormatting sqref="B197:B206">
    <cfRule type="cellIs" dxfId="882" priority="1078" operator="equal">
      <formula>"none"</formula>
    </cfRule>
    <cfRule type="cellIs" dxfId="881" priority="1079" operator="equal">
      <formula>"N/A"</formula>
    </cfRule>
    <cfRule type="cellIs" dxfId="880" priority="1080" operator="equal">
      <formula>"NR"</formula>
    </cfRule>
  </conditionalFormatting>
  <conditionalFormatting sqref="F207">
    <cfRule type="cellIs" dxfId="879" priority="1075" operator="equal">
      <formula>"none"</formula>
    </cfRule>
    <cfRule type="cellIs" dxfId="878" priority="1076" operator="equal">
      <formula>"N/A"</formula>
    </cfRule>
    <cfRule type="cellIs" dxfId="877" priority="1077" operator="equal">
      <formula>"NR"</formula>
    </cfRule>
  </conditionalFormatting>
  <conditionalFormatting sqref="B207">
    <cfRule type="cellIs" dxfId="876" priority="1072" operator="equal">
      <formula>"none"</formula>
    </cfRule>
    <cfRule type="cellIs" dxfId="875" priority="1073" operator="equal">
      <formula>"N/A"</formula>
    </cfRule>
    <cfRule type="cellIs" dxfId="874" priority="1074" operator="equal">
      <formula>"NR"</formula>
    </cfRule>
  </conditionalFormatting>
  <conditionalFormatting sqref="F208">
    <cfRule type="cellIs" dxfId="873" priority="1069" operator="equal">
      <formula>"none"</formula>
    </cfRule>
    <cfRule type="cellIs" dxfId="872" priority="1070" operator="equal">
      <formula>"N/A"</formula>
    </cfRule>
    <cfRule type="cellIs" dxfId="871" priority="1071" operator="equal">
      <formula>"NR"</formula>
    </cfRule>
  </conditionalFormatting>
  <conditionalFormatting sqref="F311">
    <cfRule type="cellIs" dxfId="870" priority="589" operator="equal">
      <formula>"none"</formula>
    </cfRule>
    <cfRule type="cellIs" dxfId="869" priority="590" operator="equal">
      <formula>"N/A"</formula>
    </cfRule>
    <cfRule type="cellIs" dxfId="868" priority="591" operator="equal">
      <formula>"NR"</formula>
    </cfRule>
  </conditionalFormatting>
  <conditionalFormatting sqref="B323">
    <cfRule type="cellIs" dxfId="867" priority="520" operator="equal">
      <formula>"none"</formula>
    </cfRule>
    <cfRule type="cellIs" dxfId="866" priority="521" operator="equal">
      <formula>"N/A"</formula>
    </cfRule>
    <cfRule type="cellIs" dxfId="865" priority="522" operator="equal">
      <formula>"NR"</formula>
    </cfRule>
  </conditionalFormatting>
  <conditionalFormatting sqref="F209">
    <cfRule type="cellIs" dxfId="864" priority="1060" operator="equal">
      <formula>"none"</formula>
    </cfRule>
    <cfRule type="cellIs" dxfId="863" priority="1061" operator="equal">
      <formula>"N/A"</formula>
    </cfRule>
    <cfRule type="cellIs" dxfId="862" priority="1062" operator="equal">
      <formula>"NR"</formula>
    </cfRule>
  </conditionalFormatting>
  <conditionalFormatting sqref="F210">
    <cfRule type="cellIs" dxfId="861" priority="1057" operator="equal">
      <formula>"none"</formula>
    </cfRule>
    <cfRule type="cellIs" dxfId="860" priority="1058" operator="equal">
      <formula>"N/A"</formula>
    </cfRule>
    <cfRule type="cellIs" dxfId="859" priority="1059" operator="equal">
      <formula>"NR"</formula>
    </cfRule>
  </conditionalFormatting>
  <conditionalFormatting sqref="F312">
    <cfRule type="cellIs" dxfId="858" priority="583" operator="equal">
      <formula>"none"</formula>
    </cfRule>
    <cfRule type="cellIs" dxfId="857" priority="584" operator="equal">
      <formula>"N/A"</formula>
    </cfRule>
    <cfRule type="cellIs" dxfId="856" priority="585" operator="equal">
      <formula>"NR"</formula>
    </cfRule>
  </conditionalFormatting>
  <conditionalFormatting sqref="F211">
    <cfRule type="cellIs" dxfId="855" priority="1051" operator="equal">
      <formula>"none"</formula>
    </cfRule>
    <cfRule type="cellIs" dxfId="854" priority="1052" operator="equal">
      <formula>"N/A"</formula>
    </cfRule>
    <cfRule type="cellIs" dxfId="853" priority="1053" operator="equal">
      <formula>"NR"</formula>
    </cfRule>
  </conditionalFormatting>
  <conditionalFormatting sqref="F313">
    <cfRule type="cellIs" dxfId="852" priority="580" operator="equal">
      <formula>"none"</formula>
    </cfRule>
    <cfRule type="cellIs" dxfId="851" priority="581" operator="equal">
      <formula>"N/A"</formula>
    </cfRule>
    <cfRule type="cellIs" dxfId="850" priority="582" operator="equal">
      <formula>"NR"</formula>
    </cfRule>
  </conditionalFormatting>
  <conditionalFormatting sqref="B208">
    <cfRule type="cellIs" dxfId="849" priority="1045" operator="equal">
      <formula>"none"</formula>
    </cfRule>
    <cfRule type="cellIs" dxfId="848" priority="1046" operator="equal">
      <formula>"N/A"</formula>
    </cfRule>
    <cfRule type="cellIs" dxfId="847" priority="1047" operator="equal">
      <formula>"NR"</formula>
    </cfRule>
  </conditionalFormatting>
  <conditionalFormatting sqref="B209">
    <cfRule type="cellIs" dxfId="846" priority="1042" operator="equal">
      <formula>"none"</formula>
    </cfRule>
    <cfRule type="cellIs" dxfId="845" priority="1043" operator="equal">
      <formula>"N/A"</formula>
    </cfRule>
    <cfRule type="cellIs" dxfId="844" priority="1044" operator="equal">
      <formula>"NR"</formula>
    </cfRule>
  </conditionalFormatting>
  <conditionalFormatting sqref="B210">
    <cfRule type="cellIs" dxfId="843" priority="1039" operator="equal">
      <formula>"none"</formula>
    </cfRule>
    <cfRule type="cellIs" dxfId="842" priority="1040" operator="equal">
      <formula>"N/A"</formula>
    </cfRule>
    <cfRule type="cellIs" dxfId="841" priority="1041" operator="equal">
      <formula>"NR"</formula>
    </cfRule>
  </conditionalFormatting>
  <conditionalFormatting sqref="B211">
    <cfRule type="cellIs" dxfId="840" priority="1036" operator="equal">
      <formula>"none"</formula>
    </cfRule>
    <cfRule type="cellIs" dxfId="839" priority="1037" operator="equal">
      <formula>"N/A"</formula>
    </cfRule>
    <cfRule type="cellIs" dxfId="838" priority="1038" operator="equal">
      <formula>"NR"</formula>
    </cfRule>
  </conditionalFormatting>
  <conditionalFormatting sqref="F212">
    <cfRule type="cellIs" dxfId="837" priority="1033" operator="equal">
      <formula>"none"</formula>
    </cfRule>
    <cfRule type="cellIs" dxfId="836" priority="1034" operator="equal">
      <formula>"N/A"</formula>
    </cfRule>
    <cfRule type="cellIs" dxfId="835" priority="1035" operator="equal">
      <formula>"NR"</formula>
    </cfRule>
  </conditionalFormatting>
  <conditionalFormatting sqref="B212">
    <cfRule type="cellIs" dxfId="834" priority="1030" operator="equal">
      <formula>"none"</formula>
    </cfRule>
    <cfRule type="cellIs" dxfId="833" priority="1031" operator="equal">
      <formula>"N/A"</formula>
    </cfRule>
    <cfRule type="cellIs" dxfId="832" priority="1032" operator="equal">
      <formula>"NR"</formula>
    </cfRule>
  </conditionalFormatting>
  <conditionalFormatting sqref="F213">
    <cfRule type="cellIs" dxfId="831" priority="1027" operator="equal">
      <formula>"none"</formula>
    </cfRule>
    <cfRule type="cellIs" dxfId="830" priority="1028" operator="equal">
      <formula>"N/A"</formula>
    </cfRule>
    <cfRule type="cellIs" dxfId="829" priority="1029" operator="equal">
      <formula>"NR"</formula>
    </cfRule>
  </conditionalFormatting>
  <conditionalFormatting sqref="F214">
    <cfRule type="cellIs" dxfId="828" priority="1024" operator="equal">
      <formula>"none"</formula>
    </cfRule>
    <cfRule type="cellIs" dxfId="827" priority="1025" operator="equal">
      <formula>"N/A"</formula>
    </cfRule>
    <cfRule type="cellIs" dxfId="826" priority="1026" operator="equal">
      <formula>"NR"</formula>
    </cfRule>
  </conditionalFormatting>
  <conditionalFormatting sqref="F215">
    <cfRule type="cellIs" dxfId="825" priority="1021" operator="equal">
      <formula>"none"</formula>
    </cfRule>
    <cfRule type="cellIs" dxfId="824" priority="1022" operator="equal">
      <formula>"N/A"</formula>
    </cfRule>
    <cfRule type="cellIs" dxfId="823" priority="1023" operator="equal">
      <formula>"NR"</formula>
    </cfRule>
  </conditionalFormatting>
  <conditionalFormatting sqref="F216">
    <cfRule type="cellIs" dxfId="822" priority="1018" operator="equal">
      <formula>"none"</formula>
    </cfRule>
    <cfRule type="cellIs" dxfId="821" priority="1019" operator="equal">
      <formula>"N/A"</formula>
    </cfRule>
    <cfRule type="cellIs" dxfId="820" priority="1020" operator="equal">
      <formula>"NR"</formula>
    </cfRule>
  </conditionalFormatting>
  <conditionalFormatting sqref="F306">
    <cfRule type="cellIs" dxfId="819" priority="610" operator="equal">
      <formula>"none"</formula>
    </cfRule>
    <cfRule type="cellIs" dxfId="818" priority="611" operator="equal">
      <formula>"N/A"</formula>
    </cfRule>
    <cfRule type="cellIs" dxfId="817" priority="612" operator="equal">
      <formula>"NR"</formula>
    </cfRule>
  </conditionalFormatting>
  <conditionalFormatting sqref="B306:B310">
    <cfRule type="cellIs" dxfId="816" priority="607" operator="equal">
      <formula>"none"</formula>
    </cfRule>
    <cfRule type="cellIs" dxfId="815" priority="608" operator="equal">
      <formula>"N/A"</formula>
    </cfRule>
    <cfRule type="cellIs" dxfId="814" priority="609" operator="equal">
      <formula>"NR"</formula>
    </cfRule>
  </conditionalFormatting>
  <conditionalFormatting sqref="F307">
    <cfRule type="cellIs" dxfId="813" priority="604" operator="equal">
      <formula>"none"</formula>
    </cfRule>
    <cfRule type="cellIs" dxfId="812" priority="605" operator="equal">
      <formula>"N/A"</formula>
    </cfRule>
    <cfRule type="cellIs" dxfId="811" priority="606" operator="equal">
      <formula>"NR"</formula>
    </cfRule>
  </conditionalFormatting>
  <conditionalFormatting sqref="F308">
    <cfRule type="cellIs" dxfId="810" priority="601" operator="equal">
      <formula>"none"</formula>
    </cfRule>
    <cfRule type="cellIs" dxfId="809" priority="602" operator="equal">
      <formula>"N/A"</formula>
    </cfRule>
    <cfRule type="cellIs" dxfId="808" priority="603" operator="equal">
      <formula>"NR"</formula>
    </cfRule>
  </conditionalFormatting>
  <conditionalFormatting sqref="F217">
    <cfRule type="cellIs" dxfId="807" priority="1003" operator="equal">
      <formula>"none"</formula>
    </cfRule>
    <cfRule type="cellIs" dxfId="806" priority="1004" operator="equal">
      <formula>"N/A"</formula>
    </cfRule>
    <cfRule type="cellIs" dxfId="805" priority="1005" operator="equal">
      <formula>"NR"</formula>
    </cfRule>
  </conditionalFormatting>
  <conditionalFormatting sqref="B217">
    <cfRule type="cellIs" dxfId="804" priority="1000" operator="equal">
      <formula>"none"</formula>
    </cfRule>
    <cfRule type="cellIs" dxfId="803" priority="1001" operator="equal">
      <formula>"N/A"</formula>
    </cfRule>
    <cfRule type="cellIs" dxfId="802" priority="1002" operator="equal">
      <formula>"NR"</formula>
    </cfRule>
  </conditionalFormatting>
  <conditionalFormatting sqref="F218">
    <cfRule type="cellIs" dxfId="801" priority="997" operator="equal">
      <formula>"none"</formula>
    </cfRule>
    <cfRule type="cellIs" dxfId="800" priority="998" operator="equal">
      <formula>"N/A"</formula>
    </cfRule>
    <cfRule type="cellIs" dxfId="799" priority="999" operator="equal">
      <formula>"NR"</formula>
    </cfRule>
  </conditionalFormatting>
  <conditionalFormatting sqref="F219">
    <cfRule type="cellIs" dxfId="798" priority="994" operator="equal">
      <formula>"none"</formula>
    </cfRule>
    <cfRule type="cellIs" dxfId="797" priority="995" operator="equal">
      <formula>"N/A"</formula>
    </cfRule>
    <cfRule type="cellIs" dxfId="796" priority="996" operator="equal">
      <formula>"NR"</formula>
    </cfRule>
  </conditionalFormatting>
  <conditionalFormatting sqref="F220">
    <cfRule type="cellIs" dxfId="795" priority="991" operator="equal">
      <formula>"none"</formula>
    </cfRule>
    <cfRule type="cellIs" dxfId="794" priority="992" operator="equal">
      <formula>"N/A"</formula>
    </cfRule>
    <cfRule type="cellIs" dxfId="793" priority="993" operator="equal">
      <formula>"NR"</formula>
    </cfRule>
  </conditionalFormatting>
  <conditionalFormatting sqref="F221">
    <cfRule type="cellIs" dxfId="792" priority="988" operator="equal">
      <formula>"none"</formula>
    </cfRule>
    <cfRule type="cellIs" dxfId="791" priority="989" operator="equal">
      <formula>"N/A"</formula>
    </cfRule>
    <cfRule type="cellIs" dxfId="790" priority="990" operator="equal">
      <formula>"NR"</formula>
    </cfRule>
  </conditionalFormatting>
  <conditionalFormatting sqref="B326">
    <cfRule type="cellIs" dxfId="789" priority="514" operator="equal">
      <formula>"none"</formula>
    </cfRule>
    <cfRule type="cellIs" dxfId="788" priority="515" operator="equal">
      <formula>"N/A"</formula>
    </cfRule>
    <cfRule type="cellIs" dxfId="787" priority="516" operator="equal">
      <formula>"NR"</formula>
    </cfRule>
  </conditionalFormatting>
  <conditionalFormatting sqref="F324">
    <cfRule type="cellIs" dxfId="786" priority="511" operator="equal">
      <formula>"none"</formula>
    </cfRule>
    <cfRule type="cellIs" dxfId="785" priority="512" operator="equal">
      <formula>"N/A"</formula>
    </cfRule>
    <cfRule type="cellIs" dxfId="784" priority="513" operator="equal">
      <formula>"NR"</formula>
    </cfRule>
  </conditionalFormatting>
  <conditionalFormatting sqref="F314">
    <cfRule type="cellIs" dxfId="783" priority="577" operator="equal">
      <formula>"none"</formula>
    </cfRule>
    <cfRule type="cellIs" dxfId="782" priority="578" operator="equal">
      <formula>"N/A"</formula>
    </cfRule>
    <cfRule type="cellIs" dxfId="781" priority="579" operator="equal">
      <formula>"NR"</formula>
    </cfRule>
  </conditionalFormatting>
  <conditionalFormatting sqref="F315">
    <cfRule type="cellIs" dxfId="780" priority="574" operator="equal">
      <formula>"none"</formula>
    </cfRule>
    <cfRule type="cellIs" dxfId="779" priority="575" operator="equal">
      <formula>"N/A"</formula>
    </cfRule>
    <cfRule type="cellIs" dxfId="778" priority="576" operator="equal">
      <formula>"NR"</formula>
    </cfRule>
  </conditionalFormatting>
  <conditionalFormatting sqref="B213:B216">
    <cfRule type="cellIs" dxfId="777" priority="973" operator="equal">
      <formula>"none"</formula>
    </cfRule>
    <cfRule type="cellIs" dxfId="776" priority="974" operator="equal">
      <formula>"N/A"</formula>
    </cfRule>
    <cfRule type="cellIs" dxfId="775" priority="975" operator="equal">
      <formula>"NR"</formula>
    </cfRule>
  </conditionalFormatting>
  <conditionalFormatting sqref="B218:B221">
    <cfRule type="cellIs" dxfId="774" priority="970" operator="equal">
      <formula>"none"</formula>
    </cfRule>
    <cfRule type="cellIs" dxfId="773" priority="971" operator="equal">
      <formula>"N/A"</formula>
    </cfRule>
    <cfRule type="cellIs" dxfId="772" priority="972" operator="equal">
      <formula>"NR"</formula>
    </cfRule>
  </conditionalFormatting>
  <conditionalFormatting sqref="F222">
    <cfRule type="cellIs" dxfId="771" priority="967" operator="equal">
      <formula>"none"</formula>
    </cfRule>
    <cfRule type="cellIs" dxfId="770" priority="968" operator="equal">
      <formula>"N/A"</formula>
    </cfRule>
    <cfRule type="cellIs" dxfId="769" priority="969" operator="equal">
      <formula>"NR"</formula>
    </cfRule>
  </conditionalFormatting>
  <conditionalFormatting sqref="B222:B226">
    <cfRule type="cellIs" dxfId="768" priority="964" operator="equal">
      <formula>"none"</formula>
    </cfRule>
    <cfRule type="cellIs" dxfId="767" priority="965" operator="equal">
      <formula>"N/A"</formula>
    </cfRule>
    <cfRule type="cellIs" dxfId="766" priority="966" operator="equal">
      <formula>"NR"</formula>
    </cfRule>
  </conditionalFormatting>
  <conditionalFormatting sqref="F223">
    <cfRule type="cellIs" dxfId="765" priority="961" operator="equal">
      <formula>"none"</formula>
    </cfRule>
    <cfRule type="cellIs" dxfId="764" priority="962" operator="equal">
      <formula>"N/A"</formula>
    </cfRule>
    <cfRule type="cellIs" dxfId="763" priority="963" operator="equal">
      <formula>"NR"</formula>
    </cfRule>
  </conditionalFormatting>
  <conditionalFormatting sqref="F224">
    <cfRule type="cellIs" dxfId="762" priority="958" operator="equal">
      <formula>"none"</formula>
    </cfRule>
    <cfRule type="cellIs" dxfId="761" priority="959" operator="equal">
      <formula>"N/A"</formula>
    </cfRule>
    <cfRule type="cellIs" dxfId="760" priority="960" operator="equal">
      <formula>"NR"</formula>
    </cfRule>
  </conditionalFormatting>
  <conditionalFormatting sqref="F225">
    <cfRule type="cellIs" dxfId="759" priority="955" operator="equal">
      <formula>"none"</formula>
    </cfRule>
    <cfRule type="cellIs" dxfId="758" priority="956" operator="equal">
      <formula>"N/A"</formula>
    </cfRule>
    <cfRule type="cellIs" dxfId="757" priority="957" operator="equal">
      <formula>"NR"</formula>
    </cfRule>
  </conditionalFormatting>
  <conditionalFormatting sqref="F226">
    <cfRule type="cellIs" dxfId="756" priority="952" operator="equal">
      <formula>"none"</formula>
    </cfRule>
    <cfRule type="cellIs" dxfId="755" priority="953" operator="equal">
      <formula>"N/A"</formula>
    </cfRule>
    <cfRule type="cellIs" dxfId="754" priority="954" operator="equal">
      <formula>"NR"</formula>
    </cfRule>
  </conditionalFormatting>
  <conditionalFormatting sqref="B241:B245">
    <cfRule type="cellIs" dxfId="753" priority="880" operator="equal">
      <formula>"none"</formula>
    </cfRule>
    <cfRule type="cellIs" dxfId="752" priority="881" operator="equal">
      <formula>"N/A"</formula>
    </cfRule>
    <cfRule type="cellIs" dxfId="751" priority="882" operator="equal">
      <formula>"NR"</formula>
    </cfRule>
  </conditionalFormatting>
  <conditionalFormatting sqref="F227">
    <cfRule type="cellIs" dxfId="750" priority="946" operator="equal">
      <formula>"none"</formula>
    </cfRule>
    <cfRule type="cellIs" dxfId="749" priority="947" operator="equal">
      <formula>"N/A"</formula>
    </cfRule>
    <cfRule type="cellIs" dxfId="748" priority="948" operator="equal">
      <formula>"NR"</formula>
    </cfRule>
  </conditionalFormatting>
  <conditionalFormatting sqref="B227:B230">
    <cfRule type="cellIs" dxfId="747" priority="943" operator="equal">
      <formula>"none"</formula>
    </cfRule>
    <cfRule type="cellIs" dxfId="746" priority="944" operator="equal">
      <formula>"N/A"</formula>
    </cfRule>
    <cfRule type="cellIs" dxfId="745" priority="945" operator="equal">
      <formula>"NR"</formula>
    </cfRule>
  </conditionalFormatting>
  <conditionalFormatting sqref="F228">
    <cfRule type="cellIs" dxfId="744" priority="940" operator="equal">
      <formula>"none"</formula>
    </cfRule>
    <cfRule type="cellIs" dxfId="743" priority="941" operator="equal">
      <formula>"N/A"</formula>
    </cfRule>
    <cfRule type="cellIs" dxfId="742" priority="942" operator="equal">
      <formula>"NR"</formula>
    </cfRule>
  </conditionalFormatting>
  <conditionalFormatting sqref="F229">
    <cfRule type="cellIs" dxfId="741" priority="937" operator="equal">
      <formula>"none"</formula>
    </cfRule>
    <cfRule type="cellIs" dxfId="740" priority="938" operator="equal">
      <formula>"N/A"</formula>
    </cfRule>
    <cfRule type="cellIs" dxfId="739" priority="939" operator="equal">
      <formula>"NR"</formula>
    </cfRule>
  </conditionalFormatting>
  <conditionalFormatting sqref="F230">
    <cfRule type="cellIs" dxfId="738" priority="934" operator="equal">
      <formula>"none"</formula>
    </cfRule>
    <cfRule type="cellIs" dxfId="737" priority="935" operator="equal">
      <formula>"N/A"</formula>
    </cfRule>
    <cfRule type="cellIs" dxfId="736" priority="936" operator="equal">
      <formula>"NR"</formula>
    </cfRule>
  </conditionalFormatting>
  <conditionalFormatting sqref="F246">
    <cfRule type="cellIs" dxfId="735" priority="862" operator="equal">
      <formula>"none"</formula>
    </cfRule>
    <cfRule type="cellIs" dxfId="734" priority="863" operator="equal">
      <formula>"N/A"</formula>
    </cfRule>
    <cfRule type="cellIs" dxfId="733" priority="864" operator="equal">
      <formula>"NR"</formula>
    </cfRule>
  </conditionalFormatting>
  <conditionalFormatting sqref="B246:B250">
    <cfRule type="cellIs" dxfId="732" priority="859" operator="equal">
      <formula>"none"</formula>
    </cfRule>
    <cfRule type="cellIs" dxfId="731" priority="860" operator="equal">
      <formula>"N/A"</formula>
    </cfRule>
    <cfRule type="cellIs" dxfId="730" priority="861" operator="equal">
      <formula>"NR"</formula>
    </cfRule>
  </conditionalFormatting>
  <conditionalFormatting sqref="F231">
    <cfRule type="cellIs" dxfId="729" priority="925" operator="equal">
      <formula>"none"</formula>
    </cfRule>
    <cfRule type="cellIs" dxfId="728" priority="926" operator="equal">
      <formula>"N/A"</formula>
    </cfRule>
    <cfRule type="cellIs" dxfId="727" priority="927" operator="equal">
      <formula>"NR"</formula>
    </cfRule>
  </conditionalFormatting>
  <conditionalFormatting sqref="B231:B235">
    <cfRule type="cellIs" dxfId="726" priority="922" operator="equal">
      <formula>"none"</formula>
    </cfRule>
    <cfRule type="cellIs" dxfId="725" priority="923" operator="equal">
      <formula>"N/A"</formula>
    </cfRule>
    <cfRule type="cellIs" dxfId="724" priority="924" operator="equal">
      <formula>"NR"</formula>
    </cfRule>
  </conditionalFormatting>
  <conditionalFormatting sqref="F232">
    <cfRule type="cellIs" dxfId="723" priority="919" operator="equal">
      <formula>"none"</formula>
    </cfRule>
    <cfRule type="cellIs" dxfId="722" priority="920" operator="equal">
      <formula>"N/A"</formula>
    </cfRule>
    <cfRule type="cellIs" dxfId="721" priority="921" operator="equal">
      <formula>"NR"</formula>
    </cfRule>
  </conditionalFormatting>
  <conditionalFormatting sqref="F233">
    <cfRule type="cellIs" dxfId="720" priority="916" operator="equal">
      <formula>"none"</formula>
    </cfRule>
    <cfRule type="cellIs" dxfId="719" priority="917" operator="equal">
      <formula>"N/A"</formula>
    </cfRule>
    <cfRule type="cellIs" dxfId="718" priority="918" operator="equal">
      <formula>"NR"</formula>
    </cfRule>
  </conditionalFormatting>
  <conditionalFormatting sqref="F234">
    <cfRule type="cellIs" dxfId="717" priority="913" operator="equal">
      <formula>"none"</formula>
    </cfRule>
    <cfRule type="cellIs" dxfId="716" priority="914" operator="equal">
      <formula>"N/A"</formula>
    </cfRule>
    <cfRule type="cellIs" dxfId="715" priority="915" operator="equal">
      <formula>"NR"</formula>
    </cfRule>
  </conditionalFormatting>
  <conditionalFormatting sqref="F235">
    <cfRule type="cellIs" dxfId="714" priority="910" operator="equal">
      <formula>"none"</formula>
    </cfRule>
    <cfRule type="cellIs" dxfId="713" priority="911" operator="equal">
      <formula>"N/A"</formula>
    </cfRule>
    <cfRule type="cellIs" dxfId="712" priority="912" operator="equal">
      <formula>"NR"</formula>
    </cfRule>
  </conditionalFormatting>
  <conditionalFormatting sqref="B251:B255">
    <cfRule type="cellIs" dxfId="711" priority="838" operator="equal">
      <formula>"none"</formula>
    </cfRule>
    <cfRule type="cellIs" dxfId="710" priority="839" operator="equal">
      <formula>"N/A"</formula>
    </cfRule>
    <cfRule type="cellIs" dxfId="709" priority="840" operator="equal">
      <formula>"NR"</formula>
    </cfRule>
  </conditionalFormatting>
  <conditionalFormatting sqref="F236">
    <cfRule type="cellIs" dxfId="708" priority="904" operator="equal">
      <formula>"none"</formula>
    </cfRule>
    <cfRule type="cellIs" dxfId="707" priority="905" operator="equal">
      <formula>"N/A"</formula>
    </cfRule>
    <cfRule type="cellIs" dxfId="706" priority="906" operator="equal">
      <formula>"NR"</formula>
    </cfRule>
  </conditionalFormatting>
  <conditionalFormatting sqref="B236:B240">
    <cfRule type="cellIs" dxfId="705" priority="901" operator="equal">
      <formula>"none"</formula>
    </cfRule>
    <cfRule type="cellIs" dxfId="704" priority="902" operator="equal">
      <formula>"N/A"</formula>
    </cfRule>
    <cfRule type="cellIs" dxfId="703" priority="903" operator="equal">
      <formula>"NR"</formula>
    </cfRule>
  </conditionalFormatting>
  <conditionalFormatting sqref="F237">
    <cfRule type="cellIs" dxfId="702" priority="898" operator="equal">
      <formula>"none"</formula>
    </cfRule>
    <cfRule type="cellIs" dxfId="701" priority="899" operator="equal">
      <formula>"N/A"</formula>
    </cfRule>
    <cfRule type="cellIs" dxfId="700" priority="900" operator="equal">
      <formula>"NR"</formula>
    </cfRule>
  </conditionalFormatting>
  <conditionalFormatting sqref="F238">
    <cfRule type="cellIs" dxfId="699" priority="895" operator="equal">
      <formula>"none"</formula>
    </cfRule>
    <cfRule type="cellIs" dxfId="698" priority="896" operator="equal">
      <formula>"N/A"</formula>
    </cfRule>
    <cfRule type="cellIs" dxfId="697" priority="897" operator="equal">
      <formula>"NR"</formula>
    </cfRule>
  </conditionalFormatting>
  <conditionalFormatting sqref="F239">
    <cfRule type="cellIs" dxfId="696" priority="892" operator="equal">
      <formula>"none"</formula>
    </cfRule>
    <cfRule type="cellIs" dxfId="695" priority="893" operator="equal">
      <formula>"N/A"</formula>
    </cfRule>
    <cfRule type="cellIs" dxfId="694" priority="894" operator="equal">
      <formula>"NR"</formula>
    </cfRule>
  </conditionalFormatting>
  <conditionalFormatting sqref="F240">
    <cfRule type="cellIs" dxfId="693" priority="889" operator="equal">
      <formula>"none"</formula>
    </cfRule>
    <cfRule type="cellIs" dxfId="692" priority="890" operator="equal">
      <formula>"N/A"</formula>
    </cfRule>
    <cfRule type="cellIs" dxfId="691" priority="891" operator="equal">
      <formula>"NR"</formula>
    </cfRule>
  </conditionalFormatting>
  <conditionalFormatting sqref="B256:B260">
    <cfRule type="cellIs" dxfId="690" priority="817" operator="equal">
      <formula>"none"</formula>
    </cfRule>
    <cfRule type="cellIs" dxfId="689" priority="818" operator="equal">
      <formula>"N/A"</formula>
    </cfRule>
    <cfRule type="cellIs" dxfId="688" priority="819" operator="equal">
      <formula>"NR"</formula>
    </cfRule>
  </conditionalFormatting>
  <conditionalFormatting sqref="F241">
    <cfRule type="cellIs" dxfId="687" priority="883" operator="equal">
      <formula>"none"</formula>
    </cfRule>
    <cfRule type="cellIs" dxfId="686" priority="884" operator="equal">
      <formula>"N/A"</formula>
    </cfRule>
    <cfRule type="cellIs" dxfId="685" priority="885" operator="equal">
      <formula>"NR"</formula>
    </cfRule>
  </conditionalFormatting>
  <conditionalFormatting sqref="F291">
    <cfRule type="cellIs" dxfId="684" priority="673" operator="equal">
      <formula>"none"</formula>
    </cfRule>
    <cfRule type="cellIs" dxfId="683" priority="674" operator="equal">
      <formula>"N/A"</formula>
    </cfRule>
    <cfRule type="cellIs" dxfId="682" priority="675" operator="equal">
      <formula>"NR"</formula>
    </cfRule>
  </conditionalFormatting>
  <conditionalFormatting sqref="F242">
    <cfRule type="cellIs" dxfId="681" priority="877" operator="equal">
      <formula>"none"</formula>
    </cfRule>
    <cfRule type="cellIs" dxfId="680" priority="878" operator="equal">
      <formula>"N/A"</formula>
    </cfRule>
    <cfRule type="cellIs" dxfId="679" priority="879" operator="equal">
      <formula>"NR"</formula>
    </cfRule>
  </conditionalFormatting>
  <conditionalFormatting sqref="F243">
    <cfRule type="cellIs" dxfId="678" priority="874" operator="equal">
      <formula>"none"</formula>
    </cfRule>
    <cfRule type="cellIs" dxfId="677" priority="875" operator="equal">
      <formula>"N/A"</formula>
    </cfRule>
    <cfRule type="cellIs" dxfId="676" priority="876" operator="equal">
      <formula>"NR"</formula>
    </cfRule>
  </conditionalFormatting>
  <conditionalFormatting sqref="F244">
    <cfRule type="cellIs" dxfId="675" priority="871" operator="equal">
      <formula>"none"</formula>
    </cfRule>
    <cfRule type="cellIs" dxfId="674" priority="872" operator="equal">
      <formula>"N/A"</formula>
    </cfRule>
    <cfRule type="cellIs" dxfId="673" priority="873" operator="equal">
      <formula>"NR"</formula>
    </cfRule>
  </conditionalFormatting>
  <conditionalFormatting sqref="F245">
    <cfRule type="cellIs" dxfId="672" priority="868" operator="equal">
      <formula>"none"</formula>
    </cfRule>
    <cfRule type="cellIs" dxfId="671" priority="869" operator="equal">
      <formula>"N/A"</formula>
    </cfRule>
    <cfRule type="cellIs" dxfId="670" priority="870" operator="equal">
      <formula>"NR"</formula>
    </cfRule>
  </conditionalFormatting>
  <conditionalFormatting sqref="B261:B265">
    <cfRule type="cellIs" dxfId="669" priority="796" operator="equal">
      <formula>"none"</formula>
    </cfRule>
    <cfRule type="cellIs" dxfId="668" priority="797" operator="equal">
      <formula>"N/A"</formula>
    </cfRule>
    <cfRule type="cellIs" dxfId="667" priority="798" operator="equal">
      <formula>"NR"</formula>
    </cfRule>
  </conditionalFormatting>
  <conditionalFormatting sqref="F295">
    <cfRule type="cellIs" dxfId="666" priority="658" operator="equal">
      <formula>"none"</formula>
    </cfRule>
    <cfRule type="cellIs" dxfId="665" priority="659" operator="equal">
      <formula>"N/A"</formula>
    </cfRule>
    <cfRule type="cellIs" dxfId="664" priority="660" operator="equal">
      <formula>"NR"</formula>
    </cfRule>
  </conditionalFormatting>
  <conditionalFormatting sqref="F296">
    <cfRule type="cellIs" dxfId="663" priority="652" operator="equal">
      <formula>"none"</formula>
    </cfRule>
    <cfRule type="cellIs" dxfId="662" priority="653" operator="equal">
      <formula>"N/A"</formula>
    </cfRule>
    <cfRule type="cellIs" dxfId="661" priority="654" operator="equal">
      <formula>"NR"</formula>
    </cfRule>
  </conditionalFormatting>
  <conditionalFormatting sqref="F247">
    <cfRule type="cellIs" dxfId="660" priority="856" operator="equal">
      <formula>"none"</formula>
    </cfRule>
    <cfRule type="cellIs" dxfId="659" priority="857" operator="equal">
      <formula>"N/A"</formula>
    </cfRule>
    <cfRule type="cellIs" dxfId="658" priority="858" operator="equal">
      <formula>"NR"</formula>
    </cfRule>
  </conditionalFormatting>
  <conditionalFormatting sqref="F248">
    <cfRule type="cellIs" dxfId="657" priority="853" operator="equal">
      <formula>"none"</formula>
    </cfRule>
    <cfRule type="cellIs" dxfId="656" priority="854" operator="equal">
      <formula>"N/A"</formula>
    </cfRule>
    <cfRule type="cellIs" dxfId="655" priority="855" operator="equal">
      <formula>"NR"</formula>
    </cfRule>
  </conditionalFormatting>
  <conditionalFormatting sqref="F249">
    <cfRule type="cellIs" dxfId="654" priority="850" operator="equal">
      <formula>"none"</formula>
    </cfRule>
    <cfRule type="cellIs" dxfId="653" priority="851" operator="equal">
      <formula>"N/A"</formula>
    </cfRule>
    <cfRule type="cellIs" dxfId="652" priority="852" operator="equal">
      <formula>"NR"</formula>
    </cfRule>
  </conditionalFormatting>
  <conditionalFormatting sqref="F250">
    <cfRule type="cellIs" dxfId="651" priority="847" operator="equal">
      <formula>"none"</formula>
    </cfRule>
    <cfRule type="cellIs" dxfId="650" priority="848" operator="equal">
      <formula>"N/A"</formula>
    </cfRule>
    <cfRule type="cellIs" dxfId="649" priority="849" operator="equal">
      <formula>"NR"</formula>
    </cfRule>
  </conditionalFormatting>
  <conditionalFormatting sqref="B266:B270">
    <cfRule type="cellIs" dxfId="648" priority="775" operator="equal">
      <formula>"none"</formula>
    </cfRule>
    <cfRule type="cellIs" dxfId="647" priority="776" operator="equal">
      <formula>"N/A"</formula>
    </cfRule>
    <cfRule type="cellIs" dxfId="646" priority="777" operator="equal">
      <formula>"NR"</formula>
    </cfRule>
  </conditionalFormatting>
  <conditionalFormatting sqref="F251">
    <cfRule type="cellIs" dxfId="645" priority="841" operator="equal">
      <formula>"none"</formula>
    </cfRule>
    <cfRule type="cellIs" dxfId="644" priority="842" operator="equal">
      <formula>"N/A"</formula>
    </cfRule>
    <cfRule type="cellIs" dxfId="643" priority="843" operator="equal">
      <formula>"NR"</formula>
    </cfRule>
  </conditionalFormatting>
  <conditionalFormatting sqref="F301">
    <cfRule type="cellIs" dxfId="642" priority="631" operator="equal">
      <formula>"none"</formula>
    </cfRule>
    <cfRule type="cellIs" dxfId="641" priority="632" operator="equal">
      <formula>"N/A"</formula>
    </cfRule>
    <cfRule type="cellIs" dxfId="640" priority="633" operator="equal">
      <formula>"NR"</formula>
    </cfRule>
  </conditionalFormatting>
  <conditionalFormatting sqref="F252">
    <cfRule type="cellIs" dxfId="639" priority="835" operator="equal">
      <formula>"none"</formula>
    </cfRule>
    <cfRule type="cellIs" dxfId="638" priority="836" operator="equal">
      <formula>"N/A"</formula>
    </cfRule>
    <cfRule type="cellIs" dxfId="637" priority="837" operator="equal">
      <formula>"NR"</formula>
    </cfRule>
  </conditionalFormatting>
  <conditionalFormatting sqref="F253">
    <cfRule type="cellIs" dxfId="636" priority="832" operator="equal">
      <formula>"none"</formula>
    </cfRule>
    <cfRule type="cellIs" dxfId="635" priority="833" operator="equal">
      <formula>"N/A"</formula>
    </cfRule>
    <cfRule type="cellIs" dxfId="634" priority="834" operator="equal">
      <formula>"NR"</formula>
    </cfRule>
  </conditionalFormatting>
  <conditionalFormatting sqref="F254">
    <cfRule type="cellIs" dxfId="633" priority="829" operator="equal">
      <formula>"none"</formula>
    </cfRule>
    <cfRule type="cellIs" dxfId="632" priority="830" operator="equal">
      <formula>"N/A"</formula>
    </cfRule>
    <cfRule type="cellIs" dxfId="631" priority="831" operator="equal">
      <formula>"NR"</formula>
    </cfRule>
  </conditionalFormatting>
  <conditionalFormatting sqref="F255">
    <cfRule type="cellIs" dxfId="630" priority="826" operator="equal">
      <formula>"none"</formula>
    </cfRule>
    <cfRule type="cellIs" dxfId="629" priority="827" operator="equal">
      <formula>"N/A"</formula>
    </cfRule>
    <cfRule type="cellIs" dxfId="628" priority="828" operator="equal">
      <formula>"NR"</formula>
    </cfRule>
  </conditionalFormatting>
  <conditionalFormatting sqref="B271:B275">
    <cfRule type="cellIs" dxfId="627" priority="754" operator="equal">
      <formula>"none"</formula>
    </cfRule>
    <cfRule type="cellIs" dxfId="626" priority="755" operator="equal">
      <formula>"N/A"</formula>
    </cfRule>
    <cfRule type="cellIs" dxfId="625" priority="756" operator="equal">
      <formula>"NR"</formula>
    </cfRule>
  </conditionalFormatting>
  <conditionalFormatting sqref="F256">
    <cfRule type="cellIs" dxfId="624" priority="820" operator="equal">
      <formula>"none"</formula>
    </cfRule>
    <cfRule type="cellIs" dxfId="623" priority="821" operator="equal">
      <formula>"N/A"</formula>
    </cfRule>
    <cfRule type="cellIs" dxfId="622" priority="822" operator="equal">
      <formula>"NR"</formula>
    </cfRule>
  </conditionalFormatting>
  <conditionalFormatting sqref="F257">
    <cfRule type="cellIs" dxfId="621" priority="814" operator="equal">
      <formula>"none"</formula>
    </cfRule>
    <cfRule type="cellIs" dxfId="620" priority="815" operator="equal">
      <formula>"N/A"</formula>
    </cfRule>
    <cfRule type="cellIs" dxfId="619" priority="816" operator="equal">
      <formula>"NR"</formula>
    </cfRule>
  </conditionalFormatting>
  <conditionalFormatting sqref="F258">
    <cfRule type="cellIs" dxfId="618" priority="811" operator="equal">
      <formula>"none"</formula>
    </cfRule>
    <cfRule type="cellIs" dxfId="617" priority="812" operator="equal">
      <formula>"N/A"</formula>
    </cfRule>
    <cfRule type="cellIs" dxfId="616" priority="813" operator="equal">
      <formula>"NR"</formula>
    </cfRule>
  </conditionalFormatting>
  <conditionalFormatting sqref="F259">
    <cfRule type="cellIs" dxfId="615" priority="808" operator="equal">
      <formula>"none"</formula>
    </cfRule>
    <cfRule type="cellIs" dxfId="614" priority="809" operator="equal">
      <formula>"N/A"</formula>
    </cfRule>
    <cfRule type="cellIs" dxfId="613" priority="810" operator="equal">
      <formula>"NR"</formula>
    </cfRule>
  </conditionalFormatting>
  <conditionalFormatting sqref="F260">
    <cfRule type="cellIs" dxfId="612" priority="805" operator="equal">
      <formula>"none"</formula>
    </cfRule>
    <cfRule type="cellIs" dxfId="611" priority="806" operator="equal">
      <formula>"N/A"</formula>
    </cfRule>
    <cfRule type="cellIs" dxfId="610" priority="807" operator="equal">
      <formula>"NR"</formula>
    </cfRule>
  </conditionalFormatting>
  <conditionalFormatting sqref="B276:B280">
    <cfRule type="cellIs" dxfId="609" priority="733" operator="equal">
      <formula>"none"</formula>
    </cfRule>
    <cfRule type="cellIs" dxfId="608" priority="734" operator="equal">
      <formula>"N/A"</formula>
    </cfRule>
    <cfRule type="cellIs" dxfId="607" priority="735" operator="equal">
      <formula>"NR"</formula>
    </cfRule>
  </conditionalFormatting>
  <conditionalFormatting sqref="F261">
    <cfRule type="cellIs" dxfId="606" priority="799" operator="equal">
      <formula>"none"</formula>
    </cfRule>
    <cfRule type="cellIs" dxfId="605" priority="800" operator="equal">
      <formula>"N/A"</formula>
    </cfRule>
    <cfRule type="cellIs" dxfId="604" priority="801" operator="equal">
      <formula>"NR"</formula>
    </cfRule>
  </conditionalFormatting>
  <conditionalFormatting sqref="F262">
    <cfRule type="cellIs" dxfId="603" priority="793" operator="equal">
      <formula>"none"</formula>
    </cfRule>
    <cfRule type="cellIs" dxfId="602" priority="794" operator="equal">
      <formula>"N/A"</formula>
    </cfRule>
    <cfRule type="cellIs" dxfId="601" priority="795" operator="equal">
      <formula>"NR"</formula>
    </cfRule>
  </conditionalFormatting>
  <conditionalFormatting sqref="F263">
    <cfRule type="cellIs" dxfId="600" priority="790" operator="equal">
      <formula>"none"</formula>
    </cfRule>
    <cfRule type="cellIs" dxfId="599" priority="791" operator="equal">
      <formula>"N/A"</formula>
    </cfRule>
    <cfRule type="cellIs" dxfId="598" priority="792" operator="equal">
      <formula>"NR"</formula>
    </cfRule>
  </conditionalFormatting>
  <conditionalFormatting sqref="F264">
    <cfRule type="cellIs" dxfId="597" priority="787" operator="equal">
      <formula>"none"</formula>
    </cfRule>
    <cfRule type="cellIs" dxfId="596" priority="788" operator="equal">
      <formula>"N/A"</formula>
    </cfRule>
    <cfRule type="cellIs" dxfId="595" priority="789" operator="equal">
      <formula>"NR"</formula>
    </cfRule>
  </conditionalFormatting>
  <conditionalFormatting sqref="F265">
    <cfRule type="cellIs" dxfId="594" priority="784" operator="equal">
      <formula>"none"</formula>
    </cfRule>
    <cfRule type="cellIs" dxfId="593" priority="785" operator="equal">
      <formula>"N/A"</formula>
    </cfRule>
    <cfRule type="cellIs" dxfId="592" priority="786" operator="equal">
      <formula>"NR"</formula>
    </cfRule>
  </conditionalFormatting>
  <conditionalFormatting sqref="B281:B285">
    <cfRule type="cellIs" dxfId="591" priority="712" operator="equal">
      <formula>"none"</formula>
    </cfRule>
    <cfRule type="cellIs" dxfId="590" priority="713" operator="equal">
      <formula>"N/A"</formula>
    </cfRule>
    <cfRule type="cellIs" dxfId="589" priority="714" operator="equal">
      <formula>"NR"</formula>
    </cfRule>
  </conditionalFormatting>
  <conditionalFormatting sqref="F266">
    <cfRule type="cellIs" dxfId="588" priority="778" operator="equal">
      <formula>"none"</formula>
    </cfRule>
    <cfRule type="cellIs" dxfId="587" priority="779" operator="equal">
      <formula>"N/A"</formula>
    </cfRule>
    <cfRule type="cellIs" dxfId="586" priority="780" operator="equal">
      <formula>"NR"</formula>
    </cfRule>
  </conditionalFormatting>
  <conditionalFormatting sqref="F316">
    <cfRule type="cellIs" dxfId="585" priority="568" operator="equal">
      <formula>"none"</formula>
    </cfRule>
    <cfRule type="cellIs" dxfId="584" priority="569" operator="equal">
      <formula>"N/A"</formula>
    </cfRule>
    <cfRule type="cellIs" dxfId="583" priority="570" operator="equal">
      <formula>"NR"</formula>
    </cfRule>
  </conditionalFormatting>
  <conditionalFormatting sqref="F267">
    <cfRule type="cellIs" dxfId="582" priority="772" operator="equal">
      <formula>"none"</formula>
    </cfRule>
    <cfRule type="cellIs" dxfId="581" priority="773" operator="equal">
      <formula>"N/A"</formula>
    </cfRule>
    <cfRule type="cellIs" dxfId="580" priority="774" operator="equal">
      <formula>"NR"</formula>
    </cfRule>
  </conditionalFormatting>
  <conditionalFormatting sqref="F268">
    <cfRule type="cellIs" dxfId="579" priority="769" operator="equal">
      <formula>"none"</formula>
    </cfRule>
    <cfRule type="cellIs" dxfId="578" priority="770" operator="equal">
      <formula>"N/A"</formula>
    </cfRule>
    <cfRule type="cellIs" dxfId="577" priority="771" operator="equal">
      <formula>"NR"</formula>
    </cfRule>
  </conditionalFormatting>
  <conditionalFormatting sqref="F269">
    <cfRule type="cellIs" dxfId="576" priority="766" operator="equal">
      <formula>"none"</formula>
    </cfRule>
    <cfRule type="cellIs" dxfId="575" priority="767" operator="equal">
      <formula>"N/A"</formula>
    </cfRule>
    <cfRule type="cellIs" dxfId="574" priority="768" operator="equal">
      <formula>"NR"</formula>
    </cfRule>
  </conditionalFormatting>
  <conditionalFormatting sqref="F270">
    <cfRule type="cellIs" dxfId="573" priority="763" operator="equal">
      <formula>"none"</formula>
    </cfRule>
    <cfRule type="cellIs" dxfId="572" priority="764" operator="equal">
      <formula>"N/A"</formula>
    </cfRule>
    <cfRule type="cellIs" dxfId="571" priority="765" operator="equal">
      <formula>"NR"</formula>
    </cfRule>
  </conditionalFormatting>
  <conditionalFormatting sqref="B286:B290">
    <cfRule type="cellIs" dxfId="570" priority="691" operator="equal">
      <formula>"none"</formula>
    </cfRule>
    <cfRule type="cellIs" dxfId="569" priority="692" operator="equal">
      <formula>"N/A"</formula>
    </cfRule>
    <cfRule type="cellIs" dxfId="568" priority="693" operator="equal">
      <formula>"NR"</formula>
    </cfRule>
  </conditionalFormatting>
  <conditionalFormatting sqref="F271">
    <cfRule type="cellIs" dxfId="567" priority="757" operator="equal">
      <formula>"none"</formula>
    </cfRule>
    <cfRule type="cellIs" dxfId="566" priority="758" operator="equal">
      <formula>"N/A"</formula>
    </cfRule>
    <cfRule type="cellIs" dxfId="565" priority="759" operator="equal">
      <formula>"NR"</formula>
    </cfRule>
  </conditionalFormatting>
  <conditionalFormatting sqref="F319">
    <cfRule type="cellIs" dxfId="564" priority="550" operator="equal">
      <formula>"none"</formula>
    </cfRule>
    <cfRule type="cellIs" dxfId="563" priority="551" operator="equal">
      <formula>"N/A"</formula>
    </cfRule>
    <cfRule type="cellIs" dxfId="562" priority="552" operator="equal">
      <formula>"NR"</formula>
    </cfRule>
  </conditionalFormatting>
  <conditionalFormatting sqref="F272">
    <cfRule type="cellIs" dxfId="561" priority="751" operator="equal">
      <formula>"none"</formula>
    </cfRule>
    <cfRule type="cellIs" dxfId="560" priority="752" operator="equal">
      <formula>"N/A"</formula>
    </cfRule>
    <cfRule type="cellIs" dxfId="559" priority="753" operator="equal">
      <formula>"NR"</formula>
    </cfRule>
  </conditionalFormatting>
  <conditionalFormatting sqref="F273">
    <cfRule type="cellIs" dxfId="558" priority="748" operator="equal">
      <formula>"none"</formula>
    </cfRule>
    <cfRule type="cellIs" dxfId="557" priority="749" operator="equal">
      <formula>"N/A"</formula>
    </cfRule>
    <cfRule type="cellIs" dxfId="556" priority="750" operator="equal">
      <formula>"NR"</formula>
    </cfRule>
  </conditionalFormatting>
  <conditionalFormatting sqref="F274">
    <cfRule type="cellIs" dxfId="555" priority="745" operator="equal">
      <formula>"none"</formula>
    </cfRule>
    <cfRule type="cellIs" dxfId="554" priority="746" operator="equal">
      <formula>"N/A"</formula>
    </cfRule>
    <cfRule type="cellIs" dxfId="553" priority="747" operator="equal">
      <formula>"NR"</formula>
    </cfRule>
  </conditionalFormatting>
  <conditionalFormatting sqref="F275">
    <cfRule type="cellIs" dxfId="552" priority="742" operator="equal">
      <formula>"none"</formula>
    </cfRule>
    <cfRule type="cellIs" dxfId="551" priority="743" operator="equal">
      <formula>"N/A"</formula>
    </cfRule>
    <cfRule type="cellIs" dxfId="550" priority="744" operator="equal">
      <formula>"NR"</formula>
    </cfRule>
  </conditionalFormatting>
  <conditionalFormatting sqref="B291:B295">
    <cfRule type="cellIs" dxfId="549" priority="670" operator="equal">
      <formula>"none"</formula>
    </cfRule>
    <cfRule type="cellIs" dxfId="548" priority="671" operator="equal">
      <formula>"N/A"</formula>
    </cfRule>
    <cfRule type="cellIs" dxfId="547" priority="672" operator="equal">
      <formula>"NR"</formula>
    </cfRule>
  </conditionalFormatting>
  <conditionalFormatting sqref="F276">
    <cfRule type="cellIs" dxfId="546" priority="736" operator="equal">
      <formula>"none"</formula>
    </cfRule>
    <cfRule type="cellIs" dxfId="545" priority="737" operator="equal">
      <formula>"N/A"</formula>
    </cfRule>
    <cfRule type="cellIs" dxfId="544" priority="738" operator="equal">
      <formula>"NR"</formula>
    </cfRule>
  </conditionalFormatting>
  <conditionalFormatting sqref="F322">
    <cfRule type="cellIs" dxfId="543" priority="529" operator="equal">
      <formula>"none"</formula>
    </cfRule>
    <cfRule type="cellIs" dxfId="542" priority="530" operator="equal">
      <formula>"N/A"</formula>
    </cfRule>
    <cfRule type="cellIs" dxfId="541" priority="531" operator="equal">
      <formula>"NR"</formula>
    </cfRule>
  </conditionalFormatting>
  <conditionalFormatting sqref="F277">
    <cfRule type="cellIs" dxfId="540" priority="730" operator="equal">
      <formula>"none"</formula>
    </cfRule>
    <cfRule type="cellIs" dxfId="539" priority="731" operator="equal">
      <formula>"N/A"</formula>
    </cfRule>
    <cfRule type="cellIs" dxfId="538" priority="732" operator="equal">
      <formula>"NR"</formula>
    </cfRule>
  </conditionalFormatting>
  <conditionalFormatting sqref="F278">
    <cfRule type="cellIs" dxfId="537" priority="727" operator="equal">
      <formula>"none"</formula>
    </cfRule>
    <cfRule type="cellIs" dxfId="536" priority="728" operator="equal">
      <formula>"N/A"</formula>
    </cfRule>
    <cfRule type="cellIs" dxfId="535" priority="729" operator="equal">
      <formula>"NR"</formula>
    </cfRule>
  </conditionalFormatting>
  <conditionalFormatting sqref="F279">
    <cfRule type="cellIs" dxfId="534" priority="724" operator="equal">
      <formula>"none"</formula>
    </cfRule>
    <cfRule type="cellIs" dxfId="533" priority="725" operator="equal">
      <formula>"N/A"</formula>
    </cfRule>
    <cfRule type="cellIs" dxfId="532" priority="726" operator="equal">
      <formula>"NR"</formula>
    </cfRule>
  </conditionalFormatting>
  <conditionalFormatting sqref="F280">
    <cfRule type="cellIs" dxfId="531" priority="721" operator="equal">
      <formula>"none"</formula>
    </cfRule>
    <cfRule type="cellIs" dxfId="530" priority="722" operator="equal">
      <formula>"N/A"</formula>
    </cfRule>
    <cfRule type="cellIs" dxfId="529" priority="723" operator="equal">
      <formula>"NR"</formula>
    </cfRule>
  </conditionalFormatting>
  <conditionalFormatting sqref="B296:B300">
    <cfRule type="cellIs" dxfId="528" priority="649" operator="equal">
      <formula>"none"</formula>
    </cfRule>
    <cfRule type="cellIs" dxfId="527" priority="650" operator="equal">
      <formula>"N/A"</formula>
    </cfRule>
    <cfRule type="cellIs" dxfId="526" priority="651" operator="equal">
      <formula>"NR"</formula>
    </cfRule>
  </conditionalFormatting>
  <conditionalFormatting sqref="F281">
    <cfRule type="cellIs" dxfId="525" priority="715" operator="equal">
      <formula>"none"</formula>
    </cfRule>
    <cfRule type="cellIs" dxfId="524" priority="716" operator="equal">
      <formula>"N/A"</formula>
    </cfRule>
    <cfRule type="cellIs" dxfId="523" priority="717" operator="equal">
      <formula>"NR"</formula>
    </cfRule>
  </conditionalFormatting>
  <conditionalFormatting sqref="B324">
    <cfRule type="cellIs" dxfId="522" priority="508" operator="equal">
      <formula>"none"</formula>
    </cfRule>
    <cfRule type="cellIs" dxfId="521" priority="509" operator="equal">
      <formula>"N/A"</formula>
    </cfRule>
    <cfRule type="cellIs" dxfId="520" priority="510" operator="equal">
      <formula>"NR"</formula>
    </cfRule>
  </conditionalFormatting>
  <conditionalFormatting sqref="F282">
    <cfRule type="cellIs" dxfId="519" priority="709" operator="equal">
      <formula>"none"</formula>
    </cfRule>
    <cfRule type="cellIs" dxfId="518" priority="710" operator="equal">
      <formula>"N/A"</formula>
    </cfRule>
    <cfRule type="cellIs" dxfId="517" priority="711" operator="equal">
      <formula>"NR"</formula>
    </cfRule>
  </conditionalFormatting>
  <conditionalFormatting sqref="F283">
    <cfRule type="cellIs" dxfId="516" priority="706" operator="equal">
      <formula>"none"</formula>
    </cfRule>
    <cfRule type="cellIs" dxfId="515" priority="707" operator="equal">
      <formula>"N/A"</formula>
    </cfRule>
    <cfRule type="cellIs" dxfId="514" priority="708" operator="equal">
      <formula>"NR"</formula>
    </cfRule>
  </conditionalFormatting>
  <conditionalFormatting sqref="F284">
    <cfRule type="cellIs" dxfId="513" priority="703" operator="equal">
      <formula>"none"</formula>
    </cfRule>
    <cfRule type="cellIs" dxfId="512" priority="704" operator="equal">
      <formula>"N/A"</formula>
    </cfRule>
    <cfRule type="cellIs" dxfId="511" priority="705" operator="equal">
      <formula>"NR"</formula>
    </cfRule>
  </conditionalFormatting>
  <conditionalFormatting sqref="F285">
    <cfRule type="cellIs" dxfId="510" priority="700" operator="equal">
      <formula>"none"</formula>
    </cfRule>
    <cfRule type="cellIs" dxfId="509" priority="701" operator="equal">
      <formula>"N/A"</formula>
    </cfRule>
    <cfRule type="cellIs" dxfId="508" priority="702" operator="equal">
      <formula>"NR"</formula>
    </cfRule>
  </conditionalFormatting>
  <conditionalFormatting sqref="B301:B305">
    <cfRule type="cellIs" dxfId="507" priority="628" operator="equal">
      <formula>"none"</formula>
    </cfRule>
    <cfRule type="cellIs" dxfId="506" priority="629" operator="equal">
      <formula>"N/A"</formula>
    </cfRule>
    <cfRule type="cellIs" dxfId="505" priority="630" operator="equal">
      <formula>"NR"</formula>
    </cfRule>
  </conditionalFormatting>
  <conditionalFormatting sqref="F286">
    <cfRule type="cellIs" dxfId="504" priority="694" operator="equal">
      <formula>"none"</formula>
    </cfRule>
    <cfRule type="cellIs" dxfId="503" priority="695" operator="equal">
      <formula>"N/A"</formula>
    </cfRule>
    <cfRule type="cellIs" dxfId="502" priority="696" operator="equal">
      <formula>"NR"</formula>
    </cfRule>
  </conditionalFormatting>
  <conditionalFormatting sqref="F330">
    <cfRule type="cellIs" dxfId="501" priority="487" operator="equal">
      <formula>"none"</formula>
    </cfRule>
    <cfRule type="cellIs" dxfId="500" priority="488" operator="equal">
      <formula>"N/A"</formula>
    </cfRule>
    <cfRule type="cellIs" dxfId="499" priority="489" operator="equal">
      <formula>"NR"</formula>
    </cfRule>
  </conditionalFormatting>
  <conditionalFormatting sqref="F287">
    <cfRule type="cellIs" dxfId="498" priority="688" operator="equal">
      <formula>"none"</formula>
    </cfRule>
    <cfRule type="cellIs" dxfId="497" priority="689" operator="equal">
      <formula>"N/A"</formula>
    </cfRule>
    <cfRule type="cellIs" dxfId="496" priority="690" operator="equal">
      <formula>"NR"</formula>
    </cfRule>
  </conditionalFormatting>
  <conditionalFormatting sqref="F288">
    <cfRule type="cellIs" dxfId="495" priority="685" operator="equal">
      <formula>"none"</formula>
    </cfRule>
    <cfRule type="cellIs" dxfId="494" priority="686" operator="equal">
      <formula>"N/A"</formula>
    </cfRule>
    <cfRule type="cellIs" dxfId="493" priority="687" operator="equal">
      <formula>"NR"</formula>
    </cfRule>
  </conditionalFormatting>
  <conditionalFormatting sqref="F289">
    <cfRule type="cellIs" dxfId="492" priority="682" operator="equal">
      <formula>"none"</formula>
    </cfRule>
    <cfRule type="cellIs" dxfId="491" priority="683" operator="equal">
      <formula>"N/A"</formula>
    </cfRule>
    <cfRule type="cellIs" dxfId="490" priority="684" operator="equal">
      <formula>"NR"</formula>
    </cfRule>
  </conditionalFormatting>
  <conditionalFormatting sqref="F290">
    <cfRule type="cellIs" dxfId="489" priority="679" operator="equal">
      <formula>"none"</formula>
    </cfRule>
    <cfRule type="cellIs" dxfId="488" priority="680" operator="equal">
      <formula>"N/A"</formula>
    </cfRule>
    <cfRule type="cellIs" dxfId="487" priority="681" operator="equal">
      <formula>"NR"</formula>
    </cfRule>
  </conditionalFormatting>
  <conditionalFormatting sqref="B327">
    <cfRule type="cellIs" dxfId="486" priority="403" operator="equal">
      <formula>"none"</formula>
    </cfRule>
    <cfRule type="cellIs" dxfId="485" priority="404" operator="equal">
      <formula>"N/A"</formula>
    </cfRule>
    <cfRule type="cellIs" dxfId="484" priority="405" operator="equal">
      <formula>"NR"</formula>
    </cfRule>
  </conditionalFormatting>
  <conditionalFormatting sqref="F334">
    <cfRule type="cellIs" dxfId="483" priority="463" operator="equal">
      <formula>"none"</formula>
    </cfRule>
    <cfRule type="cellIs" dxfId="482" priority="464" operator="equal">
      <formula>"N/A"</formula>
    </cfRule>
    <cfRule type="cellIs" dxfId="481" priority="465" operator="equal">
      <formula>"NR"</formula>
    </cfRule>
  </conditionalFormatting>
  <conditionalFormatting sqref="F292">
    <cfRule type="cellIs" dxfId="480" priority="667" operator="equal">
      <formula>"none"</formula>
    </cfRule>
    <cfRule type="cellIs" dxfId="479" priority="668" operator="equal">
      <formula>"N/A"</formula>
    </cfRule>
    <cfRule type="cellIs" dxfId="478" priority="669" operator="equal">
      <formula>"NR"</formula>
    </cfRule>
  </conditionalFormatting>
  <conditionalFormatting sqref="F293">
    <cfRule type="cellIs" dxfId="477" priority="664" operator="equal">
      <formula>"none"</formula>
    </cfRule>
    <cfRule type="cellIs" dxfId="476" priority="665" operator="equal">
      <formula>"N/A"</formula>
    </cfRule>
    <cfRule type="cellIs" dxfId="475" priority="666" operator="equal">
      <formula>"NR"</formula>
    </cfRule>
  </conditionalFormatting>
  <conditionalFormatting sqref="F294">
    <cfRule type="cellIs" dxfId="474" priority="661" operator="equal">
      <formula>"none"</formula>
    </cfRule>
    <cfRule type="cellIs" dxfId="473" priority="662" operator="equal">
      <formula>"N/A"</formula>
    </cfRule>
    <cfRule type="cellIs" dxfId="472" priority="663" operator="equal">
      <formula>"NR"</formula>
    </cfRule>
  </conditionalFormatting>
  <conditionalFormatting sqref="B311:B315">
    <cfRule type="cellIs" dxfId="471" priority="586" operator="equal">
      <formula>"none"</formula>
    </cfRule>
    <cfRule type="cellIs" dxfId="470" priority="587" operator="equal">
      <formula>"N/A"</formula>
    </cfRule>
    <cfRule type="cellIs" dxfId="469" priority="588" operator="equal">
      <formula>"NR"</formula>
    </cfRule>
  </conditionalFormatting>
  <conditionalFormatting sqref="F339">
    <cfRule type="cellIs" dxfId="468" priority="445" operator="equal">
      <formula>"none"</formula>
    </cfRule>
    <cfRule type="cellIs" dxfId="467" priority="446" operator="equal">
      <formula>"N/A"</formula>
    </cfRule>
    <cfRule type="cellIs" dxfId="466" priority="447" operator="equal">
      <formula>"NR"</formula>
    </cfRule>
  </conditionalFormatting>
  <conditionalFormatting sqref="F297">
    <cfRule type="cellIs" dxfId="465" priority="646" operator="equal">
      <formula>"none"</formula>
    </cfRule>
    <cfRule type="cellIs" dxfId="464" priority="647" operator="equal">
      <formula>"N/A"</formula>
    </cfRule>
    <cfRule type="cellIs" dxfId="463" priority="648" operator="equal">
      <formula>"NR"</formula>
    </cfRule>
  </conditionalFormatting>
  <conditionalFormatting sqref="F298">
    <cfRule type="cellIs" dxfId="462" priority="643" operator="equal">
      <formula>"none"</formula>
    </cfRule>
    <cfRule type="cellIs" dxfId="461" priority="644" operator="equal">
      <formula>"N/A"</formula>
    </cfRule>
    <cfRule type="cellIs" dxfId="460" priority="645" operator="equal">
      <formula>"NR"</formula>
    </cfRule>
  </conditionalFormatting>
  <conditionalFormatting sqref="F299">
    <cfRule type="cellIs" dxfId="459" priority="640" operator="equal">
      <formula>"none"</formula>
    </cfRule>
    <cfRule type="cellIs" dxfId="458" priority="641" operator="equal">
      <formula>"N/A"</formula>
    </cfRule>
    <cfRule type="cellIs" dxfId="457" priority="642" operator="equal">
      <formula>"NR"</formula>
    </cfRule>
  </conditionalFormatting>
  <conditionalFormatting sqref="F300">
    <cfRule type="cellIs" dxfId="456" priority="637" operator="equal">
      <formula>"none"</formula>
    </cfRule>
    <cfRule type="cellIs" dxfId="455" priority="638" operator="equal">
      <formula>"N/A"</formula>
    </cfRule>
    <cfRule type="cellIs" dxfId="454" priority="639" operator="equal">
      <formula>"NR"</formula>
    </cfRule>
  </conditionalFormatting>
  <conditionalFormatting sqref="B316">
    <cfRule type="cellIs" dxfId="453" priority="565" operator="equal">
      <formula>"none"</formula>
    </cfRule>
    <cfRule type="cellIs" dxfId="452" priority="566" operator="equal">
      <formula>"N/A"</formula>
    </cfRule>
    <cfRule type="cellIs" dxfId="451" priority="567" operator="equal">
      <formula>"NR"</formula>
    </cfRule>
  </conditionalFormatting>
  <conditionalFormatting sqref="F340">
    <cfRule type="cellIs" dxfId="450" priority="424" operator="equal">
      <formula>"none"</formula>
    </cfRule>
    <cfRule type="cellIs" dxfId="449" priority="425" operator="equal">
      <formula>"N/A"</formula>
    </cfRule>
    <cfRule type="cellIs" dxfId="448" priority="426" operator="equal">
      <formula>"NR"</formula>
    </cfRule>
  </conditionalFormatting>
  <conditionalFormatting sqref="F302">
    <cfRule type="cellIs" dxfId="447" priority="625" operator="equal">
      <formula>"none"</formula>
    </cfRule>
    <cfRule type="cellIs" dxfId="446" priority="626" operator="equal">
      <formula>"N/A"</formula>
    </cfRule>
    <cfRule type="cellIs" dxfId="445" priority="627" operator="equal">
      <formula>"NR"</formula>
    </cfRule>
  </conditionalFormatting>
  <conditionalFormatting sqref="F303">
    <cfRule type="cellIs" dxfId="444" priority="622" operator="equal">
      <formula>"none"</formula>
    </cfRule>
    <cfRule type="cellIs" dxfId="443" priority="623" operator="equal">
      <formula>"N/A"</formula>
    </cfRule>
    <cfRule type="cellIs" dxfId="442" priority="624" operator="equal">
      <formula>"NR"</formula>
    </cfRule>
  </conditionalFormatting>
  <conditionalFormatting sqref="F304">
    <cfRule type="cellIs" dxfId="441" priority="619" operator="equal">
      <formula>"none"</formula>
    </cfRule>
    <cfRule type="cellIs" dxfId="440" priority="620" operator="equal">
      <formula>"N/A"</formula>
    </cfRule>
    <cfRule type="cellIs" dxfId="439" priority="621" operator="equal">
      <formula>"NR"</formula>
    </cfRule>
  </conditionalFormatting>
  <conditionalFormatting sqref="F305">
    <cfRule type="cellIs" dxfId="438" priority="616" operator="equal">
      <formula>"none"</formula>
    </cfRule>
    <cfRule type="cellIs" dxfId="437" priority="617" operator="equal">
      <formula>"N/A"</formula>
    </cfRule>
    <cfRule type="cellIs" dxfId="436" priority="618" operator="equal">
      <formula>"NR"</formula>
    </cfRule>
  </conditionalFormatting>
  <conditionalFormatting sqref="F320">
    <cfRule type="cellIs" dxfId="435" priority="544" operator="equal">
      <formula>"none"</formula>
    </cfRule>
    <cfRule type="cellIs" dxfId="434" priority="545" operator="equal">
      <formula>"N/A"</formula>
    </cfRule>
    <cfRule type="cellIs" dxfId="433" priority="546" operator="equal">
      <formula>"NR"</formula>
    </cfRule>
  </conditionalFormatting>
  <conditionalFormatting sqref="B320">
    <cfRule type="cellIs" dxfId="432" priority="541" operator="equal">
      <formula>"none"</formula>
    </cfRule>
    <cfRule type="cellIs" dxfId="431" priority="542" operator="equal">
      <formula>"N/A"</formula>
    </cfRule>
    <cfRule type="cellIs" dxfId="430" priority="543" operator="equal">
      <formula>"NR"</formula>
    </cfRule>
  </conditionalFormatting>
  <conditionalFormatting sqref="B319">
    <cfRule type="cellIs" dxfId="429" priority="538" operator="equal">
      <formula>"none"</formula>
    </cfRule>
    <cfRule type="cellIs" dxfId="428" priority="539" operator="equal">
      <formula>"N/A"</formula>
    </cfRule>
    <cfRule type="cellIs" dxfId="427" priority="540" operator="equal">
      <formula>"NR"</formula>
    </cfRule>
  </conditionalFormatting>
  <conditionalFormatting sqref="F321">
    <cfRule type="cellIs" dxfId="426" priority="535" operator="equal">
      <formula>"none"</formula>
    </cfRule>
    <cfRule type="cellIs" dxfId="425" priority="536" operator="equal">
      <formula>"N/A"</formula>
    </cfRule>
    <cfRule type="cellIs" dxfId="424" priority="537" operator="equal">
      <formula>"NR"</formula>
    </cfRule>
  </conditionalFormatting>
  <conditionalFormatting sqref="B321">
    <cfRule type="cellIs" dxfId="423" priority="532" operator="equal">
      <formula>"none"</formula>
    </cfRule>
    <cfRule type="cellIs" dxfId="422" priority="533" operator="equal">
      <formula>"N/A"</formula>
    </cfRule>
    <cfRule type="cellIs" dxfId="421" priority="534" operator="equal">
      <formula>"NR"</formula>
    </cfRule>
  </conditionalFormatting>
  <conditionalFormatting sqref="F309">
    <cfRule type="cellIs" dxfId="420" priority="598" operator="equal">
      <formula>"none"</formula>
    </cfRule>
    <cfRule type="cellIs" dxfId="419" priority="599" operator="equal">
      <formula>"N/A"</formula>
    </cfRule>
    <cfRule type="cellIs" dxfId="418" priority="600" operator="equal">
      <formula>"NR"</formula>
    </cfRule>
  </conditionalFormatting>
  <conditionalFormatting sqref="F310">
    <cfRule type="cellIs" dxfId="417" priority="595" operator="equal">
      <formula>"none"</formula>
    </cfRule>
    <cfRule type="cellIs" dxfId="416" priority="596" operator="equal">
      <formula>"N/A"</formula>
    </cfRule>
    <cfRule type="cellIs" dxfId="415" priority="597" operator="equal">
      <formula>"NR"</formula>
    </cfRule>
  </conditionalFormatting>
  <conditionalFormatting sqref="F323">
    <cfRule type="cellIs" dxfId="414" priority="523" operator="equal">
      <formula>"none"</formula>
    </cfRule>
    <cfRule type="cellIs" dxfId="413" priority="524" operator="equal">
      <formula>"N/A"</formula>
    </cfRule>
    <cfRule type="cellIs" dxfId="412" priority="525" operator="equal">
      <formula>"NR"</formula>
    </cfRule>
  </conditionalFormatting>
  <conditionalFormatting sqref="F362">
    <cfRule type="cellIs" dxfId="411" priority="316" operator="equal">
      <formula>"none"</formula>
    </cfRule>
    <cfRule type="cellIs" dxfId="410" priority="317" operator="equal">
      <formula>"N/A"</formula>
    </cfRule>
    <cfRule type="cellIs" dxfId="409" priority="318" operator="equal">
      <formula>"NR"</formula>
    </cfRule>
  </conditionalFormatting>
  <conditionalFormatting sqref="F343">
    <cfRule type="cellIs" dxfId="408" priority="382" operator="equal">
      <formula>"none"</formula>
    </cfRule>
    <cfRule type="cellIs" dxfId="407" priority="383" operator="equal">
      <formula>"N/A"</formula>
    </cfRule>
    <cfRule type="cellIs" dxfId="406" priority="384" operator="equal">
      <formula>"NR"</formula>
    </cfRule>
  </conditionalFormatting>
  <conditionalFormatting sqref="F325">
    <cfRule type="cellIs" dxfId="405" priority="505" operator="equal">
      <formula>"none"</formula>
    </cfRule>
    <cfRule type="cellIs" dxfId="404" priority="506" operator="equal">
      <formula>"N/A"</formula>
    </cfRule>
    <cfRule type="cellIs" dxfId="403" priority="507" operator="equal">
      <formula>"NR"</formula>
    </cfRule>
  </conditionalFormatting>
  <conditionalFormatting sqref="B325">
    <cfRule type="cellIs" dxfId="402" priority="502" operator="equal">
      <formula>"none"</formula>
    </cfRule>
    <cfRule type="cellIs" dxfId="401" priority="503" operator="equal">
      <formula>"N/A"</formula>
    </cfRule>
    <cfRule type="cellIs" dxfId="400" priority="504" operator="equal">
      <formula>"NR"</formula>
    </cfRule>
  </conditionalFormatting>
  <conditionalFormatting sqref="F352">
    <cfRule type="cellIs" dxfId="399" priority="361" operator="equal">
      <formula>"none"</formula>
    </cfRule>
    <cfRule type="cellIs" dxfId="398" priority="362" operator="equal">
      <formula>"N/A"</formula>
    </cfRule>
    <cfRule type="cellIs" dxfId="397" priority="363" operator="equal">
      <formula>"NR"</formula>
    </cfRule>
  </conditionalFormatting>
  <conditionalFormatting sqref="F317">
    <cfRule type="cellIs" dxfId="396" priority="562" operator="equal">
      <formula>"none"</formula>
    </cfRule>
    <cfRule type="cellIs" dxfId="395" priority="563" operator="equal">
      <formula>"N/A"</formula>
    </cfRule>
    <cfRule type="cellIs" dxfId="394" priority="564" operator="equal">
      <formula>"NR"</formula>
    </cfRule>
  </conditionalFormatting>
  <conditionalFormatting sqref="B317">
    <cfRule type="cellIs" dxfId="393" priority="559" operator="equal">
      <formula>"none"</formula>
    </cfRule>
    <cfRule type="cellIs" dxfId="392" priority="560" operator="equal">
      <formula>"N/A"</formula>
    </cfRule>
    <cfRule type="cellIs" dxfId="391" priority="561" operator="equal">
      <formula>"NR"</formula>
    </cfRule>
  </conditionalFormatting>
  <conditionalFormatting sqref="F318">
    <cfRule type="cellIs" dxfId="390" priority="556" operator="equal">
      <formula>"none"</formula>
    </cfRule>
    <cfRule type="cellIs" dxfId="389" priority="557" operator="equal">
      <formula>"N/A"</formula>
    </cfRule>
    <cfRule type="cellIs" dxfId="388" priority="558" operator="equal">
      <formula>"NR"</formula>
    </cfRule>
  </conditionalFormatting>
  <conditionalFormatting sqref="B318">
    <cfRule type="cellIs" dxfId="387" priority="553" operator="equal">
      <formula>"none"</formula>
    </cfRule>
    <cfRule type="cellIs" dxfId="386" priority="554" operator="equal">
      <formula>"N/A"</formula>
    </cfRule>
    <cfRule type="cellIs" dxfId="385" priority="555" operator="equal">
      <formula>"NR"</formula>
    </cfRule>
  </conditionalFormatting>
  <conditionalFormatting sqref="F363">
    <cfRule type="cellIs" dxfId="384" priority="304" operator="equal">
      <formula>"none"</formula>
    </cfRule>
    <cfRule type="cellIs" dxfId="383" priority="305" operator="equal">
      <formula>"N/A"</formula>
    </cfRule>
    <cfRule type="cellIs" dxfId="382" priority="306" operator="equal">
      <formula>"NR"</formula>
    </cfRule>
  </conditionalFormatting>
  <conditionalFormatting sqref="F355">
    <cfRule type="cellIs" dxfId="381" priority="340" operator="equal">
      <formula>"none"</formula>
    </cfRule>
    <cfRule type="cellIs" dxfId="380" priority="341" operator="equal">
      <formula>"N/A"</formula>
    </cfRule>
    <cfRule type="cellIs" dxfId="379" priority="342" operator="equal">
      <formula>"NR"</formula>
    </cfRule>
  </conditionalFormatting>
  <conditionalFormatting sqref="B355">
    <cfRule type="cellIs" dxfId="378" priority="337" operator="equal">
      <formula>"none"</formula>
    </cfRule>
    <cfRule type="cellIs" dxfId="377" priority="338" operator="equal">
      <formula>"N/A"</formula>
    </cfRule>
    <cfRule type="cellIs" dxfId="376" priority="339" operator="equal">
      <formula>"NR"</formula>
    </cfRule>
  </conditionalFormatting>
  <conditionalFormatting sqref="F356">
    <cfRule type="cellIs" dxfId="375" priority="334" operator="equal">
      <formula>"none"</formula>
    </cfRule>
    <cfRule type="cellIs" dxfId="374" priority="335" operator="equal">
      <formula>"N/A"</formula>
    </cfRule>
    <cfRule type="cellIs" dxfId="373" priority="336" operator="equal">
      <formula>"NR"</formula>
    </cfRule>
  </conditionalFormatting>
  <conditionalFormatting sqref="F357">
    <cfRule type="cellIs" dxfId="372" priority="331" operator="equal">
      <formula>"none"</formula>
    </cfRule>
    <cfRule type="cellIs" dxfId="371" priority="332" operator="equal">
      <formula>"N/A"</formula>
    </cfRule>
    <cfRule type="cellIs" dxfId="370" priority="333" operator="equal">
      <formula>"NR"</formula>
    </cfRule>
  </conditionalFormatting>
  <conditionalFormatting sqref="F358">
    <cfRule type="cellIs" dxfId="369" priority="328" operator="equal">
      <formula>"none"</formula>
    </cfRule>
    <cfRule type="cellIs" dxfId="368" priority="329" operator="equal">
      <formula>"N/A"</formula>
    </cfRule>
    <cfRule type="cellIs" dxfId="367" priority="330" operator="equal">
      <formula>"NR"</formula>
    </cfRule>
  </conditionalFormatting>
  <conditionalFormatting sqref="B322">
    <cfRule type="cellIs" dxfId="366" priority="526" operator="equal">
      <formula>"none"</formula>
    </cfRule>
    <cfRule type="cellIs" dxfId="365" priority="527" operator="equal">
      <formula>"N/A"</formula>
    </cfRule>
    <cfRule type="cellIs" dxfId="364" priority="528" operator="equal">
      <formula>"NR"</formula>
    </cfRule>
  </conditionalFormatting>
  <conditionalFormatting sqref="F361">
    <cfRule type="cellIs" dxfId="363" priority="319" operator="equal">
      <formula>"none"</formula>
    </cfRule>
    <cfRule type="cellIs" dxfId="362" priority="320" operator="equal">
      <formula>"N/A"</formula>
    </cfRule>
    <cfRule type="cellIs" dxfId="361" priority="321" operator="equal">
      <formula>"NR"</formula>
    </cfRule>
  </conditionalFormatting>
  <conditionalFormatting sqref="F326">
    <cfRule type="cellIs" dxfId="360" priority="517" operator="equal">
      <formula>"none"</formula>
    </cfRule>
    <cfRule type="cellIs" dxfId="359" priority="518" operator="equal">
      <formula>"N/A"</formula>
    </cfRule>
    <cfRule type="cellIs" dxfId="358" priority="519" operator="equal">
      <formula>"NR"</formula>
    </cfRule>
  </conditionalFormatting>
  <conditionalFormatting sqref="F364">
    <cfRule type="cellIs" dxfId="357" priority="301" operator="equal">
      <formula>"none"</formula>
    </cfRule>
    <cfRule type="cellIs" dxfId="356" priority="302" operator="equal">
      <formula>"N/A"</formula>
    </cfRule>
    <cfRule type="cellIs" dxfId="355" priority="303" operator="equal">
      <formula>"NR"</formula>
    </cfRule>
  </conditionalFormatting>
  <conditionalFormatting sqref="F327">
    <cfRule type="cellIs" dxfId="354" priority="496" operator="equal">
      <formula>"none"</formula>
    </cfRule>
    <cfRule type="cellIs" dxfId="353" priority="497" operator="equal">
      <formula>"N/A"</formula>
    </cfRule>
    <cfRule type="cellIs" dxfId="352" priority="498" operator="equal">
      <formula>"NR"</formula>
    </cfRule>
  </conditionalFormatting>
  <conditionalFormatting sqref="B330:B341">
    <cfRule type="cellIs" dxfId="351" priority="391" operator="equal">
      <formula>"none"</formula>
    </cfRule>
    <cfRule type="cellIs" dxfId="350" priority="392" operator="equal">
      <formula>"N/A"</formula>
    </cfRule>
    <cfRule type="cellIs" dxfId="349" priority="393" operator="equal">
      <formula>"NR"</formula>
    </cfRule>
  </conditionalFormatting>
  <conditionalFormatting sqref="F353">
    <cfRule type="cellIs" dxfId="348" priority="352" operator="equal">
      <formula>"none"</formula>
    </cfRule>
    <cfRule type="cellIs" dxfId="347" priority="353" operator="equal">
      <formula>"N/A"</formula>
    </cfRule>
    <cfRule type="cellIs" dxfId="346" priority="354" operator="equal">
      <formula>"NR"</formula>
    </cfRule>
  </conditionalFormatting>
  <conditionalFormatting sqref="B343:B354">
    <cfRule type="cellIs" dxfId="345" priority="343" operator="equal">
      <formula>"none"</formula>
    </cfRule>
    <cfRule type="cellIs" dxfId="344" priority="344" operator="equal">
      <formula>"N/A"</formula>
    </cfRule>
    <cfRule type="cellIs" dxfId="343" priority="345" operator="equal">
      <formula>"NR"</formula>
    </cfRule>
  </conditionalFormatting>
  <conditionalFormatting sqref="F337">
    <cfRule type="cellIs" dxfId="342" priority="439" operator="equal">
      <formula>"none"</formula>
    </cfRule>
    <cfRule type="cellIs" dxfId="341" priority="440" operator="equal">
      <formula>"N/A"</formula>
    </cfRule>
    <cfRule type="cellIs" dxfId="340" priority="441" operator="equal">
      <formula>"NR"</formula>
    </cfRule>
  </conditionalFormatting>
  <conditionalFormatting sqref="B329">
    <cfRule type="cellIs" dxfId="339" priority="490" operator="equal">
      <formula>"none"</formula>
    </cfRule>
    <cfRule type="cellIs" dxfId="338" priority="491" operator="equal">
      <formula>"N/A"</formula>
    </cfRule>
    <cfRule type="cellIs" dxfId="337" priority="492" operator="equal">
      <formula>"NR"</formula>
    </cfRule>
  </conditionalFormatting>
  <conditionalFormatting sqref="F333">
    <cfRule type="cellIs" dxfId="336" priority="472" operator="equal">
      <formula>"none"</formula>
    </cfRule>
    <cfRule type="cellIs" dxfId="335" priority="473" operator="equal">
      <formula>"N/A"</formula>
    </cfRule>
    <cfRule type="cellIs" dxfId="334" priority="474" operator="equal">
      <formula>"NR"</formula>
    </cfRule>
  </conditionalFormatting>
  <conditionalFormatting sqref="F346">
    <cfRule type="cellIs" dxfId="333" priority="373" operator="equal">
      <formula>"none"</formula>
    </cfRule>
    <cfRule type="cellIs" dxfId="332" priority="374" operator="equal">
      <formula>"N/A"</formula>
    </cfRule>
    <cfRule type="cellIs" dxfId="331" priority="375" operator="equal">
      <formula>"NR"</formula>
    </cfRule>
  </conditionalFormatting>
  <conditionalFormatting sqref="F347">
    <cfRule type="cellIs" dxfId="330" priority="370" operator="equal">
      <formula>"none"</formula>
    </cfRule>
    <cfRule type="cellIs" dxfId="329" priority="371" operator="equal">
      <formula>"N/A"</formula>
    </cfRule>
    <cfRule type="cellIs" dxfId="328" priority="372" operator="equal">
      <formula>"NR"</formula>
    </cfRule>
  </conditionalFormatting>
  <conditionalFormatting sqref="F349">
    <cfRule type="cellIs" dxfId="327" priority="364" operator="equal">
      <formula>"none"</formula>
    </cfRule>
    <cfRule type="cellIs" dxfId="326" priority="365" operator="equal">
      <formula>"N/A"</formula>
    </cfRule>
    <cfRule type="cellIs" dxfId="325" priority="366" operator="equal">
      <formula>"NR"</formula>
    </cfRule>
  </conditionalFormatting>
  <conditionalFormatting sqref="F336">
    <cfRule type="cellIs" dxfId="324" priority="451" operator="equal">
      <formula>"none"</formula>
    </cfRule>
    <cfRule type="cellIs" dxfId="323" priority="452" operator="equal">
      <formula>"N/A"</formula>
    </cfRule>
    <cfRule type="cellIs" dxfId="322" priority="453" operator="equal">
      <formula>"NR"</formula>
    </cfRule>
  </conditionalFormatting>
  <conditionalFormatting sqref="F338">
    <cfRule type="cellIs" dxfId="321" priority="433" operator="equal">
      <formula>"none"</formula>
    </cfRule>
    <cfRule type="cellIs" dxfId="320" priority="434" operator="equal">
      <formula>"N/A"</formula>
    </cfRule>
    <cfRule type="cellIs" dxfId="319" priority="435" operator="equal">
      <formula>"NR"</formula>
    </cfRule>
  </conditionalFormatting>
  <conditionalFormatting sqref="F329">
    <cfRule type="cellIs" dxfId="318" priority="493" operator="equal">
      <formula>"none"</formula>
    </cfRule>
    <cfRule type="cellIs" dxfId="317" priority="494" operator="equal">
      <formula>"N/A"</formula>
    </cfRule>
    <cfRule type="cellIs" dxfId="316" priority="495" operator="equal">
      <formula>"NR"</formula>
    </cfRule>
  </conditionalFormatting>
  <conditionalFormatting sqref="F342">
    <cfRule type="cellIs" dxfId="315" priority="388" operator="equal">
      <formula>"none"</formula>
    </cfRule>
    <cfRule type="cellIs" dxfId="314" priority="389" operator="equal">
      <formula>"N/A"</formula>
    </cfRule>
    <cfRule type="cellIs" dxfId="313" priority="390" operator="equal">
      <formula>"NR"</formula>
    </cfRule>
  </conditionalFormatting>
  <conditionalFormatting sqref="F331">
    <cfRule type="cellIs" dxfId="312" priority="481" operator="equal">
      <formula>"none"</formula>
    </cfRule>
    <cfRule type="cellIs" dxfId="311" priority="482" operator="equal">
      <formula>"N/A"</formula>
    </cfRule>
    <cfRule type="cellIs" dxfId="310" priority="483" operator="equal">
      <formula>"NR"</formula>
    </cfRule>
  </conditionalFormatting>
  <conditionalFormatting sqref="F344">
    <cfRule type="cellIs" dxfId="309" priority="379" operator="equal">
      <formula>"none"</formula>
    </cfRule>
    <cfRule type="cellIs" dxfId="308" priority="380" operator="equal">
      <formula>"N/A"</formula>
    </cfRule>
    <cfRule type="cellIs" dxfId="307" priority="381" operator="equal">
      <formula>"NR"</formula>
    </cfRule>
  </conditionalFormatting>
  <conditionalFormatting sqref="F332">
    <cfRule type="cellIs" dxfId="306" priority="475" operator="equal">
      <formula>"none"</formula>
    </cfRule>
    <cfRule type="cellIs" dxfId="305" priority="476" operator="equal">
      <formula>"N/A"</formula>
    </cfRule>
    <cfRule type="cellIs" dxfId="304" priority="477" operator="equal">
      <formula>"NR"</formula>
    </cfRule>
  </conditionalFormatting>
  <conditionalFormatting sqref="F335">
    <cfRule type="cellIs" dxfId="303" priority="457" operator="equal">
      <formula>"none"</formula>
    </cfRule>
    <cfRule type="cellIs" dxfId="302" priority="458" operator="equal">
      <formula>"N/A"</formula>
    </cfRule>
    <cfRule type="cellIs" dxfId="301" priority="459" operator="equal">
      <formula>"NR"</formula>
    </cfRule>
  </conditionalFormatting>
  <conditionalFormatting sqref="F350">
    <cfRule type="cellIs" dxfId="300" priority="358" operator="equal">
      <formula>"none"</formula>
    </cfRule>
    <cfRule type="cellIs" dxfId="299" priority="359" operator="equal">
      <formula>"N/A"</formula>
    </cfRule>
    <cfRule type="cellIs" dxfId="298" priority="360" operator="equal">
      <formula>"NR"</formula>
    </cfRule>
  </conditionalFormatting>
  <conditionalFormatting sqref="F328">
    <cfRule type="cellIs" dxfId="297" priority="418" operator="equal">
      <formula>"none"</formula>
    </cfRule>
    <cfRule type="cellIs" dxfId="296" priority="419" operator="equal">
      <formula>"N/A"</formula>
    </cfRule>
    <cfRule type="cellIs" dxfId="295" priority="420" operator="equal">
      <formula>"NR"</formula>
    </cfRule>
  </conditionalFormatting>
  <conditionalFormatting sqref="B328">
    <cfRule type="cellIs" dxfId="294" priority="400" operator="equal">
      <formula>"none"</formula>
    </cfRule>
    <cfRule type="cellIs" dxfId="293" priority="401" operator="equal">
      <formula>"N/A"</formula>
    </cfRule>
    <cfRule type="cellIs" dxfId="292" priority="402" operator="equal">
      <formula>"NR"</formula>
    </cfRule>
  </conditionalFormatting>
  <conditionalFormatting sqref="F341">
    <cfRule type="cellIs" dxfId="291" priority="397" operator="equal">
      <formula>"none"</formula>
    </cfRule>
    <cfRule type="cellIs" dxfId="290" priority="398" operator="equal">
      <formula>"N/A"</formula>
    </cfRule>
    <cfRule type="cellIs" dxfId="289" priority="399" operator="equal">
      <formula>"NR"</formula>
    </cfRule>
  </conditionalFormatting>
  <conditionalFormatting sqref="F351">
    <cfRule type="cellIs" dxfId="288" priority="355" operator="equal">
      <formula>"none"</formula>
    </cfRule>
    <cfRule type="cellIs" dxfId="287" priority="356" operator="equal">
      <formula>"N/A"</formula>
    </cfRule>
    <cfRule type="cellIs" dxfId="286" priority="357" operator="equal">
      <formula>"NR"</formula>
    </cfRule>
  </conditionalFormatting>
  <conditionalFormatting sqref="B342">
    <cfRule type="cellIs" dxfId="285" priority="385" operator="equal">
      <formula>"none"</formula>
    </cfRule>
    <cfRule type="cellIs" dxfId="284" priority="386" operator="equal">
      <formula>"N/A"</formula>
    </cfRule>
    <cfRule type="cellIs" dxfId="283" priority="387" operator="equal">
      <formula>"NR"</formula>
    </cfRule>
  </conditionalFormatting>
  <conditionalFormatting sqref="F348">
    <cfRule type="cellIs" dxfId="282" priority="367" operator="equal">
      <formula>"none"</formula>
    </cfRule>
    <cfRule type="cellIs" dxfId="281" priority="368" operator="equal">
      <formula>"N/A"</formula>
    </cfRule>
    <cfRule type="cellIs" dxfId="280" priority="369" operator="equal">
      <formula>"NR"</formula>
    </cfRule>
  </conditionalFormatting>
  <conditionalFormatting sqref="F345">
    <cfRule type="cellIs" dxfId="279" priority="376" operator="equal">
      <formula>"none"</formula>
    </cfRule>
    <cfRule type="cellIs" dxfId="278" priority="377" operator="equal">
      <formula>"N/A"</formula>
    </cfRule>
    <cfRule type="cellIs" dxfId="277" priority="378" operator="equal">
      <formula>"NR"</formula>
    </cfRule>
  </conditionalFormatting>
  <conditionalFormatting sqref="F354">
    <cfRule type="cellIs" dxfId="276" priority="349" operator="equal">
      <formula>"none"</formula>
    </cfRule>
    <cfRule type="cellIs" dxfId="275" priority="350" operator="equal">
      <formula>"N/A"</formula>
    </cfRule>
    <cfRule type="cellIs" dxfId="274" priority="351" operator="equal">
      <formula>"NR"</formula>
    </cfRule>
  </conditionalFormatting>
  <conditionalFormatting sqref="F359">
    <cfRule type="cellIs" dxfId="273" priority="325" operator="equal">
      <formula>"none"</formula>
    </cfRule>
    <cfRule type="cellIs" dxfId="272" priority="326" operator="equal">
      <formula>"N/A"</formula>
    </cfRule>
    <cfRule type="cellIs" dxfId="271" priority="327" operator="equal">
      <formula>"NR"</formula>
    </cfRule>
  </conditionalFormatting>
  <conditionalFormatting sqref="F360">
    <cfRule type="cellIs" dxfId="270" priority="322" operator="equal">
      <formula>"none"</formula>
    </cfRule>
    <cfRule type="cellIs" dxfId="269" priority="323" operator="equal">
      <formula>"N/A"</formula>
    </cfRule>
    <cfRule type="cellIs" dxfId="268" priority="324" operator="equal">
      <formula>"NR"</formula>
    </cfRule>
  </conditionalFormatting>
  <conditionalFormatting sqref="B365">
    <cfRule type="cellIs" dxfId="267" priority="292" operator="equal">
      <formula>"none"</formula>
    </cfRule>
    <cfRule type="cellIs" dxfId="266" priority="293" operator="equal">
      <formula>"N/A"</formula>
    </cfRule>
    <cfRule type="cellIs" dxfId="265" priority="294" operator="equal">
      <formula>"NR"</formula>
    </cfRule>
  </conditionalFormatting>
  <conditionalFormatting sqref="F365">
    <cfRule type="cellIs" dxfId="264" priority="289" operator="equal">
      <formula>"none"</formula>
    </cfRule>
    <cfRule type="cellIs" dxfId="263" priority="290" operator="equal">
      <formula>"N/A"</formula>
    </cfRule>
    <cfRule type="cellIs" dxfId="262" priority="291" operator="equal">
      <formula>"NR"</formula>
    </cfRule>
  </conditionalFormatting>
  <conditionalFormatting sqref="F369">
    <cfRule type="cellIs" dxfId="261" priority="265" operator="equal">
      <formula>"none"</formula>
    </cfRule>
    <cfRule type="cellIs" dxfId="260" priority="266" operator="equal">
      <formula>"N/A"</formula>
    </cfRule>
    <cfRule type="cellIs" dxfId="259" priority="267" operator="equal">
      <formula>"NR"</formula>
    </cfRule>
  </conditionalFormatting>
  <conditionalFormatting sqref="F366">
    <cfRule type="cellIs" dxfId="258" priority="283" operator="equal">
      <formula>"none"</formula>
    </cfRule>
    <cfRule type="cellIs" dxfId="257" priority="284" operator="equal">
      <formula>"N/A"</formula>
    </cfRule>
    <cfRule type="cellIs" dxfId="256" priority="285" operator="equal">
      <formula>"NR"</formula>
    </cfRule>
  </conditionalFormatting>
  <conditionalFormatting sqref="B367">
    <cfRule type="cellIs" dxfId="255" priority="280" operator="equal">
      <formula>"none"</formula>
    </cfRule>
    <cfRule type="cellIs" dxfId="254" priority="281" operator="equal">
      <formula>"N/A"</formula>
    </cfRule>
    <cfRule type="cellIs" dxfId="253" priority="282" operator="equal">
      <formula>"NR"</formula>
    </cfRule>
  </conditionalFormatting>
  <conditionalFormatting sqref="F367">
    <cfRule type="cellIs" dxfId="252" priority="277" operator="equal">
      <formula>"none"</formula>
    </cfRule>
    <cfRule type="cellIs" dxfId="251" priority="278" operator="equal">
      <formula>"N/A"</formula>
    </cfRule>
    <cfRule type="cellIs" dxfId="250" priority="279" operator="equal">
      <formula>"NR"</formula>
    </cfRule>
  </conditionalFormatting>
  <conditionalFormatting sqref="B368">
    <cfRule type="cellIs" dxfId="249" priority="274" operator="equal">
      <formula>"none"</formula>
    </cfRule>
    <cfRule type="cellIs" dxfId="248" priority="275" operator="equal">
      <formula>"N/A"</formula>
    </cfRule>
    <cfRule type="cellIs" dxfId="247" priority="276" operator="equal">
      <formula>"NR"</formula>
    </cfRule>
  </conditionalFormatting>
  <conditionalFormatting sqref="F368">
    <cfRule type="cellIs" dxfId="246" priority="271" operator="equal">
      <formula>"none"</formula>
    </cfRule>
    <cfRule type="cellIs" dxfId="245" priority="272" operator="equal">
      <formula>"N/A"</formula>
    </cfRule>
    <cfRule type="cellIs" dxfId="244" priority="273" operator="equal">
      <formula>"NR"</formula>
    </cfRule>
  </conditionalFormatting>
  <conditionalFormatting sqref="B369">
    <cfRule type="cellIs" dxfId="243" priority="268" operator="equal">
      <formula>"none"</formula>
    </cfRule>
    <cfRule type="cellIs" dxfId="242" priority="269" operator="equal">
      <formula>"N/A"</formula>
    </cfRule>
    <cfRule type="cellIs" dxfId="241" priority="270" operator="equal">
      <formula>"NR"</formula>
    </cfRule>
  </conditionalFormatting>
  <conditionalFormatting sqref="B370">
    <cfRule type="cellIs" dxfId="240" priority="262" operator="equal">
      <formula>"none"</formula>
    </cfRule>
    <cfRule type="cellIs" dxfId="239" priority="263" operator="equal">
      <formula>"N/A"</formula>
    </cfRule>
    <cfRule type="cellIs" dxfId="238" priority="264" operator="equal">
      <formula>"NR"</formula>
    </cfRule>
  </conditionalFormatting>
  <conditionalFormatting sqref="F370">
    <cfRule type="cellIs" dxfId="237" priority="259" operator="equal">
      <formula>"none"</formula>
    </cfRule>
    <cfRule type="cellIs" dxfId="236" priority="260" operator="equal">
      <formula>"N/A"</formula>
    </cfRule>
    <cfRule type="cellIs" dxfId="235" priority="261" operator="equal">
      <formula>"NR"</formula>
    </cfRule>
  </conditionalFormatting>
  <conditionalFormatting sqref="B371">
    <cfRule type="cellIs" dxfId="234" priority="256" operator="equal">
      <formula>"none"</formula>
    </cfRule>
    <cfRule type="cellIs" dxfId="233" priority="257" operator="equal">
      <formula>"N/A"</formula>
    </cfRule>
    <cfRule type="cellIs" dxfId="232" priority="258" operator="equal">
      <formula>"NR"</formula>
    </cfRule>
  </conditionalFormatting>
  <conditionalFormatting sqref="F371">
    <cfRule type="cellIs" dxfId="231" priority="253" operator="equal">
      <formula>"none"</formula>
    </cfRule>
    <cfRule type="cellIs" dxfId="230" priority="254" operator="equal">
      <formula>"N/A"</formula>
    </cfRule>
    <cfRule type="cellIs" dxfId="229" priority="255" operator="equal">
      <formula>"NR"</formula>
    </cfRule>
  </conditionalFormatting>
  <conditionalFormatting sqref="B372">
    <cfRule type="cellIs" dxfId="228" priority="250" operator="equal">
      <formula>"none"</formula>
    </cfRule>
    <cfRule type="cellIs" dxfId="227" priority="251" operator="equal">
      <formula>"N/A"</formula>
    </cfRule>
    <cfRule type="cellIs" dxfId="226" priority="252" operator="equal">
      <formula>"NR"</formula>
    </cfRule>
  </conditionalFormatting>
  <conditionalFormatting sqref="F372">
    <cfRule type="cellIs" dxfId="225" priority="247" operator="equal">
      <formula>"none"</formula>
    </cfRule>
    <cfRule type="cellIs" dxfId="224" priority="248" operator="equal">
      <formula>"N/A"</formula>
    </cfRule>
    <cfRule type="cellIs" dxfId="223" priority="249" operator="equal">
      <formula>"NR"</formula>
    </cfRule>
  </conditionalFormatting>
  <conditionalFormatting sqref="B373">
    <cfRule type="cellIs" dxfId="222" priority="244" operator="equal">
      <formula>"none"</formula>
    </cfRule>
    <cfRule type="cellIs" dxfId="221" priority="245" operator="equal">
      <formula>"N/A"</formula>
    </cfRule>
    <cfRule type="cellIs" dxfId="220" priority="246" operator="equal">
      <formula>"NR"</formula>
    </cfRule>
  </conditionalFormatting>
  <conditionalFormatting sqref="F373">
    <cfRule type="cellIs" dxfId="219" priority="241" operator="equal">
      <formula>"none"</formula>
    </cfRule>
    <cfRule type="cellIs" dxfId="218" priority="242" operator="equal">
      <formula>"N/A"</formula>
    </cfRule>
    <cfRule type="cellIs" dxfId="217" priority="243" operator="equal">
      <formula>"NR"</formula>
    </cfRule>
  </conditionalFormatting>
  <conditionalFormatting sqref="B374">
    <cfRule type="cellIs" dxfId="216" priority="238" operator="equal">
      <formula>"none"</formula>
    </cfRule>
    <cfRule type="cellIs" dxfId="215" priority="239" operator="equal">
      <formula>"N/A"</formula>
    </cfRule>
    <cfRule type="cellIs" dxfId="214" priority="240" operator="equal">
      <formula>"NR"</formula>
    </cfRule>
  </conditionalFormatting>
  <conditionalFormatting sqref="F374">
    <cfRule type="cellIs" dxfId="213" priority="235" operator="equal">
      <formula>"none"</formula>
    </cfRule>
    <cfRule type="cellIs" dxfId="212" priority="236" operator="equal">
      <formula>"N/A"</formula>
    </cfRule>
    <cfRule type="cellIs" dxfId="211" priority="237" operator="equal">
      <formula>"NR"</formula>
    </cfRule>
  </conditionalFormatting>
  <conditionalFormatting sqref="B375">
    <cfRule type="cellIs" dxfId="210" priority="232" operator="equal">
      <formula>"none"</formula>
    </cfRule>
    <cfRule type="cellIs" dxfId="209" priority="233" operator="equal">
      <formula>"N/A"</formula>
    </cfRule>
    <cfRule type="cellIs" dxfId="208" priority="234" operator="equal">
      <formula>"NR"</formula>
    </cfRule>
  </conditionalFormatting>
  <conditionalFormatting sqref="F375">
    <cfRule type="cellIs" dxfId="207" priority="229" operator="equal">
      <formula>"none"</formula>
    </cfRule>
    <cfRule type="cellIs" dxfId="206" priority="230" operator="equal">
      <formula>"N/A"</formula>
    </cfRule>
    <cfRule type="cellIs" dxfId="205" priority="231" operator="equal">
      <formula>"NR"</formula>
    </cfRule>
  </conditionalFormatting>
  <conditionalFormatting sqref="B376">
    <cfRule type="cellIs" dxfId="204" priority="226" operator="equal">
      <formula>"none"</formula>
    </cfRule>
    <cfRule type="cellIs" dxfId="203" priority="227" operator="equal">
      <formula>"N/A"</formula>
    </cfRule>
    <cfRule type="cellIs" dxfId="202" priority="228" operator="equal">
      <formula>"NR"</formula>
    </cfRule>
  </conditionalFormatting>
  <conditionalFormatting sqref="F376">
    <cfRule type="cellIs" dxfId="201" priority="223" operator="equal">
      <formula>"none"</formula>
    </cfRule>
    <cfRule type="cellIs" dxfId="200" priority="224" operator="equal">
      <formula>"N/A"</formula>
    </cfRule>
    <cfRule type="cellIs" dxfId="199" priority="225" operator="equal">
      <formula>"NR"</formula>
    </cfRule>
  </conditionalFormatting>
  <conditionalFormatting sqref="F377">
    <cfRule type="cellIs" dxfId="198" priority="205" operator="equal">
      <formula>"none"</formula>
    </cfRule>
    <cfRule type="cellIs" dxfId="197" priority="206" operator="equal">
      <formula>"N/A"</formula>
    </cfRule>
    <cfRule type="cellIs" dxfId="196" priority="207" operator="equal">
      <formula>"NR"</formula>
    </cfRule>
  </conditionalFormatting>
  <conditionalFormatting sqref="F378">
    <cfRule type="cellIs" dxfId="195" priority="217" operator="equal">
      <formula>"none"</formula>
    </cfRule>
    <cfRule type="cellIs" dxfId="194" priority="218" operator="equal">
      <formula>"N/A"</formula>
    </cfRule>
    <cfRule type="cellIs" dxfId="193" priority="219" operator="equal">
      <formula>"NR"</formula>
    </cfRule>
  </conditionalFormatting>
  <conditionalFormatting sqref="B380">
    <cfRule type="cellIs" dxfId="192" priority="202" operator="equal">
      <formula>"none"</formula>
    </cfRule>
    <cfRule type="cellIs" dxfId="191" priority="203" operator="equal">
      <formula>"N/A"</formula>
    </cfRule>
    <cfRule type="cellIs" dxfId="190" priority="204" operator="equal">
      <formula>"NR"</formula>
    </cfRule>
  </conditionalFormatting>
  <conditionalFormatting sqref="F379">
    <cfRule type="cellIs" dxfId="189" priority="211" operator="equal">
      <formula>"none"</formula>
    </cfRule>
    <cfRule type="cellIs" dxfId="188" priority="212" operator="equal">
      <formula>"N/A"</formula>
    </cfRule>
    <cfRule type="cellIs" dxfId="187" priority="213" operator="equal">
      <formula>"NR"</formula>
    </cfRule>
  </conditionalFormatting>
  <conditionalFormatting sqref="F380">
    <cfRule type="cellIs" dxfId="186" priority="199" operator="equal">
      <formula>"none"</formula>
    </cfRule>
    <cfRule type="cellIs" dxfId="185" priority="200" operator="equal">
      <formula>"N/A"</formula>
    </cfRule>
    <cfRule type="cellIs" dxfId="184" priority="201" operator="equal">
      <formula>"NR"</formula>
    </cfRule>
  </conditionalFormatting>
  <conditionalFormatting sqref="F381">
    <cfRule type="cellIs" dxfId="183" priority="193" operator="equal">
      <formula>"none"</formula>
    </cfRule>
    <cfRule type="cellIs" dxfId="182" priority="194" operator="equal">
      <formula>"N/A"</formula>
    </cfRule>
    <cfRule type="cellIs" dxfId="181" priority="195" operator="equal">
      <formula>"NR"</formula>
    </cfRule>
  </conditionalFormatting>
  <conditionalFormatting sqref="B382">
    <cfRule type="cellIs" dxfId="180" priority="184" operator="equal">
      <formula>"none"</formula>
    </cfRule>
    <cfRule type="cellIs" dxfId="179" priority="185" operator="equal">
      <formula>"N/A"</formula>
    </cfRule>
    <cfRule type="cellIs" dxfId="178" priority="186" operator="equal">
      <formula>"NR"</formula>
    </cfRule>
  </conditionalFormatting>
  <conditionalFormatting sqref="F382">
    <cfRule type="cellIs" dxfId="177" priority="181" operator="equal">
      <formula>"none"</formula>
    </cfRule>
    <cfRule type="cellIs" dxfId="176" priority="182" operator="equal">
      <formula>"N/A"</formula>
    </cfRule>
    <cfRule type="cellIs" dxfId="175" priority="183" operator="equal">
      <formula>"NR"</formula>
    </cfRule>
  </conditionalFormatting>
  <conditionalFormatting sqref="F383">
    <cfRule type="cellIs" dxfId="174" priority="175" operator="equal">
      <formula>"none"</formula>
    </cfRule>
    <cfRule type="cellIs" dxfId="173" priority="176" operator="equal">
      <formula>"N/A"</formula>
    </cfRule>
    <cfRule type="cellIs" dxfId="172" priority="177" operator="equal">
      <formula>"NR"</formula>
    </cfRule>
  </conditionalFormatting>
  <conditionalFormatting sqref="F384">
    <cfRule type="cellIs" dxfId="171" priority="169" operator="equal">
      <formula>"none"</formula>
    </cfRule>
    <cfRule type="cellIs" dxfId="170" priority="170" operator="equal">
      <formula>"N/A"</formula>
    </cfRule>
    <cfRule type="cellIs" dxfId="169" priority="171" operator="equal">
      <formula>"NR"</formula>
    </cfRule>
  </conditionalFormatting>
  <conditionalFormatting sqref="F385">
    <cfRule type="cellIs" dxfId="168" priority="163" operator="equal">
      <formula>"none"</formula>
    </cfRule>
    <cfRule type="cellIs" dxfId="167" priority="164" operator="equal">
      <formula>"N/A"</formula>
    </cfRule>
    <cfRule type="cellIs" dxfId="166" priority="165" operator="equal">
      <formula>"NR"</formula>
    </cfRule>
  </conditionalFormatting>
  <conditionalFormatting sqref="F386">
    <cfRule type="cellIs" dxfId="165" priority="157" operator="equal">
      <formula>"none"</formula>
    </cfRule>
    <cfRule type="cellIs" dxfId="164" priority="158" operator="equal">
      <formula>"N/A"</formula>
    </cfRule>
    <cfRule type="cellIs" dxfId="163" priority="159" operator="equal">
      <formula>"NR"</formula>
    </cfRule>
  </conditionalFormatting>
  <conditionalFormatting sqref="F387">
    <cfRule type="cellIs" dxfId="162" priority="151" operator="equal">
      <formula>"none"</formula>
    </cfRule>
    <cfRule type="cellIs" dxfId="161" priority="152" operator="equal">
      <formula>"N/A"</formula>
    </cfRule>
    <cfRule type="cellIs" dxfId="160" priority="153" operator="equal">
      <formula>"NR"</formula>
    </cfRule>
  </conditionalFormatting>
  <conditionalFormatting sqref="F388">
    <cfRule type="cellIs" dxfId="159" priority="145" operator="equal">
      <formula>"none"</formula>
    </cfRule>
    <cfRule type="cellIs" dxfId="158" priority="146" operator="equal">
      <formula>"N/A"</formula>
    </cfRule>
    <cfRule type="cellIs" dxfId="157" priority="147" operator="equal">
      <formula>"NR"</formula>
    </cfRule>
  </conditionalFormatting>
  <conditionalFormatting sqref="F389">
    <cfRule type="cellIs" dxfId="156" priority="139" operator="equal">
      <formula>"none"</formula>
    </cfRule>
    <cfRule type="cellIs" dxfId="155" priority="140" operator="equal">
      <formula>"N/A"</formula>
    </cfRule>
    <cfRule type="cellIs" dxfId="154" priority="141" operator="equal">
      <formula>"NR"</formula>
    </cfRule>
  </conditionalFormatting>
  <conditionalFormatting sqref="F390">
    <cfRule type="cellIs" dxfId="153" priority="133" operator="equal">
      <formula>"none"</formula>
    </cfRule>
    <cfRule type="cellIs" dxfId="152" priority="134" operator="equal">
      <formula>"N/A"</formula>
    </cfRule>
    <cfRule type="cellIs" dxfId="151" priority="135" operator="equal">
      <formula>"NR"</formula>
    </cfRule>
  </conditionalFormatting>
  <conditionalFormatting sqref="F393">
    <cfRule type="cellIs" dxfId="150" priority="115" operator="equal">
      <formula>"none"</formula>
    </cfRule>
    <cfRule type="cellIs" dxfId="149" priority="116" operator="equal">
      <formula>"N/A"</formula>
    </cfRule>
    <cfRule type="cellIs" dxfId="148" priority="117" operator="equal">
      <formula>"NR"</formula>
    </cfRule>
  </conditionalFormatting>
  <conditionalFormatting sqref="F391">
    <cfRule type="cellIs" dxfId="147" priority="127" operator="equal">
      <formula>"none"</formula>
    </cfRule>
    <cfRule type="cellIs" dxfId="146" priority="128" operator="equal">
      <formula>"N/A"</formula>
    </cfRule>
    <cfRule type="cellIs" dxfId="145" priority="129" operator="equal">
      <formula>"NR"</formula>
    </cfRule>
  </conditionalFormatting>
  <conditionalFormatting sqref="F392">
    <cfRule type="cellIs" dxfId="144" priority="121" operator="equal">
      <formula>"none"</formula>
    </cfRule>
    <cfRule type="cellIs" dxfId="143" priority="122" operator="equal">
      <formula>"N/A"</formula>
    </cfRule>
    <cfRule type="cellIs" dxfId="142" priority="123" operator="equal">
      <formula>"NR"</formula>
    </cfRule>
  </conditionalFormatting>
  <conditionalFormatting sqref="F394">
    <cfRule type="cellIs" dxfId="141" priority="109" operator="equal">
      <formula>"none"</formula>
    </cfRule>
    <cfRule type="cellIs" dxfId="140" priority="110" operator="equal">
      <formula>"N/A"</formula>
    </cfRule>
    <cfRule type="cellIs" dxfId="139" priority="111" operator="equal">
      <formula>"NR"</formula>
    </cfRule>
  </conditionalFormatting>
  <conditionalFormatting sqref="B394">
    <cfRule type="cellIs" dxfId="138" priority="106" operator="equal">
      <formula>"none"</formula>
    </cfRule>
    <cfRule type="cellIs" dxfId="137" priority="107" operator="equal">
      <formula>"N/A"</formula>
    </cfRule>
    <cfRule type="cellIs" dxfId="136" priority="108" operator="equal">
      <formula>"NR"</formula>
    </cfRule>
  </conditionalFormatting>
  <conditionalFormatting sqref="F395">
    <cfRule type="cellIs" dxfId="135" priority="103" operator="equal">
      <formula>"none"</formula>
    </cfRule>
    <cfRule type="cellIs" dxfId="134" priority="104" operator="equal">
      <formula>"N/A"</formula>
    </cfRule>
    <cfRule type="cellIs" dxfId="133" priority="105" operator="equal">
      <formula>"NR"</formula>
    </cfRule>
  </conditionalFormatting>
  <conditionalFormatting sqref="B395">
    <cfRule type="cellIs" dxfId="132" priority="100" operator="equal">
      <formula>"none"</formula>
    </cfRule>
    <cfRule type="cellIs" dxfId="131" priority="101" operator="equal">
      <formula>"N/A"</formula>
    </cfRule>
    <cfRule type="cellIs" dxfId="130" priority="102" operator="equal">
      <formula>"NR"</formula>
    </cfRule>
  </conditionalFormatting>
  <conditionalFormatting sqref="F396">
    <cfRule type="cellIs" dxfId="129" priority="97" operator="equal">
      <formula>"none"</formula>
    </cfRule>
    <cfRule type="cellIs" dxfId="128" priority="98" operator="equal">
      <formula>"N/A"</formula>
    </cfRule>
    <cfRule type="cellIs" dxfId="127" priority="99" operator="equal">
      <formula>"NR"</formula>
    </cfRule>
  </conditionalFormatting>
  <conditionalFormatting sqref="B396">
    <cfRule type="cellIs" dxfId="126" priority="94" operator="equal">
      <formula>"none"</formula>
    </cfRule>
    <cfRule type="cellIs" dxfId="125" priority="95" operator="equal">
      <formula>"N/A"</formula>
    </cfRule>
    <cfRule type="cellIs" dxfId="124" priority="96" operator="equal">
      <formula>"NR"</formula>
    </cfRule>
  </conditionalFormatting>
  <conditionalFormatting sqref="F397">
    <cfRule type="cellIs" dxfId="123" priority="91" operator="equal">
      <formula>"none"</formula>
    </cfRule>
    <cfRule type="cellIs" dxfId="122" priority="92" operator="equal">
      <formula>"N/A"</formula>
    </cfRule>
    <cfRule type="cellIs" dxfId="121" priority="93" operator="equal">
      <formula>"NR"</formula>
    </cfRule>
  </conditionalFormatting>
  <conditionalFormatting sqref="B397">
    <cfRule type="cellIs" dxfId="120" priority="88" operator="equal">
      <formula>"none"</formula>
    </cfRule>
    <cfRule type="cellIs" dxfId="119" priority="89" operator="equal">
      <formula>"N/A"</formula>
    </cfRule>
    <cfRule type="cellIs" dxfId="118" priority="90" operator="equal">
      <formula>"NR"</formula>
    </cfRule>
  </conditionalFormatting>
  <conditionalFormatting sqref="F398">
    <cfRule type="cellIs" dxfId="117" priority="85" operator="equal">
      <formula>"none"</formula>
    </cfRule>
    <cfRule type="cellIs" dxfId="116" priority="86" operator="equal">
      <formula>"N/A"</formula>
    </cfRule>
    <cfRule type="cellIs" dxfId="115" priority="87" operator="equal">
      <formula>"NR"</formula>
    </cfRule>
  </conditionalFormatting>
  <conditionalFormatting sqref="B398">
    <cfRule type="cellIs" dxfId="114" priority="82" operator="equal">
      <formula>"none"</formula>
    </cfRule>
    <cfRule type="cellIs" dxfId="113" priority="83" operator="equal">
      <formula>"N/A"</formula>
    </cfRule>
    <cfRule type="cellIs" dxfId="112" priority="84" operator="equal">
      <formula>"NR"</formula>
    </cfRule>
  </conditionalFormatting>
  <conditionalFormatting sqref="F3">
    <cfRule type="cellIs" dxfId="111" priority="79" operator="equal">
      <formula>"none"</formula>
    </cfRule>
    <cfRule type="cellIs" dxfId="110" priority="80" operator="equal">
      <formula>"N/A"</formula>
    </cfRule>
    <cfRule type="cellIs" dxfId="109" priority="81" operator="equal">
      <formula>"NR"</formula>
    </cfRule>
  </conditionalFormatting>
  <conditionalFormatting sqref="L3">
    <cfRule type="cellIs" dxfId="108" priority="76" operator="equal">
      <formula>"none"</formula>
    </cfRule>
    <cfRule type="cellIs" dxfId="107" priority="77" operator="equal">
      <formula>"N/A"</formula>
    </cfRule>
    <cfRule type="cellIs" dxfId="106" priority="78" operator="equal">
      <formula>"NR"</formula>
    </cfRule>
  </conditionalFormatting>
  <conditionalFormatting sqref="N3">
    <cfRule type="cellIs" dxfId="105" priority="73" operator="equal">
      <formula>"none"</formula>
    </cfRule>
    <cfRule type="cellIs" dxfId="104" priority="74" operator="equal">
      <formula>"N/A"</formula>
    </cfRule>
    <cfRule type="cellIs" dxfId="103" priority="75" operator="equal">
      <formula>"NR"</formula>
    </cfRule>
  </conditionalFormatting>
  <conditionalFormatting sqref="AL3">
    <cfRule type="cellIs" dxfId="102" priority="58" operator="equal">
      <formula>"none"</formula>
    </cfRule>
    <cfRule type="cellIs" dxfId="101" priority="59" operator="equal">
      <formula>"N/A"</formula>
    </cfRule>
    <cfRule type="cellIs" dxfId="100" priority="60" operator="equal">
      <formula>"NR"</formula>
    </cfRule>
  </conditionalFormatting>
  <conditionalFormatting sqref="AF3">
    <cfRule type="cellIs" dxfId="99" priority="70" operator="equal">
      <formula>"none"</formula>
    </cfRule>
    <cfRule type="cellIs" dxfId="98" priority="71" operator="equal">
      <formula>"N/A"</formula>
    </cfRule>
    <cfRule type="cellIs" dxfId="97" priority="72" operator="equal">
      <formula>"NR"</formula>
    </cfRule>
  </conditionalFormatting>
  <conditionalFormatting sqref="AG3">
    <cfRule type="cellIs" dxfId="96" priority="67" operator="equal">
      <formula>"none"</formula>
    </cfRule>
    <cfRule type="cellIs" dxfId="95" priority="68" operator="equal">
      <formula>"N/A"</formula>
    </cfRule>
    <cfRule type="cellIs" dxfId="94" priority="69" operator="equal">
      <formula>"NR"</formula>
    </cfRule>
  </conditionalFormatting>
  <conditionalFormatting sqref="AH3">
    <cfRule type="cellIs" dxfId="93" priority="64" operator="equal">
      <formula>"none"</formula>
    </cfRule>
    <cfRule type="cellIs" dxfId="92" priority="65" operator="equal">
      <formula>"N/A"</formula>
    </cfRule>
    <cfRule type="cellIs" dxfId="91" priority="66" operator="equal">
      <formula>"NR"</formula>
    </cfRule>
  </conditionalFormatting>
  <conditionalFormatting sqref="AK3">
    <cfRule type="cellIs" dxfId="90" priority="61" operator="equal">
      <formula>"none"</formula>
    </cfRule>
    <cfRule type="cellIs" dxfId="89" priority="62" operator="equal">
      <formula>"N/A"</formula>
    </cfRule>
    <cfRule type="cellIs" dxfId="88" priority="63" operator="equal">
      <formula>"NR"</formula>
    </cfRule>
  </conditionalFormatting>
  <conditionalFormatting sqref="BR3">
    <cfRule type="cellIs" dxfId="87" priority="55" operator="equal">
      <formula>"none"</formula>
    </cfRule>
    <cfRule type="cellIs" dxfId="86" priority="56" operator="equal">
      <formula>"N/A"</formula>
    </cfRule>
    <cfRule type="cellIs" dxfId="85" priority="57" operator="equal">
      <formula>"NR"</formula>
    </cfRule>
  </conditionalFormatting>
  <conditionalFormatting sqref="K3">
    <cfRule type="cellIs" dxfId="84" priority="52" operator="equal">
      <formula>"none"</formula>
    </cfRule>
    <cfRule type="cellIs" dxfId="83" priority="53" operator="equal">
      <formula>"N/A"</formula>
    </cfRule>
    <cfRule type="cellIs" dxfId="82" priority="54" operator="equal">
      <formula>"NR"</formula>
    </cfRule>
  </conditionalFormatting>
  <conditionalFormatting sqref="M3">
    <cfRule type="cellIs" dxfId="81" priority="49" operator="equal">
      <formula>"none"</formula>
    </cfRule>
    <cfRule type="cellIs" dxfId="80" priority="50" operator="equal">
      <formula>"N/A"</formula>
    </cfRule>
    <cfRule type="cellIs" dxfId="79" priority="51" operator="equal">
      <formula>"NR"</formula>
    </cfRule>
  </conditionalFormatting>
  <conditionalFormatting sqref="P3">
    <cfRule type="cellIs" dxfId="78" priority="46" operator="equal">
      <formula>"none"</formula>
    </cfRule>
    <cfRule type="cellIs" dxfId="77" priority="47" operator="equal">
      <formula>"N/A"</formula>
    </cfRule>
    <cfRule type="cellIs" dxfId="76" priority="48" operator="equal">
      <formula>"NR"</formula>
    </cfRule>
  </conditionalFormatting>
  <conditionalFormatting sqref="Q3:R3">
    <cfRule type="cellIs" dxfId="75" priority="43" operator="equal">
      <formula>"none"</formula>
    </cfRule>
    <cfRule type="cellIs" dxfId="74" priority="44" operator="equal">
      <formula>"N/A"</formula>
    </cfRule>
    <cfRule type="cellIs" dxfId="73" priority="45" operator="equal">
      <formula>"NR"</formula>
    </cfRule>
  </conditionalFormatting>
  <conditionalFormatting sqref="W3">
    <cfRule type="cellIs" dxfId="72" priority="40" operator="equal">
      <formula>"none"</formula>
    </cfRule>
    <cfRule type="cellIs" dxfId="71" priority="41" operator="equal">
      <formula>"N/A"</formula>
    </cfRule>
    <cfRule type="cellIs" dxfId="70" priority="42" operator="equal">
      <formula>"NR"</formula>
    </cfRule>
  </conditionalFormatting>
  <conditionalFormatting sqref="Y3:AE3">
    <cfRule type="cellIs" dxfId="69" priority="37" operator="equal">
      <formula>"none"</formula>
    </cfRule>
    <cfRule type="cellIs" dxfId="68" priority="38" operator="equal">
      <formula>"N/A"</formula>
    </cfRule>
    <cfRule type="cellIs" dxfId="67" priority="39" operator="equal">
      <formula>"NR"</formula>
    </cfRule>
  </conditionalFormatting>
  <conditionalFormatting sqref="AO3">
    <cfRule type="cellIs" dxfId="66" priority="34" operator="equal">
      <formula>"none"</formula>
    </cfRule>
    <cfRule type="cellIs" dxfId="65" priority="35" operator="equal">
      <formula>"N/A"</formula>
    </cfRule>
    <cfRule type="cellIs" dxfId="64" priority="36" operator="equal">
      <formula>"NR"</formula>
    </cfRule>
  </conditionalFormatting>
  <conditionalFormatting sqref="BY3">
    <cfRule type="cellIs" dxfId="63" priority="31" operator="equal">
      <formula>"none"</formula>
    </cfRule>
    <cfRule type="cellIs" dxfId="62" priority="32" operator="equal">
      <formula>"N/A"</formula>
    </cfRule>
    <cfRule type="cellIs" dxfId="61" priority="33" operator="equal">
      <formula>"NR"</formula>
    </cfRule>
  </conditionalFormatting>
  <conditionalFormatting sqref="BZ3">
    <cfRule type="cellIs" dxfId="60" priority="28" operator="equal">
      <formula>"none"</formula>
    </cfRule>
    <cfRule type="cellIs" dxfId="59" priority="29" operator="equal">
      <formula>"N/A"</formula>
    </cfRule>
    <cfRule type="cellIs" dxfId="58" priority="30" operator="equal">
      <formula>"NR"</formula>
    </cfRule>
  </conditionalFormatting>
  <conditionalFormatting sqref="AL399">
    <cfRule type="cellIs" dxfId="57" priority="25" operator="equal">
      <formula>"none"</formula>
    </cfRule>
    <cfRule type="cellIs" dxfId="56" priority="26" operator="equal">
      <formula>"N/A"</formula>
    </cfRule>
    <cfRule type="cellIs" dxfId="55" priority="27" operator="equal">
      <formula>"NR"</formula>
    </cfRule>
  </conditionalFormatting>
  <conditionalFormatting sqref="AL400:AL426">
    <cfRule type="cellIs" dxfId="54" priority="22" operator="equal">
      <formula>"none"</formula>
    </cfRule>
    <cfRule type="cellIs" dxfId="53" priority="23" operator="equal">
      <formula>"N/A"</formula>
    </cfRule>
    <cfRule type="cellIs" dxfId="52" priority="24" operator="equal">
      <formula>"NR"</formula>
    </cfRule>
  </conditionalFormatting>
  <conditionalFormatting sqref="B366">
    <cfRule type="cellIs" dxfId="51" priority="19" operator="equal">
      <formula>"none"</formula>
    </cfRule>
    <cfRule type="cellIs" dxfId="50" priority="20" operator="equal">
      <formula>"N/A"</formula>
    </cfRule>
    <cfRule type="cellIs" dxfId="49" priority="21" operator="equal">
      <formula>"NR"</formula>
    </cfRule>
  </conditionalFormatting>
  <conditionalFormatting sqref="B377">
    <cfRule type="cellIs" dxfId="48" priority="16" operator="equal">
      <formula>"none"</formula>
    </cfRule>
    <cfRule type="cellIs" dxfId="47" priority="17" operator="equal">
      <formula>"N/A"</formula>
    </cfRule>
    <cfRule type="cellIs" dxfId="46" priority="18" operator="equal">
      <formula>"NR"</formula>
    </cfRule>
  </conditionalFormatting>
  <conditionalFormatting sqref="B378">
    <cfRule type="cellIs" dxfId="45" priority="13" operator="equal">
      <formula>"none"</formula>
    </cfRule>
    <cfRule type="cellIs" dxfId="44" priority="14" operator="equal">
      <formula>"N/A"</formula>
    </cfRule>
    <cfRule type="cellIs" dxfId="43" priority="15" operator="equal">
      <formula>"NR"</formula>
    </cfRule>
  </conditionalFormatting>
  <conditionalFormatting sqref="B379">
    <cfRule type="cellIs" dxfId="42" priority="10" operator="equal">
      <formula>"none"</formula>
    </cfRule>
    <cfRule type="cellIs" dxfId="41" priority="11" operator="equal">
      <formula>"N/A"</formula>
    </cfRule>
    <cfRule type="cellIs" dxfId="40" priority="12" operator="equal">
      <formula>"NR"</formula>
    </cfRule>
  </conditionalFormatting>
  <conditionalFormatting sqref="B381">
    <cfRule type="cellIs" dxfId="39" priority="7" operator="equal">
      <formula>"none"</formula>
    </cfRule>
    <cfRule type="cellIs" dxfId="38" priority="8" operator="equal">
      <formula>"N/A"</formula>
    </cfRule>
    <cfRule type="cellIs" dxfId="37" priority="9" operator="equal">
      <formula>"NR"</formula>
    </cfRule>
  </conditionalFormatting>
  <conditionalFormatting sqref="B383:B388">
    <cfRule type="cellIs" dxfId="36" priority="4" operator="equal">
      <formula>"none"</formula>
    </cfRule>
    <cfRule type="cellIs" dxfId="35" priority="5" operator="equal">
      <formula>"N/A"</formula>
    </cfRule>
    <cfRule type="cellIs" dxfId="34" priority="6" operator="equal">
      <formula>"NR"</formula>
    </cfRule>
  </conditionalFormatting>
  <conditionalFormatting sqref="B389:B393">
    <cfRule type="cellIs" dxfId="33" priority="1" operator="equal">
      <formula>"none"</formula>
    </cfRule>
    <cfRule type="cellIs" dxfId="32" priority="2" operator="equal">
      <formula>"N/A"</formula>
    </cfRule>
    <cfRule type="cellIs" dxfId="31" priority="3" operator="equal">
      <formula>"NR"</formula>
    </cfRule>
  </conditionalFormatting>
  <dataValidations count="41">
    <dataValidation type="list" allowBlank="1" showErrorMessage="1" sqref="BJ1" xr:uid="{00000000-0002-0000-0100-000000000000}">
      <formula1>"retrospective,prospective,NR"</formula1>
    </dataValidation>
    <dataValidation type="list" allowBlank="1" showErrorMessage="1" sqref="AU1 BF1" xr:uid="{00000000-0002-0000-0100-000001000000}">
      <formula1>#REF!</formula1>
    </dataValidation>
    <dataValidation type="list" allowBlank="1" showErrorMessage="1" sqref="AX1" xr:uid="{00000000-0002-0000-0100-000002000000}">
      <formula1>"micro-costing,gross costing,NR"</formula1>
    </dataValidation>
    <dataValidation type="list" allowBlank="1" showErrorMessage="1" sqref="BP1" xr:uid="{00000000-0002-0000-0100-000003000000}">
      <formula1>"prospective,retrospective,modeled,NR"</formula1>
    </dataValidation>
    <dataValidation type="list" allowBlank="1" showErrorMessage="1" sqref="O1:O2" xr:uid="{00000000-0002-0000-0100-000004000000}">
      <formula1>"service delivery,above service delivery,mixed"</formula1>
    </dataValidation>
    <dataValidation type="list" allowBlank="1" showErrorMessage="1" sqref="AP1 AY1 BA1" xr:uid="{00000000-0002-0000-0100-000005000000}">
      <formula1>"explicit,inferred,NR"</formula1>
    </dataValidation>
    <dataValidation type="list" allowBlank="1" showErrorMessage="1" sqref="BM1" xr:uid="{00000000-0002-0000-0100-000006000000}">
      <formula1>"explicit,inferred,NR,N/A"</formula1>
    </dataValidation>
    <dataValidation type="list" allowBlank="1" showInputMessage="1" showErrorMessage="1" sqref="O4 O6:O481" xr:uid="{00000000-0002-0000-0100-000007000000}">
      <formula1>"service delivery,above service delivery"</formula1>
    </dataValidation>
    <dataValidation type="list" allowBlank="1" showInputMessage="1" showErrorMessage="1" sqref="AS4:AS445 AS462:AS481 AY446:AY461" xr:uid="{00000000-0002-0000-0100-000008000000}">
      <formula1>"empirical,empirical &amp; modeled,empirical &amp; projected"</formula1>
    </dataValidation>
    <dataValidation type="list" allowBlank="1" showInputMessage="1" showErrorMessage="1" sqref="R462:R481 S5:S461" xr:uid="{00000000-0002-0000-0100-000009000000}">
      <formula1>"program,patient,carer/guardian,household"</formula1>
    </dataValidation>
    <dataValidation type="list" allowBlank="1" showInputMessage="1" showErrorMessage="1" sqref="O4:O481" xr:uid="{00000000-0002-0000-0100-00000A000000}">
      <formula1>"service delivery,above service delivery,mixed"</formula1>
    </dataValidation>
    <dataValidation type="list" allowBlank="1" showInputMessage="1" showErrorMessage="1" sqref="P4:P461" xr:uid="{00000000-0002-0000-0100-00000B000000}">
      <formula1>"fixed,semi-variable,variable,mixed - all types,mixed - fixed and semi-variable,mixed - fixed and variable,mixed - semi-variable and variable,unspecified"</formula1>
    </dataValidation>
    <dataValidation type="list" allowBlank="1" showInputMessage="1" showErrorMessage="1" sqref="BP4:BP445 BP462:BP481 BV446:BV461" xr:uid="{00000000-0002-0000-0100-00000C000000}">
      <formula1>"prospective,retrospective,modeled,NR"</formula1>
    </dataValidation>
    <dataValidation type="list" allowBlank="1" showInputMessage="1" showErrorMessage="1" sqref="AX4:AX445 AX462:AX481 BD446:BD461" xr:uid="{00000000-0002-0000-0100-00000D000000}">
      <formula1>"micro-costing,gross costing,NR"</formula1>
    </dataValidation>
    <dataValidation type="list" allowBlank="1" showInputMessage="1" showErrorMessage="1" sqref="BJ4:BJ445 BJ462:BJ481 BP446:BP461" xr:uid="{00000000-0002-0000-0100-00000E000000}">
      <formula1>"retrospective,prospective,NR"</formula1>
    </dataValidation>
    <dataValidation type="list" allowBlank="1" showInputMessage="1" showErrorMessage="1" sqref="BG4:BG445 BM4:BM481 BI4:BI445 BU5:BU398 BS4:BS481 BW5:BW398 BC5:BC398 BE4 BO446:BO461 BE399:BE445 BI474:BI481 BG474:BG481 BE462:BE481 BK446:BK461 BG462:BG472 BY446:BY461 BU462:BU481" xr:uid="{00000000-0002-0000-0100-00000F000000}">
      <formula1>"explicit,inferred,NR,N/A"</formula1>
    </dataValidation>
    <dataValidation type="list" allowBlank="1" showInputMessage="1" showErrorMessage="1" sqref="BO4:BO445 BA4:BA445 BE5:BE398 AY4:AY445 AP4:AP445 BK4:BK445 BQ4:BQ481 CA4 BU4 AP462:AP481 BK462:BK481 AV446:AV461 BW446:BW461 CG446:CG461 CA399:CA461 BG446:BG461 BO462:BO481 AY462:AY481 BE446:BE461 BA462:BA481 BU399:BU461" xr:uid="{00000000-0002-0000-0100-000010000000}">
      <formula1>"explicit,inferred,NR"</formula1>
    </dataValidation>
    <dataValidation type="list" allowBlank="1" showInputMessage="1" showErrorMessage="1" sqref="BY4" xr:uid="{00000000-0002-0000-0100-000011000000}">
      <formula1>$E$2:$E$163</formula1>
    </dataValidation>
    <dataValidation type="list" allowBlank="1" showInputMessage="1" showErrorMessage="1" sqref="I4" xr:uid="{00000000-0002-0000-0100-000012000000}">
      <formula1>$B$3:$B$64</formula1>
    </dataValidation>
    <dataValidation type="list" allowBlank="1" showInputMessage="1" showErrorMessage="1" sqref="G4" xr:uid="{00000000-0002-0000-0100-000013000000}">
      <formula1>$D$2:$D$61</formula1>
    </dataValidation>
    <dataValidation type="list" allowBlank="1" showInputMessage="1" showErrorMessage="1" sqref="F4 F399:F481" xr:uid="{00000000-0002-0000-0100-000014000000}">
      <formula1>"HIV,TB"</formula1>
    </dataValidation>
    <dataValidation type="list" allowBlank="1" showInputMessage="1" showErrorMessage="1" sqref="BF4" xr:uid="{00000000-0002-0000-0100-000015000000}">
      <formula1>$D$270:$T$270</formula1>
    </dataValidation>
    <dataValidation type="list" allowBlank="1" showInputMessage="1" showErrorMessage="1" sqref="AU4" xr:uid="{00000000-0002-0000-0100-000016000000}">
      <formula1>$D$251:$G$251</formula1>
    </dataValidation>
    <dataValidation type="list" allowBlank="1" showInputMessage="1" showErrorMessage="1" sqref="BV4" xr:uid="{00000000-0002-0000-0100-000017000000}">
      <formula1>$D$283:$T$283</formula1>
    </dataValidation>
    <dataValidation type="list" allowBlank="1" showInputMessage="1" showErrorMessage="1" sqref="BW4" xr:uid="{00000000-0002-0000-0100-000018000000}">
      <formula1>$D$284:$G$284</formula1>
    </dataValidation>
    <dataValidation type="list" allowBlank="1" showInputMessage="1" showErrorMessage="1" sqref="AZ4" xr:uid="{00000000-0002-0000-0100-000019000000}">
      <formula1>$D$240:$H$240</formula1>
    </dataValidation>
    <dataValidation type="list" allowBlank="1" showInputMessage="1" showErrorMessage="1" sqref="BB4" xr:uid="{00000000-0002-0000-0100-00001A000000}">
      <formula1>$D$242:$K$242</formula1>
    </dataValidation>
    <dataValidation type="list" allowBlank="1" showInputMessage="1" showErrorMessage="1" sqref="BN4" xr:uid="{00000000-0002-0000-0100-00001B000000}">
      <formula1>$D$262:$I$262</formula1>
    </dataValidation>
    <dataValidation type="list" allowBlank="1" showInputMessage="1" showErrorMessage="1" sqref="BT4" xr:uid="{00000000-0002-0000-0100-00001C000000}">
      <formula1>$D$272:$I$272</formula1>
    </dataValidation>
    <dataValidation type="list" allowBlank="1" showInputMessage="1" showErrorMessage="1" sqref="BC4" xr:uid="{00000000-0002-0000-0100-00001D000000}">
      <formula1>$D$253:$H$253</formula1>
    </dataValidation>
    <dataValidation type="list" allowBlank="1" showInputMessage="1" showErrorMessage="1" sqref="AW4" xr:uid="{00000000-0002-0000-0100-00001E000000}">
      <formula1>$D$237:$H$237</formula1>
    </dataValidation>
    <dataValidation type="list" allowBlank="1" showInputMessage="1" showErrorMessage="1" sqref="AZ462:AZ481" xr:uid="{00000000-0002-0000-0100-00001F000000}">
      <formula1>$E$244:$H$244</formula1>
    </dataValidation>
    <dataValidation type="list" allowBlank="1" showInputMessage="1" showErrorMessage="1" sqref="BN462:BN481" xr:uid="{00000000-0002-0000-0100-000020000000}">
      <formula1>$E$258:$I$258</formula1>
    </dataValidation>
    <dataValidation type="list" allowBlank="1" showInputMessage="1" showErrorMessage="1" sqref="BT462:BT481" xr:uid="{00000000-0002-0000-0100-000021000000}">
      <formula1>$E$264:$I$264</formula1>
    </dataValidation>
    <dataValidation type="list" allowBlank="1" showInputMessage="1" showErrorMessage="1" sqref="BV462:BV481" xr:uid="{00000000-0002-0000-0100-000022000000}">
      <formula1>$E$266:$I$266</formula1>
    </dataValidation>
    <dataValidation type="list" allowBlank="1" showInputMessage="1" showErrorMessage="1" sqref="BW462:BW481" xr:uid="{00000000-0002-0000-0100-000023000000}">
      <formula1>$E$267:$H$267</formula1>
    </dataValidation>
    <dataValidation type="list" allowBlank="1" showInputMessage="1" showErrorMessage="1" sqref="AU462:AU481" xr:uid="{00000000-0002-0000-0100-000024000000}">
      <formula1>$E$239:$H$239</formula1>
    </dataValidation>
    <dataValidation type="list" allowBlank="1" showInputMessage="1" showErrorMessage="1" sqref="AW462:AW481" xr:uid="{00000000-0002-0000-0100-000025000000}">
      <formula1>$E$241:$H$241</formula1>
    </dataValidation>
    <dataValidation type="list" allowBlank="1" showInputMessage="1" showErrorMessage="1" sqref="BB462:BB481" xr:uid="{00000000-0002-0000-0100-000026000000}">
      <formula1>$E$246:$K$246</formula1>
    </dataValidation>
    <dataValidation type="list" allowBlank="1" showInputMessage="1" showErrorMessage="1" sqref="BG473" xr:uid="{00000000-0002-0000-0100-000027000000}">
      <formula1>$E$272:$T$272</formula1>
    </dataValidation>
    <dataValidation type="list" allowBlank="1" showInputMessage="1" showErrorMessage="1" sqref="AV473" xr:uid="{00000000-0002-0000-0100-000028000000}">
      <formula1>$E$253:$H$253</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34">
        <x14:dataValidation type="list" allowBlank="1" showInputMessage="1" showErrorMessage="1" xr:uid="{00000000-0002-0000-0100-000029000000}">
          <x14:formula1>
            <xm:f>Responses!$C$198:$E$198</xm:f>
          </x14:formula1>
          <xm:sqref>O5</xm:sqref>
        </x14:dataValidation>
        <x14:dataValidation type="list" allowBlank="1" showInputMessage="1" showErrorMessage="1" xr:uid="{00000000-0002-0000-0100-00002A000000}">
          <x14:formula1>
            <xm:f>'ISO Codes'!$B$2:$B$165</xm:f>
          </x14:formula1>
          <xm:sqref>BZ5:BZ398</xm:sqref>
        </x14:dataValidation>
        <x14:dataValidation type="list" allowBlank="1" showInputMessage="1" showErrorMessage="1" xr:uid="{00000000-0002-0000-0100-00002B000000}">
          <x14:formula1>
            <xm:f>'Cost Categories'!$A$70:$A$85</xm:f>
          </x14:formula1>
          <xm:sqref>K126:K398 K5:K121</xm:sqref>
        </x14:dataValidation>
        <x14:dataValidation type="list" allowBlank="1" showInputMessage="1" showErrorMessage="1" xr:uid="{00000000-0002-0000-0100-00002C000000}">
          <x14:formula1>
            <xm:f>'Cost Categories'!$B$70:$B$85</xm:f>
          </x14:formula1>
          <xm:sqref>L126:L398 L5:L121</xm:sqref>
        </x14:dataValidation>
        <x14:dataValidation type="list" allowBlank="1" showInputMessage="1" showErrorMessage="1" xr:uid="{00000000-0002-0000-0100-00002D000000}">
          <x14:formula1>
            <xm:f>'Cost Categories'!$A$70:$A$101</xm:f>
          </x14:formula1>
          <xm:sqref>K122:K125</xm:sqref>
        </x14:dataValidation>
        <x14:dataValidation type="list" allowBlank="1" showInputMessage="1" showErrorMessage="1" xr:uid="{00000000-0002-0000-0100-00002E000000}">
          <x14:formula1>
            <xm:f>'Cost Categories'!$B$70:$B$101</xm:f>
          </x14:formula1>
          <xm:sqref>L122:L125</xm:sqref>
        </x14:dataValidation>
        <x14:dataValidation type="list" allowBlank="1" showInputMessage="1" showErrorMessage="1" xr:uid="{00000000-0002-0000-0100-00002F000000}">
          <x14:formula1>
            <xm:f>Responses!$C$241:$F$241</xm:f>
          </x14:formula1>
          <xm:sqref>AU5:AU398</xm:sqref>
        </x14:dataValidation>
        <x14:dataValidation type="list" allowBlank="1" showInputMessage="1" showErrorMessage="1" xr:uid="{00000000-0002-0000-0100-000030000000}">
          <x14:formula1>
            <xm:f>'Typology v18'!$C$29:$C$62</xm:f>
          </x14:formula1>
          <xm:sqref>G5:G398</xm:sqref>
        </x14:dataValidation>
        <x14:dataValidation type="list" allowBlank="1" showInputMessage="1" showErrorMessage="1" xr:uid="{00000000-0002-0000-0100-000031000000}">
          <x14:formula1>
            <xm:f>'Cost Categories'!$A$3:$A$65</xm:f>
          </x14:formula1>
          <xm:sqref>I5:I398</xm:sqref>
        </x14:dataValidation>
        <x14:dataValidation type="list" allowBlank="1" showInputMessage="1" showErrorMessage="1" xr:uid="{00000000-0002-0000-0100-000032000000}">
          <x14:formula1>
            <xm:f>'Cost Categories'!$B$115:$B$136</xm:f>
          </x14:formula1>
          <xm:sqref>N5:N398 N431 N435 N441</xm:sqref>
        </x14:dataValidation>
        <x14:dataValidation type="list" allowBlank="1" showInputMessage="1" showErrorMessage="1" xr:uid="{00000000-0002-0000-0100-000033000000}">
          <x14:formula1>
            <xm:f>'Cost Categories'!$A$86:$A$101</xm:f>
          </x14:formula1>
          <xm:sqref>Q5:Q398</xm:sqref>
        </x14:dataValidation>
        <x14:dataValidation type="list" allowBlank="1" showInputMessage="1" showErrorMessage="1" xr:uid="{00000000-0002-0000-0100-000034000000}">
          <x14:formula1>
            <xm:f>'Cost Categories'!$B$86:$B$101</xm:f>
          </x14:formula1>
          <xm:sqref>R5:R398</xm:sqref>
        </x14:dataValidation>
        <x14:dataValidation type="list" allowBlank="1" showInputMessage="1" showErrorMessage="1" xr:uid="{00000000-0002-0000-0100-000035000000}">
          <x14:formula1>
            <xm:f>Responses!$C$245:$E$245</xm:f>
          </x14:formula1>
          <xm:sqref>AW5:AW398</xm:sqref>
        </x14:dataValidation>
        <x14:dataValidation type="list" allowBlank="1" showInputMessage="1" showErrorMessage="1" xr:uid="{00000000-0002-0000-0100-000036000000}">
          <x14:formula1>
            <xm:f>Responses!$C$246:$F$246</xm:f>
          </x14:formula1>
          <xm:sqref>AZ5:AZ398</xm:sqref>
        </x14:dataValidation>
        <x14:dataValidation type="list" allowBlank="1" showInputMessage="1" showErrorMessage="1" xr:uid="{00000000-0002-0000-0100-000037000000}">
          <x14:formula1>
            <xm:f>Responses!$C$248:$I$248</xm:f>
          </x14:formula1>
          <xm:sqref>BB5:BB398</xm:sqref>
        </x14:dataValidation>
        <x14:dataValidation type="list" allowBlank="1" showInputMessage="1" showErrorMessage="1" xr:uid="{00000000-0002-0000-0100-000038000000}">
          <x14:formula1>
            <xm:f>Responses!$C$252:$G$252</xm:f>
          </x14:formula1>
          <xm:sqref>BF5:BF398</xm:sqref>
        </x14:dataValidation>
        <x14:dataValidation type="list" allowBlank="1" showInputMessage="1" showErrorMessage="1" xr:uid="{00000000-0002-0000-0100-000039000000}">
          <x14:formula1>
            <xm:f>Responses!$C$260:$G$260</xm:f>
          </x14:formula1>
          <xm:sqref>BN5:BN398</xm:sqref>
        </x14:dataValidation>
        <x14:dataValidation type="list" allowBlank="1" showInputMessage="1" showErrorMessage="1" xr:uid="{00000000-0002-0000-0100-00003A000000}">
          <x14:formula1>
            <xm:f>Responses!$C$266:$G$266</xm:f>
          </x14:formula1>
          <xm:sqref>BT5:BT398</xm:sqref>
        </x14:dataValidation>
        <x14:dataValidation type="list" allowBlank="1" showInputMessage="1" showErrorMessage="1" xr:uid="{00000000-0002-0000-0100-00003B000000}">
          <x14:formula1>
            <xm:f>Responses!$C$268:$G$268</xm:f>
          </x14:formula1>
          <xm:sqref>BV5:BV398</xm:sqref>
        </x14:dataValidation>
        <x14:dataValidation type="list" allowBlank="1" showInputMessage="1" showErrorMessage="1" xr:uid="{00000000-0002-0000-0100-00003C000000}">
          <x14:formula1>
            <xm:f>'ISO Codes'!$A$2:$A$165</xm:f>
          </x14:formula1>
          <xm:sqref>BY5:BY398</xm:sqref>
        </x14:dataValidation>
        <x14:dataValidation type="list" allowBlank="1" showInputMessage="1" showErrorMessage="1" xr:uid="{00000000-0002-0000-0100-00003D000000}">
          <x14:formula1>
            <xm:f>Responses!$C$274:$E$274</xm:f>
          </x14:formula1>
          <xm:sqref>CA5:CA398</xm:sqref>
        </x14:dataValidation>
        <x14:dataValidation type="list" allowBlank="1" showInputMessage="1" showErrorMessage="1" xr:uid="{00000000-0002-0000-0100-00003E000000}">
          <x14:formula1>
            <xm:f>'Cost Categories'!$B$3:$B$65</xm:f>
          </x14:formula1>
          <xm:sqref>J5:J398</xm:sqref>
        </x14:dataValidation>
        <x14:dataValidation type="list" allowBlank="1" showInputMessage="1" showErrorMessage="1" xr:uid="{00000000-0002-0000-0100-00003F000000}">
          <x14:formula1>
            <xm:f>'\Users\mohamedmustafa\Desktop\Fulla\Users\mohamedmustafa\Desktop\C:\Users\Lauren\Desktop\IHPS\Extractions\[GHCC_Extraction template 20-Dec-2017.xlsx]Cost Categories'!#REF!</xm:f>
          </x14:formula1>
          <xm:sqref>K4 M4</xm:sqref>
        </x14:dataValidation>
        <x14:dataValidation type="list" allowBlank="1" showInputMessage="1" showErrorMessage="1" xr:uid="{00000000-0002-0000-0100-000040000000}">
          <x14:formula1>
            <xm:f>'\Users\mohamedmustafa\Desktop\Fulla\Users\mohamedmustafa\Desktop\C:\Users\Lauren\Desktop\IHPS\Extractions\Interventions\[GHCC_Data Extraction removed from ART for other interventions 09-Mar-2018.xlsx]Responses'!#REF!</xm:f>
          </x14:formula1>
          <xm:sqref>BC462:BC481 BF462:BF481</xm:sqref>
        </x14:dataValidation>
        <x14:dataValidation type="list" allowBlank="1" showInputMessage="1" showErrorMessage="1" xr:uid="{00000000-0002-0000-0100-000041000000}">
          <x14:formula1>
            <xm:f>'\Users\mohamedmustafa\Desktop\Fulla\Users\mohamedmustafa\Desktop\C:\Users\Lauren\Desktop\IHPS\Extractions\Interventions\[GHCC_Data Extraction removed from ART for other interventions 09-Mar-2018.xlsx]ISO Codes'!#REF!</xm:f>
          </x14:formula1>
          <xm:sqref>BY462:BY481</xm:sqref>
        </x14:dataValidation>
        <x14:dataValidation type="list" allowBlank="1" showInputMessage="1" showErrorMessage="1" xr:uid="{00000000-0002-0000-0100-000042000000}">
          <x14:formula1>
            <xm:f>'\Users\mohamedmustafa\Desktop\Fulla\Users\mohamedmustafa\Desktop\C:\Users\Lauren\Desktop\IHPS\Extractions\Interventions\[GHCC_Data Extraction removed from ART for other interventions 09-Mar-2018.xlsx]Cost Categories'!#REF!</xm:f>
          </x14:formula1>
          <xm:sqref>K462:K481 I462:I481 P462:Q481</xm:sqref>
        </x14:dataValidation>
        <x14:dataValidation type="list" allowBlank="1" showInputMessage="1" showErrorMessage="1" xr:uid="{00000000-0002-0000-0100-000043000000}">
          <x14:formula1>
            <xm:f>'\Users\mohamedmustafa\Desktop\Fulla\Users\mohamedmustafa\Desktop\C:\Users\Lauren\Desktop\IHPS\Extractions\Interventions\ART\[GHCC_Extraction ART pt2 5-Jan-2018.xlsx]ISO Codes'!#REF!</xm:f>
          </x14:formula1>
          <xm:sqref>BY431:BY433</xm:sqref>
        </x14:dataValidation>
        <x14:dataValidation type="list" allowBlank="1" showInputMessage="1" showErrorMessage="1" xr:uid="{00000000-0002-0000-0100-000044000000}">
          <x14:formula1>
            <xm:f>'\Users\mohamedmustafa\Desktop\Fulla\Users\mohamedmustafa\Desktop\C:\Users\Lauren\Desktop\IHPS\Extractions\Interventions\ART\[GHCC_Extraction ART pt2 5-Jan-2018.xlsx]Cost Categories'!#REF!</xm:f>
          </x14:formula1>
          <xm:sqref>K431 K433 Q431:R445 K432:L432 N432:N433</xm:sqref>
        </x14:dataValidation>
        <x14:dataValidation type="list" allowBlank="1" showInputMessage="1" showErrorMessage="1" xr:uid="{00000000-0002-0000-0100-000045000000}">
          <x14:formula1>
            <xm:f>'\Users\mohamedmustafa\Desktop\Fulla\Users\mohamedmustafa\Desktop\C:\Users\Lauren\Desktop\IHPS\Extractions\Interventions\ART\[GHCC_Extraction ART pt2 5-Jan-2018.xlsx]Responses'!#REF!</xm:f>
          </x14:formula1>
          <xm:sqref>BB432:BB433 AZ431:AZ433 BF431:BF445 AU431:AU433 AW431:AW433 BC431:BC433</xm:sqref>
        </x14:dataValidation>
        <x14:dataValidation type="list" allowBlank="1" showInputMessage="1" showErrorMessage="1" xr:uid="{00000000-0002-0000-0100-000046000000}">
          <x14:formula1>
            <xm:f>'\Users\mohamedmustafa\Desktop\Fulla\Users\mohamedmustafa\Desktop\C:\Users\Lauren\Desktop\IHPS\Extractions\Interventions\HCT\[GHCC_Data_Extraction_HCT v8_15-Mar-2018.xlsx]Responses'!#REF!</xm:f>
          </x14:formula1>
          <xm:sqref>BB399:BB431 BB434:BB445 AZ399:AZ430 BF446:BF461 AZ434:AZ445 BN399:BN445 BZ446:BZ461 BT399:BT461 BV399:BW445 CB446:CC461 BF399:BF430 BL446:BL461 AU399:AU430 BA446:BA461 AU434:AU445 AW399:AW430 AW434:AW445 BC399:BC430 BH446:BI461 BC434:BC461</xm:sqref>
        </x14:dataValidation>
        <x14:dataValidation type="list" allowBlank="1" showInputMessage="1" showErrorMessage="1" xr:uid="{00000000-0002-0000-0100-000047000000}">
          <x14:formula1>
            <xm:f>'\Users\mohamedmustafa\Desktop\Fulla\Users\mohamedmustafa\Desktop\C:\Users\Lauren\Desktop\IHPS\Extractions\Interventions\HCT\[GHCC_Data_Extraction_HCT v8_15-Mar-2018.xlsx]Typology v18'!#REF!</xm:f>
          </x14:formula1>
          <xm:sqref>G399:G481</xm:sqref>
        </x14:dataValidation>
        <x14:dataValidation type="list" allowBlank="1" showInputMessage="1" showErrorMessage="1" xr:uid="{00000000-0002-0000-0100-000048000000}">
          <x14:formula1>
            <xm:f>'\Users\mohamedmustafa\Desktop\Fulla\Users\mohamedmustafa\Desktop\C:\Users\Lauren\Desktop\IHPS\Extractions\Interventions\HCT\[GHCC_Data_Extraction_HCT v8_15-Mar-2018.xlsx]Cost Categories'!#REF!</xm:f>
          </x14:formula1>
          <xm:sqref>K399:K430 K434:K461 I399:I461 Q399:Q430 Q446:Q461</xm:sqref>
        </x14:dataValidation>
        <x14:dataValidation type="list" allowBlank="1" showInputMessage="1" showErrorMessage="1" xr:uid="{00000000-0002-0000-0100-000049000000}">
          <x14:formula1>
            <xm:f>'\Users\mohamedmustafa\Desktop\Fulla\Users\mohamedmustafa\Desktop\C:\Users\Lauren\Desktop\IHPS\Extractions\Interventions\HCT\[GHCC_Data_Extraction_HCT v8_15-Mar-2018.xlsx]ISO Codes'!#REF!</xm:f>
          </x14:formula1>
          <xm:sqref>BY399:BY430 CE446:CE461 BY434:BY445</xm:sqref>
        </x14:dataValidation>
        <x14:dataValidation type="list" allowBlank="1" showInputMessage="1" showErrorMessage="1" xr:uid="{00000000-0002-0000-0100-00004A000000}">
          <x14:formula1>
            <xm:f>'Cost Categories'!$A$115:$A$141</xm:f>
          </x14:formula1>
          <xm:sqref>M5:M481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opLeftCell="A67" workbookViewId="0">
      <selection activeCell="A97" sqref="A97:B97"/>
    </sheetView>
  </sheetViews>
  <sheetFormatPr defaultColWidth="11.19921875" defaultRowHeight="15" customHeight="1"/>
  <cols>
    <col min="1" max="1" width="48.5" customWidth="1"/>
    <col min="2" max="2" width="75.19921875" customWidth="1"/>
    <col min="3" max="3" width="78.296875" customWidth="1"/>
    <col min="4" max="26" width="10.796875" customWidth="1"/>
  </cols>
  <sheetData>
    <row r="1" spans="1:26" ht="15" customHeight="1">
      <c r="A1" s="333" t="s">
        <v>2</v>
      </c>
      <c r="B1" s="334"/>
      <c r="C1" s="1"/>
      <c r="D1" s="1"/>
      <c r="E1" s="1"/>
      <c r="F1" s="1"/>
      <c r="G1" s="1"/>
      <c r="H1" s="1"/>
      <c r="I1" s="1"/>
      <c r="J1" s="1"/>
      <c r="K1" s="1"/>
      <c r="L1" s="1"/>
      <c r="M1" s="1"/>
      <c r="N1" s="1"/>
      <c r="O1" s="1"/>
      <c r="P1" s="1"/>
      <c r="Q1" s="1"/>
      <c r="R1" s="1"/>
      <c r="S1" s="1"/>
      <c r="T1" s="1"/>
      <c r="U1" s="1"/>
      <c r="V1" s="1"/>
      <c r="W1" s="1"/>
      <c r="X1" s="1"/>
      <c r="Y1" s="1"/>
      <c r="Z1" s="1"/>
    </row>
    <row r="2" spans="1:26" ht="15" customHeight="1">
      <c r="A2" s="2" t="s">
        <v>3</v>
      </c>
      <c r="B2" s="2" t="s">
        <v>4</v>
      </c>
      <c r="C2" s="1"/>
      <c r="D2" s="1"/>
      <c r="E2" s="1"/>
      <c r="F2" s="1"/>
      <c r="G2" s="1"/>
      <c r="H2" s="1"/>
      <c r="I2" s="1"/>
      <c r="J2" s="1"/>
      <c r="K2" s="1"/>
      <c r="L2" s="1"/>
      <c r="M2" s="1"/>
      <c r="N2" s="1"/>
      <c r="O2" s="1"/>
      <c r="P2" s="1"/>
      <c r="Q2" s="1"/>
      <c r="R2" s="1"/>
      <c r="S2" s="1"/>
      <c r="T2" s="1"/>
      <c r="U2" s="1"/>
      <c r="V2" s="1"/>
      <c r="W2" s="1"/>
      <c r="X2" s="1"/>
      <c r="Y2" s="1"/>
      <c r="Z2" s="1"/>
    </row>
    <row r="3" spans="1:26" ht="15" customHeight="1">
      <c r="A3" t="s">
        <v>5</v>
      </c>
      <c r="B3" t="s">
        <v>6</v>
      </c>
      <c r="C3" s="1"/>
      <c r="D3" s="1"/>
      <c r="E3" s="1"/>
      <c r="F3" s="1"/>
      <c r="G3" s="1"/>
      <c r="H3" s="1"/>
      <c r="I3" s="1"/>
      <c r="J3" s="1"/>
      <c r="K3" s="1"/>
      <c r="L3" s="1"/>
      <c r="M3" s="1"/>
      <c r="N3" s="1"/>
      <c r="O3" s="1"/>
      <c r="P3" s="1"/>
      <c r="Q3" s="1"/>
      <c r="R3" s="1"/>
      <c r="S3" s="1"/>
      <c r="T3" s="1"/>
      <c r="U3" s="1"/>
      <c r="V3" s="1"/>
      <c r="W3" s="1"/>
      <c r="X3" s="1"/>
      <c r="Y3" s="1"/>
      <c r="Z3" s="1"/>
    </row>
    <row r="4" spans="1:26" ht="15" customHeight="1">
      <c r="A4" t="s">
        <v>7</v>
      </c>
      <c r="B4" t="s">
        <v>8</v>
      </c>
      <c r="C4" s="1"/>
      <c r="D4" s="1"/>
      <c r="E4" s="1"/>
      <c r="F4" s="1"/>
      <c r="G4" s="1"/>
      <c r="H4" s="1"/>
      <c r="I4" s="1"/>
      <c r="J4" s="1"/>
      <c r="K4" s="1"/>
      <c r="L4" s="1"/>
      <c r="M4" s="1"/>
      <c r="N4" s="1"/>
      <c r="O4" s="1"/>
      <c r="P4" s="1"/>
      <c r="Q4" s="1"/>
      <c r="R4" s="1"/>
      <c r="S4" s="1"/>
      <c r="T4" s="1"/>
      <c r="U4" s="1"/>
      <c r="V4" s="1"/>
      <c r="W4" s="1"/>
      <c r="X4" s="1"/>
      <c r="Y4" s="1"/>
      <c r="Z4" s="1"/>
    </row>
    <row r="5" spans="1:26" ht="15" customHeight="1">
      <c r="A5" t="s">
        <v>9</v>
      </c>
      <c r="B5" t="s">
        <v>10</v>
      </c>
      <c r="C5" s="1"/>
      <c r="D5" s="1"/>
      <c r="E5" s="1"/>
      <c r="F5" s="1"/>
      <c r="G5" s="1"/>
      <c r="H5" s="1"/>
      <c r="I5" s="1"/>
      <c r="J5" s="1"/>
      <c r="K5" s="1"/>
      <c r="L5" s="1"/>
      <c r="M5" s="1"/>
      <c r="N5" s="1"/>
      <c r="O5" s="1"/>
      <c r="P5" s="1"/>
      <c r="Q5" s="1"/>
      <c r="R5" s="1"/>
      <c r="S5" s="1"/>
      <c r="T5" s="1"/>
      <c r="U5" s="1"/>
      <c r="V5" s="1"/>
      <c r="W5" s="1"/>
      <c r="X5" s="1"/>
      <c r="Y5" s="1"/>
      <c r="Z5" s="1"/>
    </row>
    <row r="6" spans="1:26" ht="15" customHeight="1">
      <c r="A6" t="s">
        <v>12</v>
      </c>
      <c r="B6" t="s">
        <v>13</v>
      </c>
      <c r="C6" s="1"/>
      <c r="D6" s="1"/>
      <c r="E6" s="1"/>
      <c r="F6" s="1"/>
      <c r="G6" s="1"/>
      <c r="H6" s="1"/>
      <c r="I6" s="1"/>
      <c r="J6" s="1"/>
      <c r="K6" s="1"/>
      <c r="L6" s="1"/>
      <c r="M6" s="1"/>
      <c r="N6" s="1"/>
      <c r="O6" s="1"/>
      <c r="P6" s="1"/>
      <c r="Q6" s="1"/>
      <c r="R6" s="1"/>
      <c r="S6" s="1"/>
      <c r="T6" s="1"/>
      <c r="U6" s="1"/>
      <c r="V6" s="1"/>
      <c r="W6" s="1"/>
      <c r="X6" s="1"/>
      <c r="Y6" s="1"/>
      <c r="Z6" s="1"/>
    </row>
    <row r="7" spans="1:26" ht="15" customHeight="1">
      <c r="A7" t="s">
        <v>15</v>
      </c>
      <c r="B7" t="s">
        <v>8</v>
      </c>
      <c r="C7" s="1"/>
      <c r="D7" s="1"/>
      <c r="E7" s="1"/>
      <c r="F7" s="1"/>
      <c r="G7" s="1"/>
      <c r="H7" s="1"/>
      <c r="I7" s="1"/>
      <c r="J7" s="1"/>
      <c r="K7" s="1"/>
      <c r="L7" s="1"/>
      <c r="M7" s="1"/>
      <c r="N7" s="1"/>
      <c r="O7" s="1"/>
      <c r="P7" s="1"/>
      <c r="Q7" s="1"/>
      <c r="R7" s="1"/>
      <c r="S7" s="1"/>
      <c r="T7" s="1"/>
      <c r="U7" s="1"/>
      <c r="V7" s="1"/>
      <c r="W7" s="1"/>
      <c r="X7" s="1"/>
      <c r="Y7" s="1"/>
      <c r="Z7" s="1"/>
    </row>
    <row r="8" spans="1:26" ht="15" customHeight="1">
      <c r="A8" t="s">
        <v>16</v>
      </c>
      <c r="B8" t="s">
        <v>10</v>
      </c>
      <c r="C8" s="1"/>
      <c r="D8" s="1"/>
      <c r="E8" s="1"/>
      <c r="F8" s="1"/>
      <c r="G8" s="1"/>
      <c r="H8" s="1"/>
      <c r="I8" s="1"/>
      <c r="J8" s="1"/>
      <c r="K8" s="1"/>
      <c r="L8" s="1"/>
      <c r="M8" s="1"/>
      <c r="N8" s="1"/>
      <c r="O8" s="1"/>
      <c r="P8" s="1"/>
      <c r="Q8" s="1"/>
      <c r="R8" s="1"/>
      <c r="S8" s="1"/>
      <c r="T8" s="1"/>
      <c r="U8" s="1"/>
      <c r="V8" s="1"/>
      <c r="W8" s="1"/>
      <c r="X8" s="1"/>
      <c r="Y8" s="1"/>
      <c r="Z8" s="1"/>
    </row>
    <row r="9" spans="1:26" ht="15" customHeight="1">
      <c r="A9" t="s">
        <v>17</v>
      </c>
      <c r="B9" t="s">
        <v>18</v>
      </c>
      <c r="C9" s="1"/>
      <c r="D9" s="1"/>
      <c r="E9" s="1"/>
      <c r="F9" s="1"/>
      <c r="G9" s="1"/>
      <c r="H9" s="1"/>
      <c r="I9" s="1"/>
      <c r="J9" s="1"/>
      <c r="K9" s="1"/>
      <c r="L9" s="1"/>
      <c r="M9" s="1"/>
      <c r="N9" s="1"/>
      <c r="O9" s="1"/>
      <c r="P9" s="1"/>
      <c r="Q9" s="1"/>
      <c r="R9" s="1"/>
      <c r="S9" s="1"/>
      <c r="T9" s="1"/>
      <c r="U9" s="1"/>
      <c r="V9" s="1"/>
      <c r="W9" s="1"/>
      <c r="X9" s="1"/>
      <c r="Y9" s="1"/>
      <c r="Z9" s="1"/>
    </row>
    <row r="10" spans="1:26" ht="15" customHeight="1">
      <c r="A10" t="s">
        <v>19</v>
      </c>
      <c r="B10" t="s">
        <v>6</v>
      </c>
      <c r="C10" s="1"/>
      <c r="D10" s="1"/>
      <c r="E10" s="1"/>
      <c r="F10" s="1"/>
      <c r="G10" s="1"/>
      <c r="H10" s="1"/>
      <c r="I10" s="1"/>
      <c r="J10" s="1"/>
      <c r="K10" s="1"/>
      <c r="L10" s="1"/>
      <c r="M10" s="1"/>
      <c r="N10" s="1"/>
      <c r="O10" s="1"/>
      <c r="P10" s="1"/>
      <c r="Q10" s="1"/>
      <c r="R10" s="1"/>
      <c r="S10" s="1"/>
      <c r="T10" s="1"/>
      <c r="U10" s="1"/>
      <c r="V10" s="1"/>
      <c r="W10" s="1"/>
      <c r="X10" s="1"/>
      <c r="Y10" s="1"/>
      <c r="Z10" s="1"/>
    </row>
    <row r="11" spans="1:26" ht="15" customHeight="1">
      <c r="A11" t="s">
        <v>21</v>
      </c>
      <c r="B11" t="s">
        <v>22</v>
      </c>
      <c r="C11" s="1"/>
      <c r="D11" s="1"/>
      <c r="E11" s="1"/>
      <c r="F11" s="1"/>
      <c r="G11" s="1"/>
      <c r="H11" s="1"/>
      <c r="I11" s="1"/>
      <c r="J11" s="1"/>
      <c r="K11" s="1"/>
      <c r="L11" s="1"/>
      <c r="M11" s="1"/>
      <c r="N11" s="1"/>
      <c r="O11" s="1"/>
      <c r="P11" s="1"/>
      <c r="Q11" s="1"/>
      <c r="R11" s="1"/>
      <c r="S11" s="1"/>
      <c r="T11" s="1"/>
      <c r="U11" s="1"/>
      <c r="V11" s="1"/>
      <c r="W11" s="1"/>
      <c r="X11" s="1"/>
      <c r="Y11" s="1"/>
      <c r="Z11" s="1"/>
    </row>
    <row r="12" spans="1:26" ht="15" customHeight="1">
      <c r="A12" t="s">
        <v>23</v>
      </c>
      <c r="B12" t="s">
        <v>18</v>
      </c>
      <c r="C12" s="1"/>
      <c r="D12" s="1"/>
      <c r="E12" s="1"/>
      <c r="F12" s="1"/>
      <c r="G12" s="1"/>
      <c r="H12" s="1"/>
      <c r="I12" s="1"/>
      <c r="J12" s="1"/>
      <c r="K12" s="1"/>
      <c r="L12" s="1"/>
      <c r="M12" s="1"/>
      <c r="N12" s="1"/>
      <c r="O12" s="1"/>
      <c r="P12" s="1"/>
      <c r="Q12" s="1"/>
      <c r="R12" s="1"/>
      <c r="S12" s="1"/>
      <c r="T12" s="1"/>
      <c r="U12" s="1"/>
      <c r="V12" s="1"/>
      <c r="W12" s="1"/>
      <c r="X12" s="1"/>
      <c r="Y12" s="1"/>
      <c r="Z12" s="1"/>
    </row>
    <row r="13" spans="1:26" ht="15" customHeight="1">
      <c r="A13" t="s">
        <v>24</v>
      </c>
      <c r="B13" t="s">
        <v>10</v>
      </c>
      <c r="C13" s="1"/>
      <c r="D13" s="1"/>
      <c r="E13" s="1"/>
      <c r="F13" s="1"/>
      <c r="G13" s="1"/>
      <c r="H13" s="1"/>
      <c r="I13" s="1"/>
      <c r="J13" s="1"/>
      <c r="K13" s="1"/>
      <c r="L13" s="1"/>
      <c r="M13" s="1"/>
      <c r="N13" s="1"/>
      <c r="O13" s="1"/>
      <c r="P13" s="1"/>
      <c r="Q13" s="1"/>
      <c r="R13" s="1"/>
      <c r="S13" s="1"/>
      <c r="T13" s="1"/>
      <c r="U13" s="1"/>
      <c r="V13" s="1"/>
      <c r="W13" s="1"/>
      <c r="X13" s="1"/>
      <c r="Y13" s="1"/>
      <c r="Z13" s="1"/>
    </row>
    <row r="14" spans="1:26" ht="15" customHeight="1">
      <c r="A14" t="s">
        <v>25</v>
      </c>
      <c r="B14" t="s">
        <v>6</v>
      </c>
      <c r="C14" s="1"/>
      <c r="D14" s="1"/>
      <c r="E14" s="1"/>
      <c r="F14" s="1"/>
      <c r="G14" s="1"/>
      <c r="H14" s="1"/>
      <c r="I14" s="1"/>
      <c r="J14" s="1"/>
      <c r="K14" s="1"/>
      <c r="L14" s="1"/>
      <c r="M14" s="1"/>
      <c r="N14" s="1"/>
      <c r="O14" s="1"/>
      <c r="P14" s="1"/>
      <c r="Q14" s="1"/>
      <c r="R14" s="1"/>
      <c r="S14" s="1"/>
      <c r="T14" s="1"/>
      <c r="U14" s="1"/>
      <c r="V14" s="1"/>
      <c r="W14" s="1"/>
      <c r="X14" s="1"/>
      <c r="Y14" s="1"/>
      <c r="Z14" s="1"/>
    </row>
    <row r="15" spans="1:26" ht="15" customHeight="1">
      <c r="A15" t="s">
        <v>26</v>
      </c>
      <c r="B15" t="s">
        <v>22</v>
      </c>
      <c r="C15" s="1"/>
      <c r="D15" s="1"/>
      <c r="E15" s="1"/>
      <c r="F15" s="1"/>
      <c r="G15" s="1"/>
      <c r="H15" s="1"/>
      <c r="I15" s="1"/>
      <c r="J15" s="1"/>
      <c r="K15" s="1"/>
      <c r="L15" s="1"/>
      <c r="M15" s="1"/>
      <c r="N15" s="1"/>
      <c r="O15" s="1"/>
      <c r="P15" s="1"/>
      <c r="Q15" s="1"/>
      <c r="R15" s="1"/>
      <c r="S15" s="1"/>
      <c r="T15" s="1"/>
      <c r="U15" s="1"/>
      <c r="V15" s="1"/>
      <c r="W15" s="1"/>
      <c r="X15" s="1"/>
      <c r="Y15" s="1"/>
      <c r="Z15" s="1"/>
    </row>
    <row r="16" spans="1:26" ht="15" customHeight="1">
      <c r="A16" t="s">
        <v>27</v>
      </c>
      <c r="B16" t="s">
        <v>10</v>
      </c>
      <c r="C16" s="1"/>
      <c r="D16" s="1"/>
      <c r="E16" s="1"/>
      <c r="F16" s="1"/>
      <c r="G16" s="1"/>
      <c r="H16" s="1"/>
      <c r="I16" s="1"/>
      <c r="J16" s="1"/>
      <c r="K16" s="1"/>
      <c r="L16" s="1"/>
      <c r="M16" s="1"/>
      <c r="N16" s="1"/>
      <c r="O16" s="1"/>
      <c r="P16" s="1"/>
      <c r="Q16" s="1"/>
      <c r="R16" s="1"/>
      <c r="S16" s="1"/>
      <c r="T16" s="1"/>
      <c r="U16" s="1"/>
      <c r="V16" s="1"/>
      <c r="W16" s="1"/>
      <c r="X16" s="1"/>
      <c r="Y16" s="1"/>
      <c r="Z16" s="1"/>
    </row>
    <row r="17" spans="1:26" ht="15" customHeight="1">
      <c r="A17" t="s">
        <v>28</v>
      </c>
      <c r="B17" t="s">
        <v>10</v>
      </c>
      <c r="C17" s="1"/>
      <c r="D17" s="1"/>
      <c r="E17" s="1"/>
      <c r="F17" s="1"/>
      <c r="G17" s="1"/>
      <c r="H17" s="1"/>
      <c r="I17" s="1"/>
      <c r="J17" s="1"/>
      <c r="K17" s="1"/>
      <c r="L17" s="1"/>
      <c r="M17" s="1"/>
      <c r="N17" s="1"/>
      <c r="O17" s="1"/>
      <c r="P17" s="1"/>
      <c r="Q17" s="1"/>
      <c r="R17" s="1"/>
      <c r="S17" s="1"/>
      <c r="T17" s="1"/>
      <c r="U17" s="1"/>
      <c r="V17" s="1"/>
      <c r="W17" s="1"/>
      <c r="X17" s="1"/>
      <c r="Y17" s="1"/>
      <c r="Z17" s="1"/>
    </row>
    <row r="18" spans="1:26" ht="15" customHeight="1">
      <c r="A18" t="s">
        <v>29</v>
      </c>
      <c r="B18" t="s">
        <v>18</v>
      </c>
      <c r="C18" s="1"/>
      <c r="D18" s="1"/>
      <c r="E18" s="1"/>
      <c r="F18" s="1"/>
      <c r="G18" s="1"/>
      <c r="H18" s="1"/>
      <c r="I18" s="1"/>
      <c r="J18" s="1"/>
      <c r="K18" s="1"/>
      <c r="L18" s="1"/>
      <c r="M18" s="1"/>
      <c r="N18" s="1"/>
      <c r="O18" s="1"/>
      <c r="P18" s="1"/>
      <c r="Q18" s="1"/>
      <c r="R18" s="1"/>
      <c r="S18" s="1"/>
      <c r="T18" s="1"/>
      <c r="U18" s="1"/>
      <c r="V18" s="1"/>
      <c r="W18" s="1"/>
      <c r="X18" s="1"/>
      <c r="Y18" s="1"/>
      <c r="Z18" s="1"/>
    </row>
    <row r="19" spans="1:26" ht="15" customHeight="1">
      <c r="A19" t="s">
        <v>30</v>
      </c>
      <c r="B19" t="s">
        <v>18</v>
      </c>
      <c r="C19" s="1"/>
      <c r="D19" s="1"/>
      <c r="E19" s="1"/>
      <c r="F19" s="1"/>
      <c r="G19" s="1"/>
      <c r="H19" s="1"/>
      <c r="I19" s="1"/>
      <c r="J19" s="1"/>
      <c r="K19" s="1"/>
      <c r="L19" s="1"/>
      <c r="M19" s="1"/>
      <c r="N19" s="1"/>
      <c r="O19" s="1"/>
      <c r="P19" s="1"/>
      <c r="Q19" s="1"/>
      <c r="R19" s="1"/>
      <c r="S19" s="1"/>
      <c r="T19" s="1"/>
      <c r="U19" s="1"/>
      <c r="V19" s="1"/>
      <c r="W19" s="1"/>
      <c r="X19" s="1"/>
      <c r="Y19" s="1"/>
      <c r="Z19" s="1"/>
    </row>
    <row r="20" spans="1:26" ht="15" customHeight="1">
      <c r="A20" t="s">
        <v>32</v>
      </c>
      <c r="B20" t="s">
        <v>22</v>
      </c>
      <c r="C20" s="1"/>
      <c r="D20" s="1"/>
      <c r="E20" s="1"/>
      <c r="F20" s="1"/>
      <c r="G20" s="1"/>
      <c r="H20" s="1"/>
      <c r="I20" s="1"/>
      <c r="J20" s="1"/>
      <c r="K20" s="1"/>
      <c r="L20" s="1"/>
      <c r="M20" s="1"/>
      <c r="N20" s="1"/>
      <c r="O20" s="1"/>
      <c r="P20" s="1"/>
      <c r="Q20" s="1"/>
      <c r="R20" s="1"/>
      <c r="S20" s="1"/>
      <c r="T20" s="1"/>
      <c r="U20" s="1"/>
      <c r="V20" s="1"/>
      <c r="W20" s="1"/>
      <c r="X20" s="1"/>
      <c r="Y20" s="1"/>
      <c r="Z20" s="1"/>
    </row>
    <row r="21" spans="1:26" ht="15" customHeight="1">
      <c r="A21" t="s">
        <v>33</v>
      </c>
      <c r="B21" t="s">
        <v>13</v>
      </c>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c r="A22" t="s">
        <v>34</v>
      </c>
      <c r="B22" t="s">
        <v>13</v>
      </c>
      <c r="C22" s="1"/>
      <c r="D22" s="1"/>
      <c r="E22" s="1"/>
      <c r="F22" s="1"/>
      <c r="G22" s="1"/>
      <c r="H22" s="1"/>
      <c r="I22" s="1"/>
      <c r="J22" s="1"/>
      <c r="K22" s="1"/>
      <c r="L22" s="1"/>
      <c r="M22" s="1"/>
      <c r="N22" s="1"/>
      <c r="O22" s="1"/>
      <c r="P22" s="1"/>
      <c r="Q22" s="1"/>
      <c r="R22" s="1"/>
      <c r="S22" s="1"/>
      <c r="T22" s="1"/>
      <c r="U22" s="1"/>
      <c r="V22" s="1"/>
      <c r="W22" s="1"/>
      <c r="X22" s="1"/>
      <c r="Y22" s="1"/>
      <c r="Z22" s="1"/>
    </row>
    <row r="23" spans="1:26" ht="15" customHeight="1">
      <c r="A23" t="s">
        <v>35</v>
      </c>
      <c r="B23" t="s">
        <v>10</v>
      </c>
      <c r="C23" s="1"/>
      <c r="D23" s="1"/>
      <c r="E23" s="1"/>
      <c r="F23" s="1"/>
      <c r="G23" s="1"/>
      <c r="H23" s="1"/>
      <c r="I23" s="1"/>
      <c r="J23" s="1"/>
      <c r="K23" s="1"/>
      <c r="L23" s="1"/>
      <c r="M23" s="1"/>
      <c r="N23" s="1"/>
      <c r="O23" s="1"/>
      <c r="P23" s="1"/>
      <c r="Q23" s="1"/>
      <c r="R23" s="1"/>
      <c r="S23" s="1"/>
      <c r="T23" s="1"/>
      <c r="U23" s="1"/>
      <c r="V23" s="1"/>
      <c r="W23" s="1"/>
      <c r="X23" s="1"/>
      <c r="Y23" s="1"/>
      <c r="Z23" s="1"/>
    </row>
    <row r="24" spans="1:26" ht="15" customHeight="1">
      <c r="A24" t="s">
        <v>36</v>
      </c>
      <c r="B24" t="s">
        <v>22</v>
      </c>
      <c r="C24" s="1"/>
      <c r="D24" s="1"/>
      <c r="E24" s="1"/>
      <c r="F24" s="1"/>
      <c r="G24" s="1"/>
      <c r="H24" s="1"/>
      <c r="I24" s="1"/>
      <c r="J24" s="1"/>
      <c r="K24" s="1"/>
      <c r="L24" s="1"/>
      <c r="M24" s="1"/>
      <c r="N24" s="1"/>
      <c r="O24" s="1"/>
      <c r="P24" s="1"/>
      <c r="Q24" s="1"/>
      <c r="R24" s="1"/>
      <c r="S24" s="1"/>
      <c r="T24" s="1"/>
      <c r="U24" s="1"/>
      <c r="V24" s="1"/>
      <c r="W24" s="1"/>
      <c r="X24" s="1"/>
      <c r="Y24" s="1"/>
      <c r="Z24" s="1"/>
    </row>
    <row r="25" spans="1:26" ht="15" customHeight="1">
      <c r="A25" t="s">
        <v>37</v>
      </c>
      <c r="B25" t="s">
        <v>18</v>
      </c>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c r="A26" t="s">
        <v>38</v>
      </c>
      <c r="B26" t="s">
        <v>39</v>
      </c>
      <c r="C26" s="1"/>
      <c r="D26" s="1"/>
      <c r="E26" s="1"/>
      <c r="F26" s="1"/>
      <c r="G26" s="1"/>
      <c r="H26" s="1"/>
      <c r="I26" s="1"/>
      <c r="J26" s="1"/>
      <c r="K26" s="1"/>
      <c r="L26" s="1"/>
      <c r="M26" s="1"/>
      <c r="N26" s="1"/>
      <c r="O26" s="1"/>
      <c r="P26" s="1"/>
      <c r="Q26" s="1"/>
      <c r="R26" s="1"/>
      <c r="S26" s="1"/>
      <c r="T26" s="1"/>
      <c r="U26" s="1"/>
      <c r="V26" s="1"/>
      <c r="W26" s="1"/>
      <c r="X26" s="1"/>
      <c r="Y26" s="1"/>
      <c r="Z26" s="1"/>
    </row>
    <row r="27" spans="1:26" ht="15" customHeight="1">
      <c r="A27" t="s">
        <v>40</v>
      </c>
      <c r="B27" t="s">
        <v>8</v>
      </c>
      <c r="C27" s="1"/>
      <c r="D27" s="1"/>
      <c r="E27" s="1"/>
      <c r="F27" s="1"/>
      <c r="G27" s="1"/>
      <c r="H27" s="1"/>
      <c r="I27" s="1"/>
      <c r="J27" s="1"/>
      <c r="K27" s="1"/>
      <c r="L27" s="1"/>
      <c r="M27" s="1"/>
      <c r="N27" s="1"/>
      <c r="O27" s="1"/>
      <c r="P27" s="1"/>
      <c r="Q27" s="1"/>
      <c r="R27" s="1"/>
      <c r="S27" s="1"/>
      <c r="T27" s="1"/>
      <c r="U27" s="1"/>
      <c r="V27" s="1"/>
      <c r="W27" s="1"/>
      <c r="X27" s="1"/>
      <c r="Y27" s="1"/>
      <c r="Z27" s="1"/>
    </row>
    <row r="28" spans="1:26" ht="15" customHeight="1">
      <c r="A28" t="s">
        <v>41</v>
      </c>
      <c r="B28" t="s">
        <v>10</v>
      </c>
      <c r="C28" s="1"/>
      <c r="D28" s="1"/>
      <c r="E28" s="1"/>
      <c r="F28" s="1"/>
      <c r="G28" s="1"/>
      <c r="H28" s="1"/>
      <c r="I28" s="1"/>
      <c r="J28" s="1"/>
      <c r="K28" s="1"/>
      <c r="L28" s="1"/>
      <c r="M28" s="1"/>
      <c r="N28" s="1"/>
      <c r="O28" s="1"/>
      <c r="P28" s="1"/>
      <c r="Q28" s="1"/>
      <c r="R28" s="1"/>
      <c r="S28" s="1"/>
      <c r="T28" s="1"/>
      <c r="U28" s="1"/>
      <c r="V28" s="1"/>
      <c r="W28" s="1"/>
      <c r="X28" s="1"/>
      <c r="Y28" s="1"/>
      <c r="Z28" s="1"/>
    </row>
    <row r="29" spans="1:26" ht="15" customHeight="1">
      <c r="A29" t="s">
        <v>42</v>
      </c>
      <c r="B29" t="s">
        <v>22</v>
      </c>
      <c r="C29" s="1"/>
      <c r="D29" s="1"/>
      <c r="E29" s="1"/>
      <c r="F29" s="1"/>
      <c r="G29" s="1"/>
      <c r="H29" s="1"/>
      <c r="I29" s="1"/>
      <c r="J29" s="1"/>
      <c r="K29" s="1"/>
      <c r="L29" s="1"/>
      <c r="M29" s="1"/>
      <c r="N29" s="1"/>
      <c r="O29" s="1"/>
      <c r="P29" s="1"/>
      <c r="Q29" s="1"/>
      <c r="R29" s="1"/>
      <c r="S29" s="1"/>
      <c r="T29" s="1"/>
      <c r="U29" s="1"/>
      <c r="V29" s="1"/>
      <c r="W29" s="1"/>
      <c r="X29" s="1"/>
      <c r="Y29" s="1"/>
      <c r="Z29" s="1"/>
    </row>
    <row r="30" spans="1:26" ht="15" customHeight="1">
      <c r="A30" t="s">
        <v>43</v>
      </c>
      <c r="B30" t="s">
        <v>10</v>
      </c>
      <c r="C30" s="1"/>
      <c r="D30" s="1"/>
      <c r="E30" s="1"/>
      <c r="F30" s="1"/>
      <c r="G30" s="1"/>
      <c r="H30" s="1"/>
      <c r="I30" s="1"/>
      <c r="J30" s="1"/>
      <c r="K30" s="1"/>
      <c r="L30" s="1"/>
      <c r="M30" s="1"/>
      <c r="N30" s="1"/>
      <c r="O30" s="1"/>
      <c r="P30" s="1"/>
      <c r="Q30" s="1"/>
      <c r="R30" s="1"/>
      <c r="S30" s="1"/>
      <c r="T30" s="1"/>
      <c r="U30" s="1"/>
      <c r="V30" s="1"/>
      <c r="W30" s="1"/>
      <c r="X30" s="1"/>
      <c r="Y30" s="1"/>
      <c r="Z30" s="1"/>
    </row>
    <row r="31" spans="1:26" ht="15" customHeight="1">
      <c r="A31" t="s">
        <v>44</v>
      </c>
      <c r="B31" t="s">
        <v>22</v>
      </c>
      <c r="C31" s="1"/>
      <c r="D31" s="1"/>
      <c r="E31" s="1"/>
      <c r="F31" s="1"/>
      <c r="G31" s="1"/>
      <c r="H31" s="1"/>
      <c r="I31" s="1"/>
      <c r="J31" s="1"/>
      <c r="K31" s="1"/>
      <c r="L31" s="1"/>
      <c r="M31" s="1"/>
      <c r="N31" s="1"/>
      <c r="O31" s="1"/>
      <c r="P31" s="1"/>
      <c r="Q31" s="1"/>
      <c r="R31" s="1"/>
      <c r="S31" s="1"/>
      <c r="T31" s="1"/>
      <c r="U31" s="1"/>
      <c r="V31" s="1"/>
      <c r="W31" s="1"/>
      <c r="X31" s="1"/>
      <c r="Y31" s="1"/>
      <c r="Z31" s="1"/>
    </row>
    <row r="32" spans="1:26" ht="15" customHeight="1">
      <c r="A32" t="s">
        <v>46</v>
      </c>
      <c r="B32" t="s">
        <v>10</v>
      </c>
      <c r="C32" s="1"/>
      <c r="D32" s="1"/>
      <c r="E32" s="1"/>
      <c r="F32" s="1"/>
      <c r="G32" s="1"/>
      <c r="H32" s="1"/>
      <c r="I32" s="1"/>
      <c r="J32" s="1"/>
      <c r="K32" s="1"/>
      <c r="L32" s="1"/>
      <c r="M32" s="1"/>
      <c r="N32" s="1"/>
      <c r="O32" s="1"/>
      <c r="P32" s="1"/>
      <c r="Q32" s="1"/>
      <c r="R32" s="1"/>
      <c r="S32" s="1"/>
      <c r="T32" s="1"/>
      <c r="U32" s="1"/>
      <c r="V32" s="1"/>
      <c r="W32" s="1"/>
      <c r="X32" s="1"/>
      <c r="Y32" s="1"/>
      <c r="Z32" s="1"/>
    </row>
    <row r="33" spans="1:26" ht="15" customHeight="1">
      <c r="A33" t="s">
        <v>47</v>
      </c>
      <c r="B33" t="s">
        <v>18</v>
      </c>
      <c r="C33" s="1"/>
      <c r="D33" s="1"/>
      <c r="E33" s="1"/>
      <c r="F33" s="1"/>
      <c r="G33" s="1"/>
      <c r="H33" s="1"/>
      <c r="I33" s="1"/>
      <c r="J33" s="1"/>
      <c r="K33" s="1"/>
      <c r="L33" s="1"/>
      <c r="M33" s="1"/>
      <c r="N33" s="1"/>
      <c r="O33" s="1"/>
      <c r="P33" s="1"/>
      <c r="Q33" s="1"/>
      <c r="R33" s="1"/>
      <c r="S33" s="1"/>
      <c r="T33" s="1"/>
      <c r="U33" s="1"/>
      <c r="V33" s="1"/>
      <c r="W33" s="1"/>
      <c r="X33" s="1"/>
      <c r="Y33" s="1"/>
      <c r="Z33" s="1"/>
    </row>
    <row r="34" spans="1:26" ht="15" customHeight="1">
      <c r="A34" t="s">
        <v>49</v>
      </c>
      <c r="B34" t="s">
        <v>8</v>
      </c>
      <c r="C34" s="1"/>
      <c r="D34" s="1"/>
      <c r="E34" s="1"/>
      <c r="F34" s="1"/>
      <c r="G34" s="1"/>
      <c r="H34" s="1"/>
      <c r="I34" s="1"/>
      <c r="J34" s="1"/>
      <c r="K34" s="1"/>
      <c r="L34" s="1"/>
      <c r="M34" s="1"/>
      <c r="N34" s="1"/>
      <c r="O34" s="1"/>
      <c r="P34" s="1"/>
      <c r="Q34" s="1"/>
      <c r="R34" s="1"/>
      <c r="S34" s="1"/>
      <c r="T34" s="1"/>
      <c r="U34" s="1"/>
      <c r="V34" s="1"/>
      <c r="W34" s="1"/>
      <c r="X34" s="1"/>
      <c r="Y34" s="1"/>
      <c r="Z34" s="1"/>
    </row>
    <row r="35" spans="1:26" ht="15" customHeight="1">
      <c r="A35" t="s">
        <v>50</v>
      </c>
      <c r="B35" t="s">
        <v>6</v>
      </c>
      <c r="C35" s="1"/>
      <c r="D35" s="1"/>
      <c r="E35" s="1"/>
      <c r="F35" s="1"/>
      <c r="G35" s="1"/>
      <c r="H35" s="1"/>
      <c r="I35" s="1"/>
      <c r="J35" s="1"/>
      <c r="K35" s="1"/>
      <c r="L35" s="1"/>
      <c r="M35" s="1"/>
      <c r="N35" s="1"/>
      <c r="O35" s="1"/>
      <c r="P35" s="1"/>
      <c r="Q35" s="1"/>
      <c r="R35" s="1"/>
      <c r="S35" s="1"/>
      <c r="T35" s="1"/>
      <c r="U35" s="1"/>
      <c r="V35" s="1"/>
      <c r="W35" s="1"/>
      <c r="X35" s="1"/>
      <c r="Y35" s="1"/>
      <c r="Z35" s="1"/>
    </row>
    <row r="36" spans="1:26" ht="15" customHeight="1">
      <c r="A36" t="s">
        <v>52</v>
      </c>
      <c r="B36" t="s">
        <v>22</v>
      </c>
      <c r="C36" s="1"/>
      <c r="D36" s="1"/>
      <c r="E36" s="1"/>
      <c r="F36" s="1"/>
      <c r="G36" s="1"/>
      <c r="H36" s="1"/>
      <c r="I36" s="1"/>
      <c r="J36" s="1"/>
      <c r="K36" s="1"/>
      <c r="L36" s="1"/>
      <c r="M36" s="1"/>
      <c r="N36" s="1"/>
      <c r="O36" s="1"/>
      <c r="P36" s="1"/>
      <c r="Q36" s="1"/>
      <c r="R36" s="1"/>
      <c r="S36" s="1"/>
      <c r="T36" s="1"/>
      <c r="U36" s="1"/>
      <c r="V36" s="1"/>
      <c r="W36" s="1"/>
      <c r="X36" s="1"/>
      <c r="Y36" s="1"/>
      <c r="Z36" s="1"/>
    </row>
    <row r="37" spans="1:26" ht="15" customHeight="1">
      <c r="A37" t="s">
        <v>53</v>
      </c>
      <c r="B37" t="s">
        <v>13</v>
      </c>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t="s">
        <v>54</v>
      </c>
      <c r="B38" t="s">
        <v>6</v>
      </c>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t="s">
        <v>55</v>
      </c>
      <c r="B39" t="s">
        <v>22</v>
      </c>
      <c r="C39" s="1"/>
      <c r="D39" s="1"/>
      <c r="E39" s="1"/>
      <c r="F39" s="1"/>
      <c r="G39" s="1"/>
      <c r="H39" s="1"/>
      <c r="I39" s="1"/>
      <c r="J39" s="1"/>
      <c r="K39" s="1"/>
      <c r="L39" s="1"/>
      <c r="M39" s="1"/>
      <c r="N39" s="1"/>
      <c r="O39" s="1"/>
      <c r="P39" s="1"/>
      <c r="Q39" s="1"/>
      <c r="R39" s="1"/>
      <c r="S39" s="1"/>
      <c r="T39" s="1"/>
      <c r="U39" s="1"/>
      <c r="V39" s="1"/>
      <c r="W39" s="1"/>
      <c r="X39" s="1"/>
      <c r="Y39" s="1"/>
      <c r="Z39" s="1"/>
    </row>
    <row r="40" spans="1:26" ht="15" customHeight="1">
      <c r="A40" t="s">
        <v>57</v>
      </c>
      <c r="B40" t="s">
        <v>8</v>
      </c>
      <c r="C40" s="1"/>
      <c r="D40" s="1"/>
      <c r="E40" s="1"/>
      <c r="F40" s="1"/>
      <c r="G40" s="1"/>
      <c r="H40" s="1"/>
      <c r="I40" s="1"/>
      <c r="J40" s="1"/>
      <c r="K40" s="1"/>
      <c r="L40" s="1"/>
      <c r="M40" s="1"/>
      <c r="N40" s="1"/>
      <c r="O40" s="1"/>
      <c r="P40" s="1"/>
      <c r="Q40" s="1"/>
      <c r="R40" s="1"/>
      <c r="S40" s="1"/>
      <c r="T40" s="1"/>
      <c r="U40" s="1"/>
      <c r="V40" s="1"/>
      <c r="W40" s="1"/>
      <c r="X40" s="1"/>
      <c r="Y40" s="1"/>
      <c r="Z40" s="1"/>
    </row>
    <row r="41" spans="1:26" ht="15" customHeight="1">
      <c r="A41" t="s">
        <v>58</v>
      </c>
      <c r="B41" t="s">
        <v>22</v>
      </c>
      <c r="C41" s="1"/>
      <c r="D41" s="1"/>
      <c r="E41" s="1"/>
      <c r="F41" s="1"/>
      <c r="G41" s="1"/>
      <c r="H41" s="1"/>
      <c r="I41" s="1"/>
      <c r="J41" s="1"/>
      <c r="K41" s="1"/>
      <c r="L41" s="1"/>
      <c r="M41" s="1"/>
      <c r="N41" s="1"/>
      <c r="O41" s="1"/>
      <c r="P41" s="1"/>
      <c r="Q41" s="1"/>
      <c r="R41" s="1"/>
      <c r="S41" s="1"/>
      <c r="T41" s="1"/>
      <c r="U41" s="1"/>
      <c r="V41" s="1"/>
      <c r="W41" s="1"/>
      <c r="X41" s="1"/>
      <c r="Y41" s="1"/>
      <c r="Z41" s="1"/>
    </row>
    <row r="42" spans="1:26" ht="15" customHeight="1">
      <c r="A42" t="s">
        <v>59</v>
      </c>
      <c r="B42" t="s">
        <v>18</v>
      </c>
      <c r="C42" s="1"/>
      <c r="D42" s="1"/>
      <c r="E42" s="1"/>
      <c r="F42" s="1"/>
      <c r="G42" s="1"/>
      <c r="H42" s="1"/>
      <c r="I42" s="1"/>
      <c r="J42" s="1"/>
      <c r="K42" s="1"/>
      <c r="L42" s="1"/>
      <c r="M42" s="1"/>
      <c r="N42" s="1"/>
      <c r="O42" s="1"/>
      <c r="P42" s="1"/>
      <c r="Q42" s="1"/>
      <c r="R42" s="1"/>
      <c r="S42" s="1"/>
      <c r="T42" s="1"/>
      <c r="U42" s="1"/>
      <c r="V42" s="1"/>
      <c r="W42" s="1"/>
      <c r="X42" s="1"/>
      <c r="Y42" s="1"/>
      <c r="Z42" s="1"/>
    </row>
    <row r="43" spans="1:26" ht="15" customHeight="1">
      <c r="A43" t="s">
        <v>60</v>
      </c>
      <c r="B43" t="s">
        <v>8</v>
      </c>
      <c r="C43" s="1"/>
      <c r="D43" s="1"/>
      <c r="E43" s="1"/>
      <c r="F43" s="1"/>
      <c r="G43" s="1"/>
      <c r="H43" s="1"/>
      <c r="I43" s="1"/>
      <c r="J43" s="1"/>
      <c r="K43" s="1"/>
      <c r="L43" s="1"/>
      <c r="M43" s="1"/>
      <c r="N43" s="1"/>
      <c r="O43" s="1"/>
      <c r="P43" s="1"/>
      <c r="Q43" s="1"/>
      <c r="R43" s="1"/>
      <c r="S43" s="1"/>
      <c r="T43" s="1"/>
      <c r="U43" s="1"/>
      <c r="V43" s="1"/>
      <c r="W43" s="1"/>
      <c r="X43" s="1"/>
      <c r="Y43" s="1"/>
      <c r="Z43" s="1"/>
    </row>
    <row r="44" spans="1:26" ht="15" customHeight="1">
      <c r="A44" t="s">
        <v>61</v>
      </c>
      <c r="B44" t="s">
        <v>8</v>
      </c>
      <c r="C44" s="1"/>
      <c r="D44" s="1"/>
      <c r="E44" s="1"/>
      <c r="F44" s="1"/>
      <c r="G44" s="1"/>
      <c r="H44" s="1"/>
      <c r="I44" s="1"/>
      <c r="J44" s="1"/>
      <c r="K44" s="1"/>
      <c r="L44" s="1"/>
      <c r="M44" s="1"/>
      <c r="N44" s="1"/>
      <c r="O44" s="1"/>
      <c r="P44" s="1"/>
      <c r="Q44" s="1"/>
      <c r="R44" s="1"/>
      <c r="S44" s="1"/>
      <c r="T44" s="1"/>
      <c r="U44" s="1"/>
      <c r="V44" s="1"/>
      <c r="W44" s="1"/>
      <c r="X44" s="1"/>
      <c r="Y44" s="1"/>
      <c r="Z44" s="1"/>
    </row>
    <row r="45" spans="1:26" ht="15" customHeight="1">
      <c r="A45" t="s">
        <v>62</v>
      </c>
      <c r="B45" t="s">
        <v>6</v>
      </c>
      <c r="C45" s="1"/>
      <c r="D45" s="1"/>
      <c r="E45" s="1"/>
      <c r="F45" s="1"/>
      <c r="G45" s="1"/>
      <c r="H45" s="1"/>
      <c r="I45" s="1"/>
      <c r="J45" s="1"/>
      <c r="K45" s="1"/>
      <c r="L45" s="1"/>
      <c r="M45" s="1"/>
      <c r="N45" s="1"/>
      <c r="O45" s="1"/>
      <c r="P45" s="1"/>
      <c r="Q45" s="1"/>
      <c r="R45" s="1"/>
      <c r="S45" s="1"/>
      <c r="T45" s="1"/>
      <c r="U45" s="1"/>
      <c r="V45" s="1"/>
      <c r="W45" s="1"/>
      <c r="X45" s="1"/>
      <c r="Y45" s="1"/>
      <c r="Z45" s="1"/>
    </row>
    <row r="46" spans="1:26" ht="15" customHeight="1">
      <c r="A46" t="s">
        <v>63</v>
      </c>
      <c r="B46" t="s">
        <v>64</v>
      </c>
      <c r="C46" s="1"/>
      <c r="D46" s="1"/>
      <c r="E46" s="1"/>
      <c r="F46" s="1"/>
      <c r="G46" s="1"/>
      <c r="H46" s="1"/>
      <c r="I46" s="1"/>
      <c r="J46" s="1"/>
      <c r="K46" s="1"/>
      <c r="L46" s="1"/>
      <c r="M46" s="1"/>
      <c r="N46" s="1"/>
      <c r="O46" s="1"/>
      <c r="P46" s="1"/>
      <c r="Q46" s="1"/>
      <c r="R46" s="1"/>
      <c r="S46" s="1"/>
      <c r="T46" s="1"/>
      <c r="U46" s="1"/>
      <c r="V46" s="1"/>
      <c r="W46" s="1"/>
      <c r="X46" s="1"/>
      <c r="Y46" s="1"/>
      <c r="Z46" s="1"/>
    </row>
    <row r="47" spans="1:26" ht="15" customHeight="1">
      <c r="A47" t="s">
        <v>66</v>
      </c>
      <c r="B47" t="s">
        <v>39</v>
      </c>
      <c r="C47" s="1"/>
      <c r="D47" s="1"/>
      <c r="E47" s="1"/>
      <c r="F47" s="1"/>
      <c r="G47" s="1"/>
      <c r="H47" s="1"/>
      <c r="I47" s="1"/>
      <c r="J47" s="1"/>
      <c r="K47" s="1"/>
      <c r="L47" s="1"/>
      <c r="M47" s="1"/>
      <c r="N47" s="1"/>
      <c r="O47" s="1"/>
      <c r="P47" s="1"/>
      <c r="Q47" s="1"/>
      <c r="R47" s="1"/>
      <c r="S47" s="1"/>
      <c r="T47" s="1"/>
      <c r="U47" s="1"/>
      <c r="V47" s="1"/>
      <c r="W47" s="1"/>
      <c r="X47" s="1"/>
      <c r="Y47" s="1"/>
      <c r="Z47" s="1"/>
    </row>
    <row r="48" spans="1:26" ht="15" customHeight="1">
      <c r="A48" t="s">
        <v>67</v>
      </c>
      <c r="B48" t="s">
        <v>6</v>
      </c>
      <c r="C48" s="1"/>
      <c r="D48" s="1"/>
      <c r="E48" s="1"/>
      <c r="F48" s="1"/>
      <c r="G48" s="1"/>
      <c r="H48" s="1"/>
      <c r="I48" s="1"/>
      <c r="J48" s="1"/>
      <c r="K48" s="1"/>
      <c r="L48" s="1"/>
      <c r="M48" s="1"/>
      <c r="N48" s="1"/>
      <c r="O48" s="1"/>
      <c r="P48" s="1"/>
      <c r="Q48" s="1"/>
      <c r="R48" s="1"/>
      <c r="S48" s="1"/>
      <c r="T48" s="1"/>
      <c r="U48" s="1"/>
      <c r="V48" s="1"/>
      <c r="W48" s="1"/>
      <c r="X48" s="1"/>
      <c r="Y48" s="1"/>
      <c r="Z48" s="1"/>
    </row>
    <row r="49" spans="1:26" ht="15" customHeight="1">
      <c r="A49" t="s">
        <v>68</v>
      </c>
      <c r="B49" t="s">
        <v>6</v>
      </c>
      <c r="C49" s="1"/>
      <c r="D49" s="1"/>
      <c r="E49" s="1"/>
      <c r="F49" s="1"/>
      <c r="G49" s="1"/>
      <c r="H49" s="1"/>
      <c r="I49" s="1"/>
      <c r="J49" s="1"/>
      <c r="K49" s="1"/>
      <c r="L49" s="1"/>
      <c r="M49" s="1"/>
      <c r="N49" s="1"/>
      <c r="O49" s="1"/>
      <c r="P49" s="1"/>
      <c r="Q49" s="1"/>
      <c r="R49" s="1"/>
      <c r="S49" s="1"/>
      <c r="T49" s="1"/>
      <c r="U49" s="1"/>
      <c r="V49" s="1"/>
      <c r="W49" s="1"/>
      <c r="X49" s="1"/>
      <c r="Y49" s="1"/>
      <c r="Z49" s="1"/>
    </row>
    <row r="50" spans="1:26" ht="15" customHeight="1">
      <c r="A50" t="s">
        <v>69</v>
      </c>
      <c r="B50" t="s">
        <v>6</v>
      </c>
      <c r="C50" s="1"/>
      <c r="D50" s="1"/>
      <c r="E50" s="1"/>
      <c r="F50" s="1"/>
      <c r="G50" s="1"/>
      <c r="H50" s="1"/>
      <c r="I50" s="1"/>
      <c r="J50" s="1"/>
      <c r="K50" s="1"/>
      <c r="L50" s="1"/>
      <c r="M50" s="1"/>
      <c r="N50" s="1"/>
      <c r="O50" s="1"/>
      <c r="P50" s="1"/>
      <c r="Q50" s="1"/>
      <c r="R50" s="1"/>
      <c r="S50" s="1"/>
      <c r="T50" s="1"/>
      <c r="U50" s="1"/>
      <c r="V50" s="1"/>
      <c r="W50" s="1"/>
      <c r="X50" s="1"/>
      <c r="Y50" s="1"/>
      <c r="Z50" s="1"/>
    </row>
    <row r="51" spans="1:26" ht="15" customHeight="1">
      <c r="A51" t="s">
        <v>70</v>
      </c>
      <c r="B51" t="s">
        <v>18</v>
      </c>
      <c r="C51" s="1"/>
      <c r="D51" s="1"/>
      <c r="E51" s="1"/>
      <c r="F51" s="1"/>
      <c r="G51" s="1"/>
      <c r="H51" s="1"/>
      <c r="I51" s="1"/>
      <c r="J51" s="1"/>
      <c r="K51" s="1"/>
      <c r="L51" s="1"/>
      <c r="M51" s="1"/>
      <c r="N51" s="1"/>
      <c r="O51" s="1"/>
      <c r="P51" s="1"/>
      <c r="Q51" s="1"/>
      <c r="R51" s="1"/>
      <c r="S51" s="1"/>
      <c r="T51" s="1"/>
      <c r="U51" s="1"/>
      <c r="V51" s="1"/>
      <c r="W51" s="1"/>
      <c r="X51" s="1"/>
      <c r="Y51" s="1"/>
      <c r="Z51" s="1"/>
    </row>
    <row r="52" spans="1:26" ht="15" customHeight="1">
      <c r="A52" t="s">
        <v>71</v>
      </c>
      <c r="B52" t="s">
        <v>6</v>
      </c>
      <c r="C52" s="1"/>
      <c r="D52" s="1"/>
      <c r="E52" s="1"/>
      <c r="F52" s="1"/>
      <c r="G52" s="1"/>
      <c r="H52" s="1"/>
      <c r="I52" s="1"/>
      <c r="J52" s="1"/>
      <c r="K52" s="1"/>
      <c r="L52" s="1"/>
      <c r="M52" s="1"/>
      <c r="N52" s="1"/>
      <c r="O52" s="1"/>
      <c r="P52" s="1"/>
      <c r="Q52" s="1"/>
      <c r="R52" s="1"/>
      <c r="S52" s="1"/>
      <c r="T52" s="1"/>
      <c r="U52" s="1"/>
      <c r="V52" s="1"/>
      <c r="W52" s="1"/>
      <c r="X52" s="1"/>
      <c r="Y52" s="1"/>
      <c r="Z52" s="1"/>
    </row>
    <row r="53" spans="1:26" ht="15" customHeight="1">
      <c r="A53" t="s">
        <v>73</v>
      </c>
      <c r="B53" t="s">
        <v>8</v>
      </c>
      <c r="C53" s="1"/>
      <c r="D53" s="1"/>
      <c r="E53" s="1"/>
      <c r="F53" s="1"/>
      <c r="G53" s="1"/>
      <c r="H53" s="1"/>
      <c r="I53" s="1"/>
      <c r="J53" s="1"/>
      <c r="K53" s="1"/>
      <c r="L53" s="1"/>
      <c r="M53" s="1"/>
      <c r="N53" s="1"/>
      <c r="O53" s="1"/>
      <c r="P53" s="1"/>
      <c r="Q53" s="1"/>
      <c r="R53" s="1"/>
      <c r="S53" s="1"/>
      <c r="T53" s="1"/>
      <c r="U53" s="1"/>
      <c r="V53" s="1"/>
      <c r="W53" s="1"/>
      <c r="X53" s="1"/>
      <c r="Y53" s="1"/>
      <c r="Z53" s="1"/>
    </row>
    <row r="54" spans="1:26" ht="15" customHeight="1">
      <c r="A54" t="s">
        <v>74</v>
      </c>
      <c r="B54" t="s">
        <v>22</v>
      </c>
      <c r="C54" s="1"/>
      <c r="D54" s="1"/>
      <c r="E54" s="1"/>
      <c r="F54" s="1"/>
      <c r="G54" s="1"/>
      <c r="H54" s="1"/>
      <c r="I54" s="1"/>
      <c r="J54" s="1"/>
      <c r="K54" s="1"/>
      <c r="L54" s="1"/>
      <c r="M54" s="1"/>
      <c r="N54" s="1"/>
      <c r="O54" s="1"/>
      <c r="P54" s="1"/>
      <c r="Q54" s="1"/>
      <c r="R54" s="1"/>
      <c r="S54" s="1"/>
      <c r="T54" s="1"/>
      <c r="U54" s="1"/>
      <c r="V54" s="1"/>
      <c r="W54" s="1"/>
      <c r="X54" s="1"/>
      <c r="Y54" s="1"/>
      <c r="Z54" s="1"/>
    </row>
    <row r="55" spans="1:26" ht="15" customHeight="1">
      <c r="A55" t="s">
        <v>76</v>
      </c>
      <c r="B55" t="s">
        <v>76</v>
      </c>
      <c r="C55" s="1"/>
      <c r="D55" s="1"/>
      <c r="E55" s="1"/>
      <c r="F55" s="1"/>
      <c r="G55" s="1"/>
      <c r="H55" s="1"/>
      <c r="I55" s="1"/>
      <c r="J55" s="1"/>
      <c r="K55" s="1"/>
      <c r="L55" s="1"/>
      <c r="M55" s="1"/>
      <c r="N55" s="1"/>
      <c r="O55" s="1"/>
      <c r="P55" s="1"/>
      <c r="Q55" s="1"/>
      <c r="R55" s="1"/>
      <c r="S55" s="1"/>
      <c r="T55" s="1"/>
      <c r="U55" s="1"/>
      <c r="V55" s="1"/>
      <c r="W55" s="1"/>
      <c r="X55" s="1"/>
      <c r="Y55" s="1"/>
      <c r="Z55" s="1"/>
    </row>
    <row r="56" spans="1:26" ht="15" customHeight="1">
      <c r="A56" t="s">
        <v>77</v>
      </c>
      <c r="B56" t="s">
        <v>22</v>
      </c>
      <c r="C56" s="1"/>
      <c r="D56" s="1"/>
      <c r="E56" s="1"/>
      <c r="F56" s="1"/>
      <c r="G56" s="1"/>
      <c r="H56" s="1"/>
      <c r="I56" s="1"/>
      <c r="J56" s="1"/>
      <c r="K56" s="1"/>
      <c r="L56" s="1"/>
      <c r="M56" s="1"/>
      <c r="N56" s="1"/>
      <c r="O56" s="1"/>
      <c r="P56" s="1"/>
      <c r="Q56" s="1"/>
      <c r="R56" s="1"/>
      <c r="S56" s="1"/>
      <c r="T56" s="1"/>
      <c r="U56" s="1"/>
      <c r="V56" s="1"/>
      <c r="W56" s="1"/>
      <c r="X56" s="1"/>
      <c r="Y56" s="1"/>
      <c r="Z56" s="1"/>
    </row>
    <row r="57" spans="1:26" ht="15" customHeight="1">
      <c r="A57" t="s">
        <v>78</v>
      </c>
      <c r="B57" t="s">
        <v>10</v>
      </c>
      <c r="C57" s="1"/>
      <c r="D57" s="1"/>
      <c r="E57" s="1"/>
      <c r="F57" s="1"/>
      <c r="G57" s="1"/>
      <c r="H57" s="1"/>
      <c r="I57" s="1"/>
      <c r="J57" s="1"/>
      <c r="K57" s="1"/>
      <c r="L57" s="1"/>
      <c r="M57" s="1"/>
      <c r="N57" s="1"/>
      <c r="O57" s="1"/>
      <c r="P57" s="1"/>
      <c r="Q57" s="1"/>
      <c r="R57" s="1"/>
      <c r="S57" s="1"/>
      <c r="T57" s="1"/>
      <c r="U57" s="1"/>
      <c r="V57" s="1"/>
      <c r="W57" s="1"/>
      <c r="X57" s="1"/>
      <c r="Y57" s="1"/>
      <c r="Z57" s="1"/>
    </row>
    <row r="58" spans="1:26" ht="15" customHeight="1">
      <c r="A58" t="s">
        <v>80</v>
      </c>
      <c r="B58" t="s">
        <v>22</v>
      </c>
      <c r="C58" s="1"/>
      <c r="D58" s="1"/>
      <c r="E58" s="1"/>
      <c r="F58" s="1"/>
      <c r="G58" s="1"/>
      <c r="H58" s="1"/>
      <c r="I58" s="1"/>
      <c r="J58" s="1"/>
      <c r="K58" s="1"/>
      <c r="L58" s="1"/>
      <c r="M58" s="1"/>
      <c r="N58" s="1"/>
      <c r="O58" s="1"/>
      <c r="P58" s="1"/>
      <c r="Q58" s="1"/>
      <c r="R58" s="1"/>
      <c r="S58" s="1"/>
      <c r="T58" s="1"/>
      <c r="U58" s="1"/>
      <c r="V58" s="1"/>
      <c r="W58" s="1"/>
      <c r="X58" s="1"/>
      <c r="Y58" s="1"/>
      <c r="Z58" s="1"/>
    </row>
    <row r="59" spans="1:26" ht="15" customHeight="1">
      <c r="A59" t="s">
        <v>81</v>
      </c>
      <c r="B59" t="s">
        <v>22</v>
      </c>
      <c r="C59" s="1"/>
      <c r="D59" s="1"/>
      <c r="E59" s="1"/>
      <c r="F59" s="1"/>
      <c r="G59" s="1"/>
      <c r="H59" s="1"/>
      <c r="I59" s="1"/>
      <c r="J59" s="1"/>
      <c r="K59" s="1"/>
      <c r="L59" s="1"/>
      <c r="M59" s="1"/>
      <c r="N59" s="1"/>
      <c r="O59" s="1"/>
      <c r="P59" s="1"/>
      <c r="Q59" s="1"/>
      <c r="R59" s="1"/>
      <c r="S59" s="1"/>
      <c r="T59" s="1"/>
      <c r="U59" s="1"/>
      <c r="V59" s="1"/>
      <c r="W59" s="1"/>
      <c r="X59" s="1"/>
      <c r="Y59" s="1"/>
      <c r="Z59" s="1"/>
    </row>
    <row r="60" spans="1:26" ht="15" customHeight="1">
      <c r="A60" t="s">
        <v>82</v>
      </c>
      <c r="B60" t="s">
        <v>10</v>
      </c>
      <c r="C60" s="1"/>
      <c r="D60" s="1"/>
      <c r="E60" s="1"/>
      <c r="F60" s="1"/>
      <c r="G60" s="1"/>
      <c r="H60" s="1"/>
      <c r="I60" s="1"/>
      <c r="J60" s="1"/>
      <c r="K60" s="1"/>
      <c r="L60" s="1"/>
      <c r="M60" s="1"/>
      <c r="N60" s="1"/>
      <c r="O60" s="1"/>
      <c r="P60" s="1"/>
      <c r="Q60" s="1"/>
      <c r="R60" s="1"/>
      <c r="S60" s="1"/>
      <c r="T60" s="1"/>
      <c r="U60" s="1"/>
      <c r="V60" s="1"/>
      <c r="W60" s="1"/>
      <c r="X60" s="1"/>
      <c r="Y60" s="1"/>
      <c r="Z60" s="1"/>
    </row>
    <row r="61" spans="1:26" ht="15" customHeight="1">
      <c r="A61" t="s">
        <v>83</v>
      </c>
      <c r="B61" t="s">
        <v>13</v>
      </c>
      <c r="C61" s="1"/>
      <c r="D61" s="1"/>
      <c r="E61" s="1"/>
      <c r="F61" s="1"/>
      <c r="G61" s="1"/>
      <c r="H61" s="1"/>
      <c r="I61" s="1"/>
      <c r="J61" s="1"/>
      <c r="K61" s="1"/>
      <c r="L61" s="1"/>
      <c r="M61" s="1"/>
      <c r="N61" s="1"/>
      <c r="O61" s="1"/>
      <c r="P61" s="1"/>
      <c r="Q61" s="1"/>
      <c r="R61" s="1"/>
      <c r="S61" s="1"/>
      <c r="T61" s="1"/>
      <c r="U61" s="1"/>
      <c r="V61" s="1"/>
      <c r="W61" s="1"/>
      <c r="X61" s="1"/>
      <c r="Y61" s="1"/>
      <c r="Z61" s="1"/>
    </row>
    <row r="62" spans="1:26" ht="15" customHeight="1">
      <c r="A62" t="s">
        <v>84</v>
      </c>
      <c r="B62" t="s">
        <v>8</v>
      </c>
      <c r="C62" s="1"/>
      <c r="D62" s="1"/>
      <c r="E62" s="1"/>
      <c r="F62" s="1"/>
      <c r="G62" s="1"/>
      <c r="H62" s="1"/>
      <c r="I62" s="1"/>
      <c r="J62" s="1"/>
      <c r="K62" s="1"/>
      <c r="L62" s="1"/>
      <c r="M62" s="1"/>
      <c r="N62" s="1"/>
      <c r="O62" s="1"/>
      <c r="P62" s="1"/>
      <c r="Q62" s="1"/>
      <c r="R62" s="1"/>
      <c r="S62" s="1"/>
      <c r="T62" s="1"/>
      <c r="U62" s="1"/>
      <c r="V62" s="1"/>
      <c r="W62" s="1"/>
      <c r="X62" s="1"/>
      <c r="Y62" s="1"/>
      <c r="Z62" s="1"/>
    </row>
    <row r="63" spans="1:26" ht="15" customHeight="1">
      <c r="A63" t="s">
        <v>85</v>
      </c>
      <c r="B63" t="s">
        <v>6</v>
      </c>
      <c r="C63" s="1"/>
      <c r="D63" s="1"/>
      <c r="E63" s="1"/>
      <c r="F63" s="1"/>
      <c r="G63" s="1"/>
      <c r="H63" s="1"/>
      <c r="I63" s="1"/>
      <c r="J63" s="1"/>
      <c r="K63" s="1"/>
      <c r="L63" s="1"/>
      <c r="M63" s="1"/>
      <c r="N63" s="1"/>
      <c r="O63" s="1"/>
      <c r="P63" s="1"/>
      <c r="Q63" s="1"/>
      <c r="R63" s="1"/>
      <c r="S63" s="1"/>
      <c r="T63" s="1"/>
      <c r="U63" s="1"/>
      <c r="V63" s="1"/>
      <c r="W63" s="1"/>
      <c r="X63" s="1"/>
      <c r="Y63" s="1"/>
      <c r="Z63" s="1"/>
    </row>
    <row r="64" spans="1:26" ht="15" customHeight="1">
      <c r="A64" t="s">
        <v>87</v>
      </c>
      <c r="B64" t="s">
        <v>13</v>
      </c>
      <c r="C64" s="1"/>
      <c r="D64" s="1"/>
      <c r="E64" s="1"/>
      <c r="F64" s="1"/>
      <c r="G64" s="1"/>
      <c r="H64" s="1"/>
      <c r="I64" s="1"/>
      <c r="J64" s="1"/>
      <c r="K64" s="1"/>
      <c r="L64" s="1"/>
      <c r="M64" s="1"/>
      <c r="N64" s="1"/>
      <c r="O64" s="1"/>
      <c r="P64" s="1"/>
      <c r="Q64" s="1"/>
      <c r="R64" s="1"/>
      <c r="S64" s="1"/>
      <c r="T64" s="1"/>
      <c r="U64" s="1"/>
      <c r="V64" s="1"/>
      <c r="W64" s="1"/>
      <c r="X64" s="1"/>
      <c r="Y64" s="1"/>
      <c r="Z64" s="1"/>
    </row>
    <row r="65" spans="1:26" ht="15" customHeight="1">
      <c r="A65" t="s">
        <v>88</v>
      </c>
      <c r="B65" t="s">
        <v>18</v>
      </c>
      <c r="C65" s="1"/>
      <c r="D65" s="1"/>
      <c r="E65" s="1"/>
      <c r="F65" s="1"/>
      <c r="G65" s="1"/>
      <c r="H65" s="1"/>
      <c r="I65" s="1"/>
      <c r="J65" s="1"/>
      <c r="K65" s="1"/>
      <c r="L65" s="1"/>
      <c r="M65" s="1"/>
      <c r="N65" s="1"/>
      <c r="O65" s="1"/>
      <c r="P65" s="1"/>
      <c r="Q65" s="1"/>
      <c r="R65" s="1"/>
      <c r="S65" s="1"/>
      <c r="T65" s="1"/>
      <c r="U65" s="1"/>
      <c r="V65" s="1"/>
      <c r="W65" s="1"/>
      <c r="X65" s="1"/>
      <c r="Y65" s="1"/>
      <c r="Z65" s="1"/>
    </row>
    <row r="66" spans="1:26" ht="15" customHeight="1">
      <c r="A66" s="5"/>
      <c r="B66" s="6"/>
      <c r="C66" s="1"/>
      <c r="D66" s="1"/>
      <c r="E66" s="1"/>
      <c r="F66" s="1"/>
      <c r="G66" s="1"/>
      <c r="H66" s="1"/>
      <c r="I66" s="1"/>
      <c r="J66" s="1"/>
      <c r="K66" s="1"/>
      <c r="L66" s="1"/>
      <c r="M66" s="1"/>
      <c r="N66" s="1"/>
      <c r="O66" s="1"/>
      <c r="P66" s="1"/>
      <c r="Q66" s="1"/>
      <c r="R66" s="1"/>
      <c r="S66" s="1"/>
      <c r="T66" s="1"/>
      <c r="U66" s="1"/>
      <c r="V66" s="1"/>
      <c r="W66" s="1"/>
      <c r="X66" s="1"/>
      <c r="Y66" s="1"/>
      <c r="Z66" s="1"/>
    </row>
    <row r="67" spans="1:26" ht="15" customHeight="1">
      <c r="A67" s="5"/>
      <c r="B67" s="6"/>
      <c r="C67" s="1"/>
      <c r="D67" s="1"/>
      <c r="E67" s="1"/>
      <c r="F67" s="1"/>
      <c r="G67" s="1"/>
      <c r="H67" s="1"/>
      <c r="I67" s="1"/>
      <c r="J67" s="1"/>
      <c r="K67" s="1"/>
      <c r="L67" s="1"/>
      <c r="M67" s="1"/>
      <c r="N67" s="1"/>
      <c r="O67" s="1"/>
      <c r="P67" s="1"/>
      <c r="Q67" s="1"/>
      <c r="R67" s="1"/>
      <c r="S67" s="1"/>
      <c r="T67" s="1"/>
      <c r="U67" s="1"/>
      <c r="V67" s="1"/>
      <c r="W67" s="1"/>
      <c r="X67" s="1"/>
      <c r="Y67" s="1"/>
      <c r="Z67" s="1"/>
    </row>
    <row r="68" spans="1:26" ht="15" customHeight="1">
      <c r="A68" s="7" t="s">
        <v>93</v>
      </c>
      <c r="B68" s="8" t="s">
        <v>98</v>
      </c>
      <c r="C68" s="9" t="s">
        <v>103</v>
      </c>
      <c r="D68" s="1"/>
      <c r="E68" s="1"/>
      <c r="F68" s="1"/>
      <c r="G68" s="1"/>
      <c r="H68" s="1"/>
      <c r="I68" s="1"/>
      <c r="J68" s="1"/>
      <c r="K68" s="1"/>
      <c r="L68" s="1"/>
      <c r="M68" s="1"/>
      <c r="N68" s="1"/>
      <c r="O68" s="1"/>
      <c r="P68" s="1"/>
      <c r="Q68" s="1"/>
      <c r="R68" s="1"/>
      <c r="S68" s="1"/>
      <c r="T68" s="1"/>
      <c r="U68" s="1"/>
      <c r="V68" s="1"/>
      <c r="W68" s="1"/>
      <c r="X68" s="1"/>
      <c r="Y68" s="1"/>
      <c r="Z68" s="1"/>
    </row>
    <row r="69" spans="1:26" ht="31.5" customHeight="1">
      <c r="A69" s="10" t="s">
        <v>105</v>
      </c>
      <c r="B69" s="13"/>
      <c r="C69" s="17"/>
      <c r="D69" s="1"/>
      <c r="E69" s="1"/>
      <c r="F69" s="1"/>
      <c r="G69" s="1"/>
      <c r="H69" s="1"/>
      <c r="I69" s="1"/>
      <c r="J69" s="1"/>
      <c r="K69" s="1"/>
      <c r="L69" s="1"/>
      <c r="M69" s="1"/>
      <c r="N69" s="1"/>
      <c r="O69" s="1"/>
      <c r="P69" s="1"/>
      <c r="Q69" s="1"/>
      <c r="R69" s="1"/>
      <c r="S69" s="1"/>
      <c r="T69" s="1"/>
      <c r="U69" s="1"/>
      <c r="V69" s="1"/>
      <c r="W69" s="1"/>
      <c r="X69" s="1"/>
      <c r="Y69" s="1"/>
      <c r="Z69" s="1"/>
    </row>
    <row r="70" spans="1:26" ht="15" customHeight="1">
      <c r="A70" s="19" t="s">
        <v>71</v>
      </c>
      <c r="B70" s="19" t="s">
        <v>6</v>
      </c>
      <c r="C70" s="19" t="s">
        <v>117</v>
      </c>
      <c r="D70" s="1"/>
      <c r="E70" s="1"/>
      <c r="F70" s="1"/>
      <c r="G70" s="1"/>
      <c r="H70" s="1"/>
      <c r="I70" s="1"/>
      <c r="J70" s="1"/>
      <c r="K70" s="1"/>
      <c r="L70" s="1"/>
      <c r="M70" s="1"/>
      <c r="N70" s="1"/>
      <c r="O70" s="1"/>
      <c r="P70" s="1"/>
      <c r="Q70" s="1"/>
      <c r="R70" s="1"/>
      <c r="S70" s="1"/>
      <c r="T70" s="1"/>
      <c r="U70" s="1"/>
      <c r="V70" s="1"/>
      <c r="W70" s="1"/>
      <c r="X70" s="1"/>
      <c r="Y70" s="1"/>
      <c r="Z70" s="1"/>
    </row>
    <row r="71" spans="1:26" ht="15" customHeight="1">
      <c r="A71" s="19" t="s">
        <v>118</v>
      </c>
      <c r="B71" s="19" t="s">
        <v>6</v>
      </c>
      <c r="C71" s="19" t="s">
        <v>119</v>
      </c>
      <c r="D71" s="1"/>
      <c r="E71" s="1"/>
      <c r="F71" s="1"/>
      <c r="G71" s="1"/>
      <c r="H71" s="1"/>
      <c r="I71" s="1"/>
      <c r="J71" s="1"/>
      <c r="K71" s="1"/>
      <c r="L71" s="1"/>
      <c r="M71" s="1"/>
      <c r="N71" s="1"/>
      <c r="O71" s="1"/>
      <c r="P71" s="1"/>
      <c r="Q71" s="1"/>
      <c r="R71" s="1"/>
      <c r="S71" s="1"/>
      <c r="T71" s="1"/>
      <c r="U71" s="1"/>
      <c r="V71" s="1"/>
      <c r="W71" s="1"/>
      <c r="X71" s="1"/>
      <c r="Y71" s="1"/>
      <c r="Z71" s="1"/>
    </row>
    <row r="72" spans="1:26" ht="15" customHeight="1">
      <c r="A72" s="19" t="s">
        <v>120</v>
      </c>
      <c r="B72" s="19" t="s">
        <v>6</v>
      </c>
      <c r="C72" s="19" t="s">
        <v>121</v>
      </c>
      <c r="D72" s="1"/>
      <c r="E72" s="1"/>
      <c r="F72" s="1"/>
      <c r="G72" s="1"/>
      <c r="H72" s="1"/>
      <c r="I72" s="1"/>
      <c r="J72" s="1"/>
      <c r="K72" s="1"/>
      <c r="L72" s="1"/>
      <c r="M72" s="1"/>
      <c r="N72" s="1"/>
      <c r="O72" s="1"/>
      <c r="P72" s="1"/>
      <c r="Q72" s="1"/>
      <c r="R72" s="1"/>
      <c r="S72" s="1"/>
      <c r="T72" s="1"/>
      <c r="U72" s="1"/>
      <c r="V72" s="1"/>
      <c r="W72" s="1"/>
      <c r="X72" s="1"/>
      <c r="Y72" s="1"/>
      <c r="Z72" s="1"/>
    </row>
    <row r="73" spans="1:26" ht="15" customHeight="1">
      <c r="A73" s="19" t="s">
        <v>122</v>
      </c>
      <c r="B73" s="19" t="s">
        <v>8</v>
      </c>
      <c r="C73" s="19" t="s">
        <v>123</v>
      </c>
      <c r="D73" s="1"/>
      <c r="E73" s="1"/>
      <c r="F73" s="1"/>
      <c r="G73" s="1"/>
      <c r="H73" s="1"/>
      <c r="I73" s="1"/>
      <c r="J73" s="1"/>
      <c r="K73" s="1"/>
      <c r="L73" s="1"/>
      <c r="M73" s="1"/>
      <c r="N73" s="1"/>
      <c r="O73" s="1"/>
      <c r="P73" s="1"/>
      <c r="Q73" s="1"/>
      <c r="R73" s="1"/>
      <c r="S73" s="1"/>
      <c r="T73" s="1"/>
      <c r="U73" s="1"/>
      <c r="V73" s="1"/>
      <c r="W73" s="1"/>
      <c r="X73" s="1"/>
      <c r="Y73" s="1"/>
      <c r="Z73" s="1"/>
    </row>
    <row r="74" spans="1:26" ht="15" customHeight="1">
      <c r="A74" s="19" t="s">
        <v>125</v>
      </c>
      <c r="B74" s="19" t="s">
        <v>8</v>
      </c>
      <c r="C74" s="19" t="s">
        <v>128</v>
      </c>
      <c r="D74" s="1"/>
      <c r="E74" s="1"/>
      <c r="F74" s="1"/>
      <c r="G74" s="1"/>
      <c r="H74" s="1"/>
      <c r="I74" s="1"/>
      <c r="J74" s="1"/>
      <c r="K74" s="1"/>
      <c r="L74" s="1"/>
      <c r="M74" s="1"/>
      <c r="N74" s="1"/>
      <c r="O74" s="1"/>
      <c r="P74" s="1"/>
      <c r="Q74" s="1"/>
      <c r="R74" s="1"/>
      <c r="S74" s="1"/>
      <c r="T74" s="1"/>
      <c r="U74" s="1"/>
      <c r="V74" s="1"/>
      <c r="W74" s="1"/>
      <c r="X74" s="1"/>
      <c r="Y74" s="1"/>
      <c r="Z74" s="1"/>
    </row>
    <row r="75" spans="1:26" ht="15" customHeight="1">
      <c r="A75" s="19" t="s">
        <v>134</v>
      </c>
      <c r="B75" s="19" t="s">
        <v>8</v>
      </c>
      <c r="C75" s="19" t="s">
        <v>137</v>
      </c>
      <c r="D75" s="1"/>
      <c r="E75" s="1"/>
      <c r="F75" s="1"/>
      <c r="G75" s="1"/>
      <c r="H75" s="1"/>
      <c r="I75" s="1"/>
      <c r="J75" s="1"/>
      <c r="K75" s="1"/>
      <c r="L75" s="1"/>
      <c r="M75" s="1"/>
      <c r="N75" s="1"/>
      <c r="O75" s="1"/>
      <c r="P75" s="1"/>
      <c r="Q75" s="1"/>
      <c r="R75" s="1"/>
      <c r="S75" s="1"/>
      <c r="T75" s="1"/>
      <c r="U75" s="1"/>
      <c r="V75" s="1"/>
      <c r="W75" s="1"/>
      <c r="X75" s="1"/>
      <c r="Y75" s="1"/>
      <c r="Z75" s="1"/>
    </row>
    <row r="76" spans="1:26" ht="15" customHeight="1">
      <c r="A76" s="19" t="s">
        <v>145</v>
      </c>
      <c r="B76" s="19" t="s">
        <v>8</v>
      </c>
      <c r="C76" s="19" t="s">
        <v>148</v>
      </c>
      <c r="D76" s="1"/>
      <c r="E76" s="1"/>
      <c r="F76" s="1"/>
      <c r="G76" s="1"/>
      <c r="H76" s="1"/>
      <c r="I76" s="1"/>
      <c r="J76" s="1"/>
      <c r="K76" s="1"/>
      <c r="L76" s="1"/>
      <c r="M76" s="1"/>
      <c r="N76" s="1"/>
      <c r="O76" s="1"/>
      <c r="P76" s="1"/>
      <c r="Q76" s="1"/>
      <c r="R76" s="1"/>
      <c r="S76" s="1"/>
      <c r="T76" s="1"/>
      <c r="U76" s="1"/>
      <c r="V76" s="1"/>
      <c r="W76" s="1"/>
      <c r="X76" s="1"/>
      <c r="Y76" s="1"/>
      <c r="Z76" s="1"/>
    </row>
    <row r="77" spans="1:26" ht="15" customHeight="1">
      <c r="A77" s="19" t="s">
        <v>154</v>
      </c>
      <c r="B77" s="19" t="s">
        <v>8</v>
      </c>
      <c r="C77" s="19" t="s">
        <v>155</v>
      </c>
      <c r="D77" s="1"/>
      <c r="E77" s="1"/>
      <c r="F77" s="1"/>
      <c r="G77" s="1"/>
      <c r="H77" s="1"/>
      <c r="I77" s="1"/>
      <c r="J77" s="1"/>
      <c r="K77" s="1"/>
      <c r="L77" s="1"/>
      <c r="M77" s="1"/>
      <c r="N77" s="1"/>
      <c r="O77" s="1"/>
      <c r="P77" s="1"/>
      <c r="Q77" s="1"/>
      <c r="R77" s="1"/>
      <c r="S77" s="1"/>
      <c r="T77" s="1"/>
      <c r="U77" s="1"/>
      <c r="V77" s="1"/>
      <c r="W77" s="1"/>
      <c r="X77" s="1"/>
      <c r="Y77" s="1"/>
      <c r="Z77" s="1"/>
    </row>
    <row r="78" spans="1:26" ht="15" customHeight="1">
      <c r="A78" s="19" t="s">
        <v>156</v>
      </c>
      <c r="B78" s="19" t="s">
        <v>157</v>
      </c>
      <c r="C78" s="19" t="s">
        <v>159</v>
      </c>
      <c r="D78" s="1"/>
      <c r="E78" s="1"/>
      <c r="F78" s="1"/>
      <c r="G78" s="1"/>
      <c r="H78" s="1"/>
      <c r="I78" s="1"/>
      <c r="J78" s="1"/>
      <c r="K78" s="1"/>
      <c r="L78" s="1"/>
      <c r="M78" s="1"/>
      <c r="N78" s="1"/>
      <c r="O78" s="1"/>
      <c r="P78" s="1"/>
      <c r="Q78" s="1"/>
      <c r="R78" s="1"/>
      <c r="S78" s="1"/>
      <c r="T78" s="1"/>
      <c r="U78" s="1"/>
      <c r="V78" s="1"/>
      <c r="W78" s="1"/>
      <c r="X78" s="1"/>
      <c r="Y78" s="1"/>
      <c r="Z78" s="1"/>
    </row>
    <row r="79" spans="1:26" ht="15" customHeight="1">
      <c r="A79" s="19" t="s">
        <v>165</v>
      </c>
      <c r="B79" s="19" t="s">
        <v>157</v>
      </c>
      <c r="C79" s="19" t="s">
        <v>167</v>
      </c>
      <c r="D79" s="1"/>
      <c r="E79" s="1"/>
      <c r="F79" s="1"/>
      <c r="G79" s="1"/>
      <c r="H79" s="1"/>
      <c r="I79" s="1"/>
      <c r="J79" s="1"/>
      <c r="K79" s="1"/>
      <c r="L79" s="1"/>
      <c r="M79" s="1"/>
      <c r="N79" s="1"/>
      <c r="O79" s="1"/>
      <c r="P79" s="1"/>
      <c r="Q79" s="1"/>
      <c r="R79" s="1"/>
      <c r="S79" s="1"/>
      <c r="T79" s="1"/>
      <c r="U79" s="1"/>
      <c r="V79" s="1"/>
      <c r="W79" s="1"/>
      <c r="X79" s="1"/>
      <c r="Y79" s="1"/>
      <c r="Z79" s="1"/>
    </row>
    <row r="80" spans="1:26" ht="15" customHeight="1">
      <c r="A80" s="19" t="s">
        <v>169</v>
      </c>
      <c r="B80" s="19" t="s">
        <v>157</v>
      </c>
      <c r="C80" s="19" t="s">
        <v>170</v>
      </c>
      <c r="D80" s="1"/>
      <c r="E80" s="1"/>
      <c r="F80" s="1"/>
      <c r="G80" s="1"/>
      <c r="H80" s="1"/>
      <c r="I80" s="1"/>
      <c r="J80" s="1"/>
      <c r="K80" s="1"/>
      <c r="L80" s="1"/>
      <c r="M80" s="1"/>
      <c r="N80" s="1"/>
      <c r="O80" s="1"/>
      <c r="P80" s="1"/>
      <c r="Q80" s="1"/>
      <c r="R80" s="1"/>
      <c r="S80" s="1"/>
      <c r="T80" s="1"/>
      <c r="U80" s="1"/>
      <c r="V80" s="1"/>
      <c r="W80" s="1"/>
      <c r="X80" s="1"/>
      <c r="Y80" s="1"/>
      <c r="Z80" s="1"/>
    </row>
    <row r="81" spans="1:26" ht="15" customHeight="1">
      <c r="A81" s="19" t="s">
        <v>171</v>
      </c>
      <c r="B81" s="19" t="s">
        <v>157</v>
      </c>
      <c r="C81" s="19" t="s">
        <v>172</v>
      </c>
      <c r="D81" s="1"/>
      <c r="E81" s="1"/>
      <c r="F81" s="1"/>
      <c r="G81" s="1"/>
      <c r="H81" s="1"/>
      <c r="I81" s="1"/>
      <c r="J81" s="1"/>
      <c r="K81" s="1"/>
      <c r="L81" s="1"/>
      <c r="M81" s="1"/>
      <c r="N81" s="1"/>
      <c r="O81" s="1"/>
      <c r="P81" s="1"/>
      <c r="Q81" s="1"/>
      <c r="R81" s="1"/>
      <c r="S81" s="1"/>
      <c r="T81" s="1"/>
      <c r="U81" s="1"/>
      <c r="V81" s="1"/>
      <c r="W81" s="1"/>
      <c r="X81" s="1"/>
      <c r="Y81" s="1"/>
      <c r="Z81" s="1"/>
    </row>
    <row r="82" spans="1:26" ht="15" customHeight="1">
      <c r="A82" s="19" t="s">
        <v>173</v>
      </c>
      <c r="B82" s="19" t="s">
        <v>157</v>
      </c>
      <c r="C82" s="19" t="s">
        <v>174</v>
      </c>
      <c r="D82" s="1"/>
      <c r="E82" s="1"/>
      <c r="F82" s="1"/>
      <c r="G82" s="1"/>
      <c r="H82" s="1"/>
      <c r="I82" s="1"/>
      <c r="J82" s="1"/>
      <c r="K82" s="1"/>
      <c r="L82" s="1"/>
      <c r="M82" s="1"/>
      <c r="N82" s="1"/>
      <c r="O82" s="1"/>
      <c r="P82" s="1"/>
      <c r="Q82" s="1"/>
      <c r="R82" s="1"/>
      <c r="S82" s="1"/>
      <c r="T82" s="1"/>
      <c r="U82" s="1"/>
      <c r="V82" s="1"/>
      <c r="W82" s="1"/>
      <c r="X82" s="1"/>
      <c r="Y82" s="1"/>
      <c r="Z82" s="1"/>
    </row>
    <row r="83" spans="1:26" ht="15" customHeight="1">
      <c r="A83" s="19" t="s">
        <v>178</v>
      </c>
      <c r="B83" s="19" t="s">
        <v>180</v>
      </c>
      <c r="C83" s="19" t="s">
        <v>181</v>
      </c>
      <c r="D83" s="1"/>
      <c r="E83" s="1"/>
      <c r="F83" s="1"/>
      <c r="G83" s="1"/>
      <c r="H83" s="1"/>
      <c r="I83" s="1"/>
      <c r="J83" s="1"/>
      <c r="K83" s="1"/>
      <c r="L83" s="1"/>
      <c r="M83" s="1"/>
      <c r="N83" s="1"/>
      <c r="O83" s="1"/>
      <c r="P83" s="1"/>
      <c r="Q83" s="1"/>
      <c r="R83" s="1"/>
      <c r="S83" s="1"/>
      <c r="T83" s="1"/>
      <c r="U83" s="1"/>
      <c r="V83" s="1"/>
      <c r="W83" s="1"/>
      <c r="X83" s="1"/>
      <c r="Y83" s="1"/>
      <c r="Z83" s="1"/>
    </row>
    <row r="84" spans="1:26" ht="15" customHeight="1">
      <c r="A84" s="26" t="s">
        <v>180</v>
      </c>
      <c r="B84" s="26" t="s">
        <v>180</v>
      </c>
      <c r="C84" s="26" t="s">
        <v>224</v>
      </c>
      <c r="D84" s="1"/>
      <c r="E84" s="1"/>
      <c r="F84" s="1"/>
      <c r="G84" s="1"/>
      <c r="H84" s="1"/>
      <c r="I84" s="1"/>
      <c r="J84" s="1"/>
      <c r="K84" s="1"/>
      <c r="L84" s="1"/>
      <c r="M84" s="1"/>
      <c r="N84" s="1"/>
      <c r="O84" s="1"/>
      <c r="P84" s="1"/>
      <c r="Q84" s="1"/>
      <c r="R84" s="1"/>
      <c r="S84" s="1"/>
      <c r="T84" s="1"/>
      <c r="U84" s="1"/>
      <c r="V84" s="1"/>
      <c r="W84" s="1"/>
      <c r="X84" s="1"/>
      <c r="Y84" s="1"/>
      <c r="Z84" s="1"/>
    </row>
    <row r="85" spans="1:26" ht="15" customHeight="1">
      <c r="A85" s="26" t="s">
        <v>225</v>
      </c>
      <c r="B85" s="26" t="s">
        <v>225</v>
      </c>
      <c r="C85" s="5" t="s">
        <v>226</v>
      </c>
      <c r="D85" s="1"/>
      <c r="E85" s="1"/>
      <c r="F85" s="1"/>
      <c r="G85" s="1"/>
      <c r="H85" s="1"/>
      <c r="I85" s="1"/>
      <c r="J85" s="1"/>
      <c r="K85" s="1"/>
      <c r="L85" s="1"/>
      <c r="M85" s="1"/>
      <c r="N85" s="1"/>
      <c r="O85" s="1"/>
      <c r="P85" s="1"/>
      <c r="Q85" s="1"/>
      <c r="R85" s="1"/>
      <c r="S85" s="1"/>
      <c r="T85" s="1"/>
      <c r="U85" s="1"/>
      <c r="V85" s="1"/>
      <c r="W85" s="1"/>
      <c r="X85" s="1"/>
      <c r="Y85" s="1"/>
      <c r="Z85" s="1"/>
    </row>
    <row r="86" spans="1:26" ht="15" customHeight="1">
      <c r="A86" s="6" t="s">
        <v>227</v>
      </c>
      <c r="B86" s="6" t="s">
        <v>228</v>
      </c>
      <c r="C86" s="6" t="s">
        <v>229</v>
      </c>
      <c r="D86" s="1"/>
      <c r="E86" s="1"/>
      <c r="F86" s="1"/>
      <c r="G86" s="1"/>
      <c r="H86" s="1"/>
      <c r="I86" s="1"/>
      <c r="J86" s="1"/>
      <c r="K86" s="1"/>
      <c r="L86" s="1"/>
      <c r="M86" s="1"/>
      <c r="N86" s="1"/>
      <c r="O86" s="1"/>
      <c r="P86" s="1"/>
      <c r="Q86" s="1"/>
      <c r="R86" s="1"/>
      <c r="S86" s="1"/>
      <c r="T86" s="1"/>
      <c r="U86" s="1"/>
      <c r="V86" s="1"/>
      <c r="W86" s="1"/>
      <c r="X86" s="1"/>
      <c r="Y86" s="1"/>
      <c r="Z86" s="1"/>
    </row>
    <row r="87" spans="1:26" ht="15" customHeight="1">
      <c r="A87" s="6" t="s">
        <v>230</v>
      </c>
      <c r="B87" s="6" t="s">
        <v>228</v>
      </c>
      <c r="C87" s="6" t="s">
        <v>231</v>
      </c>
      <c r="D87" s="1"/>
      <c r="E87" s="1"/>
      <c r="F87" s="1"/>
      <c r="G87" s="1"/>
      <c r="H87" s="1"/>
      <c r="I87" s="1"/>
      <c r="J87" s="1"/>
      <c r="K87" s="1"/>
      <c r="L87" s="1"/>
      <c r="M87" s="1"/>
      <c r="N87" s="1"/>
      <c r="O87" s="1"/>
      <c r="P87" s="1"/>
      <c r="Q87" s="1"/>
      <c r="R87" s="1"/>
      <c r="S87" s="1"/>
      <c r="T87" s="1"/>
      <c r="U87" s="1"/>
      <c r="V87" s="1"/>
      <c r="W87" s="1"/>
      <c r="X87" s="1"/>
      <c r="Y87" s="1"/>
      <c r="Z87" s="1"/>
    </row>
    <row r="88" spans="1:26" ht="15" customHeight="1">
      <c r="A88" s="6" t="s">
        <v>233</v>
      </c>
      <c r="B88" s="6" t="s">
        <v>228</v>
      </c>
      <c r="C88" s="6" t="s">
        <v>235</v>
      </c>
      <c r="D88" s="1"/>
      <c r="E88" s="1"/>
      <c r="F88" s="1"/>
      <c r="G88" s="1"/>
      <c r="H88" s="1"/>
      <c r="I88" s="1"/>
      <c r="J88" s="1"/>
      <c r="K88" s="1"/>
      <c r="L88" s="1"/>
      <c r="M88" s="1"/>
      <c r="N88" s="1"/>
      <c r="O88" s="1"/>
      <c r="P88" s="1"/>
      <c r="Q88" s="1"/>
      <c r="R88" s="1"/>
      <c r="S88" s="1"/>
      <c r="T88" s="1"/>
      <c r="U88" s="1"/>
      <c r="V88" s="1"/>
      <c r="W88" s="1"/>
      <c r="X88" s="1"/>
      <c r="Y88" s="1"/>
      <c r="Z88" s="1"/>
    </row>
    <row r="89" spans="1:26" ht="15" customHeight="1">
      <c r="A89" s="6" t="s">
        <v>238</v>
      </c>
      <c r="B89" s="6" t="s">
        <v>228</v>
      </c>
      <c r="C89" s="6" t="s">
        <v>239</v>
      </c>
      <c r="D89" s="1"/>
      <c r="E89" s="1"/>
      <c r="F89" s="1"/>
      <c r="G89" s="1"/>
      <c r="H89" s="1"/>
      <c r="I89" s="1"/>
      <c r="J89" s="1"/>
      <c r="K89" s="1"/>
      <c r="L89" s="1"/>
      <c r="M89" s="1"/>
      <c r="N89" s="1"/>
      <c r="O89" s="1"/>
      <c r="P89" s="1"/>
      <c r="Q89" s="1"/>
      <c r="R89" s="1"/>
      <c r="S89" s="1"/>
      <c r="T89" s="1"/>
      <c r="U89" s="1"/>
      <c r="V89" s="1"/>
      <c r="W89" s="1"/>
      <c r="X89" s="1"/>
      <c r="Y89" s="1"/>
      <c r="Z89" s="1"/>
    </row>
    <row r="90" spans="1:26" ht="15" customHeight="1">
      <c r="A90" s="6" t="s">
        <v>240</v>
      </c>
      <c r="B90" s="6" t="s">
        <v>241</v>
      </c>
      <c r="C90" s="6" t="s">
        <v>242</v>
      </c>
      <c r="D90" s="1"/>
      <c r="E90" s="1"/>
      <c r="F90" s="1"/>
      <c r="G90" s="1"/>
      <c r="H90" s="1"/>
      <c r="I90" s="1"/>
      <c r="J90" s="1"/>
      <c r="K90" s="1"/>
      <c r="L90" s="1"/>
      <c r="M90" s="1"/>
      <c r="N90" s="1"/>
      <c r="O90" s="1"/>
      <c r="P90" s="1"/>
      <c r="Q90" s="1"/>
      <c r="R90" s="1"/>
      <c r="S90" s="1"/>
      <c r="T90" s="1"/>
      <c r="U90" s="1"/>
      <c r="V90" s="1"/>
      <c r="W90" s="1"/>
      <c r="X90" s="1"/>
      <c r="Y90" s="1"/>
      <c r="Z90" s="1"/>
    </row>
    <row r="91" spans="1:26" ht="15" customHeight="1">
      <c r="A91" s="6" t="s">
        <v>244</v>
      </c>
      <c r="B91" s="6" t="s">
        <v>241</v>
      </c>
      <c r="C91" s="6" t="s">
        <v>246</v>
      </c>
      <c r="D91" s="1"/>
      <c r="E91" s="1"/>
      <c r="F91" s="1"/>
      <c r="G91" s="1"/>
      <c r="H91" s="1"/>
      <c r="I91" s="1"/>
      <c r="J91" s="1"/>
      <c r="K91" s="1"/>
      <c r="L91" s="1"/>
      <c r="M91" s="1"/>
      <c r="N91" s="1"/>
      <c r="O91" s="1"/>
      <c r="P91" s="1"/>
      <c r="Q91" s="1"/>
      <c r="R91" s="1"/>
      <c r="S91" s="1"/>
      <c r="T91" s="1"/>
      <c r="U91" s="1"/>
      <c r="V91" s="1"/>
      <c r="W91" s="1"/>
      <c r="X91" s="1"/>
      <c r="Y91" s="1"/>
      <c r="Z91" s="1"/>
    </row>
    <row r="92" spans="1:26" ht="15" customHeight="1">
      <c r="A92" s="6" t="s">
        <v>248</v>
      </c>
      <c r="B92" s="6" t="s">
        <v>241</v>
      </c>
      <c r="C92" s="6" t="s">
        <v>249</v>
      </c>
      <c r="D92" s="1"/>
      <c r="E92" s="1"/>
      <c r="F92" s="1"/>
      <c r="G92" s="1"/>
      <c r="H92" s="1"/>
      <c r="I92" s="1"/>
      <c r="J92" s="1"/>
      <c r="K92" s="1"/>
      <c r="L92" s="1"/>
      <c r="M92" s="1"/>
      <c r="N92" s="1"/>
      <c r="O92" s="1"/>
      <c r="P92" s="1"/>
      <c r="Q92" s="1"/>
      <c r="R92" s="1"/>
      <c r="S92" s="1"/>
      <c r="T92" s="1"/>
      <c r="U92" s="1"/>
      <c r="V92" s="1"/>
      <c r="W92" s="1"/>
      <c r="X92" s="1"/>
      <c r="Y92" s="1"/>
      <c r="Z92" s="1"/>
    </row>
    <row r="93" spans="1:26" ht="15" customHeight="1">
      <c r="A93" s="6" t="s">
        <v>254</v>
      </c>
      <c r="B93" s="6" t="s">
        <v>256</v>
      </c>
      <c r="C93" s="6" t="s">
        <v>257</v>
      </c>
      <c r="D93" s="1"/>
      <c r="E93" s="1"/>
      <c r="F93" s="1"/>
      <c r="G93" s="1"/>
      <c r="H93" s="1"/>
      <c r="I93" s="1"/>
      <c r="J93" s="1"/>
      <c r="K93" s="1"/>
      <c r="L93" s="1"/>
      <c r="M93" s="1"/>
      <c r="N93" s="1"/>
      <c r="O93" s="1"/>
      <c r="P93" s="1"/>
      <c r="Q93" s="1"/>
      <c r="R93" s="1"/>
      <c r="S93" s="1"/>
      <c r="T93" s="1"/>
      <c r="U93" s="1"/>
      <c r="V93" s="1"/>
      <c r="W93" s="1"/>
      <c r="X93" s="1"/>
      <c r="Y93" s="1"/>
      <c r="Z93" s="1"/>
    </row>
    <row r="94" spans="1:26" ht="15" customHeight="1">
      <c r="A94" s="6" t="s">
        <v>266</v>
      </c>
      <c r="B94" s="6" t="s">
        <v>256</v>
      </c>
      <c r="C94" s="6" t="s">
        <v>268</v>
      </c>
      <c r="D94" s="1"/>
      <c r="E94" s="1"/>
      <c r="F94" s="1"/>
      <c r="G94" s="1"/>
      <c r="H94" s="1"/>
      <c r="I94" s="1"/>
      <c r="J94" s="1"/>
      <c r="K94" s="1"/>
      <c r="L94" s="1"/>
      <c r="M94" s="1"/>
      <c r="N94" s="1"/>
      <c r="O94" s="1"/>
      <c r="P94" s="1"/>
      <c r="Q94" s="1"/>
      <c r="R94" s="1"/>
      <c r="S94" s="1"/>
      <c r="T94" s="1"/>
      <c r="U94" s="1"/>
      <c r="V94" s="1"/>
      <c r="W94" s="1"/>
      <c r="X94" s="1"/>
      <c r="Y94" s="1"/>
      <c r="Z94" s="1"/>
    </row>
    <row r="95" spans="1:26" ht="15" customHeight="1">
      <c r="A95" s="6" t="s">
        <v>272</v>
      </c>
      <c r="B95" s="6" t="s">
        <v>256</v>
      </c>
      <c r="C95" s="6" t="s">
        <v>274</v>
      </c>
      <c r="D95" s="1"/>
      <c r="E95" s="1"/>
      <c r="F95" s="1"/>
      <c r="G95" s="1"/>
      <c r="H95" s="1"/>
      <c r="I95" s="1"/>
      <c r="J95" s="1"/>
      <c r="K95" s="1"/>
      <c r="L95" s="1"/>
      <c r="M95" s="1"/>
      <c r="N95" s="1"/>
      <c r="O95" s="1"/>
      <c r="P95" s="1"/>
      <c r="Q95" s="1"/>
      <c r="R95" s="1"/>
      <c r="S95" s="1"/>
      <c r="T95" s="1"/>
      <c r="U95" s="1"/>
      <c r="V95" s="1"/>
      <c r="W95" s="1"/>
      <c r="X95" s="1"/>
      <c r="Y95" s="1"/>
      <c r="Z95" s="1"/>
    </row>
    <row r="96" spans="1:26" ht="15" customHeight="1">
      <c r="A96" s="6" t="s">
        <v>284</v>
      </c>
      <c r="B96" s="6" t="s">
        <v>286</v>
      </c>
      <c r="C96" s="5" t="s">
        <v>288</v>
      </c>
      <c r="D96" s="1"/>
      <c r="E96" s="1"/>
      <c r="F96" s="1"/>
      <c r="G96" s="1"/>
      <c r="H96" s="1"/>
      <c r="I96" s="1"/>
      <c r="J96" s="1"/>
      <c r="K96" s="1"/>
      <c r="L96" s="1"/>
      <c r="M96" s="1"/>
      <c r="N96" s="1"/>
      <c r="O96" s="1"/>
      <c r="P96" s="1"/>
      <c r="Q96" s="1"/>
      <c r="R96" s="1"/>
      <c r="S96" s="1"/>
      <c r="T96" s="1"/>
      <c r="U96" s="1"/>
      <c r="V96" s="1"/>
      <c r="W96" s="1"/>
      <c r="X96" s="1"/>
      <c r="Y96" s="1"/>
      <c r="Z96" s="1"/>
    </row>
    <row r="97" spans="1:26" ht="15" customHeight="1">
      <c r="A97" s="6" t="s">
        <v>299</v>
      </c>
      <c r="B97" s="6" t="s">
        <v>302</v>
      </c>
      <c r="C97" s="5" t="s">
        <v>305</v>
      </c>
      <c r="D97" s="1"/>
      <c r="E97" s="1"/>
      <c r="F97" s="1"/>
      <c r="G97" s="1"/>
      <c r="H97" s="1"/>
      <c r="I97" s="1"/>
      <c r="J97" s="1"/>
      <c r="K97" s="1"/>
      <c r="L97" s="1"/>
      <c r="M97" s="1"/>
      <c r="N97" s="1"/>
      <c r="O97" s="1"/>
      <c r="P97" s="1"/>
      <c r="Q97" s="1"/>
      <c r="R97" s="1"/>
      <c r="S97" s="1"/>
      <c r="T97" s="1"/>
      <c r="U97" s="1"/>
      <c r="V97" s="1"/>
      <c r="W97" s="1"/>
      <c r="X97" s="1"/>
      <c r="Y97" s="1"/>
      <c r="Z97" s="1"/>
    </row>
    <row r="98" spans="1:26" ht="15" customHeight="1">
      <c r="A98" s="26" t="s">
        <v>314</v>
      </c>
      <c r="B98" s="6" t="s">
        <v>315</v>
      </c>
      <c r="C98" s="5" t="s">
        <v>316</v>
      </c>
      <c r="D98" s="1"/>
      <c r="E98" s="1"/>
      <c r="F98" s="1"/>
      <c r="G98" s="1"/>
      <c r="H98" s="1"/>
      <c r="I98" s="1"/>
      <c r="J98" s="1"/>
      <c r="K98" s="1"/>
      <c r="L98" s="1"/>
      <c r="M98" s="1"/>
      <c r="N98" s="1"/>
      <c r="O98" s="1"/>
      <c r="P98" s="1"/>
      <c r="Q98" s="1"/>
      <c r="R98" s="1"/>
      <c r="S98" s="1"/>
      <c r="T98" s="1"/>
      <c r="U98" s="1"/>
      <c r="V98" s="1"/>
      <c r="W98" s="1"/>
      <c r="X98" s="1"/>
      <c r="Y98" s="1"/>
      <c r="Z98" s="1"/>
    </row>
    <row r="99" spans="1:26" ht="15" customHeight="1">
      <c r="A99" s="26" t="s">
        <v>317</v>
      </c>
      <c r="B99" s="6" t="s">
        <v>317</v>
      </c>
      <c r="C99" s="26" t="s">
        <v>224</v>
      </c>
      <c r="D99" s="1"/>
      <c r="E99" s="1"/>
      <c r="F99" s="1"/>
      <c r="G99" s="1"/>
      <c r="H99" s="1"/>
      <c r="I99" s="1"/>
      <c r="J99" s="1"/>
      <c r="K99" s="1"/>
      <c r="L99" s="1"/>
      <c r="M99" s="1"/>
      <c r="N99" s="1"/>
      <c r="O99" s="1"/>
      <c r="P99" s="1"/>
      <c r="Q99" s="1"/>
      <c r="R99" s="1"/>
      <c r="S99" s="1"/>
      <c r="T99" s="1"/>
      <c r="U99" s="1"/>
      <c r="V99" s="1"/>
      <c r="W99" s="1"/>
      <c r="X99" s="1"/>
      <c r="Y99" s="1"/>
      <c r="Z99" s="1"/>
    </row>
    <row r="100" spans="1:26" ht="15" customHeight="1">
      <c r="A100" s="26" t="s">
        <v>319</v>
      </c>
      <c r="B100" s="6" t="s">
        <v>321</v>
      </c>
      <c r="C100" s="5" t="s">
        <v>324</v>
      </c>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 customHeight="1">
      <c r="A101" s="26" t="s">
        <v>329</v>
      </c>
      <c r="B101" s="6" t="s">
        <v>329</v>
      </c>
      <c r="C101" s="26" t="s">
        <v>330</v>
      </c>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 customHeight="1">
      <c r="A102" s="26"/>
      <c r="B102" s="6"/>
      <c r="C102" s="5"/>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 customHeight="1">
      <c r="A103" s="26"/>
      <c r="B103" s="26"/>
      <c r="C103" s="5"/>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 customHeight="1">
      <c r="A104" s="26"/>
      <c r="B104" s="26"/>
      <c r="C104" s="5"/>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 customHeight="1">
      <c r="A105" s="26"/>
      <c r="B105" s="26"/>
      <c r="C105" s="5"/>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 customHeight="1">
      <c r="A106" s="26"/>
      <c r="B106" s="26"/>
      <c r="C106" s="5"/>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 customHeight="1">
      <c r="A107" s="26"/>
      <c r="B107" s="26"/>
      <c r="C107" s="5"/>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 customHeight="1">
      <c r="A108" s="26"/>
      <c r="B108" s="26"/>
      <c r="C108" s="5"/>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 customHeight="1">
      <c r="A109" s="26"/>
      <c r="B109" s="26"/>
      <c r="C109" s="5"/>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 customHeight="1">
      <c r="A110" s="26"/>
      <c r="B110" s="26"/>
      <c r="C110" s="5"/>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 customHeight="1">
      <c r="A111" s="5"/>
      <c r="B111" s="6"/>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 customHeight="1">
      <c r="A112" s="5"/>
      <c r="B112" s="6"/>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 customHeight="1">
      <c r="A113" s="36" t="s">
        <v>335</v>
      </c>
      <c r="B113" s="37" t="s">
        <v>372</v>
      </c>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 customHeight="1">
      <c r="A114" s="38" t="s">
        <v>374</v>
      </c>
      <c r="B114" s="40" t="s">
        <v>375</v>
      </c>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 customHeight="1">
      <c r="A115" s="19" t="s">
        <v>376</v>
      </c>
      <c r="B115" s="19" t="s">
        <v>377</v>
      </c>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 customHeight="1">
      <c r="A116" s="19" t="s">
        <v>378</v>
      </c>
      <c r="B116" s="19" t="s">
        <v>377</v>
      </c>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 customHeight="1">
      <c r="A117" s="26" t="s">
        <v>379</v>
      </c>
      <c r="B117" s="26" t="s">
        <v>377</v>
      </c>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 customHeight="1">
      <c r="A118" s="19" t="s">
        <v>380</v>
      </c>
      <c r="B118" s="19" t="s">
        <v>377</v>
      </c>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 customHeight="1">
      <c r="A119" s="19" t="s">
        <v>381</v>
      </c>
      <c r="B119" s="19" t="s">
        <v>377</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 customHeight="1">
      <c r="A120" s="19" t="s">
        <v>383</v>
      </c>
      <c r="B120" s="19" t="s">
        <v>384</v>
      </c>
      <c r="C120" s="19"/>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 customHeight="1">
      <c r="A121" s="26" t="s">
        <v>385</v>
      </c>
      <c r="B121" s="26" t="s">
        <v>384</v>
      </c>
      <c r="C121" s="26"/>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 customHeight="1">
      <c r="A122" s="19" t="s">
        <v>26</v>
      </c>
      <c r="B122" s="5" t="s">
        <v>386</v>
      </c>
      <c r="C122" s="5"/>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 customHeight="1">
      <c r="A123" s="19" t="s">
        <v>387</v>
      </c>
      <c r="B123" s="19" t="s">
        <v>386</v>
      </c>
      <c r="C123" s="19"/>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 customHeight="1">
      <c r="A124" s="26" t="s">
        <v>388</v>
      </c>
      <c r="B124" s="26" t="s">
        <v>386</v>
      </c>
      <c r="C124" s="26"/>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 customHeight="1">
      <c r="A125" s="26" t="s">
        <v>389</v>
      </c>
      <c r="B125" s="26" t="s">
        <v>386</v>
      </c>
      <c r="C125" s="26"/>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 customHeight="1">
      <c r="A126" s="26" t="s">
        <v>80</v>
      </c>
      <c r="B126" s="26" t="s">
        <v>392</v>
      </c>
      <c r="C126" s="26"/>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 customHeight="1">
      <c r="A127" s="19" t="s">
        <v>81</v>
      </c>
      <c r="B127" s="19" t="s">
        <v>392</v>
      </c>
      <c r="C127" s="19"/>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 customHeight="1">
      <c r="A128" s="19" t="s">
        <v>408</v>
      </c>
      <c r="B128" s="19" t="s">
        <v>392</v>
      </c>
      <c r="C128" s="19"/>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 customHeight="1">
      <c r="A129" s="19" t="s">
        <v>409</v>
      </c>
      <c r="B129" s="19" t="s">
        <v>392</v>
      </c>
      <c r="C129" s="19"/>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 customHeight="1">
      <c r="A130" s="19" t="s">
        <v>411</v>
      </c>
      <c r="B130" s="19" t="s">
        <v>392</v>
      </c>
      <c r="C130" s="19"/>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 customHeight="1">
      <c r="A131" s="19" t="s">
        <v>412</v>
      </c>
      <c r="B131" s="19" t="s">
        <v>392</v>
      </c>
      <c r="C131" s="19"/>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 customHeight="1">
      <c r="A132" s="19" t="s">
        <v>415</v>
      </c>
      <c r="B132" s="19" t="s">
        <v>392</v>
      </c>
      <c r="C132" s="19"/>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 customHeight="1">
      <c r="A133" s="19" t="s">
        <v>416</v>
      </c>
      <c r="B133" s="19" t="s">
        <v>392</v>
      </c>
      <c r="C133" s="19"/>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 customHeight="1">
      <c r="A134" s="19" t="s">
        <v>420</v>
      </c>
      <c r="B134" s="19" t="s">
        <v>392</v>
      </c>
      <c r="C134" s="19"/>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 customHeight="1">
      <c r="A135" s="19" t="s">
        <v>225</v>
      </c>
      <c r="B135" s="19" t="s">
        <v>225</v>
      </c>
      <c r="C135" s="19"/>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 customHeight="1">
      <c r="A136" s="5" t="s">
        <v>180</v>
      </c>
      <c r="B136" s="19" t="s">
        <v>180</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6">
      <c r="A137" s="5" t="s">
        <v>3926</v>
      </c>
      <c r="B137" s="26" t="s">
        <v>377</v>
      </c>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6">
      <c r="A138" s="5" t="s">
        <v>3927</v>
      </c>
      <c r="B138" s="26" t="s">
        <v>377</v>
      </c>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6">
      <c r="A139" s="5" t="s">
        <v>3928</v>
      </c>
      <c r="B139" s="26" t="s">
        <v>377</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6">
      <c r="A140" s="5" t="s">
        <v>3929</v>
      </c>
      <c r="B140" s="26" t="s">
        <v>377</v>
      </c>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6">
      <c r="A141" s="5" t="s">
        <v>3930</v>
      </c>
      <c r="B141" s="26" t="s">
        <v>377</v>
      </c>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6">
      <c r="A142" s="5"/>
      <c r="B142" s="6"/>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6">
      <c r="A143" s="5"/>
      <c r="B143" s="6"/>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6">
      <c r="A144" s="5"/>
      <c r="B144" s="6"/>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6">
      <c r="A145" s="5"/>
      <c r="B145" s="6"/>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6">
      <c r="A146" s="5"/>
      <c r="B146" s="6"/>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6">
      <c r="A147" s="5"/>
      <c r="B147" s="6"/>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6">
      <c r="A148" s="5"/>
      <c r="B148" s="6"/>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6">
      <c r="A149" s="5"/>
      <c r="B149" s="6"/>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6">
      <c r="A150" s="5"/>
      <c r="B150" s="6"/>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6">
      <c r="A151" s="5"/>
      <c r="B151" s="6"/>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6">
      <c r="A152" s="5"/>
      <c r="B152" s="6"/>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6">
      <c r="A153" s="5"/>
      <c r="B153" s="6"/>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6">
      <c r="A154" s="5"/>
      <c r="B154" s="6"/>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6">
      <c r="A155" s="5"/>
      <c r="B155" s="6"/>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6">
      <c r="A156" s="5"/>
      <c r="B156" s="6"/>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6">
      <c r="A157" s="5"/>
      <c r="B157" s="6"/>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6">
      <c r="A158" s="5"/>
      <c r="B158" s="6"/>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6">
      <c r="A159" s="5"/>
      <c r="B159" s="6"/>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6">
      <c r="A160" s="5"/>
      <c r="B160" s="6"/>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6">
      <c r="A161" s="5"/>
      <c r="B161" s="6"/>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6">
      <c r="A162" s="5"/>
      <c r="B162" s="6"/>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6">
      <c r="A163" s="5"/>
      <c r="B163" s="6"/>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6">
      <c r="A164" s="5"/>
      <c r="B164" s="6"/>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6">
      <c r="A165" s="5"/>
      <c r="B165" s="6"/>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6">
      <c r="A166" s="5"/>
      <c r="B166" s="6"/>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6">
      <c r="A167" s="5"/>
      <c r="B167" s="6"/>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6">
      <c r="A168" s="5"/>
      <c r="B168" s="6"/>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6">
      <c r="A169" s="5"/>
      <c r="B169" s="6"/>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6">
      <c r="A170" s="5"/>
      <c r="B170" s="6"/>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6">
      <c r="A171" s="5"/>
      <c r="B171" s="6"/>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6">
      <c r="A172" s="5"/>
      <c r="B172" s="6"/>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6">
      <c r="A173" s="5"/>
      <c r="B173" s="6"/>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6">
      <c r="A174" s="5"/>
      <c r="B174" s="6"/>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6">
      <c r="A175" s="5"/>
      <c r="B175" s="6"/>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6">
      <c r="A176" s="5"/>
      <c r="B176" s="6"/>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6">
      <c r="A177" s="5"/>
      <c r="B177" s="6"/>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6">
      <c r="A178" s="5"/>
      <c r="B178" s="6"/>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6">
      <c r="A179" s="5"/>
      <c r="B179" s="6"/>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6">
      <c r="A180" s="5"/>
      <c r="B180" s="6"/>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6">
      <c r="A181" s="5"/>
      <c r="B181" s="6"/>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6">
      <c r="A182" s="5"/>
      <c r="B182" s="6"/>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6">
      <c r="A183" s="5"/>
      <c r="B183" s="6"/>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6">
      <c r="A184" s="5"/>
      <c r="B184" s="6"/>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6">
      <c r="A185" s="5"/>
      <c r="B185" s="6"/>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6">
      <c r="A186" s="5"/>
      <c r="B186" s="6"/>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6">
      <c r="A187" s="5"/>
      <c r="B187" s="6"/>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6">
      <c r="A188" s="5"/>
      <c r="B188" s="6"/>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6">
      <c r="A189" s="5"/>
      <c r="B189" s="6"/>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6">
      <c r="A190" s="5"/>
      <c r="B190" s="6"/>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6">
      <c r="A191" s="5"/>
      <c r="B191" s="6"/>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6">
      <c r="A192" s="5"/>
      <c r="B192" s="6"/>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6">
      <c r="A193" s="5"/>
      <c r="B193" s="6"/>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6">
      <c r="A194" s="5"/>
      <c r="B194" s="6"/>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6">
      <c r="A195" s="5"/>
      <c r="B195" s="6"/>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6">
      <c r="A196" s="5"/>
      <c r="B196" s="6"/>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6">
      <c r="A197" s="5"/>
      <c r="B197" s="6"/>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6">
      <c r="A198" s="5"/>
      <c r="B198" s="6"/>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6">
      <c r="A199" s="5"/>
      <c r="B199" s="6"/>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6">
      <c r="A200" s="5"/>
      <c r="B200" s="6"/>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6">
      <c r="A201" s="5"/>
      <c r="B201" s="6"/>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6">
      <c r="A202" s="5"/>
      <c r="B202" s="6"/>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6">
      <c r="A203" s="5"/>
      <c r="B203" s="6"/>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6">
      <c r="A204" s="5"/>
      <c r="B204" s="6"/>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6">
      <c r="A205" s="5"/>
      <c r="B205" s="6"/>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6">
      <c r="A206" s="5"/>
      <c r="B206" s="6"/>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6">
      <c r="A207" s="5"/>
      <c r="B207" s="6"/>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6">
      <c r="A208" s="5"/>
      <c r="B208" s="6"/>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6">
      <c r="A209" s="5"/>
      <c r="B209" s="6"/>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6">
      <c r="A210" s="5"/>
      <c r="B210" s="6"/>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6">
      <c r="A211" s="5"/>
      <c r="B211" s="6"/>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6">
      <c r="A212" s="5"/>
      <c r="B212" s="6"/>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6">
      <c r="A213" s="5"/>
      <c r="B213" s="6"/>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6">
      <c r="A214" s="5"/>
      <c r="B214" s="6"/>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6">
      <c r="A215" s="5"/>
      <c r="B215" s="6"/>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6">
      <c r="A216" s="5"/>
      <c r="B216" s="6"/>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6">
      <c r="A217" s="5"/>
      <c r="B217" s="6"/>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6">
      <c r="A218" s="5"/>
      <c r="B218" s="6"/>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6">
      <c r="A219" s="5"/>
      <c r="B219" s="6"/>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6">
      <c r="A220" s="5"/>
      <c r="B220" s="6"/>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6">
      <c r="A221" s="5"/>
      <c r="B221" s="6"/>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6">
      <c r="A222" s="5"/>
      <c r="B222" s="6"/>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6">
      <c r="A223" s="5"/>
      <c r="B223" s="6"/>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6">
      <c r="A224" s="5"/>
      <c r="B224" s="6"/>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6">
      <c r="A225" s="5"/>
      <c r="B225" s="6"/>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6">
      <c r="A226" s="5"/>
      <c r="B226" s="6"/>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6">
      <c r="A227" s="5"/>
      <c r="B227" s="6"/>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6">
      <c r="A228" s="5"/>
      <c r="B228" s="6"/>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6">
      <c r="A229" s="5"/>
      <c r="B229" s="6"/>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6">
      <c r="A230" s="5"/>
      <c r="B230" s="6"/>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6">
      <c r="A231" s="5"/>
      <c r="B231" s="6"/>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6">
      <c r="A232" s="5"/>
      <c r="B232" s="6"/>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6">
      <c r="A233" s="5"/>
      <c r="B233" s="6"/>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6">
      <c r="A234" s="5"/>
      <c r="B234" s="6"/>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6">
      <c r="A235" s="5"/>
      <c r="B235" s="6"/>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6">
      <c r="A236" s="5"/>
      <c r="B236" s="6"/>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6">
      <c r="A237" s="5"/>
      <c r="B237" s="6"/>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6">
      <c r="A238" s="5"/>
      <c r="B238" s="6"/>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6">
      <c r="A239" s="5"/>
      <c r="B239" s="6"/>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6">
      <c r="A240" s="5"/>
      <c r="B240" s="6"/>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6">
      <c r="A241" s="5"/>
      <c r="B241" s="6"/>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6">
      <c r="A242" s="5"/>
      <c r="B242" s="6"/>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6">
      <c r="A243" s="5"/>
      <c r="B243" s="6"/>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6">
      <c r="A244" s="5"/>
      <c r="B244" s="6"/>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6">
      <c r="A245" s="5"/>
      <c r="B245" s="6"/>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6">
      <c r="A246" s="5"/>
      <c r="B246" s="6"/>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6">
      <c r="A247" s="5"/>
      <c r="B247" s="6"/>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6">
      <c r="A248" s="5"/>
      <c r="B248" s="6"/>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6">
      <c r="A249" s="5"/>
      <c r="B249" s="6"/>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6">
      <c r="A250" s="5"/>
      <c r="B250" s="6"/>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6">
      <c r="A251" s="5"/>
      <c r="B251" s="6"/>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6">
      <c r="A252" s="5"/>
      <c r="B252" s="6"/>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6">
      <c r="A253" s="5"/>
      <c r="B253" s="6"/>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6">
      <c r="A254" s="5"/>
      <c r="B254" s="6"/>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6">
      <c r="A255" s="5"/>
      <c r="B255" s="6"/>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6">
      <c r="A256" s="5"/>
      <c r="B256" s="6"/>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6">
      <c r="A257" s="5"/>
      <c r="B257" s="6"/>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6">
      <c r="A258" s="5"/>
      <c r="B258" s="6"/>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6">
      <c r="A259" s="5"/>
      <c r="B259" s="6"/>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6">
      <c r="A260" s="5"/>
      <c r="B260" s="6"/>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6">
      <c r="A261" s="5"/>
      <c r="B261" s="6"/>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6">
      <c r="A262" s="5"/>
      <c r="B262" s="6"/>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6">
      <c r="A263" s="5"/>
      <c r="B263" s="6"/>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6">
      <c r="A264" s="5"/>
      <c r="B264" s="6"/>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6">
      <c r="A265" s="5"/>
      <c r="B265" s="6"/>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6">
      <c r="A266" s="5"/>
      <c r="B266" s="6"/>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6">
      <c r="A267" s="5"/>
      <c r="B267" s="6"/>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6">
      <c r="A268" s="5"/>
      <c r="B268" s="6"/>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6">
      <c r="A269" s="5"/>
      <c r="B269" s="6"/>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6">
      <c r="A270" s="5"/>
      <c r="B270" s="6"/>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6">
      <c r="A271" s="5"/>
      <c r="B271" s="6"/>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6">
      <c r="A272" s="5"/>
      <c r="B272" s="6"/>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6">
      <c r="A273" s="5"/>
      <c r="B273" s="6"/>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6">
      <c r="A274" s="5"/>
      <c r="B274" s="6"/>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6">
      <c r="A275" s="5"/>
      <c r="B275" s="6"/>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6">
      <c r="A276" s="5"/>
      <c r="B276" s="6"/>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6">
      <c r="A277" s="5"/>
      <c r="B277" s="6"/>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6">
      <c r="A278" s="5"/>
      <c r="B278" s="6"/>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6">
      <c r="A279" s="5"/>
      <c r="B279" s="6"/>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6">
      <c r="A280" s="5"/>
      <c r="B280" s="6"/>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6">
      <c r="A281" s="5"/>
      <c r="B281" s="6"/>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6">
      <c r="A282" s="5"/>
      <c r="B282" s="6"/>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6">
      <c r="A283" s="5"/>
      <c r="B283" s="6"/>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6">
      <c r="A284" s="5"/>
      <c r="B284" s="6"/>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6">
      <c r="A285" s="5"/>
      <c r="B285" s="6"/>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6">
      <c r="A286" s="5"/>
      <c r="B286" s="6"/>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6">
      <c r="A287" s="5"/>
      <c r="B287" s="6"/>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6">
      <c r="A288" s="5"/>
      <c r="B288" s="6"/>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6">
      <c r="A289" s="5"/>
      <c r="B289" s="6"/>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6">
      <c r="A290" s="5"/>
      <c r="B290" s="6"/>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6">
      <c r="A291" s="5"/>
      <c r="B291" s="6"/>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6">
      <c r="A292" s="5"/>
      <c r="B292" s="6"/>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6">
      <c r="A293" s="5"/>
      <c r="B293" s="6"/>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6">
      <c r="A294" s="5"/>
      <c r="B294" s="6"/>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6">
      <c r="A295" s="5"/>
      <c r="B295" s="6"/>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6">
      <c r="A296" s="5"/>
      <c r="B296" s="6"/>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6">
      <c r="A297" s="5"/>
      <c r="B297" s="6"/>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6">
      <c r="A298" s="5"/>
      <c r="B298" s="6"/>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6">
      <c r="A299" s="5"/>
      <c r="B299" s="6"/>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6">
      <c r="A300" s="5"/>
      <c r="B300" s="6"/>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6">
      <c r="A301" s="5"/>
      <c r="B301" s="6"/>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6">
      <c r="A302" s="5"/>
      <c r="B302" s="6"/>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6">
      <c r="A303" s="5"/>
      <c r="B303" s="6"/>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6">
      <c r="A304" s="5"/>
      <c r="B304" s="6"/>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6">
      <c r="A305" s="5"/>
      <c r="B305" s="6"/>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6">
      <c r="A306" s="5"/>
      <c r="B306" s="6"/>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6">
      <c r="A307" s="5"/>
      <c r="B307" s="6"/>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6">
      <c r="A308" s="5"/>
      <c r="B308" s="6"/>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6">
      <c r="A309" s="5"/>
      <c r="B309" s="6"/>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6">
      <c r="A310" s="5"/>
      <c r="B310" s="6"/>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6">
      <c r="A311" s="5"/>
      <c r="B311" s="6"/>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6">
      <c r="A312" s="5"/>
      <c r="B312" s="6"/>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6">
      <c r="A313" s="5"/>
      <c r="B313" s="6"/>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6">
      <c r="A314" s="5"/>
      <c r="B314" s="6"/>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6">
      <c r="A315" s="5"/>
      <c r="B315" s="6"/>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6">
      <c r="A316" s="5"/>
      <c r="B316" s="6"/>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6">
      <c r="A317" s="5"/>
      <c r="B317" s="6"/>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6">
      <c r="A318" s="5"/>
      <c r="B318" s="6"/>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6">
      <c r="A319" s="5"/>
      <c r="B319" s="6"/>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6">
      <c r="A320" s="5"/>
      <c r="B320" s="6"/>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6">
      <c r="A321" s="5"/>
      <c r="B321" s="6"/>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6">
      <c r="A322" s="5"/>
      <c r="B322" s="6"/>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6">
      <c r="A323" s="5"/>
      <c r="B323" s="6"/>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6">
      <c r="A324" s="5"/>
      <c r="B324" s="6"/>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6">
      <c r="A325" s="5"/>
      <c r="B325" s="6"/>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6">
      <c r="A326" s="5"/>
      <c r="B326" s="6"/>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6">
      <c r="A327" s="5"/>
      <c r="B327" s="6"/>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6">
      <c r="A328" s="5"/>
      <c r="B328" s="6"/>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6">
      <c r="A329" s="5"/>
      <c r="B329" s="6"/>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6">
      <c r="A330" s="5"/>
      <c r="B330" s="6"/>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6">
      <c r="A331" s="5"/>
      <c r="B331" s="6"/>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6">
      <c r="A332" s="5"/>
      <c r="B332" s="6"/>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6">
      <c r="A333" s="5"/>
      <c r="B333" s="6"/>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6">
      <c r="A334" s="5"/>
      <c r="B334" s="6"/>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6">
      <c r="A335" s="5"/>
      <c r="B335" s="6"/>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6">
      <c r="A336" s="5"/>
      <c r="B336" s="6"/>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6">
      <c r="A337" s="5"/>
      <c r="B337" s="6"/>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6">
      <c r="A338" s="5"/>
      <c r="B338" s="6"/>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6">
      <c r="A339" s="5"/>
      <c r="B339" s="6"/>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6">
      <c r="A340" s="5"/>
      <c r="B340" s="6"/>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6">
      <c r="A341" s="5"/>
      <c r="B341" s="6"/>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6">
      <c r="A342" s="5"/>
      <c r="B342" s="6"/>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6">
      <c r="A343" s="5"/>
      <c r="B343" s="6"/>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6">
      <c r="A344" s="5"/>
      <c r="B344" s="6"/>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6">
      <c r="A345" s="5"/>
      <c r="B345" s="6"/>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6">
      <c r="A346" s="5"/>
      <c r="B346" s="6"/>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6">
      <c r="A347" s="5"/>
      <c r="B347" s="6"/>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6">
      <c r="A348" s="5"/>
      <c r="B348" s="6"/>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6">
      <c r="A349" s="5"/>
      <c r="B349" s="6"/>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6">
      <c r="A350" s="5"/>
      <c r="B350" s="6"/>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6">
      <c r="A351" s="5"/>
      <c r="B351" s="6"/>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6">
      <c r="A352" s="5"/>
      <c r="B352" s="6"/>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6">
      <c r="A353" s="5"/>
      <c r="B353" s="6"/>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6">
      <c r="A354" s="5"/>
      <c r="B354" s="6"/>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6">
      <c r="A355" s="5"/>
      <c r="B355" s="6"/>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6">
      <c r="A356" s="5"/>
      <c r="B356" s="6"/>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6">
      <c r="A357" s="5"/>
      <c r="B357" s="6"/>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6">
      <c r="A358" s="5"/>
      <c r="B358" s="6"/>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6">
      <c r="A359" s="5"/>
      <c r="B359" s="6"/>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6">
      <c r="A360" s="5"/>
      <c r="B360" s="6"/>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6">
      <c r="A361" s="5"/>
      <c r="B361" s="6"/>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6">
      <c r="A362" s="5"/>
      <c r="B362" s="6"/>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6">
      <c r="A363" s="5"/>
      <c r="B363" s="6"/>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6">
      <c r="A364" s="5"/>
      <c r="B364" s="6"/>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6">
      <c r="A365" s="5"/>
      <c r="B365" s="6"/>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6">
      <c r="A366" s="5"/>
      <c r="B366" s="6"/>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6">
      <c r="A367" s="5"/>
      <c r="B367" s="6"/>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6">
      <c r="A368" s="5"/>
      <c r="B368" s="6"/>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6">
      <c r="A369" s="5"/>
      <c r="B369" s="6"/>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6">
      <c r="A370" s="5"/>
      <c r="B370" s="6"/>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6">
      <c r="A371" s="5"/>
      <c r="B371" s="6"/>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6">
      <c r="A372" s="5"/>
      <c r="B372" s="6"/>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6">
      <c r="A373" s="5"/>
      <c r="B373" s="6"/>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6">
      <c r="A374" s="5"/>
      <c r="B374" s="6"/>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6">
      <c r="A375" s="5"/>
      <c r="B375" s="6"/>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6">
      <c r="A376" s="5"/>
      <c r="B376" s="6"/>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6">
      <c r="A377" s="5"/>
      <c r="B377" s="6"/>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6">
      <c r="A378" s="5"/>
      <c r="B378" s="6"/>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6">
      <c r="A379" s="5"/>
      <c r="B379" s="6"/>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6">
      <c r="A380" s="5"/>
      <c r="B380" s="6"/>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6">
      <c r="A381" s="5"/>
      <c r="B381" s="6"/>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6">
      <c r="A382" s="5"/>
      <c r="B382" s="6"/>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6">
      <c r="A383" s="5"/>
      <c r="B383" s="6"/>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6">
      <c r="A384" s="5"/>
      <c r="B384" s="6"/>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6">
      <c r="A385" s="5"/>
      <c r="B385" s="6"/>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6">
      <c r="A386" s="5"/>
      <c r="B386" s="6"/>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6">
      <c r="A387" s="5"/>
      <c r="B387" s="6"/>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6">
      <c r="A388" s="5"/>
      <c r="B388" s="6"/>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6">
      <c r="A389" s="5"/>
      <c r="B389" s="6"/>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6">
      <c r="A390" s="5"/>
      <c r="B390" s="6"/>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6">
      <c r="A391" s="5"/>
      <c r="B391" s="6"/>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6">
      <c r="A392" s="5"/>
      <c r="B392" s="6"/>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6">
      <c r="A393" s="5"/>
      <c r="B393" s="6"/>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6">
      <c r="A394" s="5"/>
      <c r="B394" s="6"/>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6">
      <c r="A395" s="5"/>
      <c r="B395" s="6"/>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6">
      <c r="A396" s="5"/>
      <c r="B396" s="6"/>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6">
      <c r="A397" s="5"/>
      <c r="B397" s="6"/>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6">
      <c r="A398" s="5"/>
      <c r="B398" s="6"/>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6">
      <c r="A399" s="5"/>
      <c r="B399" s="6"/>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6">
      <c r="A400" s="5"/>
      <c r="B400" s="6"/>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6">
      <c r="A401" s="5"/>
      <c r="B401" s="6"/>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6">
      <c r="A402" s="5"/>
      <c r="B402" s="6"/>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6">
      <c r="A403" s="5"/>
      <c r="B403" s="6"/>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6">
      <c r="A404" s="5"/>
      <c r="B404" s="6"/>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6">
      <c r="A405" s="5"/>
      <c r="B405" s="6"/>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6">
      <c r="A406" s="5"/>
      <c r="B406" s="6"/>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6">
      <c r="A407" s="5"/>
      <c r="B407" s="6"/>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6">
      <c r="A408" s="5"/>
      <c r="B408" s="6"/>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6">
      <c r="A409" s="5"/>
      <c r="B409" s="6"/>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6">
      <c r="A410" s="5"/>
      <c r="B410" s="6"/>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6">
      <c r="A411" s="5"/>
      <c r="B411" s="6"/>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6">
      <c r="A412" s="5"/>
      <c r="B412" s="6"/>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6">
      <c r="A413" s="5"/>
      <c r="B413" s="6"/>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6">
      <c r="A414" s="5"/>
      <c r="B414" s="6"/>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6">
      <c r="A415" s="5"/>
      <c r="B415" s="6"/>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6">
      <c r="A416" s="5"/>
      <c r="B416" s="6"/>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6">
      <c r="A417" s="5"/>
      <c r="B417" s="6"/>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6">
      <c r="A418" s="5"/>
      <c r="B418" s="6"/>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6">
      <c r="A419" s="5"/>
      <c r="B419" s="6"/>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6">
      <c r="A420" s="5"/>
      <c r="B420" s="6"/>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6">
      <c r="A421" s="5"/>
      <c r="B421" s="6"/>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6">
      <c r="A422" s="5"/>
      <c r="B422" s="6"/>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6">
      <c r="A423" s="5"/>
      <c r="B423" s="6"/>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6">
      <c r="A424" s="5"/>
      <c r="B424" s="6"/>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6">
      <c r="A425" s="5"/>
      <c r="B425" s="6"/>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6">
      <c r="A426" s="5"/>
      <c r="B426" s="6"/>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6">
      <c r="A427" s="5"/>
      <c r="B427" s="6"/>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6">
      <c r="A428" s="5"/>
      <c r="B428" s="6"/>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6">
      <c r="A429" s="5"/>
      <c r="B429" s="6"/>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6">
      <c r="A430" s="5"/>
      <c r="B430" s="6"/>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6">
      <c r="A431" s="5"/>
      <c r="B431" s="6"/>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6">
      <c r="A432" s="5"/>
      <c r="B432" s="6"/>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6">
      <c r="A433" s="5"/>
      <c r="B433" s="6"/>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6">
      <c r="A434" s="5"/>
      <c r="B434" s="6"/>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6">
      <c r="A435" s="5"/>
      <c r="B435" s="6"/>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6">
      <c r="A436" s="5"/>
      <c r="B436" s="6"/>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6">
      <c r="A437" s="5"/>
      <c r="B437" s="6"/>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6">
      <c r="A438" s="5"/>
      <c r="B438" s="6"/>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6">
      <c r="A439" s="5"/>
      <c r="B439" s="6"/>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6">
      <c r="A440" s="5"/>
      <c r="B440" s="6"/>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6">
      <c r="A441" s="5"/>
      <c r="B441" s="6"/>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6">
      <c r="A442" s="5"/>
      <c r="B442" s="6"/>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6">
      <c r="A443" s="5"/>
      <c r="B443" s="6"/>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6">
      <c r="A444" s="5"/>
      <c r="B444" s="6"/>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6">
      <c r="A445" s="5"/>
      <c r="B445" s="6"/>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6">
      <c r="A446" s="5"/>
      <c r="B446" s="6"/>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6">
      <c r="A447" s="5"/>
      <c r="B447" s="6"/>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6">
      <c r="A448" s="5"/>
      <c r="B448" s="6"/>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6">
      <c r="A449" s="5"/>
      <c r="B449" s="6"/>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6">
      <c r="A450" s="5"/>
      <c r="B450" s="6"/>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6">
      <c r="A451" s="5"/>
      <c r="B451" s="6"/>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6">
      <c r="A452" s="5"/>
      <c r="B452" s="6"/>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6">
      <c r="A453" s="5"/>
      <c r="B453" s="6"/>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6">
      <c r="A454" s="5"/>
      <c r="B454" s="6"/>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6">
      <c r="A455" s="5"/>
      <c r="B455" s="6"/>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6">
      <c r="A456" s="5"/>
      <c r="B456" s="6"/>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6">
      <c r="A457" s="5"/>
      <c r="B457" s="6"/>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6">
      <c r="A458" s="5"/>
      <c r="B458" s="6"/>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6">
      <c r="A459" s="5"/>
      <c r="B459" s="6"/>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6">
      <c r="A460" s="5"/>
      <c r="B460" s="6"/>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6">
      <c r="A461" s="5"/>
      <c r="B461" s="6"/>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6">
      <c r="A462" s="5"/>
      <c r="B462" s="6"/>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6">
      <c r="A463" s="5"/>
      <c r="B463" s="6"/>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6">
      <c r="A464" s="5"/>
      <c r="B464" s="6"/>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6">
      <c r="A465" s="5"/>
      <c r="B465" s="6"/>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6">
      <c r="A466" s="5"/>
      <c r="B466" s="6"/>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6">
      <c r="A467" s="5"/>
      <c r="B467" s="6"/>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6">
      <c r="A468" s="5"/>
      <c r="B468" s="6"/>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6">
      <c r="A469" s="5"/>
      <c r="B469" s="6"/>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6">
      <c r="A470" s="5"/>
      <c r="B470" s="6"/>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6">
      <c r="A471" s="5"/>
      <c r="B471" s="6"/>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6">
      <c r="A472" s="5"/>
      <c r="B472" s="6"/>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6">
      <c r="A473" s="5"/>
      <c r="B473" s="6"/>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6">
      <c r="A474" s="5"/>
      <c r="B474" s="6"/>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6">
      <c r="A475" s="5"/>
      <c r="B475" s="6"/>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6">
      <c r="A476" s="5"/>
      <c r="B476" s="6"/>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6">
      <c r="A477" s="5"/>
      <c r="B477" s="6"/>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6">
      <c r="A478" s="5"/>
      <c r="B478" s="6"/>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6">
      <c r="A479" s="5"/>
      <c r="B479" s="6"/>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6">
      <c r="A480" s="5"/>
      <c r="B480" s="6"/>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6">
      <c r="A481" s="5"/>
      <c r="B481" s="6"/>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6">
      <c r="A482" s="5"/>
      <c r="B482" s="6"/>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6">
      <c r="A483" s="5"/>
      <c r="B483" s="6"/>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6">
      <c r="A484" s="5"/>
      <c r="B484" s="6"/>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6">
      <c r="A485" s="5"/>
      <c r="B485" s="6"/>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6">
      <c r="A486" s="5"/>
      <c r="B486" s="6"/>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6">
      <c r="A487" s="5"/>
      <c r="B487" s="6"/>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6">
      <c r="A488" s="5"/>
      <c r="B488" s="6"/>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6">
      <c r="A489" s="5"/>
      <c r="B489" s="6"/>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6">
      <c r="A490" s="5"/>
      <c r="B490" s="6"/>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6">
      <c r="A491" s="5"/>
      <c r="B491" s="6"/>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6">
      <c r="A492" s="5"/>
      <c r="B492" s="6"/>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6">
      <c r="A493" s="5"/>
      <c r="B493" s="6"/>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6">
      <c r="A494" s="5"/>
      <c r="B494" s="6"/>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6">
      <c r="A495" s="5"/>
      <c r="B495" s="6"/>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6">
      <c r="A496" s="5"/>
      <c r="B496" s="6"/>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6">
      <c r="A497" s="5"/>
      <c r="B497" s="6"/>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6">
      <c r="A498" s="5"/>
      <c r="B498" s="6"/>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6">
      <c r="A499" s="5"/>
      <c r="B499" s="6"/>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6">
      <c r="A500" s="5"/>
      <c r="B500" s="6"/>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6">
      <c r="A501" s="5"/>
      <c r="B501" s="6"/>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6">
      <c r="A502" s="5"/>
      <c r="B502" s="6"/>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6">
      <c r="A503" s="5"/>
      <c r="B503" s="6"/>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6">
      <c r="A504" s="5"/>
      <c r="B504" s="6"/>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6">
      <c r="A505" s="5"/>
      <c r="B505" s="6"/>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6">
      <c r="A506" s="5"/>
      <c r="B506" s="6"/>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6">
      <c r="A507" s="5"/>
      <c r="B507" s="6"/>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6">
      <c r="A508" s="5"/>
      <c r="B508" s="6"/>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6">
      <c r="A509" s="5"/>
      <c r="B509" s="6"/>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6">
      <c r="A510" s="5"/>
      <c r="B510" s="6"/>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6">
      <c r="A511" s="5"/>
      <c r="B511" s="6"/>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6">
      <c r="A512" s="5"/>
      <c r="B512" s="6"/>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6">
      <c r="A513" s="5"/>
      <c r="B513" s="6"/>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6">
      <c r="A514" s="5"/>
      <c r="B514" s="6"/>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6">
      <c r="A515" s="5"/>
      <c r="B515" s="6"/>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6">
      <c r="A516" s="5"/>
      <c r="B516" s="6"/>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6">
      <c r="A517" s="5"/>
      <c r="B517" s="6"/>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6">
      <c r="A518" s="5"/>
      <c r="B518" s="6"/>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6">
      <c r="A519" s="5"/>
      <c r="B519" s="6"/>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6">
      <c r="A520" s="5"/>
      <c r="B520" s="6"/>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6">
      <c r="A521" s="5"/>
      <c r="B521" s="6"/>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6">
      <c r="A522" s="5"/>
      <c r="B522" s="6"/>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6">
      <c r="A523" s="5"/>
      <c r="B523" s="6"/>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6">
      <c r="A524" s="5"/>
      <c r="B524" s="6"/>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6">
      <c r="A525" s="5"/>
      <c r="B525" s="6"/>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6">
      <c r="A526" s="5"/>
      <c r="B526" s="6"/>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6">
      <c r="A527" s="5"/>
      <c r="B527" s="6"/>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6">
      <c r="A528" s="5"/>
      <c r="B528" s="6"/>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6">
      <c r="A529" s="5"/>
      <c r="B529" s="6"/>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6">
      <c r="A530" s="5"/>
      <c r="B530" s="6"/>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6">
      <c r="A531" s="5"/>
      <c r="B531" s="6"/>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6">
      <c r="A532" s="5"/>
      <c r="B532" s="6"/>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6">
      <c r="A533" s="5"/>
      <c r="B533" s="6"/>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6">
      <c r="A534" s="5"/>
      <c r="B534" s="6"/>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6">
      <c r="A535" s="5"/>
      <c r="B535" s="6"/>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6">
      <c r="A536" s="5"/>
      <c r="B536" s="6"/>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6">
      <c r="A537" s="5"/>
      <c r="B537" s="6"/>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6">
      <c r="A538" s="5"/>
      <c r="B538" s="6"/>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6">
      <c r="A539" s="5"/>
      <c r="B539" s="6"/>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6">
      <c r="A540" s="5"/>
      <c r="B540" s="6"/>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6">
      <c r="A541" s="5"/>
      <c r="B541" s="6"/>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6">
      <c r="A542" s="5"/>
      <c r="B542" s="6"/>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6">
      <c r="A543" s="5"/>
      <c r="B543" s="6"/>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6">
      <c r="A544" s="5"/>
      <c r="B544" s="6"/>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6">
      <c r="A545" s="5"/>
      <c r="B545" s="6"/>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6">
      <c r="A546" s="5"/>
      <c r="B546" s="6"/>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6">
      <c r="A547" s="5"/>
      <c r="B547" s="6"/>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6">
      <c r="A548" s="5"/>
      <c r="B548" s="6"/>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6">
      <c r="A549" s="5"/>
      <c r="B549" s="6"/>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6">
      <c r="A550" s="5"/>
      <c r="B550" s="6"/>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6">
      <c r="A551" s="5"/>
      <c r="B551" s="6"/>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6">
      <c r="A552" s="5"/>
      <c r="B552" s="6"/>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6">
      <c r="A553" s="5"/>
      <c r="B553" s="6"/>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6">
      <c r="A554" s="5"/>
      <c r="B554" s="6"/>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6">
      <c r="A555" s="5"/>
      <c r="B555" s="6"/>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6">
      <c r="A556" s="5"/>
      <c r="B556" s="6"/>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6">
      <c r="A557" s="5"/>
      <c r="B557" s="6"/>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6">
      <c r="A558" s="5"/>
      <c r="B558" s="6"/>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6">
      <c r="A559" s="5"/>
      <c r="B559" s="6"/>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6">
      <c r="A560" s="5"/>
      <c r="B560" s="6"/>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6">
      <c r="A561" s="5"/>
      <c r="B561" s="6"/>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6">
      <c r="A562" s="5"/>
      <c r="B562" s="6"/>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6">
      <c r="A563" s="5"/>
      <c r="B563" s="6"/>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6">
      <c r="A564" s="5"/>
      <c r="B564" s="6"/>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6">
      <c r="A565" s="5"/>
      <c r="B565" s="6"/>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6">
      <c r="A566" s="5"/>
      <c r="B566" s="6"/>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6">
      <c r="A567" s="5"/>
      <c r="B567" s="6"/>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6">
      <c r="A568" s="5"/>
      <c r="B568" s="6"/>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6">
      <c r="A569" s="5"/>
      <c r="B569" s="6"/>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6">
      <c r="A570" s="5"/>
      <c r="B570" s="6"/>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6">
      <c r="A571" s="5"/>
      <c r="B571" s="6"/>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6">
      <c r="A572" s="5"/>
      <c r="B572" s="6"/>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6">
      <c r="A573" s="5"/>
      <c r="B573" s="6"/>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6">
      <c r="A574" s="5"/>
      <c r="B574" s="6"/>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6">
      <c r="A575" s="5"/>
      <c r="B575" s="6"/>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6">
      <c r="A576" s="5"/>
      <c r="B576" s="6"/>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6">
      <c r="A577" s="5"/>
      <c r="B577" s="6"/>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6">
      <c r="A578" s="5"/>
      <c r="B578" s="6"/>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6">
      <c r="A579" s="5"/>
      <c r="B579" s="6"/>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6">
      <c r="A580" s="5"/>
      <c r="B580" s="6"/>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6">
      <c r="A581" s="5"/>
      <c r="B581" s="6"/>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6">
      <c r="A582" s="5"/>
      <c r="B582" s="6"/>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6">
      <c r="A583" s="5"/>
      <c r="B583" s="6"/>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6">
      <c r="A584" s="5"/>
      <c r="B584" s="6"/>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6">
      <c r="A585" s="5"/>
      <c r="B585" s="6"/>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6">
      <c r="A586" s="5"/>
      <c r="B586" s="6"/>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6">
      <c r="A587" s="5"/>
      <c r="B587" s="6"/>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6">
      <c r="A588" s="5"/>
      <c r="B588" s="6"/>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6">
      <c r="A589" s="5"/>
      <c r="B589" s="6"/>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6">
      <c r="A590" s="5"/>
      <c r="B590" s="6"/>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6">
      <c r="A591" s="5"/>
      <c r="B591" s="6"/>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6">
      <c r="A592" s="5"/>
      <c r="B592" s="6"/>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6">
      <c r="A593" s="5"/>
      <c r="B593" s="6"/>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6">
      <c r="A594" s="5"/>
      <c r="B594" s="6"/>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6">
      <c r="A595" s="5"/>
      <c r="B595" s="6"/>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6">
      <c r="A596" s="5"/>
      <c r="B596" s="6"/>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6">
      <c r="A597" s="5"/>
      <c r="B597" s="6"/>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6">
      <c r="A598" s="5"/>
      <c r="B598" s="6"/>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6">
      <c r="A599" s="5"/>
      <c r="B599" s="6"/>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6">
      <c r="A600" s="5"/>
      <c r="B600" s="6"/>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6">
      <c r="A601" s="5"/>
      <c r="B601" s="6"/>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6">
      <c r="A602" s="5"/>
      <c r="B602" s="6"/>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6">
      <c r="A603" s="5"/>
      <c r="B603" s="6"/>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6">
      <c r="A604" s="5"/>
      <c r="B604" s="6"/>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6">
      <c r="A605" s="5"/>
      <c r="B605" s="6"/>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6">
      <c r="A606" s="5"/>
      <c r="B606" s="6"/>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6">
      <c r="A607" s="5"/>
      <c r="B607" s="6"/>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6">
      <c r="A608" s="5"/>
      <c r="B608" s="6"/>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6">
      <c r="A609" s="5"/>
      <c r="B609" s="6"/>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6">
      <c r="A610" s="5"/>
      <c r="B610" s="6"/>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6">
      <c r="A611" s="5"/>
      <c r="B611" s="6"/>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6">
      <c r="A612" s="5"/>
      <c r="B612" s="6"/>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6">
      <c r="A613" s="5"/>
      <c r="B613" s="6"/>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6">
      <c r="A614" s="5"/>
      <c r="B614" s="6"/>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6">
      <c r="A615" s="5"/>
      <c r="B615" s="6"/>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6">
      <c r="A616" s="5"/>
      <c r="B616" s="6"/>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6">
      <c r="A617" s="5"/>
      <c r="B617" s="6"/>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6">
      <c r="A618" s="5"/>
      <c r="B618" s="6"/>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6">
      <c r="A619" s="5"/>
      <c r="B619" s="6"/>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6">
      <c r="A620" s="5"/>
      <c r="B620" s="6"/>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6">
      <c r="A621" s="5"/>
      <c r="B621" s="6"/>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6">
      <c r="A622" s="5"/>
      <c r="B622" s="6"/>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6">
      <c r="A623" s="5"/>
      <c r="B623" s="6"/>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6">
      <c r="A624" s="5"/>
      <c r="B624" s="6"/>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6">
      <c r="A625" s="5"/>
      <c r="B625" s="6"/>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6">
      <c r="A626" s="5"/>
      <c r="B626" s="6"/>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6">
      <c r="A627" s="5"/>
      <c r="B627" s="6"/>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6">
      <c r="A628" s="5"/>
      <c r="B628" s="6"/>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6">
      <c r="A629" s="5"/>
      <c r="B629" s="6"/>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6">
      <c r="A630" s="5"/>
      <c r="B630" s="6"/>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6">
      <c r="A631" s="5"/>
      <c r="B631" s="6"/>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6">
      <c r="A632" s="5"/>
      <c r="B632" s="6"/>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6">
      <c r="A633" s="5"/>
      <c r="B633" s="6"/>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6">
      <c r="A634" s="5"/>
      <c r="B634" s="6"/>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6">
      <c r="A635" s="5"/>
      <c r="B635" s="6"/>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6">
      <c r="A636" s="5"/>
      <c r="B636" s="6"/>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6">
      <c r="A637" s="5"/>
      <c r="B637" s="6"/>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6">
      <c r="A638" s="5"/>
      <c r="B638" s="6"/>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6">
      <c r="A639" s="5"/>
      <c r="B639" s="6"/>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6">
      <c r="A640" s="5"/>
      <c r="B640" s="6"/>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6">
      <c r="A641" s="5"/>
      <c r="B641" s="6"/>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6">
      <c r="A642" s="5"/>
      <c r="B642" s="6"/>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6">
      <c r="A643" s="5"/>
      <c r="B643" s="6"/>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6">
      <c r="A644" s="5"/>
      <c r="B644" s="6"/>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6">
      <c r="A645" s="5"/>
      <c r="B645" s="6"/>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6">
      <c r="A646" s="5"/>
      <c r="B646" s="6"/>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6">
      <c r="A647" s="5"/>
      <c r="B647" s="6"/>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6">
      <c r="A648" s="5"/>
      <c r="B648" s="6"/>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6">
      <c r="A649" s="5"/>
      <c r="B649" s="6"/>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6">
      <c r="A650" s="5"/>
      <c r="B650" s="6"/>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6">
      <c r="A651" s="5"/>
      <c r="B651" s="6"/>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6">
      <c r="A652" s="5"/>
      <c r="B652" s="6"/>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6">
      <c r="A653" s="5"/>
      <c r="B653" s="6"/>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6">
      <c r="A654" s="5"/>
      <c r="B654" s="6"/>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6">
      <c r="A655" s="5"/>
      <c r="B655" s="6"/>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6">
      <c r="A656" s="5"/>
      <c r="B656" s="6"/>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6">
      <c r="A657" s="5"/>
      <c r="B657" s="6"/>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6">
      <c r="A658" s="5"/>
      <c r="B658" s="6"/>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6">
      <c r="A659" s="5"/>
      <c r="B659" s="6"/>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6">
      <c r="A660" s="5"/>
      <c r="B660" s="6"/>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6">
      <c r="A661" s="5"/>
      <c r="B661" s="6"/>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6">
      <c r="A662" s="5"/>
      <c r="B662" s="6"/>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6">
      <c r="A663" s="5"/>
      <c r="B663" s="6"/>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6">
      <c r="A664" s="5"/>
      <c r="B664" s="6"/>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6">
      <c r="A665" s="5"/>
      <c r="B665" s="6"/>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6">
      <c r="A666" s="5"/>
      <c r="B666" s="6"/>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6">
      <c r="A667" s="5"/>
      <c r="B667" s="6"/>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6">
      <c r="A668" s="5"/>
      <c r="B668" s="6"/>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6">
      <c r="A669" s="5"/>
      <c r="B669" s="6"/>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6">
      <c r="A670" s="5"/>
      <c r="B670" s="6"/>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6">
      <c r="A671" s="5"/>
      <c r="B671" s="6"/>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6">
      <c r="A672" s="5"/>
      <c r="B672" s="6"/>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6">
      <c r="A673" s="5"/>
      <c r="B673" s="6"/>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6">
      <c r="A674" s="5"/>
      <c r="B674" s="6"/>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6">
      <c r="A675" s="5"/>
      <c r="B675" s="6"/>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6">
      <c r="A676" s="5"/>
      <c r="B676" s="6"/>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6">
      <c r="A677" s="5"/>
      <c r="B677" s="6"/>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6">
      <c r="A678" s="5"/>
      <c r="B678" s="6"/>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6">
      <c r="A679" s="5"/>
      <c r="B679" s="6"/>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6">
      <c r="A680" s="5"/>
      <c r="B680" s="6"/>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6">
      <c r="A681" s="5"/>
      <c r="B681" s="6"/>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6">
      <c r="A682" s="5"/>
      <c r="B682" s="6"/>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6">
      <c r="A683" s="5"/>
      <c r="B683" s="6"/>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6">
      <c r="A684" s="5"/>
      <c r="B684" s="6"/>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6">
      <c r="A685" s="5"/>
      <c r="B685" s="6"/>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6">
      <c r="A686" s="5"/>
      <c r="B686" s="6"/>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6">
      <c r="A687" s="5"/>
      <c r="B687" s="6"/>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6">
      <c r="A688" s="5"/>
      <c r="B688" s="6"/>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6">
      <c r="A689" s="5"/>
      <c r="B689" s="6"/>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6">
      <c r="A690" s="5"/>
      <c r="B690" s="6"/>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6">
      <c r="A691" s="5"/>
      <c r="B691" s="6"/>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6">
      <c r="A692" s="5"/>
      <c r="B692" s="6"/>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6">
      <c r="A693" s="5"/>
      <c r="B693" s="6"/>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6">
      <c r="A694" s="5"/>
      <c r="B694" s="6"/>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6">
      <c r="A695" s="5"/>
      <c r="B695" s="6"/>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6">
      <c r="A696" s="5"/>
      <c r="B696" s="6"/>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6">
      <c r="A697" s="5"/>
      <c r="B697" s="6"/>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6">
      <c r="A698" s="5"/>
      <c r="B698" s="6"/>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6">
      <c r="A699" s="5"/>
      <c r="B699" s="6"/>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6">
      <c r="A700" s="5"/>
      <c r="B700" s="6"/>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6">
      <c r="A701" s="5"/>
      <c r="B701" s="6"/>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6">
      <c r="A702" s="5"/>
      <c r="B702" s="6"/>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6">
      <c r="A703" s="5"/>
      <c r="B703" s="6"/>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6">
      <c r="A704" s="5"/>
      <c r="B704" s="6"/>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6">
      <c r="A705" s="5"/>
      <c r="B705" s="6"/>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6">
      <c r="A706" s="5"/>
      <c r="B706" s="6"/>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6">
      <c r="A707" s="5"/>
      <c r="B707" s="6"/>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6">
      <c r="A708" s="5"/>
      <c r="B708" s="6"/>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6">
      <c r="A709" s="5"/>
      <c r="B709" s="6"/>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6">
      <c r="A710" s="5"/>
      <c r="B710" s="6"/>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6">
      <c r="A711" s="5"/>
      <c r="B711" s="6"/>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6">
      <c r="A712" s="5"/>
      <c r="B712" s="6"/>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6">
      <c r="A713" s="5"/>
      <c r="B713" s="6"/>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6">
      <c r="A714" s="5"/>
      <c r="B714" s="6"/>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6">
      <c r="A715" s="5"/>
      <c r="B715" s="6"/>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6">
      <c r="A716" s="5"/>
      <c r="B716" s="6"/>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6">
      <c r="A717" s="5"/>
      <c r="B717" s="6"/>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6">
      <c r="A718" s="5"/>
      <c r="B718" s="6"/>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6">
      <c r="A719" s="5"/>
      <c r="B719" s="6"/>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6">
      <c r="A720" s="5"/>
      <c r="B720" s="6"/>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6">
      <c r="A721" s="5"/>
      <c r="B721" s="6"/>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6">
      <c r="A722" s="5"/>
      <c r="B722" s="6"/>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6">
      <c r="A723" s="5"/>
      <c r="B723" s="6"/>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6">
      <c r="A724" s="5"/>
      <c r="B724" s="6"/>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6">
      <c r="A725" s="5"/>
      <c r="B725" s="6"/>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6">
      <c r="A726" s="5"/>
      <c r="B726" s="6"/>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6">
      <c r="A727" s="5"/>
      <c r="B727" s="6"/>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6">
      <c r="A728" s="5"/>
      <c r="B728" s="6"/>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6">
      <c r="A729" s="5"/>
      <c r="B729" s="6"/>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6">
      <c r="A730" s="5"/>
      <c r="B730" s="6"/>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6">
      <c r="A731" s="5"/>
      <c r="B731" s="6"/>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6">
      <c r="A732" s="5"/>
      <c r="B732" s="6"/>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6">
      <c r="A733" s="5"/>
      <c r="B733" s="6"/>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6">
      <c r="A734" s="5"/>
      <c r="B734" s="6"/>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6">
      <c r="A735" s="5"/>
      <c r="B735" s="6"/>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6">
      <c r="A736" s="5"/>
      <c r="B736" s="6"/>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6">
      <c r="A737" s="5"/>
      <c r="B737" s="6"/>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6">
      <c r="A738" s="5"/>
      <c r="B738" s="6"/>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6">
      <c r="A739" s="5"/>
      <c r="B739" s="6"/>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6">
      <c r="A740" s="5"/>
      <c r="B740" s="6"/>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6">
      <c r="A741" s="5"/>
      <c r="B741" s="6"/>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6">
      <c r="A742" s="5"/>
      <c r="B742" s="6"/>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6">
      <c r="A743" s="5"/>
      <c r="B743" s="6"/>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6">
      <c r="A744" s="5"/>
      <c r="B744" s="6"/>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6">
      <c r="A745" s="5"/>
      <c r="B745" s="6"/>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6">
      <c r="A746" s="5"/>
      <c r="B746" s="6"/>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6">
      <c r="A747" s="5"/>
      <c r="B747" s="6"/>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6">
      <c r="A748" s="5"/>
      <c r="B748" s="6"/>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6">
      <c r="A749" s="5"/>
      <c r="B749" s="6"/>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6">
      <c r="A750" s="5"/>
      <c r="B750" s="6"/>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6">
      <c r="A751" s="5"/>
      <c r="B751" s="6"/>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6">
      <c r="A752" s="5"/>
      <c r="B752" s="6"/>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6">
      <c r="A753" s="5"/>
      <c r="B753" s="6"/>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6">
      <c r="A754" s="5"/>
      <c r="B754" s="6"/>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6">
      <c r="A755" s="5"/>
      <c r="B755" s="6"/>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6">
      <c r="A756" s="5"/>
      <c r="B756" s="6"/>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6">
      <c r="A757" s="5"/>
      <c r="B757" s="6"/>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6">
      <c r="A758" s="5"/>
      <c r="B758" s="6"/>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6">
      <c r="A759" s="5"/>
      <c r="B759" s="6"/>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6">
      <c r="A760" s="5"/>
      <c r="B760" s="6"/>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6">
      <c r="A761" s="5"/>
      <c r="B761" s="6"/>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6">
      <c r="A762" s="5"/>
      <c r="B762" s="6"/>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6">
      <c r="A763" s="5"/>
      <c r="B763" s="6"/>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6">
      <c r="A764" s="5"/>
      <c r="B764" s="6"/>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6">
      <c r="A765" s="5"/>
      <c r="B765" s="6"/>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6">
      <c r="A766" s="5"/>
      <c r="B766" s="6"/>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6">
      <c r="A767" s="5"/>
      <c r="B767" s="6"/>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6">
      <c r="A768" s="5"/>
      <c r="B768" s="6"/>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6">
      <c r="A769" s="5"/>
      <c r="B769" s="6"/>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6">
      <c r="A770" s="5"/>
      <c r="B770" s="6"/>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6">
      <c r="A771" s="5"/>
      <c r="B771" s="6"/>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6">
      <c r="A772" s="5"/>
      <c r="B772" s="6"/>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6">
      <c r="A773" s="5"/>
      <c r="B773" s="6"/>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6">
      <c r="A774" s="5"/>
      <c r="B774" s="6"/>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6">
      <c r="A775" s="5"/>
      <c r="B775" s="6"/>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6">
      <c r="A776" s="5"/>
      <c r="B776" s="6"/>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6">
      <c r="A777" s="5"/>
      <c r="B777" s="6"/>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6">
      <c r="A778" s="5"/>
      <c r="B778" s="6"/>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6">
      <c r="A779" s="5"/>
      <c r="B779" s="6"/>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6">
      <c r="A780" s="5"/>
      <c r="B780" s="6"/>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6">
      <c r="A781" s="5"/>
      <c r="B781" s="6"/>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6">
      <c r="A782" s="5"/>
      <c r="B782" s="6"/>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6">
      <c r="A783" s="5"/>
      <c r="B783" s="6"/>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6">
      <c r="A784" s="5"/>
      <c r="B784" s="6"/>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6">
      <c r="A785" s="5"/>
      <c r="B785" s="6"/>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6">
      <c r="A786" s="5"/>
      <c r="B786" s="6"/>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6">
      <c r="A787" s="5"/>
      <c r="B787" s="6"/>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6">
      <c r="A788" s="5"/>
      <c r="B788" s="6"/>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6">
      <c r="A789" s="5"/>
      <c r="B789" s="6"/>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6">
      <c r="A790" s="5"/>
      <c r="B790" s="6"/>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6">
      <c r="A791" s="5"/>
      <c r="B791" s="6"/>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6">
      <c r="A792" s="5"/>
      <c r="B792" s="6"/>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6">
      <c r="A793" s="5"/>
      <c r="B793" s="6"/>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6">
      <c r="A794" s="5"/>
      <c r="B794" s="6"/>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6">
      <c r="A795" s="5"/>
      <c r="B795" s="6"/>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6">
      <c r="A796" s="5"/>
      <c r="B796" s="6"/>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6">
      <c r="A797" s="5"/>
      <c r="B797" s="6"/>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6">
      <c r="A798" s="5"/>
      <c r="B798" s="6"/>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6">
      <c r="A799" s="5"/>
      <c r="B799" s="6"/>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6">
      <c r="A800" s="5"/>
      <c r="B800" s="6"/>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6">
      <c r="A801" s="5"/>
      <c r="B801" s="6"/>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6">
      <c r="A802" s="5"/>
      <c r="B802" s="6"/>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6">
      <c r="A803" s="5"/>
      <c r="B803" s="6"/>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6">
      <c r="A804" s="5"/>
      <c r="B804" s="6"/>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6">
      <c r="A805" s="5"/>
      <c r="B805" s="6"/>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6">
      <c r="A806" s="5"/>
      <c r="B806" s="6"/>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6">
      <c r="A807" s="5"/>
      <c r="B807" s="6"/>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6">
      <c r="A808" s="5"/>
      <c r="B808" s="6"/>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6">
      <c r="A809" s="5"/>
      <c r="B809" s="6"/>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6">
      <c r="A810" s="5"/>
      <c r="B810" s="6"/>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6">
      <c r="A811" s="5"/>
      <c r="B811" s="6"/>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6">
      <c r="A812" s="5"/>
      <c r="B812" s="6"/>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6">
      <c r="A813" s="5"/>
      <c r="B813" s="6"/>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6">
      <c r="A814" s="5"/>
      <c r="B814" s="6"/>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6">
      <c r="A815" s="5"/>
      <c r="B815" s="6"/>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6">
      <c r="A816" s="5"/>
      <c r="B816" s="6"/>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6">
      <c r="A817" s="5"/>
      <c r="B817" s="6"/>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6">
      <c r="A818" s="5"/>
      <c r="B818" s="6"/>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6">
      <c r="A819" s="5"/>
      <c r="B819" s="6"/>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6">
      <c r="A820" s="5"/>
      <c r="B820" s="6"/>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6">
      <c r="A821" s="5"/>
      <c r="B821" s="6"/>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6">
      <c r="A822" s="5"/>
      <c r="B822" s="6"/>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6">
      <c r="A823" s="5"/>
      <c r="B823" s="6"/>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6">
      <c r="A824" s="5"/>
      <c r="B824" s="6"/>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6">
      <c r="A825" s="5"/>
      <c r="B825" s="6"/>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6">
      <c r="A826" s="5"/>
      <c r="B826" s="6"/>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6">
      <c r="A827" s="5"/>
      <c r="B827" s="6"/>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6">
      <c r="A828" s="5"/>
      <c r="B828" s="6"/>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6">
      <c r="A829" s="5"/>
      <c r="B829" s="6"/>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6">
      <c r="A830" s="5"/>
      <c r="B830" s="6"/>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6">
      <c r="A831" s="5"/>
      <c r="B831" s="6"/>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6">
      <c r="A832" s="5"/>
      <c r="B832" s="6"/>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6">
      <c r="A833" s="5"/>
      <c r="B833" s="6"/>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6">
      <c r="A834" s="5"/>
      <c r="B834" s="6"/>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6">
      <c r="A835" s="5"/>
      <c r="B835" s="6"/>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6">
      <c r="A836" s="5"/>
      <c r="B836" s="6"/>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6">
      <c r="A837" s="5"/>
      <c r="B837" s="6"/>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6">
      <c r="A838" s="5"/>
      <c r="B838" s="6"/>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6">
      <c r="A839" s="5"/>
      <c r="B839" s="6"/>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6">
      <c r="A840" s="5"/>
      <c r="B840" s="6"/>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6">
      <c r="A841" s="5"/>
      <c r="B841" s="6"/>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6">
      <c r="A842" s="5"/>
      <c r="B842" s="6"/>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6">
      <c r="A843" s="5"/>
      <c r="B843" s="6"/>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6">
      <c r="A844" s="5"/>
      <c r="B844" s="6"/>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6">
      <c r="A845" s="5"/>
      <c r="B845" s="6"/>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6">
      <c r="A846" s="5"/>
      <c r="B846" s="6"/>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6">
      <c r="A847" s="5"/>
      <c r="B847" s="6"/>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6">
      <c r="A848" s="5"/>
      <c r="B848" s="6"/>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6">
      <c r="A849" s="5"/>
      <c r="B849" s="6"/>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6">
      <c r="A850" s="5"/>
      <c r="B850" s="6"/>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6">
      <c r="A851" s="5"/>
      <c r="B851" s="6"/>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6">
      <c r="A852" s="5"/>
      <c r="B852" s="6"/>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6">
      <c r="A853" s="5"/>
      <c r="B853" s="6"/>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6">
      <c r="A854" s="5"/>
      <c r="B854" s="6"/>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6">
      <c r="A855" s="5"/>
      <c r="B855" s="6"/>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6">
      <c r="A856" s="5"/>
      <c r="B856" s="6"/>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6">
      <c r="A857" s="5"/>
      <c r="B857" s="6"/>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6">
      <c r="A858" s="5"/>
      <c r="B858" s="6"/>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6">
      <c r="A859" s="5"/>
      <c r="B859" s="6"/>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6">
      <c r="A860" s="5"/>
      <c r="B860" s="6"/>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6">
      <c r="A861" s="5"/>
      <c r="B861" s="6"/>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6">
      <c r="A862" s="5"/>
      <c r="B862" s="6"/>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6">
      <c r="A863" s="5"/>
      <c r="B863" s="6"/>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6">
      <c r="A864" s="5"/>
      <c r="B864" s="6"/>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6">
      <c r="A865" s="5"/>
      <c r="B865" s="6"/>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6">
      <c r="A866" s="5"/>
      <c r="B866" s="6"/>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6">
      <c r="A867" s="5"/>
      <c r="B867" s="6"/>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6">
      <c r="A868" s="5"/>
      <c r="B868" s="6"/>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6">
      <c r="A869" s="5"/>
      <c r="B869" s="6"/>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6">
      <c r="A870" s="5"/>
      <c r="B870" s="6"/>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6">
      <c r="A871" s="5"/>
      <c r="B871" s="6"/>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6">
      <c r="A872" s="5"/>
      <c r="B872" s="6"/>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6">
      <c r="A873" s="5"/>
      <c r="B873" s="6"/>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6">
      <c r="A874" s="5"/>
      <c r="B874" s="6"/>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6">
      <c r="A875" s="5"/>
      <c r="B875" s="6"/>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6">
      <c r="A876" s="5"/>
      <c r="B876" s="6"/>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6">
      <c r="A877" s="5"/>
      <c r="B877" s="6"/>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6">
      <c r="A878" s="5"/>
      <c r="B878" s="6"/>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6">
      <c r="A879" s="5"/>
      <c r="B879" s="6"/>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6">
      <c r="A880" s="5"/>
      <c r="B880" s="6"/>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6">
      <c r="A881" s="5"/>
      <c r="B881" s="6"/>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6">
      <c r="A882" s="5"/>
      <c r="B882" s="6"/>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6">
      <c r="A883" s="5"/>
      <c r="B883" s="6"/>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6">
      <c r="A884" s="5"/>
      <c r="B884" s="6"/>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6">
      <c r="A885" s="5"/>
      <c r="B885" s="6"/>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6">
      <c r="A886" s="5"/>
      <c r="B886" s="6"/>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6">
      <c r="A887" s="5"/>
      <c r="B887" s="6"/>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6">
      <c r="A888" s="5"/>
      <c r="B888" s="6"/>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6">
      <c r="A889" s="5"/>
      <c r="B889" s="6"/>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6">
      <c r="A890" s="5"/>
      <c r="B890" s="6"/>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6">
      <c r="A891" s="5"/>
      <c r="B891" s="6"/>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6">
      <c r="A892" s="5"/>
      <c r="B892" s="6"/>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6">
      <c r="A893" s="5"/>
      <c r="B893" s="6"/>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6">
      <c r="A894" s="5"/>
      <c r="B894" s="6"/>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6">
      <c r="A895" s="5"/>
      <c r="B895" s="6"/>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6">
      <c r="A896" s="5"/>
      <c r="B896" s="6"/>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6">
      <c r="A897" s="5"/>
      <c r="B897" s="6"/>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6">
      <c r="A898" s="5"/>
      <c r="B898" s="6"/>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6">
      <c r="A899" s="5"/>
      <c r="B899" s="6"/>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6">
      <c r="A900" s="5"/>
      <c r="B900" s="6"/>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6">
      <c r="A901" s="5"/>
      <c r="B901" s="6"/>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6">
      <c r="A902" s="5"/>
      <c r="B902" s="6"/>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6">
      <c r="A903" s="5"/>
      <c r="B903" s="6"/>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6">
      <c r="A904" s="5"/>
      <c r="B904" s="6"/>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6">
      <c r="A905" s="5"/>
      <c r="B905" s="6"/>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6">
      <c r="A906" s="5"/>
      <c r="B906" s="6"/>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6">
      <c r="A907" s="5"/>
      <c r="B907" s="6"/>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6">
      <c r="A908" s="5"/>
      <c r="B908" s="6"/>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6">
      <c r="A909" s="5"/>
      <c r="B909" s="6"/>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6">
      <c r="A910" s="5"/>
      <c r="B910" s="6"/>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6">
      <c r="A911" s="5"/>
      <c r="B911" s="6"/>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6">
      <c r="A912" s="5"/>
      <c r="B912" s="6"/>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6">
      <c r="A913" s="5"/>
      <c r="B913" s="6"/>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6">
      <c r="A914" s="5"/>
      <c r="B914" s="6"/>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6">
      <c r="A915" s="5"/>
      <c r="B915" s="6"/>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6">
      <c r="A916" s="5"/>
      <c r="B916" s="6"/>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6">
      <c r="A917" s="5"/>
      <c r="B917" s="6"/>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6">
      <c r="A918" s="5"/>
      <c r="B918" s="6"/>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6">
      <c r="A919" s="5"/>
      <c r="B919" s="6"/>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6">
      <c r="A920" s="5"/>
      <c r="B920" s="6"/>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6">
      <c r="A921" s="5"/>
      <c r="B921" s="6"/>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6">
      <c r="A922" s="5"/>
      <c r="B922" s="6"/>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6">
      <c r="A923" s="5"/>
      <c r="B923" s="6"/>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6">
      <c r="A924" s="5"/>
      <c r="B924" s="6"/>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6">
      <c r="A925" s="5"/>
      <c r="B925" s="6"/>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6">
      <c r="A926" s="5"/>
      <c r="B926" s="6"/>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6">
      <c r="A927" s="5"/>
      <c r="B927" s="6"/>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6">
      <c r="A928" s="5"/>
      <c r="B928" s="6"/>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6">
      <c r="A929" s="5"/>
      <c r="B929" s="6"/>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6">
      <c r="A930" s="5"/>
      <c r="B930" s="6"/>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6">
      <c r="A931" s="5"/>
      <c r="B931" s="6"/>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6">
      <c r="A932" s="5"/>
      <c r="B932" s="6"/>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6">
      <c r="A933" s="5"/>
      <c r="B933" s="6"/>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6">
      <c r="A934" s="5"/>
      <c r="B934" s="6"/>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6">
      <c r="A935" s="5"/>
      <c r="B935" s="6"/>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6">
      <c r="A936" s="5"/>
      <c r="B936" s="6"/>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6">
      <c r="A937" s="5"/>
      <c r="B937" s="6"/>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6">
      <c r="A938" s="5"/>
      <c r="B938" s="6"/>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6">
      <c r="A939" s="5"/>
      <c r="B939" s="6"/>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6">
      <c r="A940" s="5"/>
      <c r="B940" s="6"/>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6">
      <c r="A941" s="5"/>
      <c r="B941" s="6"/>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6">
      <c r="A942" s="5"/>
      <c r="B942" s="6"/>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6">
      <c r="A943" s="5"/>
      <c r="B943" s="6"/>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6">
      <c r="A944" s="5"/>
      <c r="B944" s="6"/>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6">
      <c r="A945" s="5"/>
      <c r="B945" s="6"/>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6">
      <c r="A946" s="5"/>
      <c r="B946" s="6"/>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6">
      <c r="A947" s="5"/>
      <c r="B947" s="6"/>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6">
      <c r="A948" s="5"/>
      <c r="B948" s="6"/>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6">
      <c r="A949" s="5"/>
      <c r="B949" s="6"/>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6">
      <c r="A950" s="5"/>
      <c r="B950" s="6"/>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6">
      <c r="A951" s="5"/>
      <c r="B951" s="6"/>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6">
      <c r="A952" s="5"/>
      <c r="B952" s="6"/>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6">
      <c r="A953" s="5"/>
      <c r="B953" s="6"/>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6">
      <c r="A954" s="5"/>
      <c r="B954" s="6"/>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6">
      <c r="A955" s="5"/>
      <c r="B955" s="6"/>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6">
      <c r="A956" s="5"/>
      <c r="B956" s="6"/>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6">
      <c r="A957" s="5"/>
      <c r="B957" s="6"/>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6">
      <c r="A958" s="5"/>
      <c r="B958" s="6"/>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6">
      <c r="A959" s="5"/>
      <c r="B959" s="6"/>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6">
      <c r="A960" s="5"/>
      <c r="B960" s="6"/>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6">
      <c r="A961" s="5"/>
      <c r="B961" s="6"/>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6">
      <c r="A962" s="5"/>
      <c r="B962" s="6"/>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6">
      <c r="A963" s="5"/>
      <c r="B963" s="6"/>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6">
      <c r="A964" s="5"/>
      <c r="B964" s="6"/>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6">
      <c r="A965" s="5"/>
      <c r="B965" s="6"/>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6">
      <c r="A966" s="5"/>
      <c r="B966" s="6"/>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6">
      <c r="A967" s="5"/>
      <c r="B967" s="6"/>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6">
      <c r="A968" s="5"/>
      <c r="B968" s="6"/>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6">
      <c r="A969" s="5"/>
      <c r="B969" s="6"/>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6">
      <c r="A970" s="5"/>
      <c r="B970" s="6"/>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6">
      <c r="A971" s="5"/>
      <c r="B971" s="6"/>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6">
      <c r="A972" s="5"/>
      <c r="B972" s="6"/>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6">
      <c r="A973" s="5"/>
      <c r="B973" s="6"/>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6">
      <c r="A974" s="5"/>
      <c r="B974" s="6"/>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6">
      <c r="A975" s="5"/>
      <c r="B975" s="6"/>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6">
      <c r="A976" s="5"/>
      <c r="B976" s="6"/>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6">
      <c r="A977" s="5"/>
      <c r="B977" s="6"/>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6">
      <c r="A978" s="5"/>
      <c r="B978" s="6"/>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6">
      <c r="A979" s="5"/>
      <c r="B979" s="6"/>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6">
      <c r="A980" s="5"/>
      <c r="B980" s="6"/>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6">
      <c r="A981" s="5"/>
      <c r="B981" s="6"/>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6">
      <c r="A982" s="5"/>
      <c r="B982" s="6"/>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6">
      <c r="A983" s="5"/>
      <c r="B983" s="6"/>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6">
      <c r="A984" s="5"/>
      <c r="B984" s="6"/>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6">
      <c r="A985" s="5"/>
      <c r="B985" s="6"/>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6">
      <c r="A986" s="5"/>
      <c r="B986" s="6"/>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6">
      <c r="A987" s="5"/>
      <c r="B987" s="6"/>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6">
      <c r="A988" s="5"/>
      <c r="B988" s="6"/>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6">
      <c r="A989" s="5"/>
      <c r="B989" s="6"/>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6">
      <c r="A990" s="5"/>
      <c r="B990" s="6"/>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6">
      <c r="A991" s="5"/>
      <c r="B991" s="6"/>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6">
      <c r="A992" s="5"/>
      <c r="B992" s="6"/>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6">
      <c r="A993" s="5"/>
      <c r="B993" s="6"/>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6">
      <c r="A994" s="5"/>
      <c r="B994" s="6"/>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6">
      <c r="A995" s="5"/>
      <c r="B995" s="6"/>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6">
      <c r="A996" s="5"/>
      <c r="B996" s="6"/>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6">
      <c r="A997" s="5"/>
      <c r="B997" s="6"/>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6">
      <c r="A998" s="5"/>
      <c r="B998" s="6"/>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6">
      <c r="A999" s="5"/>
      <c r="B999" s="6"/>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6">
      <c r="A1000" s="5"/>
      <c r="B1000" s="6"/>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opLeftCell="A17" workbookViewId="0">
      <selection activeCell="B28" sqref="B28"/>
    </sheetView>
  </sheetViews>
  <sheetFormatPr defaultColWidth="11.19921875" defaultRowHeight="15" customHeight="1"/>
  <cols>
    <col min="1" max="1" width="26.69921875" customWidth="1"/>
    <col min="2" max="2" width="20.69921875" customWidth="1"/>
    <col min="3" max="3" width="70.69921875" customWidth="1"/>
    <col min="4" max="4" width="40" hidden="1" customWidth="1"/>
    <col min="5" max="5" width="30.69921875" hidden="1" customWidth="1"/>
    <col min="6" max="26" width="8.796875" customWidth="1"/>
  </cols>
  <sheetData>
    <row r="1" spans="1:26" ht="22.5" customHeight="1">
      <c r="A1" s="50" t="s">
        <v>649</v>
      </c>
      <c r="B1" s="51" t="s">
        <v>650</v>
      </c>
      <c r="C1" s="52"/>
      <c r="D1" s="39"/>
      <c r="E1" s="39"/>
      <c r="F1" s="1"/>
      <c r="G1" s="1"/>
      <c r="H1" s="1"/>
      <c r="I1" s="1"/>
      <c r="J1" s="1"/>
      <c r="K1" s="1"/>
      <c r="L1" s="1"/>
      <c r="M1" s="1"/>
      <c r="N1" s="1"/>
      <c r="O1" s="1"/>
      <c r="P1" s="1"/>
      <c r="Q1" s="1"/>
      <c r="R1" s="1"/>
      <c r="S1" s="1"/>
      <c r="T1" s="1"/>
      <c r="U1" s="1"/>
      <c r="V1" s="1"/>
      <c r="W1" s="1"/>
      <c r="X1" s="1"/>
      <c r="Y1" s="1"/>
      <c r="Z1" s="1"/>
    </row>
    <row r="2" spans="1:26" ht="19.5" customHeight="1">
      <c r="A2" s="53" t="s">
        <v>651</v>
      </c>
      <c r="B2" s="54"/>
      <c r="C2" s="55"/>
      <c r="D2" s="55"/>
      <c r="E2" s="39"/>
      <c r="F2" s="1"/>
      <c r="G2" s="1"/>
      <c r="H2" s="1"/>
      <c r="I2" s="1"/>
      <c r="J2" s="1"/>
      <c r="K2" s="1"/>
      <c r="L2" s="1"/>
      <c r="M2" s="1"/>
      <c r="N2" s="1"/>
      <c r="O2" s="1"/>
      <c r="P2" s="1"/>
      <c r="Q2" s="1"/>
      <c r="R2" s="1"/>
      <c r="S2" s="1"/>
      <c r="T2" s="1"/>
      <c r="U2" s="1"/>
      <c r="V2" s="1"/>
      <c r="W2" s="1"/>
      <c r="X2" s="1"/>
      <c r="Y2" s="1"/>
      <c r="Z2" s="1"/>
    </row>
    <row r="3" spans="1:26" ht="15" customHeight="1">
      <c r="A3" s="53" t="s">
        <v>652</v>
      </c>
      <c r="B3" s="54"/>
      <c r="C3" s="55"/>
      <c r="D3" s="39"/>
      <c r="E3" s="39"/>
      <c r="F3" s="1"/>
      <c r="G3" s="1"/>
      <c r="H3" s="1"/>
      <c r="I3" s="1"/>
      <c r="J3" s="1"/>
      <c r="K3" s="1"/>
      <c r="L3" s="1"/>
      <c r="M3" s="1"/>
      <c r="N3" s="1"/>
      <c r="O3" s="1"/>
      <c r="P3" s="1"/>
      <c r="Q3" s="1"/>
      <c r="R3" s="1"/>
      <c r="S3" s="1"/>
      <c r="T3" s="1"/>
      <c r="U3" s="1"/>
      <c r="V3" s="1"/>
      <c r="W3" s="1"/>
      <c r="X3" s="1"/>
      <c r="Y3" s="1"/>
      <c r="Z3" s="1"/>
    </row>
    <row r="4" spans="1:26" ht="19.5" customHeight="1">
      <c r="A4" s="56" t="s">
        <v>653</v>
      </c>
      <c r="B4" s="57" t="s">
        <v>654</v>
      </c>
      <c r="C4" s="56" t="s">
        <v>655</v>
      </c>
      <c r="D4" s="39"/>
      <c r="E4" s="39"/>
      <c r="F4" s="1"/>
      <c r="G4" s="1"/>
      <c r="H4" s="1"/>
      <c r="I4" s="1"/>
      <c r="J4" s="1"/>
      <c r="K4" s="1"/>
      <c r="L4" s="1"/>
      <c r="M4" s="1"/>
      <c r="N4" s="1"/>
      <c r="O4" s="1"/>
      <c r="P4" s="1"/>
      <c r="Q4" s="1"/>
      <c r="R4" s="1"/>
      <c r="S4" s="1"/>
      <c r="T4" s="1"/>
      <c r="U4" s="1"/>
      <c r="V4" s="1"/>
      <c r="W4" s="1"/>
      <c r="X4" s="1"/>
      <c r="Y4" s="1"/>
      <c r="Z4" s="1"/>
    </row>
    <row r="5" spans="1:26" ht="15" customHeight="1">
      <c r="A5" s="335" t="s">
        <v>656</v>
      </c>
      <c r="B5" s="336"/>
      <c r="C5" s="337"/>
      <c r="D5" s="39"/>
      <c r="E5" s="39"/>
      <c r="F5" s="58"/>
      <c r="G5" s="58"/>
      <c r="H5" s="58"/>
      <c r="I5" s="58"/>
      <c r="J5" s="58"/>
      <c r="K5" s="58"/>
      <c r="L5" s="58"/>
      <c r="M5" s="58"/>
      <c r="N5" s="58"/>
      <c r="O5" s="58"/>
      <c r="P5" s="58"/>
      <c r="Q5" s="58"/>
      <c r="R5" s="58"/>
      <c r="S5" s="58"/>
      <c r="T5" s="58"/>
      <c r="U5" s="58"/>
      <c r="V5" s="58"/>
      <c r="W5" s="58"/>
      <c r="X5" s="58"/>
      <c r="Y5" s="58"/>
      <c r="Z5" s="58"/>
    </row>
    <row r="6" spans="1:26" ht="15" customHeight="1">
      <c r="A6" s="39" t="s">
        <v>657</v>
      </c>
      <c r="B6" s="39" t="s">
        <v>658</v>
      </c>
      <c r="C6" s="19" t="s">
        <v>659</v>
      </c>
      <c r="D6" s="39"/>
      <c r="E6" s="39"/>
      <c r="F6" s="1"/>
      <c r="G6" s="1"/>
      <c r="H6" s="1"/>
      <c r="I6" s="1"/>
      <c r="J6" s="1"/>
      <c r="K6" s="1"/>
      <c r="L6" s="1"/>
      <c r="M6" s="1"/>
      <c r="N6" s="1"/>
      <c r="O6" s="1"/>
      <c r="P6" s="1"/>
      <c r="Q6" s="1"/>
      <c r="R6" s="1"/>
      <c r="S6" s="1"/>
      <c r="T6" s="1"/>
      <c r="U6" s="1"/>
      <c r="V6" s="1"/>
      <c r="W6" s="1"/>
      <c r="X6" s="1"/>
      <c r="Y6" s="1"/>
      <c r="Z6" s="1"/>
    </row>
    <row r="7" spans="1:26" ht="15" customHeight="1">
      <c r="A7" s="39" t="s">
        <v>660</v>
      </c>
      <c r="B7" s="39" t="s">
        <v>661</v>
      </c>
      <c r="C7" s="19" t="s">
        <v>662</v>
      </c>
      <c r="D7" s="39"/>
      <c r="E7" s="39"/>
      <c r="F7" s="1"/>
      <c r="G7" s="1"/>
      <c r="H7" s="1"/>
      <c r="I7" s="1"/>
      <c r="J7" s="1"/>
      <c r="K7" s="1"/>
      <c r="L7" s="1"/>
      <c r="M7" s="1"/>
      <c r="N7" s="1"/>
      <c r="O7" s="1"/>
      <c r="P7" s="1"/>
      <c r="Q7" s="1"/>
      <c r="R7" s="1"/>
      <c r="S7" s="1"/>
      <c r="T7" s="1"/>
      <c r="U7" s="1"/>
      <c r="V7" s="1"/>
      <c r="W7" s="1"/>
      <c r="X7" s="1"/>
      <c r="Y7" s="1"/>
      <c r="Z7" s="1"/>
    </row>
    <row r="8" spans="1:26" ht="15" customHeight="1">
      <c r="A8" s="39" t="s">
        <v>663</v>
      </c>
      <c r="B8" s="39" t="s">
        <v>664</v>
      </c>
      <c r="C8" s="19" t="s">
        <v>665</v>
      </c>
      <c r="D8" s="39"/>
      <c r="E8" s="39"/>
      <c r="F8" s="1"/>
      <c r="G8" s="1"/>
      <c r="H8" s="1"/>
      <c r="I8" s="1"/>
      <c r="J8" s="1"/>
      <c r="K8" s="1"/>
      <c r="L8" s="1"/>
      <c r="M8" s="1"/>
      <c r="N8" s="1"/>
      <c r="O8" s="1"/>
      <c r="P8" s="1"/>
      <c r="Q8" s="1"/>
      <c r="R8" s="1"/>
      <c r="S8" s="1"/>
      <c r="T8" s="1"/>
      <c r="U8" s="1"/>
      <c r="V8" s="1"/>
      <c r="W8" s="1"/>
      <c r="X8" s="1"/>
      <c r="Y8" s="1"/>
      <c r="Z8" s="1"/>
    </row>
    <row r="9" spans="1:26" ht="15" customHeight="1">
      <c r="A9" s="39" t="s">
        <v>666</v>
      </c>
      <c r="B9" s="39" t="s">
        <v>667</v>
      </c>
      <c r="C9" s="19" t="s">
        <v>668</v>
      </c>
      <c r="D9" s="39"/>
      <c r="E9" s="39"/>
      <c r="F9" s="1"/>
      <c r="G9" s="1"/>
      <c r="H9" s="1"/>
      <c r="I9" s="1"/>
      <c r="J9" s="1"/>
      <c r="K9" s="1"/>
      <c r="L9" s="1"/>
      <c r="M9" s="1"/>
      <c r="N9" s="1"/>
      <c r="O9" s="1"/>
      <c r="P9" s="1"/>
      <c r="Q9" s="1"/>
      <c r="R9" s="1"/>
      <c r="S9" s="1"/>
      <c r="T9" s="1"/>
      <c r="U9" s="1"/>
      <c r="V9" s="1"/>
      <c r="W9" s="1"/>
      <c r="X9" s="1"/>
      <c r="Y9" s="1"/>
      <c r="Z9" s="1"/>
    </row>
    <row r="10" spans="1:26" ht="15" customHeight="1">
      <c r="A10" s="39" t="s">
        <v>669</v>
      </c>
      <c r="B10" s="39" t="s">
        <v>670</v>
      </c>
      <c r="C10" s="19" t="s">
        <v>671</v>
      </c>
      <c r="D10" s="39"/>
      <c r="E10" s="39"/>
      <c r="F10" s="1"/>
      <c r="G10" s="1"/>
      <c r="H10" s="1"/>
      <c r="I10" s="1"/>
      <c r="J10" s="1"/>
      <c r="K10" s="1"/>
      <c r="L10" s="1"/>
      <c r="M10" s="1"/>
      <c r="N10" s="1"/>
      <c r="O10" s="1"/>
      <c r="P10" s="1"/>
      <c r="Q10" s="1"/>
      <c r="R10" s="1"/>
      <c r="S10" s="1"/>
      <c r="T10" s="1"/>
      <c r="U10" s="1"/>
      <c r="V10" s="1"/>
      <c r="W10" s="1"/>
      <c r="X10" s="1"/>
      <c r="Y10" s="1"/>
      <c r="Z10" s="1"/>
    </row>
    <row r="11" spans="1:26" ht="15" customHeight="1">
      <c r="A11" s="39" t="s">
        <v>672</v>
      </c>
      <c r="B11" s="39" t="s">
        <v>673</v>
      </c>
      <c r="C11" s="19" t="s">
        <v>674</v>
      </c>
      <c r="D11" s="39"/>
      <c r="E11" s="39"/>
      <c r="F11" s="1"/>
      <c r="G11" s="1"/>
      <c r="H11" s="1"/>
      <c r="I11" s="1"/>
      <c r="J11" s="1"/>
      <c r="K11" s="1"/>
      <c r="L11" s="1"/>
      <c r="M11" s="1"/>
      <c r="N11" s="1"/>
      <c r="O11" s="1"/>
      <c r="P11" s="1"/>
      <c r="Q11" s="1"/>
      <c r="R11" s="1"/>
      <c r="S11" s="1"/>
      <c r="T11" s="1"/>
      <c r="U11" s="1"/>
      <c r="V11" s="1"/>
      <c r="W11" s="1"/>
      <c r="X11" s="1"/>
      <c r="Y11" s="1"/>
      <c r="Z11" s="1"/>
    </row>
    <row r="12" spans="1:26" ht="15" customHeight="1">
      <c r="A12" s="39" t="s">
        <v>675</v>
      </c>
      <c r="B12" s="39" t="s">
        <v>676</v>
      </c>
      <c r="C12" s="19" t="s">
        <v>677</v>
      </c>
      <c r="D12" s="39"/>
      <c r="E12" s="39"/>
      <c r="F12" s="1"/>
      <c r="G12" s="1"/>
      <c r="H12" s="1"/>
      <c r="I12" s="1"/>
      <c r="J12" s="1"/>
      <c r="K12" s="1"/>
      <c r="L12" s="1"/>
      <c r="M12" s="1"/>
      <c r="N12" s="1"/>
      <c r="O12" s="1"/>
      <c r="P12" s="1"/>
      <c r="Q12" s="1"/>
      <c r="R12" s="1"/>
      <c r="S12" s="1"/>
      <c r="T12" s="1"/>
      <c r="U12" s="1"/>
      <c r="V12" s="1"/>
      <c r="W12" s="1"/>
      <c r="X12" s="1"/>
      <c r="Y12" s="1"/>
      <c r="Z12" s="1"/>
    </row>
    <row r="13" spans="1:26" ht="15" customHeight="1">
      <c r="A13" s="39" t="s">
        <v>678</v>
      </c>
      <c r="B13" s="39" t="s">
        <v>679</v>
      </c>
      <c r="C13" s="19" t="s">
        <v>680</v>
      </c>
      <c r="D13" s="39"/>
      <c r="E13" s="39"/>
      <c r="F13" s="1"/>
      <c r="G13" s="1"/>
      <c r="H13" s="1"/>
      <c r="I13" s="1"/>
      <c r="J13" s="1"/>
      <c r="K13" s="1"/>
      <c r="L13" s="1"/>
      <c r="M13" s="1"/>
      <c r="N13" s="1"/>
      <c r="O13" s="1"/>
      <c r="P13" s="1"/>
      <c r="Q13" s="1"/>
      <c r="R13" s="1"/>
      <c r="S13" s="1"/>
      <c r="T13" s="1"/>
      <c r="U13" s="1"/>
      <c r="V13" s="1"/>
      <c r="W13" s="1"/>
      <c r="X13" s="1"/>
      <c r="Y13" s="1"/>
      <c r="Z13" s="1"/>
    </row>
    <row r="14" spans="1:26" ht="15" customHeight="1">
      <c r="A14" s="39" t="s">
        <v>681</v>
      </c>
      <c r="B14" s="39" t="s">
        <v>682</v>
      </c>
      <c r="C14" s="19" t="s">
        <v>683</v>
      </c>
      <c r="D14" s="39"/>
      <c r="E14" s="39"/>
      <c r="F14" s="1"/>
      <c r="G14" s="1"/>
      <c r="H14" s="1"/>
      <c r="I14" s="1"/>
      <c r="J14" s="1"/>
      <c r="K14" s="1"/>
      <c r="L14" s="1"/>
      <c r="M14" s="1"/>
      <c r="N14" s="1"/>
      <c r="O14" s="1"/>
      <c r="P14" s="1"/>
      <c r="Q14" s="1"/>
      <c r="R14" s="1"/>
      <c r="S14" s="1"/>
      <c r="T14" s="1"/>
      <c r="U14" s="1"/>
      <c r="V14" s="1"/>
      <c r="W14" s="1"/>
      <c r="X14" s="1"/>
      <c r="Y14" s="1"/>
      <c r="Z14" s="1"/>
    </row>
    <row r="15" spans="1:26" ht="15" customHeight="1">
      <c r="A15" s="39" t="s">
        <v>684</v>
      </c>
      <c r="B15" s="39" t="s">
        <v>685</v>
      </c>
      <c r="C15" s="19" t="s">
        <v>686</v>
      </c>
      <c r="D15" s="39"/>
      <c r="E15" s="39"/>
      <c r="F15" s="1"/>
      <c r="G15" s="1"/>
      <c r="H15" s="1"/>
      <c r="I15" s="1"/>
      <c r="J15" s="1"/>
      <c r="K15" s="1"/>
      <c r="L15" s="1"/>
      <c r="M15" s="1"/>
      <c r="N15" s="1"/>
      <c r="O15" s="1"/>
      <c r="P15" s="1"/>
      <c r="Q15" s="1"/>
      <c r="R15" s="1"/>
      <c r="S15" s="1"/>
      <c r="T15" s="1"/>
      <c r="U15" s="1"/>
      <c r="V15" s="1"/>
      <c r="W15" s="1"/>
      <c r="X15" s="1"/>
      <c r="Y15" s="1"/>
      <c r="Z15" s="1"/>
    </row>
    <row r="16" spans="1:26" ht="19.5" customHeight="1">
      <c r="A16" s="19"/>
      <c r="B16" s="39"/>
      <c r="C16" s="19"/>
      <c r="D16" s="39"/>
      <c r="E16" s="39"/>
      <c r="F16" s="1"/>
      <c r="G16" s="1"/>
      <c r="H16" s="1"/>
      <c r="I16" s="1"/>
      <c r="J16" s="1"/>
      <c r="K16" s="1"/>
      <c r="L16" s="1"/>
      <c r="M16" s="1"/>
      <c r="N16" s="1"/>
      <c r="O16" s="1"/>
      <c r="P16" s="1"/>
      <c r="Q16" s="1"/>
      <c r="R16" s="1"/>
      <c r="S16" s="1"/>
      <c r="T16" s="1"/>
      <c r="U16" s="1"/>
      <c r="V16" s="1"/>
      <c r="W16" s="1"/>
      <c r="X16" s="1"/>
      <c r="Y16" s="1"/>
      <c r="Z16" s="1"/>
    </row>
    <row r="17" spans="1:26" ht="15" customHeight="1">
      <c r="A17" s="53" t="s">
        <v>687</v>
      </c>
      <c r="B17" s="54"/>
      <c r="C17" s="55"/>
      <c r="D17" s="39"/>
      <c r="E17" s="39"/>
      <c r="F17" s="58"/>
      <c r="G17" s="58"/>
      <c r="H17" s="58"/>
      <c r="I17" s="58"/>
      <c r="J17" s="58"/>
      <c r="K17" s="58"/>
      <c r="L17" s="58"/>
      <c r="M17" s="58"/>
      <c r="N17" s="58"/>
      <c r="O17" s="58"/>
      <c r="P17" s="58"/>
      <c r="Q17" s="58"/>
      <c r="R17" s="58"/>
      <c r="S17" s="58"/>
      <c r="T17" s="58"/>
      <c r="U17" s="58"/>
      <c r="V17" s="58"/>
      <c r="W17" s="58"/>
      <c r="X17" s="58"/>
      <c r="Y17" s="58"/>
      <c r="Z17" s="58"/>
    </row>
    <row r="18" spans="1:26" ht="15" customHeight="1">
      <c r="A18" s="59" t="s">
        <v>688</v>
      </c>
      <c r="B18" s="59" t="s">
        <v>689</v>
      </c>
      <c r="C18" s="59" t="s">
        <v>690</v>
      </c>
      <c r="D18" s="39"/>
      <c r="E18" s="39"/>
      <c r="F18" s="58"/>
      <c r="G18" s="58"/>
      <c r="H18" s="58"/>
      <c r="I18" s="58"/>
      <c r="J18" s="58"/>
      <c r="K18" s="58"/>
      <c r="L18" s="58"/>
      <c r="M18" s="58"/>
      <c r="N18" s="58"/>
      <c r="O18" s="58"/>
      <c r="P18" s="58"/>
      <c r="Q18" s="58"/>
      <c r="R18" s="58"/>
      <c r="S18" s="58"/>
      <c r="T18" s="58"/>
      <c r="U18" s="58"/>
      <c r="V18" s="58"/>
      <c r="W18" s="58"/>
      <c r="X18" s="58"/>
      <c r="Y18" s="58"/>
      <c r="Z18" s="58"/>
    </row>
    <row r="19" spans="1:26" ht="15" customHeight="1">
      <c r="A19" s="338" t="s">
        <v>691</v>
      </c>
      <c r="B19" s="49" t="s">
        <v>692</v>
      </c>
      <c r="C19" s="60" t="s">
        <v>693</v>
      </c>
      <c r="D19" s="39"/>
      <c r="E19" s="39"/>
      <c r="F19" s="1"/>
      <c r="G19" s="1"/>
      <c r="H19" s="1"/>
      <c r="I19" s="1"/>
      <c r="J19" s="1"/>
      <c r="K19" s="1"/>
      <c r="L19" s="1"/>
      <c r="M19" s="1"/>
      <c r="N19" s="1"/>
      <c r="O19" s="1"/>
      <c r="P19" s="1"/>
      <c r="Q19" s="1"/>
      <c r="R19" s="1"/>
      <c r="S19" s="1"/>
      <c r="T19" s="1"/>
      <c r="U19" s="1"/>
      <c r="V19" s="1"/>
      <c r="W19" s="1"/>
      <c r="X19" s="1"/>
      <c r="Y19" s="1"/>
      <c r="Z19" s="1"/>
    </row>
    <row r="20" spans="1:26" ht="15" customHeight="1">
      <c r="A20" s="339"/>
      <c r="B20" s="39" t="s">
        <v>694</v>
      </c>
      <c r="C20" s="61" t="s">
        <v>695</v>
      </c>
      <c r="D20" s="39"/>
      <c r="E20" s="39"/>
      <c r="F20" s="1"/>
      <c r="G20" s="1"/>
      <c r="H20" s="1"/>
      <c r="I20" s="1"/>
      <c r="J20" s="1"/>
      <c r="K20" s="1"/>
      <c r="L20" s="1"/>
      <c r="M20" s="1"/>
      <c r="N20" s="1"/>
      <c r="O20" s="1"/>
      <c r="P20" s="1"/>
      <c r="Q20" s="1"/>
      <c r="R20" s="1"/>
      <c r="S20" s="1"/>
      <c r="T20" s="1"/>
      <c r="U20" s="1"/>
      <c r="V20" s="1"/>
      <c r="W20" s="1"/>
      <c r="X20" s="1"/>
      <c r="Y20" s="1"/>
      <c r="Z20" s="1"/>
    </row>
    <row r="21" spans="1:26" ht="15.75" customHeight="1">
      <c r="A21" s="339"/>
      <c r="B21" s="39" t="s">
        <v>696</v>
      </c>
      <c r="C21" s="61" t="s">
        <v>697</v>
      </c>
      <c r="D21" s="39"/>
      <c r="E21" s="39"/>
      <c r="F21" s="1"/>
      <c r="G21" s="1"/>
      <c r="H21" s="1"/>
      <c r="I21" s="1"/>
      <c r="J21" s="1"/>
      <c r="K21" s="1"/>
      <c r="L21" s="1"/>
      <c r="M21" s="1"/>
      <c r="N21" s="1"/>
      <c r="O21" s="1"/>
      <c r="P21" s="1"/>
      <c r="Q21" s="1"/>
      <c r="R21" s="1"/>
      <c r="S21" s="1"/>
      <c r="T21" s="1"/>
      <c r="U21" s="1"/>
      <c r="V21" s="1"/>
      <c r="W21" s="1"/>
      <c r="X21" s="1"/>
      <c r="Y21" s="1"/>
      <c r="Z21" s="1"/>
    </row>
    <row r="22" spans="1:26" ht="15.75" customHeight="1">
      <c r="A22" s="339"/>
      <c r="B22" s="39" t="s">
        <v>698</v>
      </c>
      <c r="C22" s="61" t="s">
        <v>699</v>
      </c>
      <c r="D22" s="39"/>
      <c r="E22" s="39"/>
      <c r="F22" s="1"/>
      <c r="G22" s="1"/>
      <c r="H22" s="1"/>
      <c r="I22" s="1"/>
      <c r="J22" s="1"/>
      <c r="K22" s="1"/>
      <c r="L22" s="1"/>
      <c r="M22" s="1"/>
      <c r="N22" s="1"/>
      <c r="O22" s="1"/>
      <c r="P22" s="1"/>
      <c r="Q22" s="1"/>
      <c r="R22" s="1"/>
      <c r="S22" s="1"/>
      <c r="T22" s="1"/>
      <c r="U22" s="1"/>
      <c r="V22" s="1"/>
      <c r="W22" s="1"/>
      <c r="X22" s="1"/>
      <c r="Y22" s="1"/>
      <c r="Z22" s="1"/>
    </row>
    <row r="23" spans="1:26" ht="15.75" customHeight="1">
      <c r="A23" s="339"/>
      <c r="B23" s="39" t="s">
        <v>700</v>
      </c>
      <c r="C23" s="61" t="s">
        <v>701</v>
      </c>
      <c r="D23" s="39"/>
      <c r="E23" s="39"/>
      <c r="F23" s="1"/>
      <c r="G23" s="1"/>
      <c r="H23" s="1"/>
      <c r="I23" s="1"/>
      <c r="J23" s="1"/>
      <c r="K23" s="1"/>
      <c r="L23" s="1"/>
      <c r="M23" s="1"/>
      <c r="N23" s="1"/>
      <c r="O23" s="1"/>
      <c r="P23" s="1"/>
      <c r="Q23" s="1"/>
      <c r="R23" s="1"/>
      <c r="S23" s="1"/>
      <c r="T23" s="1"/>
      <c r="U23" s="1"/>
      <c r="V23" s="1"/>
      <c r="W23" s="1"/>
      <c r="X23" s="1"/>
      <c r="Y23" s="1"/>
      <c r="Z23" s="1"/>
    </row>
    <row r="24" spans="1:26" ht="15" customHeight="1">
      <c r="A24" s="339"/>
      <c r="B24" s="39" t="s">
        <v>702</v>
      </c>
      <c r="C24" s="61" t="s">
        <v>703</v>
      </c>
      <c r="D24" s="39"/>
      <c r="E24" s="39"/>
      <c r="F24" s="1"/>
      <c r="G24" s="1"/>
      <c r="H24" s="1"/>
      <c r="I24" s="1"/>
      <c r="J24" s="1"/>
      <c r="K24" s="1"/>
      <c r="L24" s="1"/>
      <c r="M24" s="1"/>
      <c r="N24" s="1"/>
      <c r="O24" s="1"/>
      <c r="P24" s="1"/>
      <c r="Q24" s="1"/>
      <c r="R24" s="1"/>
      <c r="S24" s="1"/>
      <c r="T24" s="1"/>
      <c r="U24" s="1"/>
      <c r="V24" s="1"/>
      <c r="W24" s="1"/>
      <c r="X24" s="1"/>
      <c r="Y24" s="1"/>
      <c r="Z24" s="1"/>
    </row>
    <row r="25" spans="1:26" ht="15" customHeight="1">
      <c r="A25" s="339"/>
      <c r="B25" s="39" t="s">
        <v>704</v>
      </c>
      <c r="C25" s="61" t="s">
        <v>705</v>
      </c>
      <c r="D25" s="39"/>
      <c r="E25" s="39"/>
      <c r="F25" s="1"/>
      <c r="G25" s="1"/>
      <c r="H25" s="1"/>
      <c r="I25" s="1"/>
      <c r="J25" s="1"/>
      <c r="K25" s="1"/>
      <c r="L25" s="1"/>
      <c r="M25" s="1"/>
      <c r="N25" s="1"/>
      <c r="O25" s="1"/>
      <c r="P25" s="1"/>
      <c r="Q25" s="1"/>
      <c r="R25" s="1"/>
      <c r="S25" s="1"/>
      <c r="T25" s="1"/>
      <c r="U25" s="1"/>
      <c r="V25" s="1"/>
      <c r="W25" s="1"/>
      <c r="X25" s="1"/>
      <c r="Y25" s="1"/>
      <c r="Z25" s="1"/>
    </row>
    <row r="26" spans="1:26" ht="15" customHeight="1">
      <c r="A26" s="339"/>
      <c r="B26" s="39" t="s">
        <v>706</v>
      </c>
      <c r="C26" s="61" t="s">
        <v>707</v>
      </c>
      <c r="D26" s="39"/>
      <c r="E26" s="39"/>
      <c r="F26" s="1"/>
      <c r="G26" s="1"/>
      <c r="H26" s="1"/>
      <c r="I26" s="1"/>
      <c r="J26" s="1"/>
      <c r="K26" s="1"/>
      <c r="L26" s="1"/>
      <c r="M26" s="1"/>
      <c r="N26" s="1"/>
      <c r="O26" s="1"/>
      <c r="P26" s="1"/>
      <c r="Q26" s="1"/>
      <c r="R26" s="1"/>
      <c r="S26" s="1"/>
      <c r="T26" s="1"/>
      <c r="U26" s="1"/>
      <c r="V26" s="1"/>
      <c r="W26" s="1"/>
      <c r="X26" s="1"/>
      <c r="Y26" s="1"/>
      <c r="Z26" s="1"/>
    </row>
    <row r="27" spans="1:26" ht="15" customHeight="1">
      <c r="A27" s="339"/>
      <c r="B27" s="39" t="s">
        <v>708</v>
      </c>
      <c r="C27" s="61" t="s">
        <v>709</v>
      </c>
      <c r="D27" s="39"/>
      <c r="E27" s="39"/>
      <c r="F27" s="1"/>
      <c r="G27" s="1"/>
      <c r="H27" s="1"/>
      <c r="I27" s="1"/>
      <c r="J27" s="1"/>
      <c r="K27" s="1"/>
      <c r="L27" s="1"/>
      <c r="M27" s="1"/>
      <c r="N27" s="1"/>
      <c r="O27" s="1"/>
      <c r="P27" s="1"/>
      <c r="Q27" s="1"/>
      <c r="R27" s="1"/>
      <c r="S27" s="1"/>
      <c r="T27" s="1"/>
      <c r="U27" s="1"/>
      <c r="V27" s="1"/>
      <c r="W27" s="1"/>
      <c r="X27" s="1"/>
      <c r="Y27" s="1"/>
      <c r="Z27" s="1"/>
    </row>
    <row r="28" spans="1:26" ht="15" customHeight="1">
      <c r="A28" s="339"/>
      <c r="B28" s="39" t="s">
        <v>710</v>
      </c>
      <c r="C28" s="61" t="s">
        <v>711</v>
      </c>
      <c r="D28" s="39"/>
      <c r="E28" s="39"/>
      <c r="F28" s="1"/>
      <c r="G28" s="1"/>
      <c r="H28" s="1"/>
      <c r="I28" s="1"/>
      <c r="J28" s="1"/>
      <c r="K28" s="1"/>
      <c r="L28" s="1"/>
      <c r="M28" s="1"/>
      <c r="N28" s="1"/>
      <c r="O28" s="1"/>
      <c r="P28" s="1"/>
      <c r="Q28" s="1"/>
      <c r="R28" s="1"/>
      <c r="S28" s="1"/>
      <c r="T28" s="1"/>
      <c r="U28" s="1"/>
      <c r="V28" s="1"/>
      <c r="W28" s="1"/>
      <c r="X28" s="1"/>
      <c r="Y28" s="1"/>
      <c r="Z28" s="1"/>
    </row>
    <row r="29" spans="1:26" ht="15" customHeight="1">
      <c r="A29" s="338" t="s">
        <v>712</v>
      </c>
      <c r="B29" s="49" t="s">
        <v>713</v>
      </c>
      <c r="C29" s="60" t="s">
        <v>714</v>
      </c>
      <c r="D29" s="39"/>
      <c r="E29" s="39"/>
      <c r="F29" s="1"/>
      <c r="G29" s="1"/>
      <c r="H29" s="1"/>
      <c r="I29" s="1"/>
      <c r="J29" s="1"/>
      <c r="K29" s="1"/>
      <c r="L29" s="1"/>
      <c r="M29" s="1"/>
      <c r="N29" s="1"/>
      <c r="O29" s="1"/>
      <c r="P29" s="1"/>
      <c r="Q29" s="1"/>
      <c r="R29" s="1"/>
      <c r="S29" s="1"/>
      <c r="T29" s="1"/>
      <c r="U29" s="1"/>
      <c r="V29" s="1"/>
      <c r="W29" s="1"/>
      <c r="X29" s="1"/>
      <c r="Y29" s="1"/>
      <c r="Z29" s="1"/>
    </row>
    <row r="30" spans="1:26" ht="15" customHeight="1">
      <c r="A30" s="339"/>
      <c r="B30" s="39" t="s">
        <v>715</v>
      </c>
      <c r="C30" s="61" t="s">
        <v>716</v>
      </c>
      <c r="D30" s="39"/>
      <c r="E30" s="39"/>
      <c r="F30" s="1"/>
      <c r="G30" s="1"/>
      <c r="H30" s="1"/>
      <c r="I30" s="1"/>
      <c r="J30" s="1"/>
      <c r="K30" s="1"/>
      <c r="L30" s="1"/>
      <c r="M30" s="1"/>
      <c r="N30" s="1"/>
      <c r="O30" s="1"/>
      <c r="P30" s="1"/>
      <c r="Q30" s="1"/>
      <c r="R30" s="1"/>
      <c r="S30" s="1"/>
      <c r="T30" s="1"/>
      <c r="U30" s="1"/>
      <c r="V30" s="1"/>
      <c r="W30" s="1"/>
      <c r="X30" s="1"/>
      <c r="Y30" s="1"/>
      <c r="Z30" s="1"/>
    </row>
    <row r="31" spans="1:26" ht="15" customHeight="1">
      <c r="A31" s="339"/>
      <c r="B31" s="39" t="s">
        <v>717</v>
      </c>
      <c r="C31" s="61" t="s">
        <v>718</v>
      </c>
      <c r="D31" s="39"/>
      <c r="E31" s="39"/>
      <c r="F31" s="1"/>
      <c r="G31" s="1"/>
      <c r="H31" s="1"/>
      <c r="I31" s="1"/>
      <c r="J31" s="1"/>
      <c r="K31" s="1"/>
      <c r="L31" s="1"/>
      <c r="M31" s="1"/>
      <c r="N31" s="1"/>
      <c r="O31" s="1"/>
      <c r="P31" s="1"/>
      <c r="Q31" s="1"/>
      <c r="R31" s="1"/>
      <c r="S31" s="1"/>
      <c r="T31" s="1"/>
      <c r="U31" s="1"/>
      <c r="V31" s="1"/>
      <c r="W31" s="1"/>
      <c r="X31" s="1"/>
      <c r="Y31" s="1"/>
      <c r="Z31" s="1"/>
    </row>
    <row r="32" spans="1:26" ht="15" customHeight="1">
      <c r="A32" s="339"/>
      <c r="B32" s="39" t="s">
        <v>719</v>
      </c>
      <c r="C32" s="61" t="s">
        <v>720</v>
      </c>
      <c r="D32" s="39"/>
      <c r="E32" s="39"/>
      <c r="F32" s="1"/>
      <c r="G32" s="1"/>
      <c r="H32" s="1"/>
      <c r="I32" s="1"/>
      <c r="J32" s="1"/>
      <c r="K32" s="1"/>
      <c r="L32" s="1"/>
      <c r="M32" s="1"/>
      <c r="N32" s="1"/>
      <c r="O32" s="1"/>
      <c r="P32" s="1"/>
      <c r="Q32" s="1"/>
      <c r="R32" s="1"/>
      <c r="S32" s="1"/>
      <c r="T32" s="1"/>
      <c r="U32" s="1"/>
      <c r="V32" s="1"/>
      <c r="W32" s="1"/>
      <c r="X32" s="1"/>
      <c r="Y32" s="1"/>
      <c r="Z32" s="1"/>
    </row>
    <row r="33" spans="1:26" ht="15" customHeight="1">
      <c r="A33" s="339"/>
      <c r="B33" s="39" t="s">
        <v>721</v>
      </c>
      <c r="C33" s="61" t="s">
        <v>722</v>
      </c>
      <c r="D33" s="39"/>
      <c r="E33" s="39"/>
      <c r="F33" s="1"/>
      <c r="G33" s="1"/>
      <c r="H33" s="1"/>
      <c r="I33" s="1"/>
      <c r="J33" s="1"/>
      <c r="K33" s="1"/>
      <c r="L33" s="1"/>
      <c r="M33" s="1"/>
      <c r="N33" s="1"/>
      <c r="O33" s="1"/>
      <c r="P33" s="1"/>
      <c r="Q33" s="1"/>
      <c r="R33" s="1"/>
      <c r="S33" s="1"/>
      <c r="T33" s="1"/>
      <c r="U33" s="1"/>
      <c r="V33" s="1"/>
      <c r="W33" s="1"/>
      <c r="X33" s="1"/>
      <c r="Y33" s="1"/>
      <c r="Z33" s="1"/>
    </row>
    <row r="34" spans="1:26" ht="15" customHeight="1">
      <c r="A34" s="338" t="s">
        <v>723</v>
      </c>
      <c r="B34" s="62" t="s">
        <v>724</v>
      </c>
      <c r="C34" s="60" t="s">
        <v>725</v>
      </c>
      <c r="D34" s="39"/>
      <c r="E34" s="39"/>
      <c r="F34" s="1"/>
      <c r="G34" s="1"/>
      <c r="H34" s="1"/>
      <c r="I34" s="1"/>
      <c r="J34" s="1"/>
      <c r="K34" s="1"/>
      <c r="L34" s="1"/>
      <c r="M34" s="1"/>
      <c r="N34" s="1"/>
      <c r="O34" s="1"/>
      <c r="P34" s="1"/>
      <c r="Q34" s="1"/>
      <c r="R34" s="1"/>
      <c r="S34" s="1"/>
      <c r="T34" s="1"/>
      <c r="U34" s="1"/>
      <c r="V34" s="1"/>
      <c r="W34" s="1"/>
      <c r="X34" s="1"/>
      <c r="Y34" s="1"/>
      <c r="Z34" s="1"/>
    </row>
    <row r="35" spans="1:26" ht="15" customHeight="1">
      <c r="A35" s="339"/>
      <c r="B35" s="39" t="s">
        <v>726</v>
      </c>
      <c r="C35" s="63" t="s">
        <v>727</v>
      </c>
      <c r="D35" s="39"/>
      <c r="E35" s="39"/>
      <c r="F35" s="1"/>
      <c r="G35" s="1"/>
      <c r="H35" s="1"/>
      <c r="I35" s="1"/>
      <c r="J35" s="1"/>
      <c r="K35" s="1"/>
      <c r="L35" s="1"/>
      <c r="M35" s="1"/>
      <c r="N35" s="1"/>
      <c r="O35" s="1"/>
      <c r="P35" s="1"/>
      <c r="Q35" s="1"/>
      <c r="R35" s="1"/>
      <c r="S35" s="1"/>
      <c r="T35" s="1"/>
      <c r="U35" s="1"/>
      <c r="V35" s="1"/>
      <c r="W35" s="1"/>
      <c r="X35" s="1"/>
      <c r="Y35" s="1"/>
      <c r="Z35" s="1"/>
    </row>
    <row r="36" spans="1:26" ht="15" customHeight="1">
      <c r="A36" s="339"/>
      <c r="B36" s="64" t="s">
        <v>728</v>
      </c>
      <c r="C36" s="63" t="s">
        <v>729</v>
      </c>
      <c r="D36" s="39"/>
      <c r="E36" s="39"/>
      <c r="F36" s="1"/>
      <c r="G36" s="1"/>
      <c r="H36" s="1"/>
      <c r="I36" s="1"/>
      <c r="J36" s="1"/>
      <c r="K36" s="1"/>
      <c r="L36" s="1"/>
      <c r="M36" s="1"/>
      <c r="N36" s="1"/>
      <c r="O36" s="1"/>
      <c r="P36" s="1"/>
      <c r="Q36" s="1"/>
      <c r="R36" s="1"/>
      <c r="S36" s="1"/>
      <c r="T36" s="1"/>
      <c r="U36" s="1"/>
      <c r="V36" s="1"/>
      <c r="W36" s="1"/>
      <c r="X36" s="1"/>
      <c r="Y36" s="1"/>
      <c r="Z36" s="1"/>
    </row>
    <row r="37" spans="1:26" ht="15" customHeight="1">
      <c r="A37" s="65"/>
      <c r="B37" s="66" t="s">
        <v>730</v>
      </c>
      <c r="C37" s="67" t="s">
        <v>731</v>
      </c>
      <c r="D37" s="39"/>
      <c r="E37" s="39"/>
      <c r="F37" s="1"/>
      <c r="G37" s="1"/>
      <c r="H37" s="1"/>
      <c r="I37" s="1"/>
      <c r="J37" s="1"/>
      <c r="K37" s="1"/>
      <c r="L37" s="1"/>
      <c r="M37" s="1"/>
      <c r="N37" s="1"/>
      <c r="O37" s="1"/>
      <c r="P37" s="1"/>
      <c r="Q37" s="1"/>
      <c r="R37" s="1"/>
      <c r="S37" s="1"/>
      <c r="T37" s="1"/>
      <c r="U37" s="1"/>
      <c r="V37" s="1"/>
      <c r="W37" s="1"/>
      <c r="X37" s="1"/>
      <c r="Y37" s="1"/>
      <c r="Z37" s="1"/>
    </row>
    <row r="38" spans="1:26" ht="15" customHeight="1">
      <c r="A38" s="68" t="s">
        <v>732</v>
      </c>
      <c r="B38" s="64" t="s">
        <v>733</v>
      </c>
      <c r="C38" s="63" t="s">
        <v>734</v>
      </c>
      <c r="D38" s="39"/>
      <c r="E38" s="39"/>
      <c r="F38" s="1"/>
      <c r="G38" s="1"/>
      <c r="H38" s="1"/>
      <c r="I38" s="1"/>
      <c r="J38" s="1"/>
      <c r="K38" s="1"/>
      <c r="L38" s="1"/>
      <c r="M38" s="1"/>
      <c r="N38" s="1"/>
      <c r="O38" s="1"/>
      <c r="P38" s="1"/>
      <c r="Q38" s="1"/>
      <c r="R38" s="1"/>
      <c r="S38" s="1"/>
      <c r="T38" s="1"/>
      <c r="U38" s="1"/>
      <c r="V38" s="1"/>
      <c r="W38" s="1"/>
      <c r="X38" s="1"/>
      <c r="Y38" s="1"/>
      <c r="Z38" s="1"/>
    </row>
    <row r="39" spans="1:26" ht="15" customHeight="1">
      <c r="A39" s="338" t="s">
        <v>735</v>
      </c>
      <c r="B39" s="62" t="s">
        <v>736</v>
      </c>
      <c r="C39" s="69" t="s">
        <v>737</v>
      </c>
      <c r="D39" s="39"/>
      <c r="E39" s="39"/>
      <c r="F39" s="1"/>
      <c r="G39" s="1"/>
      <c r="H39" s="1"/>
      <c r="I39" s="1"/>
      <c r="J39" s="1"/>
      <c r="K39" s="1"/>
      <c r="L39" s="1"/>
      <c r="M39" s="1"/>
      <c r="N39" s="1"/>
      <c r="O39" s="1"/>
      <c r="P39" s="1"/>
      <c r="Q39" s="1"/>
      <c r="R39" s="1"/>
      <c r="S39" s="1"/>
      <c r="T39" s="1"/>
      <c r="U39" s="1"/>
      <c r="V39" s="1"/>
      <c r="W39" s="1"/>
      <c r="X39" s="1"/>
      <c r="Y39" s="1"/>
      <c r="Z39" s="1"/>
    </row>
    <row r="40" spans="1:26" ht="15" customHeight="1">
      <c r="A40" s="341"/>
      <c r="B40" s="66" t="s">
        <v>738</v>
      </c>
      <c r="C40" s="67" t="s">
        <v>739</v>
      </c>
      <c r="D40" s="39"/>
      <c r="E40" s="39"/>
      <c r="F40" s="1"/>
      <c r="G40" s="1"/>
      <c r="H40" s="1"/>
      <c r="I40" s="1"/>
      <c r="J40" s="1"/>
      <c r="K40" s="1"/>
      <c r="L40" s="1"/>
      <c r="M40" s="1"/>
      <c r="N40" s="1"/>
      <c r="O40" s="1"/>
      <c r="P40" s="1"/>
      <c r="Q40" s="1"/>
      <c r="R40" s="1"/>
      <c r="S40" s="1"/>
      <c r="T40" s="1"/>
      <c r="U40" s="1"/>
      <c r="V40" s="1"/>
      <c r="W40" s="1"/>
      <c r="X40" s="1"/>
      <c r="Y40" s="1"/>
      <c r="Z40" s="1"/>
    </row>
    <row r="41" spans="1:26" ht="15" customHeight="1">
      <c r="A41" s="340" t="s">
        <v>740</v>
      </c>
      <c r="B41" s="64" t="s">
        <v>741</v>
      </c>
      <c r="C41" s="63" t="s">
        <v>742</v>
      </c>
      <c r="D41" s="39"/>
      <c r="E41" s="39"/>
      <c r="F41" s="1"/>
      <c r="G41" s="1"/>
      <c r="H41" s="1"/>
      <c r="I41" s="1"/>
      <c r="J41" s="1"/>
      <c r="K41" s="1"/>
      <c r="L41" s="1"/>
      <c r="M41" s="1"/>
      <c r="N41" s="1"/>
      <c r="O41" s="1"/>
      <c r="P41" s="1"/>
      <c r="Q41" s="1"/>
      <c r="R41" s="1"/>
      <c r="S41" s="1"/>
      <c r="T41" s="1"/>
      <c r="U41" s="1"/>
      <c r="V41" s="1"/>
      <c r="W41" s="1"/>
      <c r="X41" s="1"/>
      <c r="Y41" s="1"/>
      <c r="Z41" s="1"/>
    </row>
    <row r="42" spans="1:26" ht="15" customHeight="1">
      <c r="A42" s="341"/>
      <c r="B42" s="66" t="s">
        <v>743</v>
      </c>
      <c r="C42" s="67" t="s">
        <v>744</v>
      </c>
      <c r="D42" s="39"/>
      <c r="E42" s="39"/>
      <c r="F42" s="1"/>
      <c r="G42" s="1"/>
      <c r="H42" s="1"/>
      <c r="I42" s="1"/>
      <c r="J42" s="1"/>
      <c r="K42" s="1"/>
      <c r="L42" s="1"/>
      <c r="M42" s="1"/>
      <c r="N42" s="1"/>
      <c r="O42" s="1"/>
      <c r="P42" s="1"/>
      <c r="Q42" s="1"/>
      <c r="R42" s="1"/>
      <c r="S42" s="1"/>
      <c r="T42" s="1"/>
      <c r="U42" s="1"/>
      <c r="V42" s="1"/>
      <c r="W42" s="1"/>
      <c r="X42" s="1"/>
      <c r="Y42" s="1"/>
      <c r="Z42" s="1"/>
    </row>
    <row r="43" spans="1:26" ht="15" customHeight="1">
      <c r="A43" s="39"/>
      <c r="B43" s="64"/>
      <c r="C43" s="1"/>
      <c r="D43" s="39"/>
      <c r="E43" s="39"/>
      <c r="F43" s="1"/>
      <c r="G43" s="1"/>
      <c r="H43" s="1"/>
      <c r="I43" s="1"/>
      <c r="J43" s="1"/>
      <c r="K43" s="1"/>
      <c r="L43" s="1"/>
      <c r="M43" s="1"/>
      <c r="N43" s="1"/>
      <c r="O43" s="1"/>
      <c r="P43" s="1"/>
      <c r="Q43" s="1"/>
      <c r="R43" s="1"/>
      <c r="S43" s="1"/>
      <c r="T43" s="1"/>
      <c r="U43" s="1"/>
      <c r="V43" s="1"/>
      <c r="W43" s="1"/>
      <c r="X43" s="1"/>
      <c r="Y43" s="1"/>
      <c r="Z43" s="1"/>
    </row>
    <row r="44" spans="1:26" ht="15" customHeight="1">
      <c r="A44" s="39"/>
      <c r="B44" s="64"/>
      <c r="C44" s="1"/>
      <c r="D44" s="39"/>
      <c r="E44" s="39"/>
      <c r="F44" s="1"/>
      <c r="G44" s="1"/>
      <c r="H44" s="1"/>
      <c r="I44" s="1"/>
      <c r="J44" s="1"/>
      <c r="K44" s="1"/>
      <c r="L44" s="1"/>
      <c r="M44" s="1"/>
      <c r="N44" s="1"/>
      <c r="O44" s="1"/>
      <c r="P44" s="1"/>
      <c r="Q44" s="1"/>
      <c r="R44" s="1"/>
      <c r="S44" s="1"/>
      <c r="T44" s="1"/>
      <c r="U44" s="1"/>
      <c r="V44" s="1"/>
      <c r="W44" s="1"/>
      <c r="X44" s="1"/>
      <c r="Y44" s="1"/>
      <c r="Z44" s="1"/>
    </row>
    <row r="45" spans="1:26" ht="15" customHeight="1">
      <c r="A45" s="53" t="s">
        <v>745</v>
      </c>
      <c r="B45" s="54"/>
      <c r="C45" s="55"/>
      <c r="D45" s="39"/>
      <c r="E45" s="39"/>
      <c r="F45" s="1"/>
      <c r="G45" s="1"/>
      <c r="H45" s="1"/>
      <c r="I45" s="1"/>
      <c r="J45" s="1"/>
      <c r="K45" s="1"/>
      <c r="L45" s="1"/>
      <c r="M45" s="1"/>
      <c r="N45" s="1"/>
      <c r="O45" s="1"/>
      <c r="P45" s="1"/>
      <c r="Q45" s="1"/>
      <c r="R45" s="1"/>
      <c r="S45" s="1"/>
      <c r="T45" s="1"/>
      <c r="U45" s="1"/>
      <c r="V45" s="1"/>
      <c r="W45" s="1"/>
      <c r="X45" s="1"/>
      <c r="Y45" s="1"/>
      <c r="Z45" s="1"/>
    </row>
    <row r="46" spans="1:26" ht="15" customHeight="1">
      <c r="A46" s="56" t="s">
        <v>653</v>
      </c>
      <c r="B46" s="56" t="s">
        <v>746</v>
      </c>
      <c r="C46" s="56" t="s">
        <v>747</v>
      </c>
      <c r="D46" s="39"/>
      <c r="E46" s="39"/>
      <c r="F46" s="1"/>
      <c r="G46" s="1"/>
      <c r="H46" s="1"/>
      <c r="I46" s="1"/>
      <c r="J46" s="1"/>
      <c r="K46" s="1"/>
      <c r="L46" s="1"/>
      <c r="M46" s="1"/>
      <c r="N46" s="1"/>
      <c r="O46" s="1"/>
      <c r="P46" s="1"/>
      <c r="Q46" s="1"/>
      <c r="R46" s="1"/>
      <c r="S46" s="1"/>
      <c r="T46" s="1"/>
      <c r="U46" s="1"/>
      <c r="V46" s="1"/>
      <c r="W46" s="1"/>
      <c r="X46" s="1"/>
      <c r="Y46" s="1"/>
      <c r="Z46" s="1"/>
    </row>
    <row r="47" spans="1:26" ht="15" customHeight="1">
      <c r="A47" s="19" t="s">
        <v>748</v>
      </c>
      <c r="B47" s="19" t="s">
        <v>749</v>
      </c>
      <c r="C47" s="19" t="s">
        <v>750</v>
      </c>
      <c r="D47" s="39"/>
      <c r="E47" s="39"/>
      <c r="F47" s="1"/>
      <c r="G47" s="1"/>
      <c r="H47" s="1"/>
      <c r="I47" s="1"/>
      <c r="J47" s="1"/>
      <c r="K47" s="1"/>
      <c r="L47" s="1"/>
      <c r="M47" s="1"/>
      <c r="N47" s="1"/>
      <c r="O47" s="1"/>
      <c r="P47" s="1"/>
      <c r="Q47" s="1"/>
      <c r="R47" s="1"/>
      <c r="S47" s="1"/>
      <c r="T47" s="1"/>
      <c r="U47" s="1"/>
      <c r="V47" s="1"/>
      <c r="W47" s="1"/>
      <c r="X47" s="1"/>
      <c r="Y47" s="1"/>
      <c r="Z47" s="1"/>
    </row>
    <row r="48" spans="1:26" ht="15" customHeight="1">
      <c r="A48" s="19" t="s">
        <v>751</v>
      </c>
      <c r="B48" s="19" t="s">
        <v>749</v>
      </c>
      <c r="C48" s="19" t="s">
        <v>752</v>
      </c>
      <c r="D48" s="39"/>
      <c r="E48" s="39"/>
      <c r="F48" s="58"/>
      <c r="G48" s="58"/>
      <c r="H48" s="58"/>
      <c r="I48" s="58"/>
      <c r="J48" s="58"/>
      <c r="K48" s="58"/>
      <c r="L48" s="58"/>
      <c r="M48" s="58"/>
      <c r="N48" s="58"/>
      <c r="O48" s="58"/>
      <c r="P48" s="58"/>
      <c r="Q48" s="58"/>
      <c r="R48" s="58"/>
      <c r="S48" s="58"/>
      <c r="T48" s="58"/>
      <c r="U48" s="58"/>
      <c r="V48" s="58"/>
      <c r="W48" s="58"/>
      <c r="X48" s="58"/>
      <c r="Y48" s="58"/>
      <c r="Z48" s="58"/>
    </row>
    <row r="49" spans="1:26" ht="15" customHeight="1">
      <c r="A49" s="19" t="s">
        <v>753</v>
      </c>
      <c r="B49" s="19" t="s">
        <v>749</v>
      </c>
      <c r="C49" s="19" t="s">
        <v>754</v>
      </c>
      <c r="D49" s="39"/>
      <c r="E49" s="39"/>
      <c r="F49" s="1"/>
      <c r="G49" s="1"/>
      <c r="H49" s="1"/>
      <c r="I49" s="1"/>
      <c r="J49" s="1"/>
      <c r="K49" s="1"/>
      <c r="L49" s="1"/>
      <c r="M49" s="1"/>
      <c r="N49" s="1"/>
      <c r="O49" s="1"/>
      <c r="P49" s="1"/>
      <c r="Q49" s="1"/>
      <c r="R49" s="1"/>
      <c r="S49" s="1"/>
      <c r="T49" s="1"/>
      <c r="U49" s="1"/>
      <c r="V49" s="1"/>
      <c r="W49" s="1"/>
      <c r="X49" s="1"/>
      <c r="Y49" s="1"/>
      <c r="Z49" s="1"/>
    </row>
    <row r="50" spans="1:26" ht="15" customHeight="1">
      <c r="A50" s="19" t="s">
        <v>755</v>
      </c>
      <c r="B50" s="19" t="s">
        <v>756</v>
      </c>
      <c r="C50" s="19" t="s">
        <v>757</v>
      </c>
      <c r="D50" s="39"/>
      <c r="E50" s="39"/>
      <c r="F50" s="1"/>
      <c r="G50" s="1"/>
      <c r="H50" s="1"/>
      <c r="I50" s="1"/>
      <c r="J50" s="1"/>
      <c r="K50" s="1"/>
      <c r="L50" s="1"/>
      <c r="M50" s="1"/>
      <c r="N50" s="1"/>
      <c r="O50" s="1"/>
      <c r="P50" s="1"/>
      <c r="Q50" s="1"/>
      <c r="R50" s="1"/>
      <c r="S50" s="1"/>
      <c r="T50" s="1"/>
      <c r="U50" s="1"/>
      <c r="V50" s="1"/>
      <c r="W50" s="1"/>
      <c r="X50" s="1"/>
      <c r="Y50" s="1"/>
      <c r="Z50" s="1"/>
    </row>
    <row r="51" spans="1:26" ht="15" customHeight="1">
      <c r="A51" s="19" t="s">
        <v>758</v>
      </c>
      <c r="B51" s="19" t="s">
        <v>756</v>
      </c>
      <c r="C51" s="19" t="s">
        <v>759</v>
      </c>
      <c r="D51" s="39"/>
      <c r="E51" s="39"/>
      <c r="F51" s="1"/>
      <c r="G51" s="1"/>
      <c r="H51" s="1"/>
      <c r="I51" s="1"/>
      <c r="J51" s="1"/>
      <c r="K51" s="1"/>
      <c r="L51" s="1"/>
      <c r="M51" s="1"/>
      <c r="N51" s="1"/>
      <c r="O51" s="1"/>
      <c r="P51" s="1"/>
      <c r="Q51" s="1"/>
      <c r="R51" s="1"/>
      <c r="S51" s="1"/>
      <c r="T51" s="1"/>
      <c r="U51" s="1"/>
      <c r="V51" s="1"/>
      <c r="W51" s="1"/>
      <c r="X51" s="1"/>
      <c r="Y51" s="1"/>
      <c r="Z51" s="1"/>
    </row>
    <row r="52" spans="1:26" ht="15" customHeight="1">
      <c r="A52" s="19" t="s">
        <v>760</v>
      </c>
      <c r="B52" s="19" t="s">
        <v>756</v>
      </c>
      <c r="C52" s="19" t="s">
        <v>761</v>
      </c>
      <c r="D52" s="39"/>
      <c r="E52" s="39"/>
      <c r="F52" s="1"/>
      <c r="G52" s="1"/>
      <c r="H52" s="1"/>
      <c r="I52" s="1"/>
      <c r="J52" s="1"/>
      <c r="K52" s="1"/>
      <c r="L52" s="1"/>
      <c r="M52" s="1"/>
      <c r="N52" s="1"/>
      <c r="O52" s="1"/>
      <c r="P52" s="1"/>
      <c r="Q52" s="1"/>
      <c r="R52" s="1"/>
      <c r="S52" s="1"/>
      <c r="T52" s="1"/>
      <c r="U52" s="1"/>
      <c r="V52" s="1"/>
      <c r="W52" s="1"/>
      <c r="X52" s="1"/>
      <c r="Y52" s="1"/>
      <c r="Z52" s="1"/>
    </row>
    <row r="53" spans="1:26" ht="15" customHeight="1">
      <c r="A53" s="19" t="s">
        <v>762</v>
      </c>
      <c r="B53" s="19" t="s">
        <v>763</v>
      </c>
      <c r="C53" s="19" t="s">
        <v>764</v>
      </c>
      <c r="D53" s="39"/>
      <c r="E53" s="39"/>
      <c r="F53" s="1"/>
      <c r="G53" s="1"/>
      <c r="H53" s="1"/>
      <c r="I53" s="1"/>
      <c r="J53" s="1"/>
      <c r="K53" s="1"/>
      <c r="L53" s="1"/>
      <c r="M53" s="1"/>
      <c r="N53" s="1"/>
      <c r="O53" s="1"/>
      <c r="P53" s="1"/>
      <c r="Q53" s="1"/>
      <c r="R53" s="1"/>
      <c r="S53" s="1"/>
      <c r="T53" s="1"/>
      <c r="U53" s="1"/>
      <c r="V53" s="1"/>
      <c r="W53" s="1"/>
      <c r="X53" s="1"/>
      <c r="Y53" s="1"/>
      <c r="Z53" s="1"/>
    </row>
    <row r="54" spans="1:26" ht="15" customHeight="1">
      <c r="A54" s="19" t="s">
        <v>765</v>
      </c>
      <c r="B54" s="19" t="s">
        <v>749</v>
      </c>
      <c r="C54" s="19" t="s">
        <v>766</v>
      </c>
      <c r="D54" s="39"/>
      <c r="E54" s="39"/>
      <c r="F54" s="1"/>
      <c r="G54" s="1"/>
      <c r="H54" s="1"/>
      <c r="I54" s="1"/>
      <c r="J54" s="1"/>
      <c r="K54" s="1"/>
      <c r="L54" s="1"/>
      <c r="M54" s="1"/>
      <c r="N54" s="1"/>
      <c r="O54" s="1"/>
      <c r="P54" s="1"/>
      <c r="Q54" s="1"/>
      <c r="R54" s="1"/>
      <c r="S54" s="1"/>
      <c r="T54" s="1"/>
      <c r="U54" s="1"/>
      <c r="V54" s="1"/>
      <c r="W54" s="1"/>
      <c r="X54" s="1"/>
      <c r="Y54" s="1"/>
      <c r="Z54" s="1"/>
    </row>
    <row r="55" spans="1:26" ht="15" customHeight="1">
      <c r="A55" s="19" t="s">
        <v>767</v>
      </c>
      <c r="B55" s="19" t="s">
        <v>756</v>
      </c>
      <c r="C55" s="19" t="s">
        <v>768</v>
      </c>
      <c r="D55" s="39"/>
      <c r="E55" s="39"/>
      <c r="F55" s="1"/>
      <c r="G55" s="1"/>
      <c r="H55" s="1"/>
      <c r="I55" s="1"/>
      <c r="J55" s="1"/>
      <c r="K55" s="1"/>
      <c r="L55" s="1"/>
      <c r="M55" s="1"/>
      <c r="N55" s="1"/>
      <c r="O55" s="1"/>
      <c r="P55" s="1"/>
      <c r="Q55" s="1"/>
      <c r="R55" s="1"/>
      <c r="S55" s="1"/>
      <c r="T55" s="1"/>
      <c r="U55" s="1"/>
      <c r="V55" s="1"/>
      <c r="W55" s="1"/>
      <c r="X55" s="1"/>
      <c r="Y55" s="1"/>
      <c r="Z55" s="1"/>
    </row>
    <row r="56" spans="1:26" ht="15" customHeight="1">
      <c r="A56" s="19" t="s">
        <v>769</v>
      </c>
      <c r="B56" s="19" t="s">
        <v>763</v>
      </c>
      <c r="C56" s="19" t="s">
        <v>770</v>
      </c>
      <c r="D56" s="39"/>
      <c r="E56" s="39"/>
      <c r="F56" s="1"/>
      <c r="G56" s="1"/>
      <c r="H56" s="1"/>
      <c r="I56" s="1"/>
      <c r="J56" s="1"/>
      <c r="K56" s="1"/>
      <c r="L56" s="1"/>
      <c r="M56" s="1"/>
      <c r="N56" s="1"/>
      <c r="O56" s="1"/>
      <c r="P56" s="1"/>
      <c r="Q56" s="1"/>
      <c r="R56" s="1"/>
      <c r="S56" s="1"/>
      <c r="T56" s="1"/>
      <c r="U56" s="1"/>
      <c r="V56" s="1"/>
      <c r="W56" s="1"/>
      <c r="X56" s="1"/>
      <c r="Y56" s="1"/>
      <c r="Z56" s="1"/>
    </row>
    <row r="57" spans="1:26" ht="15" customHeight="1">
      <c r="A57" s="19" t="s">
        <v>771</v>
      </c>
      <c r="B57" s="19" t="s">
        <v>763</v>
      </c>
      <c r="C57" s="19" t="s">
        <v>772</v>
      </c>
      <c r="D57" s="39"/>
      <c r="E57" s="39"/>
      <c r="F57" s="58"/>
      <c r="G57" s="58"/>
      <c r="H57" s="58"/>
      <c r="I57" s="58"/>
      <c r="J57" s="58"/>
      <c r="K57" s="58"/>
      <c r="L57" s="58"/>
      <c r="M57" s="58"/>
      <c r="N57" s="58"/>
      <c r="O57" s="58"/>
      <c r="P57" s="58"/>
      <c r="Q57" s="58"/>
      <c r="R57" s="58"/>
      <c r="S57" s="58"/>
      <c r="T57" s="58"/>
      <c r="U57" s="58"/>
      <c r="V57" s="58"/>
      <c r="W57" s="58"/>
      <c r="X57" s="58"/>
      <c r="Y57" s="58"/>
      <c r="Z57" s="58"/>
    </row>
    <row r="58" spans="1:26" ht="15" customHeight="1">
      <c r="A58" s="19" t="s">
        <v>773</v>
      </c>
      <c r="B58" s="19" t="s">
        <v>756</v>
      </c>
      <c r="C58" s="19" t="s">
        <v>740</v>
      </c>
      <c r="D58" s="39"/>
      <c r="E58" s="39"/>
      <c r="F58" s="58"/>
      <c r="G58" s="58"/>
      <c r="H58" s="58"/>
      <c r="I58" s="58"/>
      <c r="J58" s="58"/>
      <c r="K58" s="58"/>
      <c r="L58" s="58"/>
      <c r="M58" s="58"/>
      <c r="N58" s="58"/>
      <c r="O58" s="58"/>
      <c r="P58" s="58"/>
      <c r="Q58" s="58"/>
      <c r="R58" s="58"/>
      <c r="S58" s="58"/>
      <c r="T58" s="58"/>
      <c r="U58" s="58"/>
      <c r="V58" s="58"/>
      <c r="W58" s="58"/>
      <c r="X58" s="58"/>
      <c r="Y58" s="58"/>
      <c r="Z58" s="58"/>
    </row>
    <row r="59" spans="1:26" ht="15" customHeight="1">
      <c r="A59" s="19" t="s">
        <v>774</v>
      </c>
      <c r="B59" s="19" t="s">
        <v>763</v>
      </c>
      <c r="C59" s="19" t="s">
        <v>775</v>
      </c>
      <c r="D59" s="39"/>
      <c r="E59" s="39"/>
      <c r="F59" s="58"/>
      <c r="G59" s="58"/>
      <c r="H59" s="58"/>
      <c r="I59" s="58"/>
      <c r="J59" s="58"/>
      <c r="K59" s="58"/>
      <c r="L59" s="58"/>
      <c r="M59" s="58"/>
      <c r="N59" s="58"/>
      <c r="O59" s="58"/>
      <c r="P59" s="58"/>
      <c r="Q59" s="58"/>
      <c r="R59" s="58"/>
      <c r="S59" s="58"/>
      <c r="T59" s="58"/>
      <c r="U59" s="58"/>
      <c r="V59" s="58"/>
      <c r="W59" s="58"/>
      <c r="X59" s="58"/>
      <c r="Y59" s="58"/>
      <c r="Z59" s="58"/>
    </row>
    <row r="60" spans="1:26" ht="15" customHeight="1">
      <c r="A60" s="19" t="s">
        <v>776</v>
      </c>
      <c r="B60" s="19" t="s">
        <v>763</v>
      </c>
      <c r="C60" s="19" t="s">
        <v>777</v>
      </c>
      <c r="D60" s="39"/>
      <c r="E60" s="39"/>
      <c r="F60" s="1"/>
      <c r="G60" s="1"/>
      <c r="H60" s="1"/>
      <c r="I60" s="1"/>
      <c r="J60" s="1"/>
      <c r="K60" s="1"/>
      <c r="L60" s="1"/>
      <c r="M60" s="1"/>
      <c r="N60" s="1"/>
      <c r="O60" s="1"/>
      <c r="P60" s="1"/>
      <c r="Q60" s="1"/>
      <c r="R60" s="1"/>
      <c r="S60" s="1"/>
      <c r="T60" s="1"/>
      <c r="U60" s="1"/>
      <c r="V60" s="1"/>
      <c r="W60" s="1"/>
      <c r="X60" s="1"/>
      <c r="Y60" s="1"/>
      <c r="Z60" s="1"/>
    </row>
    <row r="61" spans="1:26" ht="15" customHeight="1">
      <c r="A61" s="19" t="s">
        <v>778</v>
      </c>
      <c r="B61" s="19" t="s">
        <v>763</v>
      </c>
      <c r="C61" s="19" t="s">
        <v>779</v>
      </c>
      <c r="D61" s="39"/>
      <c r="E61" s="39"/>
      <c r="F61" s="1"/>
      <c r="G61" s="1"/>
      <c r="H61" s="1"/>
      <c r="I61" s="1"/>
      <c r="J61" s="1"/>
      <c r="K61" s="1"/>
      <c r="L61" s="1"/>
      <c r="M61" s="1"/>
      <c r="N61" s="1"/>
      <c r="O61" s="1"/>
      <c r="P61" s="1"/>
      <c r="Q61" s="1"/>
      <c r="R61" s="1"/>
      <c r="S61" s="1"/>
      <c r="T61" s="1"/>
      <c r="U61" s="1"/>
      <c r="V61" s="1"/>
      <c r="W61" s="1"/>
      <c r="X61" s="1"/>
      <c r="Y61" s="1"/>
      <c r="Z61" s="1"/>
    </row>
    <row r="62" spans="1:26" ht="15" customHeight="1">
      <c r="A62" s="19" t="s">
        <v>780</v>
      </c>
      <c r="B62" s="19" t="s">
        <v>763</v>
      </c>
      <c r="C62" s="19" t="s">
        <v>781</v>
      </c>
      <c r="D62" s="39"/>
      <c r="E62" s="39"/>
      <c r="F62" s="1"/>
      <c r="G62" s="1"/>
      <c r="H62" s="1"/>
      <c r="I62" s="1"/>
      <c r="J62" s="1"/>
      <c r="K62" s="1"/>
      <c r="L62" s="1"/>
      <c r="M62" s="1"/>
      <c r="N62" s="1"/>
      <c r="O62" s="1"/>
      <c r="P62" s="1"/>
      <c r="Q62" s="1"/>
      <c r="R62" s="1"/>
      <c r="S62" s="1"/>
      <c r="T62" s="1"/>
      <c r="U62" s="1"/>
      <c r="V62" s="1"/>
      <c r="W62" s="1"/>
      <c r="X62" s="1"/>
      <c r="Y62" s="1"/>
      <c r="Z62" s="1"/>
    </row>
    <row r="63" spans="1:26" ht="15" customHeight="1">
      <c r="A63" s="19"/>
      <c r="B63" s="19"/>
      <c r="C63" s="19"/>
      <c r="D63" s="39"/>
      <c r="E63" s="39"/>
      <c r="F63" s="1"/>
      <c r="G63" s="1"/>
      <c r="H63" s="1"/>
      <c r="I63" s="1"/>
      <c r="J63" s="1"/>
      <c r="K63" s="1"/>
      <c r="L63" s="1"/>
      <c r="M63" s="1"/>
      <c r="N63" s="1"/>
      <c r="O63" s="1"/>
      <c r="P63" s="1"/>
      <c r="Q63" s="1"/>
      <c r="R63" s="1"/>
      <c r="S63" s="1"/>
      <c r="T63" s="1"/>
      <c r="U63" s="1"/>
      <c r="V63" s="1"/>
      <c r="W63" s="1"/>
      <c r="X63" s="1"/>
      <c r="Y63" s="1"/>
      <c r="Z63" s="1"/>
    </row>
    <row r="64" spans="1:26" ht="15" customHeight="1">
      <c r="A64" s="53" t="s">
        <v>782</v>
      </c>
      <c r="B64" s="54"/>
      <c r="C64" s="55"/>
      <c r="D64" s="39"/>
      <c r="E64" s="39"/>
      <c r="F64" s="1"/>
      <c r="G64" s="1"/>
      <c r="H64" s="1"/>
      <c r="I64" s="1"/>
      <c r="J64" s="1"/>
      <c r="K64" s="1"/>
      <c r="L64" s="1"/>
      <c r="M64" s="1"/>
      <c r="N64" s="1"/>
      <c r="O64" s="1"/>
      <c r="P64" s="1"/>
      <c r="Q64" s="1"/>
      <c r="R64" s="1"/>
      <c r="S64" s="1"/>
      <c r="T64" s="1"/>
      <c r="U64" s="1"/>
      <c r="V64" s="1"/>
      <c r="W64" s="1"/>
      <c r="X64" s="1"/>
      <c r="Y64" s="1"/>
      <c r="Z64" s="1"/>
    </row>
    <row r="65" spans="1:26" ht="15" customHeight="1">
      <c r="A65" s="56" t="s">
        <v>653</v>
      </c>
      <c r="B65" s="57"/>
      <c r="C65" s="56" t="s">
        <v>747</v>
      </c>
      <c r="D65" s="39"/>
      <c r="E65" s="39"/>
      <c r="F65" s="1"/>
      <c r="G65" s="1"/>
      <c r="H65" s="1"/>
      <c r="I65" s="1"/>
      <c r="J65" s="1"/>
      <c r="K65" s="1"/>
      <c r="L65" s="1"/>
      <c r="M65" s="1"/>
      <c r="N65" s="1"/>
      <c r="O65" s="1"/>
      <c r="P65" s="1"/>
      <c r="Q65" s="1"/>
      <c r="R65" s="1"/>
      <c r="S65" s="1"/>
      <c r="T65" s="1"/>
      <c r="U65" s="1"/>
      <c r="V65" s="1"/>
      <c r="W65" s="1"/>
      <c r="X65" s="1"/>
      <c r="Y65" s="1"/>
      <c r="Z65" s="1"/>
    </row>
    <row r="66" spans="1:26" ht="15" hidden="1" customHeight="1">
      <c r="A66" s="19" t="s">
        <v>783</v>
      </c>
      <c r="B66" s="39"/>
      <c r="C66" s="19" t="s">
        <v>784</v>
      </c>
      <c r="D66" s="39"/>
      <c r="E66" s="39"/>
      <c r="F66" s="1"/>
      <c r="G66" s="1"/>
      <c r="H66" s="1"/>
      <c r="I66" s="1"/>
      <c r="J66" s="1"/>
      <c r="K66" s="1"/>
      <c r="L66" s="1"/>
      <c r="M66" s="1"/>
      <c r="N66" s="1"/>
      <c r="O66" s="1"/>
      <c r="P66" s="1"/>
      <c r="Q66" s="1"/>
      <c r="R66" s="1"/>
      <c r="S66" s="1"/>
      <c r="T66" s="1"/>
      <c r="U66" s="1"/>
      <c r="V66" s="1"/>
      <c r="W66" s="1"/>
      <c r="X66" s="1"/>
      <c r="Y66" s="1"/>
      <c r="Z66" s="1"/>
    </row>
    <row r="67" spans="1:26" ht="15" hidden="1" customHeight="1">
      <c r="A67" s="19" t="s">
        <v>785</v>
      </c>
      <c r="B67" s="39"/>
      <c r="C67" s="19" t="s">
        <v>786</v>
      </c>
      <c r="D67" s="39"/>
      <c r="E67" s="39"/>
      <c r="F67" s="1"/>
      <c r="G67" s="1"/>
      <c r="H67" s="1"/>
      <c r="I67" s="1"/>
      <c r="J67" s="1"/>
      <c r="K67" s="1"/>
      <c r="L67" s="1"/>
      <c r="M67" s="1"/>
      <c r="N67" s="1"/>
      <c r="O67" s="1"/>
      <c r="P67" s="1"/>
      <c r="Q67" s="1"/>
      <c r="R67" s="1"/>
      <c r="S67" s="1"/>
      <c r="T67" s="1"/>
      <c r="U67" s="1"/>
      <c r="V67" s="1"/>
      <c r="W67" s="1"/>
      <c r="X67" s="1"/>
      <c r="Y67" s="1"/>
      <c r="Z67" s="1"/>
    </row>
    <row r="68" spans="1:26" ht="15" customHeight="1">
      <c r="A68" s="19" t="s">
        <v>787</v>
      </c>
      <c r="B68" s="39"/>
      <c r="C68" s="19" t="s">
        <v>788</v>
      </c>
      <c r="D68" s="39"/>
      <c r="E68" s="39"/>
      <c r="F68" s="1"/>
      <c r="G68" s="1"/>
      <c r="H68" s="1"/>
      <c r="I68" s="1"/>
      <c r="J68" s="1"/>
      <c r="K68" s="1"/>
      <c r="L68" s="1"/>
      <c r="M68" s="1"/>
      <c r="N68" s="1"/>
      <c r="O68" s="1"/>
      <c r="P68" s="1"/>
      <c r="Q68" s="1"/>
      <c r="R68" s="1"/>
      <c r="S68" s="1"/>
      <c r="T68" s="1"/>
      <c r="U68" s="1"/>
      <c r="V68" s="1"/>
      <c r="W68" s="1"/>
      <c r="X68" s="1"/>
      <c r="Y68" s="1"/>
      <c r="Z68" s="1"/>
    </row>
    <row r="69" spans="1:26" ht="15" customHeight="1">
      <c r="A69" s="19" t="s">
        <v>789</v>
      </c>
      <c r="B69" s="39"/>
      <c r="C69" s="19" t="s">
        <v>790</v>
      </c>
      <c r="D69" s="39"/>
      <c r="E69" s="39"/>
      <c r="F69" s="1"/>
      <c r="G69" s="1"/>
      <c r="H69" s="1"/>
      <c r="I69" s="1"/>
      <c r="J69" s="1"/>
      <c r="K69" s="1"/>
      <c r="L69" s="1"/>
      <c r="M69" s="1"/>
      <c r="N69" s="1"/>
      <c r="O69" s="1"/>
      <c r="P69" s="1"/>
      <c r="Q69" s="1"/>
      <c r="R69" s="1"/>
      <c r="S69" s="1"/>
      <c r="T69" s="1"/>
      <c r="U69" s="1"/>
      <c r="V69" s="1"/>
      <c r="W69" s="1"/>
      <c r="X69" s="1"/>
      <c r="Y69" s="1"/>
      <c r="Z69" s="1"/>
    </row>
    <row r="70" spans="1:26" ht="15" customHeight="1">
      <c r="A70" s="19" t="s">
        <v>329</v>
      </c>
      <c r="B70" s="39"/>
      <c r="C70" s="19" t="s">
        <v>791</v>
      </c>
      <c r="D70" s="39"/>
      <c r="E70" s="39"/>
      <c r="F70" s="1"/>
      <c r="G70" s="1"/>
      <c r="H70" s="1"/>
      <c r="I70" s="1"/>
      <c r="J70" s="1"/>
      <c r="K70" s="1"/>
      <c r="L70" s="1"/>
      <c r="M70" s="1"/>
      <c r="N70" s="1"/>
      <c r="O70" s="1"/>
      <c r="P70" s="1"/>
      <c r="Q70" s="1"/>
      <c r="R70" s="1"/>
      <c r="S70" s="1"/>
      <c r="T70" s="1"/>
      <c r="U70" s="1"/>
      <c r="V70" s="1"/>
      <c r="W70" s="1"/>
      <c r="X70" s="1"/>
      <c r="Y70" s="1"/>
      <c r="Z70" s="1"/>
    </row>
    <row r="71" spans="1:26" ht="15" customHeight="1">
      <c r="A71" s="19" t="s">
        <v>771</v>
      </c>
      <c r="B71" s="39"/>
      <c r="C71" s="19" t="s">
        <v>792</v>
      </c>
      <c r="D71" s="39"/>
      <c r="E71" s="39"/>
      <c r="F71" s="1"/>
      <c r="G71" s="1"/>
      <c r="H71" s="1"/>
      <c r="I71" s="1"/>
      <c r="J71" s="1"/>
      <c r="K71" s="1"/>
      <c r="L71" s="1"/>
      <c r="M71" s="1"/>
      <c r="N71" s="1"/>
      <c r="O71" s="1"/>
      <c r="P71" s="1"/>
      <c r="Q71" s="1"/>
      <c r="R71" s="1"/>
      <c r="S71" s="1"/>
      <c r="T71" s="1"/>
      <c r="U71" s="1"/>
      <c r="V71" s="1"/>
      <c r="W71" s="1"/>
      <c r="X71" s="1"/>
      <c r="Y71" s="1"/>
      <c r="Z71" s="1"/>
    </row>
    <row r="72" spans="1:26" ht="15" customHeight="1">
      <c r="A72" s="19" t="s">
        <v>793</v>
      </c>
      <c r="B72" s="39"/>
      <c r="C72" s="19" t="s">
        <v>794</v>
      </c>
      <c r="D72" s="39"/>
      <c r="E72" s="39"/>
      <c r="F72" s="1"/>
      <c r="G72" s="1"/>
      <c r="H72" s="1"/>
      <c r="I72" s="1"/>
      <c r="J72" s="1"/>
      <c r="K72" s="1"/>
      <c r="L72" s="1"/>
      <c r="M72" s="1"/>
      <c r="N72" s="1"/>
      <c r="O72" s="1"/>
      <c r="P72" s="1"/>
      <c r="Q72" s="1"/>
      <c r="R72" s="1"/>
      <c r="S72" s="1"/>
      <c r="T72" s="1"/>
      <c r="U72" s="1"/>
      <c r="V72" s="1"/>
      <c r="W72" s="1"/>
      <c r="X72" s="1"/>
      <c r="Y72" s="1"/>
      <c r="Z72" s="1"/>
    </row>
    <row r="73" spans="1:26" ht="15" customHeight="1">
      <c r="A73" s="19"/>
      <c r="B73" s="39"/>
      <c r="C73" s="19"/>
      <c r="D73" s="39"/>
      <c r="E73" s="39"/>
      <c r="F73" s="1"/>
      <c r="G73" s="1"/>
      <c r="H73" s="1"/>
      <c r="I73" s="1"/>
      <c r="J73" s="1"/>
      <c r="K73" s="1"/>
      <c r="L73" s="1"/>
      <c r="M73" s="1"/>
      <c r="N73" s="1"/>
      <c r="O73" s="1"/>
      <c r="P73" s="1"/>
      <c r="Q73" s="1"/>
      <c r="R73" s="1"/>
      <c r="S73" s="1"/>
      <c r="T73" s="1"/>
      <c r="U73" s="1"/>
      <c r="V73" s="1"/>
      <c r="W73" s="1"/>
      <c r="X73" s="1"/>
      <c r="Y73" s="1"/>
      <c r="Z73" s="1"/>
    </row>
    <row r="74" spans="1:26" ht="15" customHeight="1">
      <c r="A74" s="53" t="s">
        <v>795</v>
      </c>
      <c r="B74" s="54"/>
      <c r="C74" s="55"/>
      <c r="D74" s="70"/>
      <c r="E74" s="70"/>
      <c r="F74" s="1"/>
      <c r="G74" s="1"/>
      <c r="H74" s="1"/>
      <c r="I74" s="1"/>
      <c r="J74" s="1"/>
      <c r="K74" s="1"/>
      <c r="L74" s="1"/>
      <c r="M74" s="1"/>
      <c r="N74" s="1"/>
      <c r="O74" s="1"/>
      <c r="P74" s="1"/>
      <c r="Q74" s="1"/>
      <c r="R74" s="1"/>
      <c r="S74" s="1"/>
      <c r="T74" s="1"/>
      <c r="U74" s="1"/>
      <c r="V74" s="1"/>
      <c r="W74" s="1"/>
      <c r="X74" s="1"/>
      <c r="Y74" s="1"/>
      <c r="Z74" s="1"/>
    </row>
    <row r="75" spans="1:26" ht="15" customHeight="1">
      <c r="A75" s="56" t="s">
        <v>796</v>
      </c>
      <c r="B75" s="57"/>
      <c r="C75" s="56" t="s">
        <v>797</v>
      </c>
      <c r="D75" s="57" t="s">
        <v>798</v>
      </c>
      <c r="E75" s="57" t="s">
        <v>799</v>
      </c>
      <c r="F75" s="1"/>
      <c r="G75" s="1"/>
      <c r="H75" s="1"/>
      <c r="I75" s="1"/>
      <c r="J75" s="1"/>
      <c r="K75" s="1"/>
      <c r="L75" s="1"/>
      <c r="M75" s="1"/>
      <c r="N75" s="1"/>
      <c r="O75" s="1"/>
      <c r="P75" s="1"/>
      <c r="Q75" s="1"/>
      <c r="R75" s="1"/>
      <c r="S75" s="1"/>
      <c r="T75" s="1"/>
      <c r="U75" s="1"/>
      <c r="V75" s="1"/>
      <c r="W75" s="1"/>
      <c r="X75" s="1"/>
      <c r="Y75" s="1"/>
      <c r="Z75" s="1"/>
    </row>
    <row r="76" spans="1:26" ht="15" customHeight="1">
      <c r="A76" s="59" t="s">
        <v>20</v>
      </c>
      <c r="B76" s="59" t="s">
        <v>800</v>
      </c>
      <c r="C76" s="59"/>
      <c r="D76" s="59"/>
      <c r="E76" s="59"/>
      <c r="F76" s="1"/>
      <c r="G76" s="1"/>
      <c r="H76" s="1"/>
      <c r="I76" s="1"/>
      <c r="J76" s="1"/>
      <c r="K76" s="1"/>
      <c r="L76" s="1"/>
      <c r="M76" s="1"/>
      <c r="N76" s="1"/>
      <c r="O76" s="1"/>
      <c r="P76" s="1"/>
      <c r="Q76" s="1"/>
      <c r="R76" s="1"/>
      <c r="S76" s="1"/>
      <c r="T76" s="1"/>
      <c r="U76" s="1"/>
      <c r="V76" s="1"/>
      <c r="W76" s="1"/>
      <c r="X76" s="1"/>
      <c r="Y76" s="1"/>
      <c r="Z76" s="1"/>
    </row>
    <row r="77" spans="1:26" ht="15" customHeight="1">
      <c r="A77" s="19" t="s">
        <v>101</v>
      </c>
      <c r="B77" s="39" t="s">
        <v>801</v>
      </c>
      <c r="C77" s="19" t="s">
        <v>802</v>
      </c>
      <c r="D77" s="39" t="s">
        <v>803</v>
      </c>
      <c r="E77" s="39" t="s">
        <v>804</v>
      </c>
      <c r="F77" s="1"/>
      <c r="G77" s="1"/>
      <c r="H77" s="1"/>
      <c r="I77" s="1"/>
      <c r="J77" s="1"/>
      <c r="K77" s="1"/>
      <c r="L77" s="1"/>
      <c r="M77" s="1"/>
      <c r="N77" s="1"/>
      <c r="O77" s="1"/>
      <c r="P77" s="1"/>
      <c r="Q77" s="1"/>
      <c r="R77" s="1"/>
      <c r="S77" s="1"/>
      <c r="T77" s="1"/>
      <c r="U77" s="1"/>
      <c r="V77" s="1"/>
      <c r="W77" s="1"/>
      <c r="X77" s="1"/>
      <c r="Y77" s="1"/>
      <c r="Z77" s="1"/>
    </row>
    <row r="78" spans="1:26" ht="15" customHeight="1">
      <c r="A78" s="19" t="s">
        <v>102</v>
      </c>
      <c r="B78" s="39" t="s">
        <v>801</v>
      </c>
      <c r="C78" s="19" t="s">
        <v>805</v>
      </c>
      <c r="D78" s="44" t="s">
        <v>806</v>
      </c>
      <c r="E78" s="44" t="s">
        <v>806</v>
      </c>
      <c r="F78" s="1"/>
      <c r="G78" s="1"/>
      <c r="H78" s="1"/>
      <c r="I78" s="1"/>
      <c r="J78" s="1"/>
      <c r="K78" s="1"/>
      <c r="L78" s="1"/>
      <c r="M78" s="1"/>
      <c r="N78" s="1"/>
      <c r="O78" s="1"/>
      <c r="P78" s="1"/>
      <c r="Q78" s="1"/>
      <c r="R78" s="1"/>
      <c r="S78" s="1"/>
      <c r="T78" s="1"/>
      <c r="U78" s="1"/>
      <c r="V78" s="1"/>
      <c r="W78" s="1"/>
      <c r="X78" s="1"/>
      <c r="Y78" s="1"/>
      <c r="Z78" s="1"/>
    </row>
    <row r="79" spans="1:26" ht="15" customHeight="1">
      <c r="A79" s="19" t="s">
        <v>104</v>
      </c>
      <c r="B79" s="39" t="s">
        <v>801</v>
      </c>
      <c r="C79" s="19" t="s">
        <v>807</v>
      </c>
      <c r="D79" s="39" t="s">
        <v>803</v>
      </c>
      <c r="E79" s="39" t="s">
        <v>808</v>
      </c>
      <c r="F79" s="1"/>
      <c r="G79" s="1"/>
      <c r="H79" s="1"/>
      <c r="I79" s="1"/>
      <c r="J79" s="1"/>
      <c r="K79" s="1"/>
      <c r="L79" s="1"/>
      <c r="M79" s="1"/>
      <c r="N79" s="1"/>
      <c r="O79" s="1"/>
      <c r="P79" s="1"/>
      <c r="Q79" s="1"/>
      <c r="R79" s="1"/>
      <c r="S79" s="1"/>
      <c r="T79" s="1"/>
      <c r="U79" s="1"/>
      <c r="V79" s="1"/>
      <c r="W79" s="1"/>
      <c r="X79" s="1"/>
      <c r="Y79" s="1"/>
      <c r="Z79" s="1"/>
    </row>
    <row r="80" spans="1:26" ht="15" customHeight="1">
      <c r="A80" s="19" t="s">
        <v>108</v>
      </c>
      <c r="B80" s="39" t="s">
        <v>801</v>
      </c>
      <c r="C80" s="19" t="s">
        <v>809</v>
      </c>
      <c r="D80" s="44" t="s">
        <v>806</v>
      </c>
      <c r="E80" s="44" t="s">
        <v>806</v>
      </c>
      <c r="F80" s="58"/>
      <c r="G80" s="58"/>
      <c r="H80" s="58"/>
      <c r="I80" s="58"/>
      <c r="J80" s="58"/>
      <c r="K80" s="58"/>
      <c r="L80" s="58"/>
      <c r="M80" s="58"/>
      <c r="N80" s="58"/>
      <c r="O80" s="58"/>
      <c r="P80" s="58"/>
      <c r="Q80" s="58"/>
      <c r="R80" s="58"/>
      <c r="S80" s="58"/>
      <c r="T80" s="58"/>
      <c r="U80" s="58"/>
      <c r="V80" s="58"/>
      <c r="W80" s="58"/>
      <c r="X80" s="58"/>
      <c r="Y80" s="58"/>
      <c r="Z80" s="58"/>
    </row>
    <row r="81" spans="1:26" ht="15" customHeight="1">
      <c r="A81" s="19" t="s">
        <v>810</v>
      </c>
      <c r="B81" s="39" t="s">
        <v>801</v>
      </c>
      <c r="C81" s="19" t="s">
        <v>811</v>
      </c>
      <c r="D81" s="44" t="s">
        <v>806</v>
      </c>
      <c r="E81" s="44" t="s">
        <v>806</v>
      </c>
      <c r="F81" s="1"/>
      <c r="G81" s="1"/>
      <c r="H81" s="1"/>
      <c r="I81" s="1"/>
      <c r="J81" s="1"/>
      <c r="K81" s="1"/>
      <c r="L81" s="1"/>
      <c r="M81" s="1"/>
      <c r="N81" s="1"/>
      <c r="O81" s="1"/>
      <c r="P81" s="1"/>
      <c r="Q81" s="1"/>
      <c r="R81" s="1"/>
      <c r="S81" s="1"/>
      <c r="T81" s="1"/>
      <c r="U81" s="1"/>
      <c r="V81" s="1"/>
      <c r="W81" s="1"/>
      <c r="X81" s="1"/>
      <c r="Y81" s="1"/>
      <c r="Z81" s="1"/>
    </row>
    <row r="82" spans="1:26" ht="15" customHeight="1">
      <c r="A82" s="19" t="s">
        <v>812</v>
      </c>
      <c r="B82" s="39" t="s">
        <v>801</v>
      </c>
      <c r="C82" s="19" t="s">
        <v>813</v>
      </c>
      <c r="D82" s="44" t="s">
        <v>806</v>
      </c>
      <c r="E82" s="44" t="s">
        <v>806</v>
      </c>
      <c r="F82" s="1"/>
      <c r="G82" s="1"/>
      <c r="H82" s="1"/>
      <c r="I82" s="1"/>
      <c r="J82" s="1"/>
      <c r="K82" s="1"/>
      <c r="L82" s="1"/>
      <c r="M82" s="1"/>
      <c r="N82" s="1"/>
      <c r="O82" s="1"/>
      <c r="P82" s="1"/>
      <c r="Q82" s="1"/>
      <c r="R82" s="1"/>
      <c r="S82" s="1"/>
      <c r="T82" s="1"/>
      <c r="U82" s="1"/>
      <c r="V82" s="1"/>
      <c r="W82" s="1"/>
      <c r="X82" s="1"/>
      <c r="Y82" s="1"/>
      <c r="Z82" s="1"/>
    </row>
    <row r="83" spans="1:26" ht="15" customHeight="1">
      <c r="A83" s="19" t="s">
        <v>111</v>
      </c>
      <c r="B83" s="39" t="s">
        <v>801</v>
      </c>
      <c r="C83" s="19" t="s">
        <v>814</v>
      </c>
      <c r="D83" s="44" t="s">
        <v>806</v>
      </c>
      <c r="E83" s="44" t="s">
        <v>806</v>
      </c>
      <c r="F83" s="1"/>
      <c r="G83" s="1"/>
      <c r="H83" s="1"/>
      <c r="I83" s="1"/>
      <c r="J83" s="1"/>
      <c r="K83" s="1"/>
      <c r="L83" s="1"/>
      <c r="M83" s="1"/>
      <c r="N83" s="1"/>
      <c r="O83" s="1"/>
      <c r="P83" s="1"/>
      <c r="Q83" s="1"/>
      <c r="R83" s="1"/>
      <c r="S83" s="1"/>
      <c r="T83" s="1"/>
      <c r="U83" s="1"/>
      <c r="V83" s="1"/>
      <c r="W83" s="1"/>
      <c r="X83" s="1"/>
      <c r="Y83" s="1"/>
      <c r="Z83" s="1"/>
    </row>
    <row r="84" spans="1:26" ht="15" customHeight="1">
      <c r="A84" s="19" t="s">
        <v>112</v>
      </c>
      <c r="B84" s="39" t="s">
        <v>801</v>
      </c>
      <c r="C84" s="19" t="s">
        <v>815</v>
      </c>
      <c r="D84" s="39" t="s">
        <v>816</v>
      </c>
      <c r="E84" s="39" t="s">
        <v>817</v>
      </c>
      <c r="F84" s="1"/>
      <c r="G84" s="1"/>
      <c r="H84" s="1"/>
      <c r="I84" s="1"/>
      <c r="J84" s="1"/>
      <c r="K84" s="1"/>
      <c r="L84" s="1"/>
      <c r="M84" s="1"/>
      <c r="N84" s="1"/>
      <c r="O84" s="1"/>
      <c r="P84" s="1"/>
      <c r="Q84" s="1"/>
      <c r="R84" s="1"/>
      <c r="S84" s="1"/>
      <c r="T84" s="1"/>
      <c r="U84" s="1"/>
      <c r="V84" s="1"/>
      <c r="W84" s="1"/>
      <c r="X84" s="1"/>
      <c r="Y84" s="1"/>
      <c r="Z84" s="1"/>
    </row>
    <row r="85" spans="1:26" ht="15" customHeight="1">
      <c r="A85" s="19" t="s">
        <v>114</v>
      </c>
      <c r="B85" s="39" t="s">
        <v>801</v>
      </c>
      <c r="C85" s="19" t="s">
        <v>818</v>
      </c>
      <c r="D85" s="44" t="s">
        <v>806</v>
      </c>
      <c r="E85" s="44" t="s">
        <v>806</v>
      </c>
      <c r="F85" s="58"/>
      <c r="G85" s="58"/>
      <c r="H85" s="58"/>
      <c r="I85" s="58"/>
      <c r="J85" s="58"/>
      <c r="K85" s="58"/>
      <c r="L85" s="58"/>
      <c r="M85" s="58"/>
      <c r="N85" s="58"/>
      <c r="O85" s="58"/>
      <c r="P85" s="58"/>
      <c r="Q85" s="71"/>
      <c r="R85" s="71"/>
      <c r="S85" s="71"/>
      <c r="T85" s="71"/>
      <c r="U85" s="71"/>
      <c r="V85" s="71"/>
      <c r="W85" s="71"/>
      <c r="X85" s="71"/>
      <c r="Y85" s="71"/>
      <c r="Z85" s="71"/>
    </row>
    <row r="86" spans="1:26" ht="15" customHeight="1">
      <c r="A86" s="19" t="s">
        <v>115</v>
      </c>
      <c r="B86" s="39" t="s">
        <v>801</v>
      </c>
      <c r="C86" s="19" t="s">
        <v>819</v>
      </c>
      <c r="D86" s="44" t="s">
        <v>806</v>
      </c>
      <c r="E86" s="44" t="s">
        <v>806</v>
      </c>
      <c r="F86" s="1"/>
      <c r="G86" s="1"/>
      <c r="H86" s="1"/>
      <c r="I86" s="1"/>
      <c r="J86" s="1"/>
      <c r="K86" s="1"/>
      <c r="L86" s="1"/>
      <c r="M86" s="1"/>
      <c r="N86" s="1"/>
      <c r="O86" s="1"/>
      <c r="P86" s="1"/>
      <c r="Q86" s="1"/>
      <c r="R86" s="1"/>
      <c r="S86" s="1"/>
      <c r="T86" s="1"/>
      <c r="U86" s="1"/>
      <c r="V86" s="1"/>
      <c r="W86" s="1"/>
      <c r="X86" s="1"/>
      <c r="Y86" s="1"/>
      <c r="Z86" s="1"/>
    </row>
    <row r="87" spans="1:26" ht="15" customHeight="1">
      <c r="A87" s="59" t="s">
        <v>31</v>
      </c>
      <c r="B87" s="59"/>
      <c r="C87" s="59"/>
      <c r="D87" s="59"/>
      <c r="E87" s="59"/>
      <c r="F87" s="1"/>
      <c r="G87" s="1"/>
      <c r="H87" s="1"/>
      <c r="I87" s="1"/>
      <c r="J87" s="1"/>
      <c r="K87" s="1"/>
      <c r="L87" s="1"/>
      <c r="M87" s="1"/>
      <c r="N87" s="1"/>
      <c r="O87" s="1"/>
      <c r="P87" s="1"/>
      <c r="Q87" s="1"/>
      <c r="R87" s="1"/>
      <c r="S87" s="1"/>
      <c r="T87" s="1"/>
      <c r="U87" s="1"/>
      <c r="V87" s="1"/>
      <c r="W87" s="1"/>
      <c r="X87" s="1"/>
      <c r="Y87" s="1"/>
      <c r="Z87" s="1"/>
    </row>
    <row r="88" spans="1:26" ht="15" customHeight="1">
      <c r="A88" s="19" t="s">
        <v>116</v>
      </c>
      <c r="B88" s="39" t="s">
        <v>820</v>
      </c>
      <c r="C88" s="19" t="s">
        <v>821</v>
      </c>
      <c r="D88" s="39" t="s">
        <v>822</v>
      </c>
      <c r="E88" s="39" t="s">
        <v>823</v>
      </c>
      <c r="F88" s="1"/>
      <c r="G88" s="1"/>
      <c r="H88" s="1"/>
      <c r="I88" s="1"/>
      <c r="J88" s="1"/>
      <c r="K88" s="1"/>
      <c r="L88" s="1"/>
      <c r="M88" s="1"/>
      <c r="N88" s="1"/>
      <c r="O88" s="1"/>
      <c r="P88" s="1"/>
      <c r="Q88" s="1"/>
      <c r="R88" s="1"/>
      <c r="S88" s="1"/>
      <c r="T88" s="1"/>
      <c r="U88" s="1"/>
      <c r="V88" s="1"/>
      <c r="W88" s="1"/>
      <c r="X88" s="1"/>
      <c r="Y88" s="1"/>
      <c r="Z88" s="1"/>
    </row>
    <row r="89" spans="1:26" ht="15" customHeight="1">
      <c r="A89" s="19" t="s">
        <v>124</v>
      </c>
      <c r="B89" s="39" t="s">
        <v>820</v>
      </c>
      <c r="C89" s="19" t="s">
        <v>824</v>
      </c>
      <c r="D89" s="39" t="s">
        <v>822</v>
      </c>
      <c r="E89" s="39" t="s">
        <v>825</v>
      </c>
      <c r="F89" s="1"/>
      <c r="G89" s="1"/>
      <c r="H89" s="1"/>
      <c r="I89" s="1"/>
      <c r="J89" s="1"/>
      <c r="K89" s="1"/>
      <c r="L89" s="1"/>
      <c r="M89" s="1"/>
      <c r="N89" s="1"/>
      <c r="O89" s="1"/>
      <c r="P89" s="1"/>
      <c r="Q89" s="1"/>
      <c r="R89" s="1"/>
      <c r="S89" s="1"/>
      <c r="T89" s="1"/>
      <c r="U89" s="1"/>
      <c r="V89" s="1"/>
      <c r="W89" s="1"/>
      <c r="X89" s="1"/>
      <c r="Y89" s="1"/>
      <c r="Z89" s="1"/>
    </row>
    <row r="90" spans="1:26" ht="15" customHeight="1">
      <c r="A90" s="19" t="s">
        <v>126</v>
      </c>
      <c r="B90" s="39" t="s">
        <v>801</v>
      </c>
      <c r="C90" s="19" t="s">
        <v>826</v>
      </c>
      <c r="D90" s="39"/>
      <c r="E90" s="39"/>
      <c r="F90" s="1"/>
      <c r="G90" s="1"/>
      <c r="H90" s="1"/>
      <c r="I90" s="1"/>
      <c r="J90" s="1"/>
      <c r="K90" s="1"/>
      <c r="L90" s="1"/>
      <c r="M90" s="1"/>
      <c r="N90" s="1"/>
      <c r="O90" s="1"/>
      <c r="P90" s="1"/>
      <c r="Q90" s="1"/>
      <c r="R90" s="1"/>
      <c r="S90" s="1"/>
      <c r="T90" s="1"/>
      <c r="U90" s="1"/>
      <c r="V90" s="1"/>
      <c r="W90" s="1"/>
      <c r="X90" s="1"/>
      <c r="Y90" s="1"/>
      <c r="Z90" s="1"/>
    </row>
    <row r="91" spans="1:26" ht="15" customHeight="1">
      <c r="A91" s="19" t="s">
        <v>127</v>
      </c>
      <c r="B91" s="39" t="s">
        <v>801</v>
      </c>
      <c r="C91" s="19" t="s">
        <v>827</v>
      </c>
      <c r="D91" s="39"/>
      <c r="E91" s="39"/>
      <c r="F91" s="6" t="s">
        <v>828</v>
      </c>
      <c r="G91" s="1"/>
      <c r="H91" s="1"/>
      <c r="I91" s="1"/>
      <c r="J91" s="1"/>
      <c r="K91" s="1"/>
      <c r="L91" s="1"/>
      <c r="M91" s="1"/>
      <c r="N91" s="1"/>
      <c r="O91" s="1"/>
      <c r="P91" s="1"/>
      <c r="Q91" s="1"/>
      <c r="R91" s="1"/>
      <c r="S91" s="1"/>
      <c r="T91" s="1"/>
      <c r="U91" s="1"/>
      <c r="V91" s="1"/>
      <c r="W91" s="1"/>
      <c r="X91" s="1"/>
      <c r="Y91" s="1"/>
      <c r="Z91" s="1"/>
    </row>
    <row r="92" spans="1:26" ht="15" customHeight="1">
      <c r="A92" s="19" t="s">
        <v>129</v>
      </c>
      <c r="B92" s="39" t="s">
        <v>801</v>
      </c>
      <c r="C92" s="19" t="s">
        <v>829</v>
      </c>
      <c r="D92" s="39"/>
      <c r="E92" s="39"/>
      <c r="F92" s="1"/>
      <c r="G92" s="1"/>
      <c r="H92" s="1"/>
      <c r="I92" s="1"/>
      <c r="J92" s="1"/>
      <c r="K92" s="1"/>
      <c r="L92" s="1"/>
      <c r="M92" s="1"/>
      <c r="N92" s="1"/>
      <c r="O92" s="1"/>
      <c r="P92" s="1"/>
      <c r="Q92" s="1"/>
      <c r="R92" s="1"/>
      <c r="S92" s="1"/>
      <c r="T92" s="1"/>
      <c r="U92" s="1"/>
      <c r="V92" s="1"/>
      <c r="W92" s="1"/>
      <c r="X92" s="1"/>
      <c r="Y92" s="1"/>
      <c r="Z92" s="1"/>
    </row>
    <row r="93" spans="1:26" ht="15" customHeight="1">
      <c r="A93" s="19" t="s">
        <v>130</v>
      </c>
      <c r="B93" s="39" t="s">
        <v>801</v>
      </c>
      <c r="C93" s="19" t="s">
        <v>827</v>
      </c>
      <c r="D93" s="39"/>
      <c r="E93" s="39"/>
      <c r="F93" s="1"/>
      <c r="G93" s="1"/>
      <c r="H93" s="1"/>
      <c r="I93" s="1"/>
      <c r="J93" s="1"/>
      <c r="K93" s="1"/>
      <c r="L93" s="1"/>
      <c r="M93" s="1"/>
      <c r="N93" s="1"/>
      <c r="O93" s="1"/>
      <c r="P93" s="1"/>
      <c r="Q93" s="1"/>
      <c r="R93" s="1"/>
      <c r="S93" s="1"/>
      <c r="T93" s="1"/>
      <c r="U93" s="1"/>
      <c r="V93" s="1"/>
      <c r="W93" s="1"/>
      <c r="X93" s="1"/>
      <c r="Y93" s="1"/>
      <c r="Z93" s="1"/>
    </row>
    <row r="94" spans="1:26" ht="15" customHeight="1">
      <c r="A94" s="19" t="s">
        <v>131</v>
      </c>
      <c r="B94" s="39" t="s">
        <v>820</v>
      </c>
      <c r="C94" s="19" t="s">
        <v>830</v>
      </c>
      <c r="D94" s="44" t="s">
        <v>806</v>
      </c>
      <c r="E94" s="44" t="s">
        <v>806</v>
      </c>
      <c r="F94" s="1"/>
      <c r="G94" s="1"/>
      <c r="H94" s="1"/>
      <c r="I94" s="1"/>
      <c r="J94" s="1"/>
      <c r="K94" s="1"/>
      <c r="L94" s="1"/>
      <c r="M94" s="1"/>
      <c r="N94" s="1"/>
      <c r="O94" s="1"/>
      <c r="P94" s="1"/>
      <c r="Q94" s="1"/>
      <c r="R94" s="1"/>
      <c r="S94" s="1"/>
      <c r="T94" s="1"/>
      <c r="U94" s="1"/>
      <c r="V94" s="1"/>
      <c r="W94" s="1"/>
      <c r="X94" s="1"/>
      <c r="Y94" s="1"/>
      <c r="Z94" s="1"/>
    </row>
    <row r="95" spans="1:26" ht="15" customHeight="1">
      <c r="A95" s="19" t="s">
        <v>132</v>
      </c>
      <c r="B95" s="39" t="s">
        <v>820</v>
      </c>
      <c r="C95" s="19" t="s">
        <v>827</v>
      </c>
      <c r="D95" s="39" t="s">
        <v>831</v>
      </c>
      <c r="E95" s="39" t="s">
        <v>832</v>
      </c>
      <c r="F95" s="1"/>
      <c r="G95" s="1"/>
      <c r="H95" s="1"/>
      <c r="I95" s="1"/>
      <c r="J95" s="1"/>
      <c r="K95" s="1"/>
      <c r="L95" s="1"/>
      <c r="M95" s="1"/>
      <c r="N95" s="1"/>
      <c r="O95" s="1"/>
      <c r="P95" s="1"/>
      <c r="Q95" s="1"/>
      <c r="R95" s="1"/>
      <c r="S95" s="1"/>
      <c r="T95" s="1"/>
      <c r="U95" s="1"/>
      <c r="V95" s="1"/>
      <c r="W95" s="1"/>
      <c r="X95" s="1"/>
      <c r="Y95" s="1"/>
      <c r="Z95" s="1"/>
    </row>
    <row r="96" spans="1:26" ht="15" customHeight="1">
      <c r="A96" s="19" t="s">
        <v>133</v>
      </c>
      <c r="B96" s="39" t="s">
        <v>801</v>
      </c>
      <c r="C96" s="19" t="s">
        <v>833</v>
      </c>
      <c r="D96" s="39"/>
      <c r="E96" s="39"/>
      <c r="F96" s="1"/>
      <c r="G96" s="1"/>
      <c r="H96" s="1"/>
      <c r="I96" s="1"/>
      <c r="J96" s="1"/>
      <c r="K96" s="1"/>
      <c r="L96" s="1"/>
      <c r="M96" s="1"/>
      <c r="N96" s="1"/>
      <c r="O96" s="1"/>
      <c r="P96" s="1"/>
      <c r="Q96" s="1"/>
      <c r="R96" s="1"/>
      <c r="S96" s="1"/>
      <c r="T96" s="1"/>
      <c r="U96" s="1"/>
      <c r="V96" s="1"/>
      <c r="W96" s="1"/>
      <c r="X96" s="1"/>
      <c r="Y96" s="1"/>
      <c r="Z96" s="1"/>
    </row>
    <row r="97" spans="1:26" ht="15" customHeight="1">
      <c r="A97" s="19" t="s">
        <v>135</v>
      </c>
      <c r="B97" s="39" t="s">
        <v>801</v>
      </c>
      <c r="C97" s="19" t="s">
        <v>819</v>
      </c>
      <c r="D97" s="44" t="s">
        <v>806</v>
      </c>
      <c r="E97" s="44" t="s">
        <v>806</v>
      </c>
      <c r="F97" s="58"/>
      <c r="G97" s="58"/>
      <c r="H97" s="58"/>
      <c r="I97" s="58"/>
      <c r="J97" s="58"/>
      <c r="K97" s="58"/>
      <c r="L97" s="58"/>
      <c r="M97" s="58"/>
      <c r="N97" s="58"/>
      <c r="O97" s="58"/>
      <c r="P97" s="58"/>
      <c r="Q97" s="58"/>
      <c r="R97" s="58"/>
      <c r="S97" s="58"/>
      <c r="T97" s="58"/>
      <c r="U97" s="58"/>
      <c r="V97" s="58"/>
      <c r="W97" s="58"/>
      <c r="X97" s="58"/>
      <c r="Y97" s="58"/>
      <c r="Z97" s="58"/>
    </row>
    <row r="98" spans="1:26" ht="15" customHeight="1">
      <c r="A98" s="59" t="s">
        <v>45</v>
      </c>
      <c r="B98" s="59"/>
      <c r="C98" s="59"/>
      <c r="D98" s="59"/>
      <c r="E98" s="59"/>
      <c r="F98" s="1"/>
      <c r="G98" s="1"/>
      <c r="H98" s="1"/>
      <c r="I98" s="1"/>
      <c r="J98" s="1"/>
      <c r="K98" s="1"/>
      <c r="L98" s="1"/>
      <c r="M98" s="1"/>
      <c r="N98" s="1"/>
      <c r="O98" s="1"/>
      <c r="P98" s="1"/>
      <c r="Q98" s="1"/>
      <c r="R98" s="1"/>
      <c r="S98" s="1"/>
      <c r="T98" s="1"/>
      <c r="U98" s="1"/>
      <c r="V98" s="1"/>
      <c r="W98" s="1"/>
      <c r="X98" s="1"/>
      <c r="Y98" s="1"/>
      <c r="Z98" s="1"/>
    </row>
    <row r="99" spans="1:26" ht="15" customHeight="1">
      <c r="A99" s="19" t="s">
        <v>136</v>
      </c>
      <c r="B99" s="39" t="s">
        <v>820</v>
      </c>
      <c r="C99" s="19" t="s">
        <v>834</v>
      </c>
      <c r="D99" s="39" t="s">
        <v>835</v>
      </c>
      <c r="E99" s="39" t="s">
        <v>836</v>
      </c>
      <c r="F99" s="1"/>
      <c r="G99" s="1"/>
      <c r="H99" s="1"/>
      <c r="I99" s="1"/>
      <c r="J99" s="1"/>
      <c r="K99" s="1"/>
      <c r="L99" s="1"/>
      <c r="M99" s="1"/>
      <c r="N99" s="1"/>
      <c r="O99" s="1"/>
      <c r="P99" s="1"/>
      <c r="Q99" s="1"/>
      <c r="R99" s="1"/>
      <c r="S99" s="1"/>
      <c r="T99" s="1"/>
      <c r="U99" s="1"/>
      <c r="V99" s="1"/>
      <c r="W99" s="1"/>
      <c r="X99" s="1"/>
      <c r="Y99" s="1"/>
      <c r="Z99" s="1"/>
    </row>
    <row r="100" spans="1:26" ht="15" customHeight="1">
      <c r="A100" s="19" t="s">
        <v>138</v>
      </c>
      <c r="B100" s="39" t="s">
        <v>820</v>
      </c>
      <c r="C100" s="19" t="s">
        <v>837</v>
      </c>
      <c r="D100" s="39" t="s">
        <v>837</v>
      </c>
      <c r="E100" s="39" t="s">
        <v>837</v>
      </c>
      <c r="F100" s="1"/>
      <c r="G100" s="1"/>
      <c r="H100" s="1"/>
      <c r="I100" s="1"/>
      <c r="J100" s="1"/>
      <c r="K100" s="1"/>
      <c r="L100" s="1"/>
      <c r="M100" s="1"/>
      <c r="N100" s="1"/>
      <c r="O100" s="1"/>
      <c r="P100" s="1"/>
      <c r="Q100" s="1"/>
      <c r="R100" s="1"/>
      <c r="S100" s="1"/>
      <c r="T100" s="1"/>
      <c r="U100" s="1"/>
      <c r="V100" s="1"/>
      <c r="W100" s="1"/>
      <c r="X100" s="1"/>
      <c r="Y100" s="1"/>
      <c r="Z100" s="1"/>
    </row>
    <row r="101" spans="1:26" ht="15" customHeight="1">
      <c r="A101" s="19" t="s">
        <v>139</v>
      </c>
      <c r="B101" s="39" t="s">
        <v>820</v>
      </c>
      <c r="C101" s="19" t="s">
        <v>838</v>
      </c>
      <c r="D101" s="39" t="s">
        <v>837</v>
      </c>
      <c r="E101" s="39" t="s">
        <v>837</v>
      </c>
      <c r="F101" s="1"/>
      <c r="G101" s="1"/>
      <c r="H101" s="1"/>
      <c r="I101" s="1"/>
      <c r="J101" s="1"/>
      <c r="K101" s="1"/>
      <c r="L101" s="1"/>
      <c r="M101" s="1"/>
      <c r="N101" s="1"/>
      <c r="O101" s="1"/>
      <c r="P101" s="1"/>
      <c r="Q101" s="1"/>
      <c r="R101" s="1"/>
      <c r="S101" s="1"/>
      <c r="T101" s="1"/>
      <c r="U101" s="1"/>
      <c r="V101" s="1"/>
      <c r="W101" s="1"/>
      <c r="X101" s="1"/>
      <c r="Y101" s="1"/>
      <c r="Z101" s="1"/>
    </row>
    <row r="102" spans="1:26" ht="15" customHeight="1">
      <c r="A102" s="19" t="s">
        <v>140</v>
      </c>
      <c r="B102" s="39" t="s">
        <v>820</v>
      </c>
      <c r="C102" s="19" t="s">
        <v>837</v>
      </c>
      <c r="D102" s="39" t="s">
        <v>837</v>
      </c>
      <c r="E102" s="39" t="s">
        <v>837</v>
      </c>
      <c r="F102" s="1"/>
      <c r="G102" s="1"/>
      <c r="H102" s="1"/>
      <c r="I102" s="1"/>
      <c r="J102" s="1"/>
      <c r="K102" s="1"/>
      <c r="L102" s="1"/>
      <c r="M102" s="1"/>
      <c r="N102" s="1"/>
      <c r="O102" s="1"/>
      <c r="P102" s="1"/>
      <c r="Q102" s="1"/>
      <c r="R102" s="1"/>
      <c r="S102" s="1"/>
      <c r="T102" s="1"/>
      <c r="U102" s="1"/>
      <c r="V102" s="1"/>
      <c r="W102" s="1"/>
      <c r="X102" s="1"/>
      <c r="Y102" s="1"/>
      <c r="Z102" s="1"/>
    </row>
    <row r="103" spans="1:26" ht="15" customHeight="1">
      <c r="A103" s="19" t="s">
        <v>141</v>
      </c>
      <c r="B103" s="39" t="s">
        <v>820</v>
      </c>
      <c r="C103" s="19" t="s">
        <v>839</v>
      </c>
      <c r="D103" s="39" t="s">
        <v>837</v>
      </c>
      <c r="E103" s="39" t="s">
        <v>837</v>
      </c>
      <c r="F103" s="1"/>
      <c r="G103" s="1"/>
      <c r="H103" s="1"/>
      <c r="I103" s="1"/>
      <c r="J103" s="1"/>
      <c r="K103" s="1"/>
      <c r="L103" s="1"/>
      <c r="M103" s="1"/>
      <c r="N103" s="1"/>
      <c r="O103" s="1"/>
      <c r="P103" s="1"/>
      <c r="Q103" s="1"/>
      <c r="R103" s="1"/>
      <c r="S103" s="1"/>
      <c r="T103" s="1"/>
      <c r="U103" s="1"/>
      <c r="V103" s="1"/>
      <c r="W103" s="1"/>
      <c r="X103" s="1"/>
      <c r="Y103" s="1"/>
      <c r="Z103" s="1"/>
    </row>
    <row r="104" spans="1:26" ht="15" customHeight="1">
      <c r="A104" s="19" t="s">
        <v>142</v>
      </c>
      <c r="B104" s="39" t="s">
        <v>820</v>
      </c>
      <c r="C104" s="19" t="s">
        <v>827</v>
      </c>
      <c r="D104" s="44" t="s">
        <v>806</v>
      </c>
      <c r="E104" s="44" t="s">
        <v>806</v>
      </c>
      <c r="F104" s="1"/>
      <c r="G104" s="1"/>
      <c r="H104" s="1"/>
      <c r="I104" s="1"/>
      <c r="J104" s="1"/>
      <c r="K104" s="1"/>
      <c r="L104" s="1"/>
      <c r="M104" s="1"/>
      <c r="N104" s="1"/>
      <c r="O104" s="1"/>
      <c r="P104" s="1"/>
      <c r="Q104" s="1"/>
      <c r="R104" s="1"/>
      <c r="S104" s="1"/>
      <c r="T104" s="1"/>
      <c r="U104" s="1"/>
      <c r="V104" s="1"/>
      <c r="W104" s="1"/>
      <c r="X104" s="1"/>
      <c r="Y104" s="1"/>
      <c r="Z104" s="1"/>
    </row>
    <row r="105" spans="1:26" ht="15" customHeight="1">
      <c r="A105" s="19" t="s">
        <v>143</v>
      </c>
      <c r="B105" s="39" t="s">
        <v>801</v>
      </c>
      <c r="C105" s="19" t="s">
        <v>819</v>
      </c>
      <c r="D105" s="44" t="s">
        <v>806</v>
      </c>
      <c r="E105" s="44" t="s">
        <v>806</v>
      </c>
      <c r="F105" s="58"/>
      <c r="G105" s="58"/>
      <c r="H105" s="58"/>
      <c r="I105" s="58"/>
      <c r="J105" s="58"/>
      <c r="K105" s="58"/>
      <c r="L105" s="58"/>
      <c r="M105" s="58"/>
      <c r="N105" s="58"/>
      <c r="O105" s="58"/>
      <c r="P105" s="58"/>
      <c r="Q105" s="58"/>
      <c r="R105" s="58"/>
      <c r="S105" s="58"/>
      <c r="T105" s="58"/>
      <c r="U105" s="58"/>
      <c r="V105" s="58"/>
      <c r="W105" s="58"/>
      <c r="X105" s="58"/>
      <c r="Y105" s="58"/>
      <c r="Z105" s="58"/>
    </row>
    <row r="106" spans="1:26" ht="15" customHeight="1">
      <c r="A106" s="59" t="s">
        <v>840</v>
      </c>
      <c r="B106" s="59"/>
      <c r="C106" s="59"/>
      <c r="D106" s="59"/>
      <c r="E106" s="59"/>
      <c r="F106" s="1"/>
      <c r="G106" s="1"/>
      <c r="H106" s="1"/>
      <c r="I106" s="1"/>
      <c r="J106" s="1"/>
      <c r="K106" s="1"/>
      <c r="L106" s="1"/>
      <c r="M106" s="1"/>
      <c r="N106" s="1"/>
      <c r="O106" s="1"/>
      <c r="P106" s="1"/>
      <c r="Q106" s="1"/>
      <c r="R106" s="1"/>
      <c r="S106" s="1"/>
      <c r="T106" s="1"/>
      <c r="U106" s="1"/>
      <c r="V106" s="1"/>
      <c r="W106" s="1"/>
      <c r="X106" s="1"/>
      <c r="Y106" s="1"/>
      <c r="Z106" s="1"/>
    </row>
    <row r="107" spans="1:26" ht="15" customHeight="1">
      <c r="A107" s="19" t="s">
        <v>144</v>
      </c>
      <c r="B107" s="39" t="s">
        <v>820</v>
      </c>
      <c r="C107" s="19" t="s">
        <v>841</v>
      </c>
      <c r="D107" s="39" t="s">
        <v>842</v>
      </c>
      <c r="E107" s="39" t="s">
        <v>843</v>
      </c>
      <c r="F107" s="1"/>
      <c r="G107" s="1"/>
      <c r="H107" s="1"/>
      <c r="I107" s="1"/>
      <c r="J107" s="1"/>
      <c r="K107" s="1"/>
      <c r="L107" s="1"/>
      <c r="M107" s="1"/>
      <c r="N107" s="1"/>
      <c r="O107" s="1"/>
      <c r="P107" s="1"/>
      <c r="Q107" s="1"/>
      <c r="R107" s="1"/>
      <c r="S107" s="1"/>
      <c r="T107" s="1"/>
      <c r="U107" s="1"/>
      <c r="V107" s="1"/>
      <c r="W107" s="1"/>
      <c r="X107" s="1"/>
      <c r="Y107" s="1"/>
      <c r="Z107" s="1"/>
    </row>
    <row r="108" spans="1:26" ht="15" customHeight="1">
      <c r="A108" s="19" t="s">
        <v>844</v>
      </c>
      <c r="B108" s="39" t="s">
        <v>820</v>
      </c>
      <c r="C108" s="19" t="s">
        <v>827</v>
      </c>
      <c r="D108" s="44" t="s">
        <v>806</v>
      </c>
      <c r="E108" s="44" t="s">
        <v>806</v>
      </c>
      <c r="F108" s="1"/>
      <c r="G108" s="1"/>
      <c r="H108" s="1"/>
      <c r="I108" s="1"/>
      <c r="J108" s="1"/>
      <c r="K108" s="1"/>
      <c r="L108" s="1"/>
      <c r="M108" s="1"/>
      <c r="N108" s="1"/>
      <c r="O108" s="1"/>
      <c r="P108" s="1"/>
      <c r="Q108" s="1"/>
      <c r="R108" s="1"/>
      <c r="S108" s="1"/>
      <c r="T108" s="1"/>
      <c r="U108" s="1"/>
      <c r="V108" s="1"/>
      <c r="W108" s="1"/>
      <c r="X108" s="1"/>
      <c r="Y108" s="1"/>
      <c r="Z108" s="1"/>
    </row>
    <row r="109" spans="1:26" ht="15" customHeight="1">
      <c r="A109" s="19" t="s">
        <v>149</v>
      </c>
      <c r="B109" s="39" t="s">
        <v>820</v>
      </c>
      <c r="C109" s="19" t="s">
        <v>845</v>
      </c>
      <c r="D109" s="44"/>
      <c r="E109" s="44"/>
      <c r="F109" s="1"/>
      <c r="G109" s="1"/>
      <c r="H109" s="1"/>
      <c r="I109" s="1"/>
      <c r="J109" s="1"/>
      <c r="K109" s="1"/>
      <c r="L109" s="1"/>
      <c r="M109" s="1"/>
      <c r="N109" s="1"/>
      <c r="O109" s="1"/>
      <c r="P109" s="1"/>
      <c r="Q109" s="1"/>
      <c r="R109" s="1"/>
      <c r="S109" s="1"/>
      <c r="T109" s="1"/>
      <c r="U109" s="1"/>
      <c r="V109" s="1"/>
      <c r="W109" s="1"/>
      <c r="X109" s="1"/>
      <c r="Y109" s="1"/>
      <c r="Z109" s="1"/>
    </row>
    <row r="110" spans="1:26" ht="15" customHeight="1">
      <c r="A110" s="19" t="s">
        <v>150</v>
      </c>
      <c r="B110" s="39" t="s">
        <v>820</v>
      </c>
      <c r="C110" s="19" t="s">
        <v>827</v>
      </c>
      <c r="D110" s="44"/>
      <c r="E110" s="44"/>
      <c r="F110" s="1"/>
      <c r="G110" s="1"/>
      <c r="H110" s="1"/>
      <c r="I110" s="1"/>
      <c r="J110" s="1"/>
      <c r="K110" s="1"/>
      <c r="L110" s="1"/>
      <c r="M110" s="1"/>
      <c r="N110" s="1"/>
      <c r="O110" s="1"/>
      <c r="P110" s="1"/>
      <c r="Q110" s="1"/>
      <c r="R110" s="1"/>
      <c r="S110" s="1"/>
      <c r="T110" s="1"/>
      <c r="U110" s="1"/>
      <c r="V110" s="1"/>
      <c r="W110" s="1"/>
      <c r="X110" s="1"/>
      <c r="Y110" s="1"/>
      <c r="Z110" s="1"/>
    </row>
    <row r="111" spans="1:26" ht="15" customHeight="1">
      <c r="A111" s="19" t="s">
        <v>151</v>
      </c>
      <c r="B111" s="39" t="s">
        <v>820</v>
      </c>
      <c r="C111" s="19" t="s">
        <v>846</v>
      </c>
      <c r="D111" s="39" t="s">
        <v>847</v>
      </c>
      <c r="E111" s="39" t="s">
        <v>848</v>
      </c>
      <c r="F111" s="58"/>
      <c r="G111" s="58"/>
      <c r="H111" s="58"/>
      <c r="I111" s="58"/>
      <c r="J111" s="58"/>
      <c r="K111" s="58"/>
      <c r="L111" s="58"/>
      <c r="M111" s="58"/>
      <c r="N111" s="58"/>
      <c r="O111" s="58"/>
      <c r="P111" s="58"/>
      <c r="Q111" s="58"/>
      <c r="R111" s="58"/>
      <c r="S111" s="58"/>
      <c r="T111" s="58"/>
      <c r="U111" s="58"/>
      <c r="V111" s="58"/>
      <c r="W111" s="58"/>
      <c r="X111" s="58"/>
      <c r="Y111" s="58"/>
      <c r="Z111" s="58"/>
    </row>
    <row r="112" spans="1:26" ht="15" customHeight="1">
      <c r="A112" s="19" t="s">
        <v>152</v>
      </c>
      <c r="B112" s="39" t="s">
        <v>820</v>
      </c>
      <c r="C112" s="19" t="s">
        <v>827</v>
      </c>
      <c r="D112" s="44" t="s">
        <v>806</v>
      </c>
      <c r="E112" s="44" t="s">
        <v>806</v>
      </c>
      <c r="F112" s="1"/>
      <c r="G112" s="1"/>
      <c r="H112" s="1"/>
      <c r="I112" s="1"/>
      <c r="J112" s="1"/>
      <c r="K112" s="1"/>
      <c r="L112" s="1"/>
      <c r="M112" s="1"/>
      <c r="N112" s="1"/>
      <c r="O112" s="1"/>
      <c r="P112" s="1"/>
      <c r="Q112" s="1"/>
      <c r="R112" s="1"/>
      <c r="S112" s="1"/>
      <c r="T112" s="1"/>
      <c r="U112" s="1"/>
      <c r="V112" s="1"/>
      <c r="W112" s="1"/>
      <c r="X112" s="1"/>
      <c r="Y112" s="1"/>
      <c r="Z112" s="1"/>
    </row>
    <row r="113" spans="1:26" ht="15" customHeight="1">
      <c r="A113" s="19" t="s">
        <v>153</v>
      </c>
      <c r="B113" s="39" t="s">
        <v>820</v>
      </c>
      <c r="C113" s="19" t="s">
        <v>849</v>
      </c>
      <c r="D113" s="39" t="s">
        <v>850</v>
      </c>
      <c r="E113" s="39" t="s">
        <v>851</v>
      </c>
      <c r="F113" s="1"/>
      <c r="G113" s="1"/>
      <c r="H113" s="1"/>
      <c r="I113" s="1"/>
      <c r="J113" s="1"/>
      <c r="K113" s="1"/>
      <c r="L113" s="1"/>
      <c r="M113" s="1"/>
      <c r="N113" s="1"/>
      <c r="O113" s="1"/>
      <c r="P113" s="1"/>
      <c r="Q113" s="1"/>
      <c r="R113" s="1"/>
      <c r="S113" s="1"/>
      <c r="T113" s="1"/>
      <c r="U113" s="1"/>
      <c r="V113" s="1"/>
      <c r="W113" s="1"/>
      <c r="X113" s="1"/>
      <c r="Y113" s="1"/>
      <c r="Z113" s="1"/>
    </row>
    <row r="114" spans="1:26" ht="15" customHeight="1">
      <c r="A114" s="19" t="s">
        <v>852</v>
      </c>
      <c r="B114" s="39" t="s">
        <v>820</v>
      </c>
      <c r="C114" s="19" t="s">
        <v>827</v>
      </c>
      <c r="D114" s="44" t="s">
        <v>806</v>
      </c>
      <c r="E114" s="44" t="s">
        <v>806</v>
      </c>
      <c r="F114" s="1"/>
      <c r="G114" s="1"/>
      <c r="H114" s="1"/>
      <c r="I114" s="1"/>
      <c r="J114" s="1"/>
      <c r="K114" s="1"/>
      <c r="L114" s="1"/>
      <c r="M114" s="1"/>
      <c r="N114" s="1"/>
      <c r="O114" s="1"/>
      <c r="P114" s="1"/>
      <c r="Q114" s="1"/>
      <c r="R114" s="1"/>
      <c r="S114" s="1"/>
      <c r="T114" s="1"/>
      <c r="U114" s="1"/>
      <c r="V114" s="1"/>
      <c r="W114" s="1"/>
      <c r="X114" s="1"/>
      <c r="Y114" s="1"/>
      <c r="Z114" s="1"/>
    </row>
    <row r="115" spans="1:26" ht="15" customHeight="1">
      <c r="A115" s="19" t="s">
        <v>160</v>
      </c>
      <c r="B115" s="39" t="s">
        <v>801</v>
      </c>
      <c r="C115" s="19" t="s">
        <v>853</v>
      </c>
      <c r="D115" s="44"/>
      <c r="E115" s="44"/>
      <c r="F115" s="1"/>
      <c r="G115" s="1"/>
      <c r="H115" s="1"/>
      <c r="I115" s="1"/>
      <c r="J115" s="1"/>
      <c r="K115" s="1"/>
      <c r="L115" s="1"/>
      <c r="M115" s="1"/>
      <c r="N115" s="1"/>
      <c r="O115" s="1"/>
      <c r="P115" s="1"/>
      <c r="Q115" s="1"/>
      <c r="R115" s="1"/>
      <c r="S115" s="1"/>
      <c r="T115" s="1"/>
      <c r="U115" s="1"/>
      <c r="V115" s="1"/>
      <c r="W115" s="1"/>
      <c r="X115" s="1"/>
      <c r="Y115" s="1"/>
      <c r="Z115" s="1"/>
    </row>
    <row r="116" spans="1:26" ht="15" customHeight="1">
      <c r="A116" s="19" t="s">
        <v>161</v>
      </c>
      <c r="B116" s="39" t="s">
        <v>820</v>
      </c>
      <c r="C116" s="19" t="s">
        <v>854</v>
      </c>
      <c r="D116" s="44"/>
      <c r="E116" s="44"/>
      <c r="F116" s="1"/>
      <c r="G116" s="1"/>
      <c r="H116" s="1"/>
      <c r="I116" s="1"/>
      <c r="J116" s="1"/>
      <c r="K116" s="1"/>
      <c r="L116" s="1"/>
      <c r="M116" s="1"/>
      <c r="N116" s="1"/>
      <c r="O116" s="1"/>
      <c r="P116" s="1"/>
      <c r="Q116" s="1"/>
      <c r="R116" s="1"/>
      <c r="S116" s="1"/>
      <c r="T116" s="1"/>
      <c r="U116" s="1"/>
      <c r="V116" s="1"/>
      <c r="W116" s="1"/>
      <c r="X116" s="1"/>
      <c r="Y116" s="1"/>
      <c r="Z116" s="1"/>
    </row>
    <row r="117" spans="1:26" ht="15" customHeight="1">
      <c r="A117" s="19" t="s">
        <v>162</v>
      </c>
      <c r="B117" s="39" t="s">
        <v>820</v>
      </c>
      <c r="C117" s="19" t="s">
        <v>827</v>
      </c>
      <c r="D117" s="44" t="s">
        <v>806</v>
      </c>
      <c r="E117" s="44" t="s">
        <v>806</v>
      </c>
      <c r="F117" s="1"/>
      <c r="G117" s="1"/>
      <c r="H117" s="1"/>
      <c r="I117" s="1"/>
      <c r="J117" s="1"/>
      <c r="K117" s="1"/>
      <c r="L117" s="1"/>
      <c r="M117" s="1"/>
      <c r="N117" s="1"/>
      <c r="O117" s="1"/>
      <c r="P117" s="1"/>
      <c r="Q117" s="1"/>
      <c r="R117" s="1"/>
      <c r="S117" s="1"/>
      <c r="T117" s="1"/>
      <c r="U117" s="1"/>
      <c r="V117" s="1"/>
      <c r="W117" s="1"/>
      <c r="X117" s="1"/>
      <c r="Y117" s="1"/>
      <c r="Z117" s="1"/>
    </row>
    <row r="118" spans="1:26" ht="15" customHeight="1">
      <c r="A118" s="19" t="s">
        <v>855</v>
      </c>
      <c r="B118" s="39" t="s">
        <v>820</v>
      </c>
      <c r="C118" s="19" t="s">
        <v>856</v>
      </c>
      <c r="D118" s="39" t="s">
        <v>857</v>
      </c>
      <c r="E118" s="39" t="s">
        <v>858</v>
      </c>
      <c r="F118" s="1"/>
      <c r="G118" s="1"/>
      <c r="H118" s="1"/>
      <c r="I118" s="1"/>
      <c r="J118" s="1"/>
      <c r="K118" s="1"/>
      <c r="L118" s="1"/>
      <c r="M118" s="1"/>
      <c r="N118" s="1"/>
      <c r="O118" s="1"/>
      <c r="P118" s="1"/>
      <c r="Q118" s="1"/>
      <c r="R118" s="1"/>
      <c r="S118" s="1"/>
      <c r="T118" s="1"/>
      <c r="U118" s="1"/>
      <c r="V118" s="1"/>
      <c r="W118" s="1"/>
      <c r="X118" s="1"/>
      <c r="Y118" s="1"/>
      <c r="Z118" s="1"/>
    </row>
    <row r="119" spans="1:26" ht="15" customHeight="1">
      <c r="A119" s="19" t="s">
        <v>164</v>
      </c>
      <c r="B119" s="39" t="s">
        <v>820</v>
      </c>
      <c r="C119" s="19" t="s">
        <v>859</v>
      </c>
      <c r="D119" s="39" t="s">
        <v>860</v>
      </c>
      <c r="E119" s="39" t="s">
        <v>861</v>
      </c>
      <c r="F119" s="58" t="s">
        <v>862</v>
      </c>
      <c r="G119" s="58"/>
      <c r="H119" s="58"/>
      <c r="I119" s="58"/>
      <c r="J119" s="58"/>
      <c r="K119" s="58"/>
      <c r="L119" s="58"/>
      <c r="M119" s="58"/>
      <c r="N119" s="58"/>
      <c r="O119" s="58"/>
      <c r="P119" s="58"/>
      <c r="Q119" s="58"/>
      <c r="R119" s="58"/>
      <c r="S119" s="58"/>
      <c r="T119" s="58"/>
      <c r="U119" s="58"/>
      <c r="V119" s="58"/>
      <c r="W119" s="58"/>
      <c r="X119" s="58"/>
      <c r="Y119" s="58"/>
      <c r="Z119" s="58"/>
    </row>
    <row r="120" spans="1:26" ht="15" customHeight="1">
      <c r="A120" s="19" t="s">
        <v>166</v>
      </c>
      <c r="B120" s="39" t="s">
        <v>820</v>
      </c>
      <c r="C120" s="19" t="s">
        <v>863</v>
      </c>
      <c r="D120" s="44" t="s">
        <v>806</v>
      </c>
      <c r="E120" s="44" t="s">
        <v>806</v>
      </c>
      <c r="F120" s="1"/>
      <c r="G120" s="1"/>
      <c r="H120" s="1"/>
      <c r="I120" s="1"/>
      <c r="J120" s="1"/>
      <c r="K120" s="1"/>
      <c r="L120" s="1"/>
      <c r="M120" s="1"/>
      <c r="N120" s="1"/>
      <c r="O120" s="1"/>
      <c r="P120" s="1"/>
      <c r="Q120" s="1"/>
      <c r="R120" s="1"/>
      <c r="S120" s="1"/>
      <c r="T120" s="1"/>
      <c r="U120" s="1"/>
      <c r="V120" s="1"/>
      <c r="W120" s="1"/>
      <c r="X120" s="1"/>
      <c r="Y120" s="1"/>
      <c r="Z120" s="1"/>
    </row>
    <row r="121" spans="1:26" ht="15" customHeight="1">
      <c r="A121" s="19" t="s">
        <v>168</v>
      </c>
      <c r="B121" s="39" t="s">
        <v>801</v>
      </c>
      <c r="C121" s="19" t="s">
        <v>819</v>
      </c>
      <c r="D121" s="44"/>
      <c r="E121" s="44"/>
      <c r="F121" s="1"/>
      <c r="G121" s="1"/>
      <c r="H121" s="1"/>
      <c r="I121" s="1"/>
      <c r="J121" s="1"/>
      <c r="K121" s="1"/>
      <c r="L121" s="1"/>
      <c r="M121" s="1"/>
      <c r="N121" s="1"/>
      <c r="O121" s="1"/>
      <c r="P121" s="1"/>
      <c r="Q121" s="1"/>
      <c r="R121" s="1"/>
      <c r="S121" s="1"/>
      <c r="T121" s="1"/>
      <c r="U121" s="1"/>
      <c r="V121" s="1"/>
      <c r="W121" s="1"/>
      <c r="X121" s="1"/>
      <c r="Y121" s="1"/>
      <c r="Z121" s="1"/>
    </row>
    <row r="122" spans="1:26" ht="15" customHeight="1">
      <c r="A122" s="59" t="s">
        <v>864</v>
      </c>
      <c r="B122" s="72"/>
      <c r="C122" s="72"/>
      <c r="D122" s="72"/>
      <c r="E122" s="72"/>
      <c r="F122" s="1"/>
      <c r="G122" s="1"/>
      <c r="H122" s="1"/>
      <c r="I122" s="1"/>
      <c r="J122" s="1"/>
      <c r="K122" s="1"/>
      <c r="L122" s="1"/>
      <c r="M122" s="1"/>
      <c r="N122" s="1"/>
      <c r="O122" s="1"/>
      <c r="P122" s="1"/>
      <c r="Q122" s="1"/>
      <c r="R122" s="1"/>
      <c r="S122" s="1"/>
      <c r="T122" s="1"/>
      <c r="U122" s="1"/>
      <c r="V122" s="1"/>
      <c r="W122" s="1"/>
      <c r="X122" s="1"/>
      <c r="Y122" s="1"/>
      <c r="Z122" s="1"/>
    </row>
    <row r="123" spans="1:26" ht="15" customHeight="1">
      <c r="A123" s="19" t="s">
        <v>865</v>
      </c>
      <c r="B123" s="39" t="s">
        <v>820</v>
      </c>
      <c r="C123" s="19" t="s">
        <v>866</v>
      </c>
      <c r="D123" s="44" t="s">
        <v>806</v>
      </c>
      <c r="E123" s="44" t="s">
        <v>806</v>
      </c>
      <c r="F123" s="58"/>
      <c r="G123" s="58"/>
      <c r="H123" s="58"/>
      <c r="I123" s="58"/>
      <c r="J123" s="58"/>
      <c r="K123" s="58"/>
      <c r="L123" s="58"/>
      <c r="M123" s="58"/>
      <c r="N123" s="58"/>
      <c r="O123" s="58"/>
      <c r="P123" s="58"/>
      <c r="Q123" s="58"/>
      <c r="R123" s="58"/>
      <c r="S123" s="58"/>
      <c r="T123" s="58"/>
      <c r="U123" s="58"/>
      <c r="V123" s="58"/>
      <c r="W123" s="58"/>
      <c r="X123" s="58"/>
      <c r="Y123" s="58"/>
      <c r="Z123" s="58"/>
    </row>
    <row r="124" spans="1:26" ht="15" customHeight="1">
      <c r="A124" s="19" t="s">
        <v>867</v>
      </c>
      <c r="B124" s="39" t="s">
        <v>820</v>
      </c>
      <c r="C124" s="19" t="s">
        <v>827</v>
      </c>
      <c r="D124" s="44" t="s">
        <v>806</v>
      </c>
      <c r="E124" s="44" t="s">
        <v>806</v>
      </c>
      <c r="F124" s="1"/>
      <c r="G124" s="1"/>
      <c r="H124" s="1"/>
      <c r="I124" s="1"/>
      <c r="J124" s="1"/>
      <c r="K124" s="1"/>
      <c r="L124" s="1"/>
      <c r="M124" s="1"/>
      <c r="N124" s="1"/>
      <c r="O124" s="1"/>
      <c r="P124" s="1"/>
      <c r="Q124" s="1"/>
      <c r="R124" s="1"/>
      <c r="S124" s="1"/>
      <c r="T124" s="1"/>
      <c r="U124" s="1"/>
      <c r="V124" s="1"/>
      <c r="W124" s="1"/>
      <c r="X124" s="1"/>
      <c r="Y124" s="1"/>
      <c r="Z124" s="1"/>
    </row>
    <row r="125" spans="1:26" ht="16.5" customHeight="1">
      <c r="A125" s="19" t="s">
        <v>868</v>
      </c>
      <c r="B125" s="39" t="s">
        <v>801</v>
      </c>
      <c r="C125" s="19" t="s">
        <v>869</v>
      </c>
      <c r="D125" s="44" t="s">
        <v>806</v>
      </c>
      <c r="E125" s="44" t="s">
        <v>806</v>
      </c>
      <c r="F125" s="1"/>
      <c r="G125" s="1"/>
      <c r="H125" s="1"/>
      <c r="I125" s="1"/>
      <c r="J125" s="1"/>
      <c r="K125" s="1"/>
      <c r="L125" s="1"/>
      <c r="M125" s="1"/>
      <c r="N125" s="1"/>
      <c r="O125" s="1"/>
      <c r="P125" s="1"/>
      <c r="Q125" s="1"/>
      <c r="R125" s="1"/>
      <c r="S125" s="1"/>
      <c r="T125" s="1"/>
      <c r="U125" s="1"/>
      <c r="V125" s="1"/>
      <c r="W125" s="1"/>
      <c r="X125" s="1"/>
      <c r="Y125" s="1"/>
      <c r="Z125" s="1"/>
    </row>
    <row r="126" spans="1:26" ht="15" customHeight="1">
      <c r="A126" s="19" t="s">
        <v>870</v>
      </c>
      <c r="B126" s="39" t="s">
        <v>801</v>
      </c>
      <c r="C126" s="19" t="s">
        <v>819</v>
      </c>
      <c r="D126" s="44" t="s">
        <v>806</v>
      </c>
      <c r="E126" s="44" t="s">
        <v>806</v>
      </c>
      <c r="F126" s="58"/>
      <c r="G126" s="58"/>
      <c r="H126" s="58"/>
      <c r="I126" s="58"/>
      <c r="J126" s="58"/>
      <c r="K126" s="58"/>
      <c r="L126" s="58"/>
      <c r="M126" s="58"/>
      <c r="N126" s="58"/>
      <c r="O126" s="58"/>
      <c r="P126" s="58"/>
      <c r="Q126" s="58"/>
      <c r="R126" s="58"/>
      <c r="S126" s="58"/>
      <c r="T126" s="58"/>
      <c r="U126" s="58"/>
      <c r="V126" s="58"/>
      <c r="W126" s="58"/>
      <c r="X126" s="58"/>
      <c r="Y126" s="58"/>
      <c r="Z126" s="58"/>
    </row>
    <row r="127" spans="1:26" ht="15" customHeight="1">
      <c r="A127" s="59" t="s">
        <v>65</v>
      </c>
      <c r="B127" s="72"/>
      <c r="C127" s="72"/>
      <c r="D127" s="59"/>
      <c r="E127" s="59"/>
      <c r="F127" s="1"/>
      <c r="G127" s="1"/>
      <c r="H127" s="1"/>
      <c r="I127" s="1"/>
      <c r="J127" s="1"/>
      <c r="K127" s="1"/>
      <c r="L127" s="1"/>
      <c r="M127" s="1"/>
      <c r="N127" s="1"/>
      <c r="O127" s="1"/>
      <c r="P127" s="1"/>
      <c r="Q127" s="1"/>
      <c r="R127" s="1"/>
      <c r="S127" s="1"/>
      <c r="T127" s="1"/>
      <c r="U127" s="1"/>
      <c r="V127" s="1"/>
      <c r="W127" s="1"/>
      <c r="X127" s="1"/>
      <c r="Y127" s="1"/>
      <c r="Z127" s="1"/>
    </row>
    <row r="128" spans="1:26" ht="15" customHeight="1">
      <c r="A128" s="19" t="s">
        <v>871</v>
      </c>
      <c r="B128" s="39" t="s">
        <v>820</v>
      </c>
      <c r="C128" s="19" t="s">
        <v>872</v>
      </c>
      <c r="D128" s="39" t="s">
        <v>873</v>
      </c>
      <c r="E128" s="39" t="s">
        <v>874</v>
      </c>
      <c r="F128" s="1"/>
      <c r="G128" s="1"/>
      <c r="H128" s="1"/>
      <c r="I128" s="1"/>
      <c r="J128" s="1"/>
      <c r="K128" s="1"/>
      <c r="L128" s="1"/>
      <c r="M128" s="1"/>
      <c r="N128" s="1"/>
      <c r="O128" s="1"/>
      <c r="P128" s="1"/>
      <c r="Q128" s="1"/>
      <c r="R128" s="1"/>
      <c r="S128" s="1"/>
      <c r="T128" s="1"/>
      <c r="U128" s="1"/>
      <c r="V128" s="1"/>
      <c r="W128" s="1"/>
      <c r="X128" s="1"/>
      <c r="Y128" s="1"/>
      <c r="Z128" s="1"/>
    </row>
    <row r="129" spans="1:26" ht="15" customHeight="1">
      <c r="A129" s="19" t="s">
        <v>875</v>
      </c>
      <c r="B129" s="39" t="s">
        <v>820</v>
      </c>
      <c r="C129" s="19" t="s">
        <v>827</v>
      </c>
      <c r="D129" s="44" t="s">
        <v>806</v>
      </c>
      <c r="E129" s="44" t="s">
        <v>806</v>
      </c>
      <c r="F129" s="1"/>
      <c r="G129" s="1"/>
      <c r="H129" s="1"/>
      <c r="I129" s="1"/>
      <c r="J129" s="1"/>
      <c r="K129" s="1"/>
      <c r="L129" s="1"/>
      <c r="M129" s="1"/>
      <c r="N129" s="1"/>
      <c r="O129" s="1"/>
      <c r="P129" s="1"/>
      <c r="Q129" s="1"/>
      <c r="R129" s="1"/>
      <c r="S129" s="1"/>
      <c r="T129" s="1"/>
      <c r="U129" s="1"/>
      <c r="V129" s="1"/>
      <c r="W129" s="1"/>
      <c r="X129" s="1"/>
      <c r="Y129" s="1"/>
      <c r="Z129" s="1"/>
    </row>
    <row r="130" spans="1:26" ht="15" customHeight="1">
      <c r="A130" s="19" t="s">
        <v>188</v>
      </c>
      <c r="B130" s="39" t="s">
        <v>801</v>
      </c>
      <c r="C130" s="19" t="s">
        <v>876</v>
      </c>
      <c r="D130" s="44" t="s">
        <v>806</v>
      </c>
      <c r="E130" s="44" t="s">
        <v>806</v>
      </c>
      <c r="F130" s="1"/>
      <c r="G130" s="1"/>
      <c r="H130" s="1"/>
      <c r="I130" s="1"/>
      <c r="J130" s="1"/>
      <c r="K130" s="1"/>
      <c r="L130" s="1"/>
      <c r="M130" s="1"/>
      <c r="N130" s="1"/>
      <c r="O130" s="1"/>
      <c r="P130" s="1"/>
      <c r="Q130" s="1"/>
      <c r="R130" s="1"/>
      <c r="S130" s="1"/>
      <c r="T130" s="1"/>
      <c r="U130" s="1"/>
      <c r="V130" s="1"/>
      <c r="W130" s="1"/>
      <c r="X130" s="1"/>
      <c r="Y130" s="1"/>
      <c r="Z130" s="1"/>
    </row>
    <row r="131" spans="1:26" ht="15" customHeight="1">
      <c r="A131" s="19" t="s">
        <v>190</v>
      </c>
      <c r="B131" s="39" t="s">
        <v>801</v>
      </c>
      <c r="C131" s="19" t="s">
        <v>877</v>
      </c>
      <c r="D131" s="44" t="s">
        <v>806</v>
      </c>
      <c r="E131" s="44" t="s">
        <v>806</v>
      </c>
      <c r="F131" s="1"/>
      <c r="G131" s="1"/>
      <c r="H131" s="1"/>
      <c r="I131" s="1"/>
      <c r="J131" s="1"/>
      <c r="K131" s="1"/>
      <c r="L131" s="1"/>
      <c r="M131" s="1"/>
      <c r="N131" s="1"/>
      <c r="O131" s="1"/>
      <c r="P131" s="1"/>
      <c r="Q131" s="1"/>
      <c r="R131" s="1"/>
      <c r="S131" s="1"/>
      <c r="T131" s="1"/>
      <c r="U131" s="1"/>
      <c r="V131" s="1"/>
      <c r="W131" s="1"/>
      <c r="X131" s="1"/>
      <c r="Y131" s="1"/>
      <c r="Z131" s="1"/>
    </row>
    <row r="132" spans="1:26" ht="15" customHeight="1">
      <c r="A132" s="19" t="s">
        <v>191</v>
      </c>
      <c r="B132" s="39" t="s">
        <v>801</v>
      </c>
      <c r="C132" s="19" t="s">
        <v>819</v>
      </c>
      <c r="D132" s="44" t="s">
        <v>806</v>
      </c>
      <c r="E132" s="44" t="s">
        <v>806</v>
      </c>
      <c r="F132" s="1"/>
      <c r="G132" s="1"/>
      <c r="H132" s="1"/>
      <c r="I132" s="1"/>
      <c r="J132" s="1"/>
      <c r="K132" s="1"/>
      <c r="L132" s="1"/>
      <c r="M132" s="1"/>
      <c r="N132" s="1"/>
      <c r="O132" s="1"/>
      <c r="P132" s="1"/>
      <c r="Q132" s="1"/>
      <c r="R132" s="1"/>
      <c r="S132" s="1"/>
      <c r="T132" s="1"/>
      <c r="U132" s="1"/>
      <c r="V132" s="1"/>
      <c r="W132" s="1"/>
      <c r="X132" s="1"/>
      <c r="Y132" s="1"/>
      <c r="Z132" s="1"/>
    </row>
    <row r="133" spans="1:26" ht="15" customHeight="1">
      <c r="A133" s="59" t="s">
        <v>75</v>
      </c>
      <c r="B133" s="59"/>
      <c r="C133" s="59"/>
      <c r="D133" s="59"/>
      <c r="E133" s="59"/>
      <c r="F133" s="58"/>
      <c r="G133" s="58"/>
      <c r="H133" s="58"/>
      <c r="I133" s="58"/>
      <c r="J133" s="58"/>
      <c r="K133" s="58"/>
      <c r="L133" s="58"/>
      <c r="M133" s="58"/>
      <c r="N133" s="58"/>
      <c r="O133" s="58"/>
      <c r="P133" s="58"/>
      <c r="Q133" s="58"/>
      <c r="R133" s="58"/>
      <c r="S133" s="58"/>
      <c r="T133" s="58"/>
      <c r="U133" s="58"/>
      <c r="V133" s="58"/>
      <c r="W133" s="58"/>
      <c r="X133" s="58"/>
      <c r="Y133" s="58"/>
      <c r="Z133" s="58"/>
    </row>
    <row r="134" spans="1:26" ht="15" customHeight="1">
      <c r="A134" s="19" t="s">
        <v>878</v>
      </c>
      <c r="B134" s="39" t="s">
        <v>801</v>
      </c>
      <c r="C134" s="19" t="s">
        <v>879</v>
      </c>
      <c r="D134" s="39" t="s">
        <v>880</v>
      </c>
      <c r="E134" s="39" t="s">
        <v>881</v>
      </c>
      <c r="F134" s="1"/>
      <c r="G134" s="1"/>
      <c r="H134" s="1"/>
      <c r="I134" s="1"/>
      <c r="J134" s="1"/>
      <c r="K134" s="1"/>
      <c r="L134" s="1"/>
      <c r="M134" s="1"/>
      <c r="N134" s="1"/>
      <c r="O134" s="1"/>
      <c r="P134" s="1"/>
      <c r="Q134" s="1"/>
      <c r="R134" s="1"/>
      <c r="S134" s="1"/>
      <c r="T134" s="1"/>
      <c r="U134" s="1"/>
      <c r="V134" s="1"/>
      <c r="W134" s="1"/>
      <c r="X134" s="1"/>
      <c r="Y134" s="1"/>
      <c r="Z134" s="1"/>
    </row>
    <row r="135" spans="1:26" ht="15" customHeight="1">
      <c r="A135" s="19" t="s">
        <v>192</v>
      </c>
      <c r="B135" s="39" t="s">
        <v>801</v>
      </c>
      <c r="C135" s="19" t="s">
        <v>819</v>
      </c>
      <c r="D135" s="44" t="s">
        <v>806</v>
      </c>
      <c r="E135" s="44" t="s">
        <v>806</v>
      </c>
      <c r="F135" s="1"/>
      <c r="G135" s="1"/>
      <c r="H135" s="1"/>
      <c r="I135" s="1"/>
      <c r="J135" s="1"/>
      <c r="K135" s="1"/>
      <c r="L135" s="1"/>
      <c r="M135" s="1"/>
      <c r="N135" s="1"/>
      <c r="O135" s="1"/>
      <c r="P135" s="1"/>
      <c r="Q135" s="1"/>
      <c r="R135" s="1"/>
      <c r="S135" s="1"/>
      <c r="T135" s="1"/>
      <c r="U135" s="1"/>
      <c r="V135" s="1"/>
      <c r="W135" s="1"/>
      <c r="X135" s="1"/>
      <c r="Y135" s="1"/>
      <c r="Z135" s="1"/>
    </row>
    <row r="136" spans="1:26" ht="15" customHeight="1">
      <c r="A136" s="59" t="s">
        <v>79</v>
      </c>
      <c r="B136" s="59"/>
      <c r="C136" s="59"/>
      <c r="D136" s="59"/>
      <c r="E136" s="59"/>
      <c r="F136" s="1"/>
      <c r="G136" s="1"/>
      <c r="H136" s="1"/>
      <c r="I136" s="1"/>
      <c r="J136" s="1"/>
      <c r="K136" s="1"/>
      <c r="L136" s="1"/>
      <c r="M136" s="1"/>
      <c r="N136" s="1"/>
      <c r="O136" s="1"/>
      <c r="P136" s="1"/>
      <c r="Q136" s="1"/>
      <c r="R136" s="1"/>
      <c r="S136" s="1"/>
      <c r="T136" s="1"/>
      <c r="U136" s="1"/>
      <c r="V136" s="1"/>
      <c r="W136" s="1"/>
      <c r="X136" s="1"/>
      <c r="Y136" s="1"/>
      <c r="Z136" s="1"/>
    </row>
    <row r="137" spans="1:26" ht="15" customHeight="1">
      <c r="A137" s="19" t="s">
        <v>193</v>
      </c>
      <c r="B137" s="39" t="s">
        <v>820</v>
      </c>
      <c r="C137" s="19" t="s">
        <v>882</v>
      </c>
      <c r="D137" s="39" t="s">
        <v>883</v>
      </c>
      <c r="E137" s="39" t="s">
        <v>884</v>
      </c>
      <c r="F137" s="1"/>
      <c r="G137" s="1"/>
      <c r="H137" s="1"/>
      <c r="I137" s="1"/>
      <c r="J137" s="1"/>
      <c r="K137" s="1"/>
      <c r="L137" s="1"/>
      <c r="M137" s="1"/>
      <c r="N137" s="1"/>
      <c r="O137" s="1"/>
      <c r="P137" s="1"/>
      <c r="Q137" s="1"/>
      <c r="R137" s="1"/>
      <c r="S137" s="1"/>
      <c r="T137" s="1"/>
      <c r="U137" s="1"/>
      <c r="V137" s="1"/>
      <c r="W137" s="1"/>
      <c r="X137" s="1"/>
      <c r="Y137" s="1"/>
      <c r="Z137" s="1"/>
    </row>
    <row r="138" spans="1:26" ht="15" customHeight="1">
      <c r="A138" s="19" t="s">
        <v>194</v>
      </c>
      <c r="B138" s="39" t="s">
        <v>820</v>
      </c>
      <c r="C138" s="19" t="s">
        <v>827</v>
      </c>
      <c r="D138" s="44" t="s">
        <v>806</v>
      </c>
      <c r="E138" s="44" t="s">
        <v>806</v>
      </c>
      <c r="F138" s="1"/>
      <c r="G138" s="1"/>
      <c r="H138" s="1"/>
      <c r="I138" s="1"/>
      <c r="J138" s="1"/>
      <c r="K138" s="1"/>
      <c r="L138" s="1"/>
      <c r="M138" s="1"/>
      <c r="N138" s="1"/>
      <c r="O138" s="1"/>
      <c r="P138" s="1"/>
      <c r="Q138" s="1"/>
      <c r="R138" s="1"/>
      <c r="S138" s="1"/>
      <c r="T138" s="1"/>
      <c r="U138" s="1"/>
      <c r="V138" s="1"/>
      <c r="W138" s="1"/>
      <c r="X138" s="1"/>
      <c r="Y138" s="1"/>
      <c r="Z138" s="1"/>
    </row>
    <row r="139" spans="1:26" ht="15" customHeight="1">
      <c r="A139" s="19" t="s">
        <v>195</v>
      </c>
      <c r="B139" s="39" t="s">
        <v>801</v>
      </c>
      <c r="C139" s="19" t="s">
        <v>885</v>
      </c>
      <c r="D139" s="44"/>
      <c r="E139" s="44"/>
      <c r="F139" s="1"/>
      <c r="G139" s="1"/>
      <c r="H139" s="1"/>
      <c r="I139" s="1"/>
      <c r="J139" s="1"/>
      <c r="K139" s="1"/>
      <c r="L139" s="1"/>
      <c r="M139" s="1"/>
      <c r="N139" s="1"/>
      <c r="O139" s="1"/>
      <c r="P139" s="1"/>
      <c r="Q139" s="1"/>
      <c r="R139" s="1"/>
      <c r="S139" s="1"/>
      <c r="T139" s="1"/>
      <c r="U139" s="1"/>
      <c r="V139" s="1"/>
      <c r="W139" s="1"/>
      <c r="X139" s="1"/>
      <c r="Y139" s="1"/>
      <c r="Z139" s="1"/>
    </row>
    <row r="140" spans="1:26" ht="15" customHeight="1">
      <c r="A140" s="19" t="s">
        <v>196</v>
      </c>
      <c r="B140" s="39" t="s">
        <v>820</v>
      </c>
      <c r="C140" s="19" t="s">
        <v>827</v>
      </c>
      <c r="D140" s="44"/>
      <c r="E140" s="44"/>
      <c r="F140" s="1"/>
      <c r="G140" s="1"/>
      <c r="H140" s="1"/>
      <c r="I140" s="1"/>
      <c r="J140" s="1"/>
      <c r="K140" s="1"/>
      <c r="L140" s="1"/>
      <c r="M140" s="1"/>
      <c r="N140" s="1"/>
      <c r="O140" s="1"/>
      <c r="P140" s="1"/>
      <c r="Q140" s="1"/>
      <c r="R140" s="1"/>
      <c r="S140" s="1"/>
      <c r="T140" s="1"/>
      <c r="U140" s="1"/>
      <c r="V140" s="1"/>
      <c r="W140" s="1"/>
      <c r="X140" s="1"/>
      <c r="Y140" s="1"/>
      <c r="Z140" s="1"/>
    </row>
    <row r="141" spans="1:26" ht="15" customHeight="1">
      <c r="A141" s="19" t="s">
        <v>197</v>
      </c>
      <c r="B141" s="39" t="s">
        <v>801</v>
      </c>
      <c r="C141" s="19" t="s">
        <v>819</v>
      </c>
      <c r="D141" s="44" t="s">
        <v>806</v>
      </c>
      <c r="E141" s="44" t="s">
        <v>806</v>
      </c>
      <c r="F141" s="1"/>
      <c r="G141" s="1"/>
      <c r="H141" s="1"/>
      <c r="I141" s="1"/>
      <c r="J141" s="1"/>
      <c r="K141" s="1"/>
      <c r="L141" s="1"/>
      <c r="M141" s="1"/>
      <c r="N141" s="1"/>
      <c r="O141" s="1"/>
      <c r="P141" s="1"/>
      <c r="Q141" s="1"/>
      <c r="R141" s="1"/>
      <c r="S141" s="1"/>
      <c r="T141" s="1"/>
      <c r="U141" s="1"/>
      <c r="V141" s="1"/>
      <c r="W141" s="1"/>
      <c r="X141" s="1"/>
      <c r="Y141" s="1"/>
      <c r="Z141" s="1"/>
    </row>
    <row r="142" spans="1:26" ht="15" customHeight="1">
      <c r="A142" s="59" t="s">
        <v>886</v>
      </c>
      <c r="B142" s="59"/>
      <c r="C142" s="59"/>
      <c r="D142" s="59"/>
      <c r="E142" s="59"/>
      <c r="F142" s="1"/>
      <c r="G142" s="1"/>
      <c r="H142" s="1"/>
      <c r="I142" s="1"/>
      <c r="J142" s="1"/>
      <c r="K142" s="1"/>
      <c r="L142" s="1"/>
      <c r="M142" s="1"/>
      <c r="N142" s="1"/>
      <c r="O142" s="1"/>
      <c r="P142" s="1"/>
      <c r="Q142" s="1"/>
      <c r="R142" s="1"/>
      <c r="S142" s="1"/>
      <c r="T142" s="1"/>
      <c r="U142" s="1"/>
      <c r="V142" s="1"/>
      <c r="W142" s="1"/>
      <c r="X142" s="1"/>
      <c r="Y142" s="1"/>
      <c r="Z142" s="1"/>
    </row>
    <row r="143" spans="1:26" ht="15" customHeight="1">
      <c r="A143" s="19" t="s">
        <v>887</v>
      </c>
      <c r="B143" s="39" t="s">
        <v>820</v>
      </c>
      <c r="C143" s="19" t="s">
        <v>888</v>
      </c>
      <c r="D143" s="39" t="s">
        <v>889</v>
      </c>
      <c r="E143" s="39" t="s">
        <v>890</v>
      </c>
      <c r="F143" s="1"/>
      <c r="G143" s="1"/>
      <c r="H143" s="1"/>
      <c r="I143" s="1"/>
      <c r="J143" s="1"/>
      <c r="K143" s="1"/>
      <c r="L143" s="1"/>
      <c r="M143" s="1"/>
      <c r="N143" s="1"/>
      <c r="O143" s="1"/>
      <c r="P143" s="1"/>
      <c r="Q143" s="1"/>
      <c r="R143" s="1"/>
      <c r="S143" s="1"/>
      <c r="T143" s="1"/>
      <c r="U143" s="1"/>
      <c r="V143" s="1"/>
      <c r="W143" s="1"/>
      <c r="X143" s="1"/>
      <c r="Y143" s="1"/>
      <c r="Z143" s="1"/>
    </row>
    <row r="144" spans="1:26" ht="15" customHeight="1">
      <c r="A144" s="19" t="s">
        <v>891</v>
      </c>
      <c r="B144" s="39" t="s">
        <v>820</v>
      </c>
      <c r="C144" s="19" t="s">
        <v>827</v>
      </c>
      <c r="D144" s="44" t="s">
        <v>806</v>
      </c>
      <c r="E144" s="44" t="s">
        <v>806</v>
      </c>
      <c r="F144" s="58"/>
      <c r="G144" s="58"/>
      <c r="H144" s="58"/>
      <c r="I144" s="58"/>
      <c r="J144" s="58"/>
      <c r="K144" s="58"/>
      <c r="L144" s="58"/>
      <c r="M144" s="58"/>
      <c r="N144" s="58"/>
      <c r="O144" s="58"/>
      <c r="P144" s="58"/>
      <c r="Q144" s="58"/>
      <c r="R144" s="58"/>
      <c r="S144" s="58"/>
      <c r="T144" s="58"/>
      <c r="U144" s="58"/>
      <c r="V144" s="58"/>
      <c r="W144" s="58"/>
      <c r="X144" s="58"/>
      <c r="Y144" s="58"/>
      <c r="Z144" s="58"/>
    </row>
    <row r="145" spans="1:26" ht="15" customHeight="1">
      <c r="A145" s="19" t="s">
        <v>200</v>
      </c>
      <c r="B145" s="39" t="s">
        <v>820</v>
      </c>
      <c r="C145" s="19" t="s">
        <v>892</v>
      </c>
      <c r="D145" s="39" t="s">
        <v>893</v>
      </c>
      <c r="E145" s="39" t="s">
        <v>890</v>
      </c>
      <c r="F145" s="1"/>
      <c r="G145" s="1"/>
      <c r="H145" s="1"/>
      <c r="I145" s="1"/>
      <c r="J145" s="1"/>
      <c r="K145" s="1"/>
      <c r="L145" s="1"/>
      <c r="M145" s="1"/>
      <c r="N145" s="1"/>
      <c r="O145" s="1"/>
      <c r="P145" s="1"/>
      <c r="Q145" s="1"/>
      <c r="R145" s="1"/>
      <c r="S145" s="1"/>
      <c r="T145" s="1"/>
      <c r="U145" s="1"/>
      <c r="V145" s="1"/>
      <c r="W145" s="1"/>
      <c r="X145" s="1"/>
      <c r="Y145" s="1"/>
      <c r="Z145" s="1"/>
    </row>
    <row r="146" spans="1:26" ht="15" customHeight="1">
      <c r="A146" s="19" t="s">
        <v>201</v>
      </c>
      <c r="B146" s="39" t="s">
        <v>820</v>
      </c>
      <c r="C146" s="19" t="s">
        <v>827</v>
      </c>
      <c r="D146" s="44" t="s">
        <v>806</v>
      </c>
      <c r="E146" s="44" t="s">
        <v>806</v>
      </c>
      <c r="F146" s="1"/>
      <c r="G146" s="1"/>
      <c r="H146" s="1"/>
      <c r="I146" s="1"/>
      <c r="J146" s="1"/>
      <c r="K146" s="1"/>
      <c r="L146" s="1"/>
      <c r="M146" s="1"/>
      <c r="N146" s="1"/>
      <c r="O146" s="1"/>
      <c r="P146" s="1"/>
      <c r="Q146" s="1"/>
      <c r="R146" s="1"/>
      <c r="S146" s="1"/>
      <c r="T146" s="1"/>
      <c r="U146" s="1"/>
      <c r="V146" s="1"/>
      <c r="W146" s="1"/>
      <c r="X146" s="1"/>
      <c r="Y146" s="1"/>
      <c r="Z146" s="1"/>
    </row>
    <row r="147" spans="1:26" ht="15" customHeight="1">
      <c r="A147" s="19" t="s">
        <v>202</v>
      </c>
      <c r="B147" s="39" t="s">
        <v>820</v>
      </c>
      <c r="C147" s="19" t="s">
        <v>894</v>
      </c>
      <c r="D147" s="39" t="s">
        <v>895</v>
      </c>
      <c r="E147" s="39" t="s">
        <v>896</v>
      </c>
      <c r="F147" s="1"/>
      <c r="G147" s="1"/>
      <c r="H147" s="1"/>
      <c r="I147" s="1"/>
      <c r="J147" s="1"/>
      <c r="K147" s="1"/>
      <c r="L147" s="1"/>
      <c r="M147" s="1"/>
      <c r="N147" s="1"/>
      <c r="O147" s="1"/>
      <c r="P147" s="1"/>
      <c r="Q147" s="1"/>
      <c r="R147" s="1"/>
      <c r="S147" s="1"/>
      <c r="T147" s="1"/>
      <c r="U147" s="1"/>
      <c r="V147" s="1"/>
      <c r="W147" s="1"/>
      <c r="X147" s="1"/>
      <c r="Y147" s="1"/>
      <c r="Z147" s="1"/>
    </row>
    <row r="148" spans="1:26" ht="15" customHeight="1">
      <c r="A148" s="19" t="s">
        <v>203</v>
      </c>
      <c r="B148" s="39" t="s">
        <v>820</v>
      </c>
      <c r="C148" s="19" t="s">
        <v>827</v>
      </c>
      <c r="D148" s="44" t="s">
        <v>806</v>
      </c>
      <c r="E148" s="44" t="s">
        <v>806</v>
      </c>
      <c r="F148" s="1"/>
      <c r="G148" s="1"/>
      <c r="H148" s="1"/>
      <c r="I148" s="1"/>
      <c r="J148" s="1"/>
      <c r="K148" s="1"/>
      <c r="L148" s="1"/>
      <c r="M148" s="1"/>
      <c r="N148" s="1"/>
      <c r="O148" s="1"/>
      <c r="P148" s="1"/>
      <c r="Q148" s="1"/>
      <c r="R148" s="1"/>
      <c r="S148" s="1"/>
      <c r="T148" s="1"/>
      <c r="U148" s="1"/>
      <c r="V148" s="1"/>
      <c r="W148" s="1"/>
      <c r="X148" s="1"/>
      <c r="Y148" s="1"/>
      <c r="Z148" s="1"/>
    </row>
    <row r="149" spans="1:26" ht="15" customHeight="1">
      <c r="A149" s="19" t="s">
        <v>204</v>
      </c>
      <c r="B149" s="39" t="s">
        <v>820</v>
      </c>
      <c r="C149" s="19" t="s">
        <v>897</v>
      </c>
      <c r="D149" s="39" t="s">
        <v>898</v>
      </c>
      <c r="E149" s="39" t="s">
        <v>899</v>
      </c>
      <c r="F149" s="1"/>
      <c r="G149" s="1"/>
      <c r="H149" s="1"/>
      <c r="I149" s="1"/>
      <c r="J149" s="1"/>
      <c r="K149" s="1"/>
      <c r="L149" s="1"/>
      <c r="M149" s="1"/>
      <c r="N149" s="1"/>
      <c r="O149" s="1"/>
      <c r="P149" s="1"/>
      <c r="Q149" s="1"/>
      <c r="R149" s="1"/>
      <c r="S149" s="1"/>
      <c r="T149" s="1"/>
      <c r="U149" s="1"/>
      <c r="V149" s="1"/>
      <c r="W149" s="1"/>
      <c r="X149" s="1"/>
      <c r="Y149" s="1"/>
      <c r="Z149" s="1"/>
    </row>
    <row r="150" spans="1:26" ht="15" customHeight="1">
      <c r="A150" s="19" t="s">
        <v>205</v>
      </c>
      <c r="B150" s="39" t="s">
        <v>820</v>
      </c>
      <c r="C150" s="19" t="s">
        <v>827</v>
      </c>
      <c r="D150" s="44" t="s">
        <v>806</v>
      </c>
      <c r="E150" s="44" t="s">
        <v>806</v>
      </c>
      <c r="F150" s="1"/>
      <c r="G150" s="1"/>
      <c r="H150" s="1"/>
      <c r="I150" s="1"/>
      <c r="J150" s="1"/>
      <c r="K150" s="1"/>
      <c r="L150" s="1"/>
      <c r="M150" s="1"/>
      <c r="N150" s="1"/>
      <c r="O150" s="1"/>
      <c r="P150" s="1"/>
      <c r="Q150" s="1"/>
      <c r="R150" s="1"/>
      <c r="S150" s="1"/>
      <c r="T150" s="1"/>
      <c r="U150" s="1"/>
      <c r="V150" s="1"/>
      <c r="W150" s="1"/>
      <c r="X150" s="1"/>
      <c r="Y150" s="1"/>
      <c r="Z150" s="1"/>
    </row>
    <row r="151" spans="1:26" ht="15" customHeight="1">
      <c r="A151" s="19" t="s">
        <v>206</v>
      </c>
      <c r="B151" s="39" t="s">
        <v>820</v>
      </c>
      <c r="C151" s="19" t="s">
        <v>900</v>
      </c>
      <c r="D151" s="44" t="s">
        <v>806</v>
      </c>
      <c r="E151" s="44" t="s">
        <v>806</v>
      </c>
      <c r="F151" s="1"/>
      <c r="G151" s="1"/>
      <c r="H151" s="1"/>
      <c r="I151" s="1"/>
      <c r="J151" s="1"/>
      <c r="K151" s="1"/>
      <c r="L151" s="1"/>
      <c r="M151" s="1"/>
      <c r="N151" s="1"/>
      <c r="O151" s="1"/>
      <c r="P151" s="1"/>
      <c r="Q151" s="1"/>
      <c r="R151" s="1"/>
      <c r="S151" s="1"/>
      <c r="T151" s="1"/>
      <c r="U151" s="1"/>
      <c r="V151" s="1"/>
      <c r="W151" s="1"/>
      <c r="X151" s="1"/>
      <c r="Y151" s="1"/>
      <c r="Z151" s="1"/>
    </row>
    <row r="152" spans="1:26" ht="15" customHeight="1">
      <c r="A152" s="19" t="s">
        <v>207</v>
      </c>
      <c r="B152" s="39" t="s">
        <v>820</v>
      </c>
      <c r="C152" s="19" t="s">
        <v>901</v>
      </c>
      <c r="D152" s="39" t="s">
        <v>902</v>
      </c>
      <c r="E152" s="39" t="s">
        <v>903</v>
      </c>
      <c r="F152" s="1"/>
      <c r="G152" s="1"/>
      <c r="H152" s="1"/>
      <c r="I152" s="1"/>
      <c r="J152" s="1"/>
      <c r="K152" s="1"/>
      <c r="L152" s="1"/>
      <c r="M152" s="1"/>
      <c r="N152" s="1"/>
      <c r="O152" s="1"/>
      <c r="P152" s="1"/>
      <c r="Q152" s="1"/>
      <c r="R152" s="1"/>
      <c r="S152" s="1"/>
      <c r="T152" s="1"/>
      <c r="U152" s="1"/>
      <c r="V152" s="1"/>
      <c r="W152" s="1"/>
      <c r="X152" s="1"/>
      <c r="Y152" s="1"/>
      <c r="Z152" s="1"/>
    </row>
    <row r="153" spans="1:26" ht="15" customHeight="1">
      <c r="A153" s="19" t="s">
        <v>208</v>
      </c>
      <c r="B153" s="39" t="s">
        <v>801</v>
      </c>
      <c r="C153" s="19" t="s">
        <v>819</v>
      </c>
      <c r="D153" s="44" t="s">
        <v>806</v>
      </c>
      <c r="E153" s="44" t="s">
        <v>806</v>
      </c>
      <c r="F153" s="1"/>
      <c r="G153" s="1"/>
      <c r="H153" s="1"/>
      <c r="I153" s="1"/>
      <c r="J153" s="1"/>
      <c r="K153" s="1"/>
      <c r="L153" s="1"/>
      <c r="M153" s="1"/>
      <c r="N153" s="1"/>
      <c r="O153" s="1"/>
      <c r="P153" s="1"/>
      <c r="Q153" s="1"/>
      <c r="R153" s="1"/>
      <c r="S153" s="1"/>
      <c r="T153" s="1"/>
      <c r="U153" s="1"/>
      <c r="V153" s="1"/>
      <c r="W153" s="1"/>
      <c r="X153" s="1"/>
      <c r="Y153" s="1"/>
      <c r="Z153" s="1"/>
    </row>
    <row r="154" spans="1:26" ht="15" customHeight="1">
      <c r="A154" s="59" t="s">
        <v>89</v>
      </c>
      <c r="B154" s="59"/>
      <c r="C154" s="59"/>
      <c r="D154" s="59"/>
      <c r="E154" s="59"/>
      <c r="F154" s="1"/>
      <c r="G154" s="1"/>
      <c r="H154" s="1"/>
      <c r="I154" s="1"/>
      <c r="J154" s="1"/>
      <c r="K154" s="1"/>
      <c r="L154" s="1"/>
      <c r="M154" s="1"/>
      <c r="N154" s="1"/>
      <c r="O154" s="1"/>
      <c r="P154" s="1"/>
      <c r="Q154" s="1"/>
      <c r="R154" s="1"/>
      <c r="S154" s="1"/>
      <c r="T154" s="1"/>
      <c r="U154" s="1"/>
      <c r="V154" s="1"/>
      <c r="W154" s="1"/>
      <c r="X154" s="1"/>
      <c r="Y154" s="1"/>
      <c r="Z154" s="1"/>
    </row>
    <row r="155" spans="1:26" ht="15" customHeight="1">
      <c r="A155" s="19" t="s">
        <v>209</v>
      </c>
      <c r="B155" s="39" t="s">
        <v>820</v>
      </c>
      <c r="C155" s="19" t="s">
        <v>904</v>
      </c>
      <c r="D155" s="39" t="s">
        <v>905</v>
      </c>
      <c r="E155" s="39" t="s">
        <v>906</v>
      </c>
      <c r="F155" s="1"/>
      <c r="G155" s="1"/>
      <c r="H155" s="1"/>
      <c r="I155" s="1"/>
      <c r="J155" s="1"/>
      <c r="K155" s="1"/>
      <c r="L155" s="1"/>
      <c r="M155" s="1"/>
      <c r="N155" s="1"/>
      <c r="O155" s="1"/>
      <c r="P155" s="1"/>
      <c r="Q155" s="1"/>
      <c r="R155" s="1"/>
      <c r="S155" s="1"/>
      <c r="T155" s="1"/>
      <c r="U155" s="1"/>
      <c r="V155" s="1"/>
      <c r="W155" s="1"/>
      <c r="X155" s="1"/>
      <c r="Y155" s="1"/>
      <c r="Z155" s="1"/>
    </row>
    <row r="156" spans="1:26" ht="15" customHeight="1">
      <c r="A156" s="19" t="s">
        <v>210</v>
      </c>
      <c r="B156" s="39" t="s">
        <v>820</v>
      </c>
      <c r="C156" s="19" t="s">
        <v>827</v>
      </c>
      <c r="D156" s="44" t="s">
        <v>806</v>
      </c>
      <c r="E156" s="44" t="s">
        <v>806</v>
      </c>
      <c r="F156" s="58"/>
      <c r="G156" s="58"/>
      <c r="H156" s="58"/>
      <c r="I156" s="58"/>
      <c r="J156" s="58"/>
      <c r="K156" s="58"/>
      <c r="L156" s="58"/>
      <c r="M156" s="58"/>
      <c r="N156" s="58"/>
      <c r="O156" s="58"/>
      <c r="P156" s="58"/>
      <c r="Q156" s="58"/>
      <c r="R156" s="58"/>
      <c r="S156" s="58"/>
      <c r="T156" s="58"/>
      <c r="U156" s="58"/>
      <c r="V156" s="58"/>
      <c r="W156" s="58"/>
      <c r="X156" s="58"/>
      <c r="Y156" s="58"/>
      <c r="Z156" s="58"/>
    </row>
    <row r="157" spans="1:26" ht="15" customHeight="1">
      <c r="A157" s="19" t="s">
        <v>211</v>
      </c>
      <c r="B157" s="39" t="s">
        <v>801</v>
      </c>
      <c r="C157" s="19" t="s">
        <v>819</v>
      </c>
      <c r="D157" s="44" t="s">
        <v>806</v>
      </c>
      <c r="E157" s="44" t="s">
        <v>806</v>
      </c>
      <c r="F157" s="1"/>
      <c r="G157" s="1"/>
      <c r="H157" s="1"/>
      <c r="I157" s="1"/>
      <c r="J157" s="1"/>
      <c r="K157" s="1"/>
      <c r="L157" s="1"/>
      <c r="M157" s="1"/>
      <c r="N157" s="1"/>
      <c r="O157" s="1"/>
      <c r="P157" s="1"/>
      <c r="Q157" s="1"/>
      <c r="R157" s="1"/>
      <c r="S157" s="1"/>
      <c r="T157" s="1"/>
      <c r="U157" s="1"/>
      <c r="V157" s="1"/>
      <c r="W157" s="1"/>
      <c r="X157" s="1"/>
      <c r="Y157" s="1"/>
      <c r="Z157" s="1"/>
    </row>
    <row r="158" spans="1:26" ht="15" customHeight="1">
      <c r="A158" s="59" t="s">
        <v>907</v>
      </c>
      <c r="B158" s="59"/>
      <c r="C158" s="59"/>
      <c r="D158" s="59"/>
      <c r="E158" s="59"/>
      <c r="F158" s="1"/>
      <c r="G158" s="1"/>
      <c r="H158" s="1"/>
      <c r="I158" s="1"/>
      <c r="J158" s="1"/>
      <c r="K158" s="1"/>
      <c r="L158" s="1"/>
      <c r="M158" s="1"/>
      <c r="N158" s="1"/>
      <c r="O158" s="1"/>
      <c r="P158" s="1"/>
      <c r="Q158" s="1"/>
      <c r="R158" s="1"/>
      <c r="S158" s="1"/>
      <c r="T158" s="1"/>
      <c r="U158" s="1"/>
      <c r="V158" s="1"/>
      <c r="W158" s="1"/>
      <c r="X158" s="1"/>
      <c r="Y158" s="1"/>
      <c r="Z158" s="1"/>
    </row>
    <row r="159" spans="1:26" ht="15" customHeight="1">
      <c r="A159" s="19" t="s">
        <v>908</v>
      </c>
      <c r="B159" s="39" t="s">
        <v>801</v>
      </c>
      <c r="C159" s="19" t="s">
        <v>819</v>
      </c>
      <c r="D159" s="44" t="s">
        <v>806</v>
      </c>
      <c r="E159" s="44" t="s">
        <v>806</v>
      </c>
      <c r="F159" s="1"/>
      <c r="G159" s="1"/>
      <c r="H159" s="1"/>
      <c r="I159" s="1"/>
      <c r="J159" s="1"/>
      <c r="K159" s="1"/>
      <c r="L159" s="1"/>
      <c r="M159" s="1"/>
      <c r="N159" s="1"/>
      <c r="O159" s="1"/>
      <c r="P159" s="1"/>
      <c r="Q159" s="1"/>
      <c r="R159" s="1"/>
      <c r="S159" s="1"/>
      <c r="T159" s="1"/>
      <c r="U159" s="1"/>
      <c r="V159" s="1"/>
      <c r="W159" s="1"/>
      <c r="X159" s="1"/>
      <c r="Y159" s="1"/>
      <c r="Z159" s="1"/>
    </row>
    <row r="160" spans="1:26" ht="15" customHeight="1">
      <c r="A160" s="59" t="s">
        <v>909</v>
      </c>
      <c r="B160" s="59"/>
      <c r="C160" s="59"/>
      <c r="D160" s="59"/>
      <c r="E160" s="59"/>
      <c r="F160" s="1"/>
      <c r="G160" s="1"/>
      <c r="H160" s="1"/>
      <c r="I160" s="1"/>
      <c r="J160" s="1"/>
      <c r="K160" s="1"/>
      <c r="L160" s="1"/>
      <c r="M160" s="1"/>
      <c r="N160" s="1"/>
      <c r="O160" s="1"/>
      <c r="P160" s="1"/>
      <c r="Q160" s="1"/>
      <c r="R160" s="1"/>
      <c r="S160" s="1"/>
      <c r="T160" s="1"/>
      <c r="U160" s="1"/>
      <c r="V160" s="1"/>
      <c r="W160" s="1"/>
      <c r="X160" s="1"/>
      <c r="Y160" s="1"/>
      <c r="Z160" s="1"/>
    </row>
    <row r="161" spans="1:26" ht="15" customHeight="1">
      <c r="A161" s="19" t="s">
        <v>212</v>
      </c>
      <c r="B161" s="39" t="s">
        <v>820</v>
      </c>
      <c r="C161" s="19" t="s">
        <v>910</v>
      </c>
      <c r="D161" s="44"/>
      <c r="E161" s="44"/>
      <c r="F161" s="58"/>
      <c r="G161" s="58"/>
      <c r="H161" s="58"/>
      <c r="I161" s="58"/>
      <c r="J161" s="58"/>
      <c r="K161" s="58"/>
      <c r="L161" s="58"/>
      <c r="M161" s="58"/>
      <c r="N161" s="58"/>
      <c r="O161" s="58"/>
      <c r="P161" s="58"/>
      <c r="Q161" s="58"/>
      <c r="R161" s="58"/>
      <c r="S161" s="58"/>
      <c r="T161" s="58"/>
      <c r="U161" s="58"/>
      <c r="V161" s="58"/>
      <c r="W161" s="58"/>
      <c r="X161" s="58"/>
      <c r="Y161" s="58"/>
      <c r="Z161" s="58"/>
    </row>
    <row r="162" spans="1:26" ht="15" customHeight="1">
      <c r="A162" s="19" t="s">
        <v>213</v>
      </c>
      <c r="B162" s="39" t="s">
        <v>820</v>
      </c>
      <c r="C162" s="19" t="s">
        <v>827</v>
      </c>
      <c r="D162" s="44"/>
      <c r="E162" s="44"/>
      <c r="F162" s="58"/>
      <c r="G162" s="58"/>
      <c r="H162" s="58"/>
      <c r="I162" s="58"/>
      <c r="J162" s="58"/>
      <c r="K162" s="58"/>
      <c r="L162" s="58"/>
      <c r="M162" s="58"/>
      <c r="N162" s="58"/>
      <c r="O162" s="58"/>
      <c r="P162" s="58"/>
      <c r="Q162" s="58"/>
      <c r="R162" s="58"/>
      <c r="S162" s="58"/>
      <c r="T162" s="58"/>
      <c r="U162" s="58"/>
      <c r="V162" s="58"/>
      <c r="W162" s="58"/>
      <c r="X162" s="58"/>
      <c r="Y162" s="58"/>
      <c r="Z162" s="58"/>
    </row>
    <row r="163" spans="1:26" ht="15" customHeight="1">
      <c r="A163" s="19" t="s">
        <v>215</v>
      </c>
      <c r="B163" s="39" t="s">
        <v>801</v>
      </c>
      <c r="C163" s="19" t="s">
        <v>819</v>
      </c>
      <c r="D163" s="44" t="s">
        <v>806</v>
      </c>
      <c r="E163" s="44" t="s">
        <v>806</v>
      </c>
      <c r="F163" s="1"/>
      <c r="G163" s="1"/>
      <c r="H163" s="1"/>
      <c r="I163" s="1"/>
      <c r="J163" s="1"/>
      <c r="K163" s="1"/>
      <c r="L163" s="1"/>
      <c r="M163" s="1"/>
      <c r="N163" s="1"/>
      <c r="O163" s="1"/>
      <c r="P163" s="1"/>
      <c r="Q163" s="1"/>
      <c r="R163" s="1"/>
      <c r="S163" s="1"/>
      <c r="T163" s="1"/>
      <c r="U163" s="1"/>
      <c r="V163" s="1"/>
      <c r="W163" s="1"/>
      <c r="X163" s="1"/>
      <c r="Y163" s="1"/>
      <c r="Z163" s="1"/>
    </row>
    <row r="164" spans="1:26" ht="15" customHeight="1">
      <c r="A164" s="59" t="s">
        <v>911</v>
      </c>
      <c r="B164" s="59"/>
      <c r="C164" s="59"/>
      <c r="D164" s="59"/>
      <c r="E164" s="59"/>
      <c r="F164" s="1"/>
      <c r="G164" s="1"/>
      <c r="H164" s="1"/>
      <c r="I164" s="1"/>
      <c r="J164" s="1"/>
      <c r="K164" s="1"/>
      <c r="L164" s="1"/>
      <c r="M164" s="1"/>
      <c r="N164" s="1"/>
      <c r="O164" s="1"/>
      <c r="P164" s="1"/>
      <c r="Q164" s="1"/>
      <c r="R164" s="1"/>
      <c r="S164" s="1"/>
      <c r="T164" s="1"/>
      <c r="U164" s="1"/>
      <c r="V164" s="1"/>
      <c r="W164" s="1"/>
      <c r="X164" s="1"/>
      <c r="Y164" s="1"/>
      <c r="Z164" s="1"/>
    </row>
    <row r="165" spans="1:26" ht="15" customHeight="1">
      <c r="A165" s="19" t="s">
        <v>216</v>
      </c>
      <c r="B165" s="39" t="s">
        <v>820</v>
      </c>
      <c r="C165" s="19" t="s">
        <v>912</v>
      </c>
      <c r="D165" s="44" t="s">
        <v>806</v>
      </c>
      <c r="E165" s="44" t="s">
        <v>806</v>
      </c>
      <c r="F165" s="1"/>
      <c r="G165" s="1"/>
      <c r="H165" s="1"/>
      <c r="I165" s="1"/>
      <c r="J165" s="1"/>
      <c r="K165" s="1"/>
      <c r="L165" s="1"/>
      <c r="M165" s="1"/>
      <c r="N165" s="1"/>
      <c r="O165" s="1"/>
      <c r="P165" s="1"/>
      <c r="Q165" s="1"/>
      <c r="R165" s="1"/>
      <c r="S165" s="1"/>
      <c r="T165" s="1"/>
      <c r="U165" s="1"/>
      <c r="V165" s="1"/>
      <c r="W165" s="1"/>
      <c r="X165" s="1"/>
      <c r="Y165" s="1"/>
      <c r="Z165" s="1"/>
    </row>
    <row r="166" spans="1:26" ht="15" customHeight="1">
      <c r="A166" s="19" t="s">
        <v>217</v>
      </c>
      <c r="B166" s="39" t="s">
        <v>820</v>
      </c>
      <c r="C166" s="19" t="s">
        <v>827</v>
      </c>
      <c r="D166" s="44" t="s">
        <v>806</v>
      </c>
      <c r="E166" s="44" t="s">
        <v>806</v>
      </c>
      <c r="F166" s="1"/>
      <c r="G166" s="1"/>
      <c r="H166" s="1"/>
      <c r="I166" s="1"/>
      <c r="J166" s="1"/>
      <c r="K166" s="1"/>
      <c r="L166" s="1"/>
      <c r="M166" s="1"/>
      <c r="N166" s="1"/>
      <c r="O166" s="1"/>
      <c r="P166" s="1"/>
      <c r="Q166" s="1"/>
      <c r="R166" s="1"/>
      <c r="S166" s="1"/>
      <c r="T166" s="1"/>
      <c r="U166" s="1"/>
      <c r="V166" s="1"/>
      <c r="W166" s="1"/>
      <c r="X166" s="1"/>
      <c r="Y166" s="1"/>
      <c r="Z166" s="1"/>
    </row>
    <row r="167" spans="1:26" ht="15" customHeight="1">
      <c r="A167" s="19" t="s">
        <v>218</v>
      </c>
      <c r="B167" s="39" t="s">
        <v>820</v>
      </c>
      <c r="C167" s="19" t="s">
        <v>913</v>
      </c>
      <c r="D167" s="39" t="s">
        <v>914</v>
      </c>
      <c r="E167" s="39">
        <v>2011</v>
      </c>
      <c r="F167" s="1"/>
      <c r="G167" s="1"/>
      <c r="H167" s="1"/>
      <c r="I167" s="1"/>
      <c r="J167" s="1"/>
      <c r="K167" s="1"/>
      <c r="L167" s="1"/>
      <c r="M167" s="1"/>
      <c r="N167" s="1"/>
      <c r="O167" s="1"/>
      <c r="P167" s="1"/>
      <c r="Q167" s="1"/>
      <c r="R167" s="1"/>
      <c r="S167" s="1"/>
      <c r="T167" s="1"/>
      <c r="U167" s="1"/>
      <c r="V167" s="1"/>
      <c r="W167" s="1"/>
      <c r="X167" s="1"/>
      <c r="Y167" s="1"/>
      <c r="Z167" s="1"/>
    </row>
    <row r="168" spans="1:26" ht="15" customHeight="1">
      <c r="A168" s="19" t="s">
        <v>219</v>
      </c>
      <c r="B168" s="39" t="s">
        <v>820</v>
      </c>
      <c r="C168" s="19" t="s">
        <v>827</v>
      </c>
      <c r="D168" s="44" t="s">
        <v>806</v>
      </c>
      <c r="E168" s="44" t="s">
        <v>806</v>
      </c>
      <c r="F168" s="1"/>
      <c r="G168" s="1"/>
      <c r="H168" s="1"/>
      <c r="I168" s="1"/>
      <c r="J168" s="1"/>
      <c r="K168" s="1"/>
      <c r="L168" s="1"/>
      <c r="M168" s="1"/>
      <c r="N168" s="1"/>
      <c r="O168" s="1"/>
      <c r="P168" s="1"/>
      <c r="Q168" s="1"/>
      <c r="R168" s="1"/>
      <c r="S168" s="1"/>
      <c r="T168" s="1"/>
      <c r="U168" s="1"/>
      <c r="V168" s="1"/>
      <c r="W168" s="1"/>
      <c r="X168" s="1"/>
      <c r="Y168" s="1"/>
      <c r="Z168" s="1"/>
    </row>
    <row r="169" spans="1:26" ht="15" customHeight="1">
      <c r="A169" s="19" t="s">
        <v>915</v>
      </c>
      <c r="B169" s="39" t="s">
        <v>801</v>
      </c>
      <c r="C169" s="19" t="s">
        <v>916</v>
      </c>
      <c r="D169" s="39" t="s">
        <v>914</v>
      </c>
      <c r="E169" s="39" t="s">
        <v>917</v>
      </c>
      <c r="F169" s="1"/>
      <c r="G169" s="1"/>
      <c r="H169" s="1"/>
      <c r="I169" s="1"/>
      <c r="J169" s="1"/>
      <c r="K169" s="1"/>
      <c r="L169" s="1"/>
      <c r="M169" s="1"/>
      <c r="N169" s="1"/>
      <c r="O169" s="1"/>
      <c r="P169" s="1"/>
      <c r="Q169" s="1"/>
      <c r="R169" s="1"/>
      <c r="S169" s="1"/>
      <c r="T169" s="1"/>
      <c r="U169" s="1"/>
      <c r="V169" s="1"/>
      <c r="W169" s="1"/>
      <c r="X169" s="1"/>
      <c r="Y169" s="1"/>
      <c r="Z169" s="1"/>
    </row>
    <row r="170" spans="1:26" ht="15" customHeight="1">
      <c r="A170" s="19" t="s">
        <v>243</v>
      </c>
      <c r="B170" s="39" t="s">
        <v>820</v>
      </c>
      <c r="C170" s="19" t="s">
        <v>918</v>
      </c>
      <c r="D170" s="39" t="s">
        <v>919</v>
      </c>
      <c r="E170" s="39" t="s">
        <v>793</v>
      </c>
      <c r="F170" s="1"/>
      <c r="G170" s="1"/>
      <c r="H170" s="1"/>
      <c r="I170" s="1"/>
      <c r="J170" s="1"/>
      <c r="K170" s="1"/>
      <c r="L170" s="1"/>
      <c r="M170" s="1"/>
      <c r="N170" s="1"/>
      <c r="O170" s="1"/>
      <c r="P170" s="1"/>
      <c r="Q170" s="1"/>
      <c r="R170" s="1"/>
      <c r="S170" s="1"/>
      <c r="T170" s="1"/>
      <c r="U170" s="1"/>
      <c r="V170" s="1"/>
      <c r="W170" s="1"/>
      <c r="X170" s="1"/>
      <c r="Y170" s="1"/>
      <c r="Z170" s="1"/>
    </row>
    <row r="171" spans="1:26" ht="15" customHeight="1">
      <c r="A171" s="19" t="s">
        <v>245</v>
      </c>
      <c r="B171" s="39" t="s">
        <v>820</v>
      </c>
      <c r="C171" s="19" t="s">
        <v>827</v>
      </c>
      <c r="D171" s="44" t="s">
        <v>806</v>
      </c>
      <c r="E171" s="44" t="s">
        <v>806</v>
      </c>
      <c r="F171" s="1"/>
      <c r="G171" s="1"/>
      <c r="H171" s="1"/>
      <c r="I171" s="1"/>
      <c r="J171" s="1"/>
      <c r="K171" s="1"/>
      <c r="L171" s="1"/>
      <c r="M171" s="1"/>
      <c r="N171" s="1"/>
      <c r="O171" s="1"/>
      <c r="P171" s="1"/>
      <c r="Q171" s="1"/>
      <c r="R171" s="1"/>
      <c r="S171" s="1"/>
      <c r="T171" s="1"/>
      <c r="U171" s="1"/>
      <c r="V171" s="1"/>
      <c r="W171" s="1"/>
      <c r="X171" s="1"/>
      <c r="Y171" s="1"/>
      <c r="Z171" s="1"/>
    </row>
    <row r="172" spans="1:26" ht="15" customHeight="1">
      <c r="A172" s="19" t="s">
        <v>920</v>
      </c>
      <c r="B172" s="39" t="s">
        <v>820</v>
      </c>
      <c r="C172" s="19" t="s">
        <v>921</v>
      </c>
      <c r="D172" s="39" t="s">
        <v>922</v>
      </c>
      <c r="E172" s="39">
        <v>2000</v>
      </c>
      <c r="F172" s="1"/>
      <c r="G172" s="1"/>
      <c r="H172" s="1"/>
      <c r="I172" s="1"/>
      <c r="J172" s="1"/>
      <c r="K172" s="1"/>
      <c r="L172" s="1"/>
      <c r="M172" s="1"/>
      <c r="N172" s="1"/>
      <c r="O172" s="1"/>
      <c r="P172" s="1"/>
      <c r="Q172" s="1"/>
      <c r="R172" s="1"/>
      <c r="S172" s="1"/>
      <c r="T172" s="1"/>
      <c r="U172" s="1"/>
      <c r="V172" s="1"/>
      <c r="W172" s="1"/>
      <c r="X172" s="1"/>
      <c r="Y172" s="1"/>
      <c r="Z172" s="1"/>
    </row>
    <row r="173" spans="1:26" ht="15" customHeight="1">
      <c r="A173" s="19" t="s">
        <v>250</v>
      </c>
      <c r="B173" s="39" t="s">
        <v>820</v>
      </c>
      <c r="C173" s="19" t="s">
        <v>827</v>
      </c>
      <c r="D173" s="44" t="s">
        <v>806</v>
      </c>
      <c r="E173" s="44" t="s">
        <v>806</v>
      </c>
      <c r="F173" s="1"/>
      <c r="G173" s="1"/>
      <c r="H173" s="1"/>
      <c r="I173" s="1"/>
      <c r="J173" s="1"/>
      <c r="K173" s="1"/>
      <c r="L173" s="1"/>
      <c r="M173" s="1"/>
      <c r="N173" s="1"/>
      <c r="O173" s="1"/>
      <c r="P173" s="1"/>
      <c r="Q173" s="1"/>
      <c r="R173" s="1"/>
      <c r="S173" s="1"/>
      <c r="T173" s="1"/>
      <c r="U173" s="1"/>
      <c r="V173" s="1"/>
      <c r="W173" s="1"/>
      <c r="X173" s="1"/>
      <c r="Y173" s="1"/>
      <c r="Z173" s="1"/>
    </row>
    <row r="174" spans="1:26" ht="15" customHeight="1">
      <c r="A174" s="19" t="s">
        <v>251</v>
      </c>
      <c r="B174" s="39" t="s">
        <v>820</v>
      </c>
      <c r="C174" s="19" t="s">
        <v>923</v>
      </c>
      <c r="D174" s="39" t="s">
        <v>924</v>
      </c>
      <c r="E174" s="39" t="s">
        <v>925</v>
      </c>
      <c r="F174" s="1"/>
      <c r="G174" s="1"/>
      <c r="H174" s="1"/>
      <c r="I174" s="1"/>
      <c r="J174" s="1"/>
      <c r="K174" s="1"/>
      <c r="L174" s="1"/>
      <c r="M174" s="1"/>
      <c r="N174" s="1"/>
      <c r="O174" s="1"/>
      <c r="P174" s="1"/>
      <c r="Q174" s="1"/>
      <c r="R174" s="1"/>
      <c r="S174" s="1"/>
      <c r="T174" s="1"/>
      <c r="U174" s="1"/>
      <c r="V174" s="1"/>
      <c r="W174" s="1"/>
      <c r="X174" s="1"/>
      <c r="Y174" s="1"/>
      <c r="Z174" s="1"/>
    </row>
    <row r="175" spans="1:26" ht="15" customHeight="1">
      <c r="A175" s="19" t="s">
        <v>926</v>
      </c>
      <c r="B175" s="39"/>
      <c r="C175" s="19" t="s">
        <v>819</v>
      </c>
      <c r="D175" s="44"/>
      <c r="E175" s="44"/>
      <c r="F175" s="1"/>
      <c r="G175" s="1"/>
      <c r="H175" s="1"/>
      <c r="I175" s="1"/>
      <c r="J175" s="1"/>
      <c r="K175" s="1"/>
      <c r="L175" s="1"/>
      <c r="M175" s="1"/>
      <c r="N175" s="1"/>
      <c r="O175" s="1"/>
      <c r="P175" s="1"/>
      <c r="Q175" s="1"/>
      <c r="R175" s="1"/>
      <c r="S175" s="1"/>
      <c r="T175" s="1"/>
      <c r="U175" s="1"/>
      <c r="V175" s="1"/>
      <c r="W175" s="1"/>
      <c r="X175" s="1"/>
      <c r="Y175" s="1"/>
      <c r="Z175" s="1"/>
    </row>
    <row r="176" spans="1:26" ht="15" customHeight="1">
      <c r="A176" s="59" t="s">
        <v>927</v>
      </c>
      <c r="B176" s="59"/>
      <c r="C176" s="59"/>
      <c r="D176" s="59"/>
      <c r="E176" s="59"/>
      <c r="F176" s="1"/>
      <c r="G176" s="1"/>
      <c r="H176" s="1"/>
      <c r="I176" s="1"/>
      <c r="J176" s="1"/>
      <c r="K176" s="1"/>
      <c r="L176" s="1"/>
      <c r="M176" s="1"/>
      <c r="N176" s="1"/>
      <c r="O176" s="1"/>
      <c r="P176" s="1"/>
      <c r="Q176" s="1"/>
      <c r="R176" s="1"/>
      <c r="S176" s="1"/>
      <c r="T176" s="1"/>
      <c r="U176" s="1"/>
      <c r="V176" s="1"/>
      <c r="W176" s="1"/>
      <c r="X176" s="1"/>
      <c r="Y176" s="1"/>
      <c r="Z176" s="1"/>
    </row>
    <row r="177" spans="1:26" ht="15" customHeight="1">
      <c r="A177" s="19" t="s">
        <v>253</v>
      </c>
      <c r="B177" s="39" t="s">
        <v>820</v>
      </c>
      <c r="C177" s="19" t="s">
        <v>928</v>
      </c>
      <c r="D177" s="39" t="s">
        <v>929</v>
      </c>
      <c r="E177" s="39" t="s">
        <v>930</v>
      </c>
      <c r="F177" s="1"/>
      <c r="G177" s="1"/>
      <c r="H177" s="1"/>
      <c r="I177" s="1"/>
      <c r="J177" s="1"/>
      <c r="K177" s="1"/>
      <c r="L177" s="1"/>
      <c r="M177" s="1"/>
      <c r="N177" s="1"/>
      <c r="O177" s="1"/>
      <c r="P177" s="1"/>
      <c r="Q177" s="1"/>
      <c r="R177" s="1"/>
      <c r="S177" s="1"/>
      <c r="T177" s="1"/>
      <c r="U177" s="1"/>
      <c r="V177" s="1"/>
      <c r="W177" s="1"/>
      <c r="X177" s="1"/>
      <c r="Y177" s="1"/>
      <c r="Z177" s="1"/>
    </row>
    <row r="178" spans="1:26" ht="15" customHeight="1">
      <c r="A178" s="19" t="s">
        <v>255</v>
      </c>
      <c r="B178" s="39" t="s">
        <v>820</v>
      </c>
      <c r="C178" s="19" t="s">
        <v>827</v>
      </c>
      <c r="D178" s="44" t="s">
        <v>806</v>
      </c>
      <c r="E178" s="44" t="s">
        <v>806</v>
      </c>
      <c r="F178" s="1"/>
      <c r="G178" s="1"/>
      <c r="H178" s="1"/>
      <c r="I178" s="1"/>
      <c r="J178" s="1"/>
      <c r="K178" s="1"/>
      <c r="L178" s="1"/>
      <c r="M178" s="1"/>
      <c r="N178" s="1"/>
      <c r="O178" s="1"/>
      <c r="P178" s="1"/>
      <c r="Q178" s="1"/>
      <c r="R178" s="1"/>
      <c r="S178" s="1"/>
      <c r="T178" s="1"/>
      <c r="U178" s="1"/>
      <c r="V178" s="1"/>
      <c r="W178" s="1"/>
      <c r="X178" s="1"/>
      <c r="Y178" s="1"/>
      <c r="Z178" s="1"/>
    </row>
    <row r="179" spans="1:26" ht="15" customHeight="1">
      <c r="A179" s="19" t="s">
        <v>258</v>
      </c>
      <c r="B179" s="39" t="s">
        <v>820</v>
      </c>
      <c r="C179" s="19" t="s">
        <v>931</v>
      </c>
      <c r="D179" s="39" t="s">
        <v>932</v>
      </c>
      <c r="E179" s="39" t="s">
        <v>933</v>
      </c>
      <c r="F179" s="1"/>
      <c r="G179" s="1"/>
      <c r="H179" s="1"/>
      <c r="I179" s="1"/>
      <c r="J179" s="1"/>
      <c r="K179" s="1"/>
      <c r="L179" s="1"/>
      <c r="M179" s="1"/>
      <c r="N179" s="1"/>
      <c r="O179" s="1"/>
      <c r="P179" s="1"/>
      <c r="Q179" s="1"/>
      <c r="R179" s="1"/>
      <c r="S179" s="1"/>
      <c r="T179" s="1"/>
      <c r="U179" s="1"/>
      <c r="V179" s="1"/>
      <c r="W179" s="1"/>
      <c r="X179" s="1"/>
      <c r="Y179" s="1"/>
      <c r="Z179" s="1"/>
    </row>
    <row r="180" spans="1:26" ht="15" customHeight="1">
      <c r="A180" s="19" t="s">
        <v>259</v>
      </c>
      <c r="B180" s="39" t="s">
        <v>820</v>
      </c>
      <c r="C180" s="19" t="s">
        <v>827</v>
      </c>
      <c r="D180" s="44" t="s">
        <v>806</v>
      </c>
      <c r="E180" s="44" t="s">
        <v>806</v>
      </c>
      <c r="F180" s="1"/>
      <c r="G180" s="1"/>
      <c r="H180" s="1"/>
      <c r="I180" s="1"/>
      <c r="J180" s="1"/>
      <c r="K180" s="1"/>
      <c r="L180" s="1"/>
      <c r="M180" s="1"/>
      <c r="N180" s="1"/>
      <c r="O180" s="1"/>
      <c r="P180" s="1"/>
      <c r="Q180" s="1"/>
      <c r="R180" s="1"/>
      <c r="S180" s="1"/>
      <c r="T180" s="1"/>
      <c r="U180" s="1"/>
      <c r="V180" s="1"/>
      <c r="W180" s="1"/>
      <c r="X180" s="1"/>
      <c r="Y180" s="1"/>
      <c r="Z180" s="1"/>
    </row>
    <row r="181" spans="1:26" ht="15" customHeight="1">
      <c r="A181" s="19" t="s">
        <v>260</v>
      </c>
      <c r="B181" s="39" t="s">
        <v>820</v>
      </c>
      <c r="C181" s="19" t="s">
        <v>934</v>
      </c>
      <c r="D181" s="39" t="s">
        <v>935</v>
      </c>
      <c r="E181" s="39" t="s">
        <v>936</v>
      </c>
      <c r="F181" s="1"/>
      <c r="G181" s="1"/>
      <c r="H181" s="1"/>
      <c r="I181" s="1"/>
      <c r="J181" s="1"/>
      <c r="K181" s="1"/>
      <c r="L181" s="1"/>
      <c r="M181" s="1"/>
      <c r="N181" s="1"/>
      <c r="O181" s="1"/>
      <c r="P181" s="1"/>
      <c r="Q181" s="1"/>
      <c r="R181" s="1"/>
      <c r="S181" s="1"/>
      <c r="T181" s="1"/>
      <c r="U181" s="1"/>
      <c r="V181" s="1"/>
      <c r="W181" s="1"/>
      <c r="X181" s="1"/>
      <c r="Y181" s="1"/>
      <c r="Z181" s="1"/>
    </row>
    <row r="182" spans="1:26" ht="15" customHeight="1">
      <c r="A182" s="19" t="s">
        <v>261</v>
      </c>
      <c r="B182" s="39" t="s">
        <v>820</v>
      </c>
      <c r="C182" s="19" t="s">
        <v>827</v>
      </c>
      <c r="D182" s="44" t="s">
        <v>806</v>
      </c>
      <c r="E182" s="44" t="s">
        <v>806</v>
      </c>
      <c r="F182" s="1"/>
      <c r="G182" s="1"/>
      <c r="H182" s="1"/>
      <c r="I182" s="1"/>
      <c r="J182" s="1"/>
      <c r="K182" s="1"/>
      <c r="L182" s="1"/>
      <c r="M182" s="1"/>
      <c r="N182" s="1"/>
      <c r="O182" s="1"/>
      <c r="P182" s="1"/>
      <c r="Q182" s="1"/>
      <c r="R182" s="1"/>
      <c r="S182" s="1"/>
      <c r="T182" s="1"/>
      <c r="U182" s="1"/>
      <c r="V182" s="1"/>
      <c r="W182" s="1"/>
      <c r="X182" s="1"/>
      <c r="Y182" s="1"/>
      <c r="Z182" s="1"/>
    </row>
    <row r="183" spans="1:26" ht="15" customHeight="1">
      <c r="A183" s="19" t="s">
        <v>937</v>
      </c>
      <c r="B183" s="39" t="s">
        <v>801</v>
      </c>
      <c r="C183" s="19" t="s">
        <v>819</v>
      </c>
      <c r="D183" s="44" t="s">
        <v>806</v>
      </c>
      <c r="E183" s="44" t="s">
        <v>806</v>
      </c>
      <c r="F183" s="58"/>
      <c r="G183" s="58"/>
      <c r="H183" s="58"/>
      <c r="I183" s="58"/>
      <c r="J183" s="58"/>
      <c r="K183" s="58"/>
      <c r="L183" s="58"/>
      <c r="M183" s="58"/>
      <c r="N183" s="58"/>
      <c r="O183" s="58"/>
      <c r="P183" s="58"/>
      <c r="Q183" s="58"/>
      <c r="R183" s="58"/>
      <c r="S183" s="58"/>
      <c r="T183" s="58"/>
      <c r="U183" s="58"/>
      <c r="V183" s="58"/>
      <c r="W183" s="58"/>
      <c r="X183" s="58"/>
      <c r="Y183" s="58"/>
      <c r="Z183" s="58"/>
    </row>
    <row r="184" spans="1:26" ht="15" customHeight="1">
      <c r="A184" s="59" t="s">
        <v>938</v>
      </c>
      <c r="B184" s="59"/>
      <c r="C184" s="59"/>
      <c r="D184" s="59"/>
      <c r="E184" s="59"/>
      <c r="F184" s="1"/>
      <c r="G184" s="1"/>
      <c r="H184" s="1"/>
      <c r="I184" s="1"/>
      <c r="J184" s="1"/>
      <c r="K184" s="1"/>
      <c r="L184" s="1"/>
      <c r="M184" s="1"/>
      <c r="N184" s="1"/>
      <c r="O184" s="1"/>
      <c r="P184" s="1"/>
      <c r="Q184" s="1"/>
      <c r="R184" s="1"/>
      <c r="S184" s="1"/>
      <c r="T184" s="1"/>
      <c r="U184" s="1"/>
      <c r="V184" s="1"/>
      <c r="W184" s="1"/>
      <c r="X184" s="1"/>
      <c r="Y184" s="1"/>
      <c r="Z184" s="1"/>
    </row>
    <row r="185" spans="1:26" ht="15" customHeight="1">
      <c r="A185" s="19" t="s">
        <v>263</v>
      </c>
      <c r="B185" s="39" t="s">
        <v>820</v>
      </c>
      <c r="C185" s="19" t="s">
        <v>939</v>
      </c>
      <c r="D185" s="39" t="s">
        <v>940</v>
      </c>
      <c r="E185" s="39" t="s">
        <v>941</v>
      </c>
      <c r="F185" s="1"/>
      <c r="G185" s="1"/>
      <c r="H185" s="1"/>
      <c r="I185" s="1"/>
      <c r="J185" s="1"/>
      <c r="K185" s="1"/>
      <c r="L185" s="1"/>
      <c r="M185" s="1"/>
      <c r="N185" s="1"/>
      <c r="O185" s="1"/>
      <c r="P185" s="1"/>
      <c r="Q185" s="1"/>
      <c r="R185" s="1"/>
      <c r="S185" s="1"/>
      <c r="T185" s="1"/>
      <c r="U185" s="1"/>
      <c r="V185" s="1"/>
      <c r="W185" s="1"/>
      <c r="X185" s="1"/>
      <c r="Y185" s="1"/>
      <c r="Z185" s="1"/>
    </row>
    <row r="186" spans="1:26" ht="15" customHeight="1">
      <c r="A186" s="19" t="s">
        <v>264</v>
      </c>
      <c r="B186" s="39" t="s">
        <v>820</v>
      </c>
      <c r="C186" s="19" t="s">
        <v>827</v>
      </c>
      <c r="D186" s="44" t="s">
        <v>806</v>
      </c>
      <c r="E186" s="44" t="s">
        <v>806</v>
      </c>
      <c r="F186" s="1"/>
      <c r="G186" s="1"/>
      <c r="H186" s="1"/>
      <c r="I186" s="1"/>
      <c r="J186" s="1"/>
      <c r="K186" s="1"/>
      <c r="L186" s="1"/>
      <c r="M186" s="1"/>
      <c r="N186" s="1"/>
      <c r="O186" s="1"/>
      <c r="P186" s="1"/>
      <c r="Q186" s="1"/>
      <c r="R186" s="1"/>
      <c r="S186" s="1"/>
      <c r="T186" s="1"/>
      <c r="U186" s="1"/>
      <c r="V186" s="1"/>
      <c r="W186" s="1"/>
      <c r="X186" s="1"/>
      <c r="Y186" s="1"/>
      <c r="Z186" s="1"/>
    </row>
    <row r="187" spans="1:26" ht="15" customHeight="1">
      <c r="A187" s="19" t="s">
        <v>265</v>
      </c>
      <c r="B187" s="39" t="s">
        <v>801</v>
      </c>
      <c r="C187" s="19" t="s">
        <v>819</v>
      </c>
      <c r="D187" s="44" t="s">
        <v>806</v>
      </c>
      <c r="E187" s="44" t="s">
        <v>806</v>
      </c>
      <c r="F187" s="1"/>
      <c r="G187" s="1"/>
      <c r="H187" s="1"/>
      <c r="I187" s="1"/>
      <c r="J187" s="1"/>
      <c r="K187" s="1"/>
      <c r="L187" s="1"/>
      <c r="M187" s="1"/>
      <c r="N187" s="1"/>
      <c r="O187" s="1"/>
      <c r="P187" s="1"/>
      <c r="Q187" s="1"/>
      <c r="R187" s="1"/>
      <c r="S187" s="1"/>
      <c r="T187" s="1"/>
      <c r="U187" s="1"/>
      <c r="V187" s="1"/>
      <c r="W187" s="1"/>
      <c r="X187" s="1"/>
      <c r="Y187" s="1"/>
      <c r="Z187" s="1"/>
    </row>
    <row r="188" spans="1:26" ht="15" customHeight="1">
      <c r="A188" s="59" t="s">
        <v>95</v>
      </c>
      <c r="B188" s="59"/>
      <c r="C188" s="59"/>
      <c r="D188" s="59"/>
      <c r="E188" s="59"/>
      <c r="F188" s="1"/>
      <c r="G188" s="1"/>
      <c r="H188" s="1"/>
      <c r="I188" s="1"/>
      <c r="J188" s="1"/>
      <c r="K188" s="1"/>
      <c r="L188" s="1"/>
      <c r="M188" s="1"/>
      <c r="N188" s="1"/>
      <c r="O188" s="1"/>
      <c r="P188" s="1"/>
      <c r="Q188" s="1"/>
      <c r="R188" s="1"/>
      <c r="S188" s="1"/>
      <c r="T188" s="1"/>
      <c r="U188" s="1"/>
      <c r="V188" s="1"/>
      <c r="W188" s="1"/>
      <c r="X188" s="1"/>
      <c r="Y188" s="1"/>
      <c r="Z188" s="1"/>
    </row>
    <row r="189" spans="1:26" ht="15" customHeight="1">
      <c r="A189" s="19" t="s">
        <v>267</v>
      </c>
      <c r="B189" s="39" t="s">
        <v>820</v>
      </c>
      <c r="C189" s="19" t="s">
        <v>942</v>
      </c>
      <c r="D189" s="44" t="s">
        <v>806</v>
      </c>
      <c r="E189" s="44" t="s">
        <v>806</v>
      </c>
      <c r="F189" s="1"/>
      <c r="G189" s="1"/>
      <c r="H189" s="1"/>
      <c r="I189" s="1"/>
      <c r="J189" s="1"/>
      <c r="K189" s="1"/>
      <c r="L189" s="1"/>
      <c r="M189" s="1"/>
      <c r="N189" s="1"/>
      <c r="O189" s="1"/>
      <c r="P189" s="1"/>
      <c r="Q189" s="1"/>
      <c r="R189" s="1"/>
      <c r="S189" s="1"/>
      <c r="T189" s="1"/>
      <c r="U189" s="1"/>
      <c r="V189" s="1"/>
      <c r="W189" s="1"/>
      <c r="X189" s="1"/>
      <c r="Y189" s="1"/>
      <c r="Z189" s="1"/>
    </row>
    <row r="190" spans="1:26" ht="15" customHeight="1">
      <c r="A190" s="19" t="s">
        <v>271</v>
      </c>
      <c r="B190" s="39" t="s">
        <v>820</v>
      </c>
      <c r="C190" s="19" t="s">
        <v>943</v>
      </c>
      <c r="D190" s="39" t="s">
        <v>944</v>
      </c>
      <c r="E190" s="39" t="s">
        <v>945</v>
      </c>
      <c r="F190" s="1"/>
      <c r="G190" s="1"/>
      <c r="H190" s="1"/>
      <c r="I190" s="1"/>
      <c r="J190" s="1"/>
      <c r="K190" s="1"/>
      <c r="L190" s="1"/>
      <c r="M190" s="1"/>
      <c r="N190" s="1"/>
      <c r="O190" s="1"/>
      <c r="P190" s="1"/>
      <c r="Q190" s="1"/>
      <c r="R190" s="1"/>
      <c r="S190" s="1"/>
      <c r="T190" s="1"/>
      <c r="U190" s="1"/>
      <c r="V190" s="1"/>
      <c r="W190" s="1"/>
      <c r="X190" s="1"/>
      <c r="Y190" s="1"/>
      <c r="Z190" s="1"/>
    </row>
    <row r="191" spans="1:26" ht="15" customHeight="1">
      <c r="A191" s="19" t="s">
        <v>273</v>
      </c>
      <c r="B191" s="39" t="s">
        <v>820</v>
      </c>
      <c r="C191" s="19" t="s">
        <v>946</v>
      </c>
      <c r="D191" s="39" t="s">
        <v>947</v>
      </c>
      <c r="E191" s="39" t="s">
        <v>948</v>
      </c>
      <c r="F191" s="1"/>
      <c r="G191" s="1"/>
      <c r="H191" s="1"/>
      <c r="I191" s="1"/>
      <c r="J191" s="1"/>
      <c r="K191" s="1"/>
      <c r="L191" s="1"/>
      <c r="M191" s="1"/>
      <c r="N191" s="1"/>
      <c r="O191" s="1"/>
      <c r="P191" s="1"/>
      <c r="Q191" s="1"/>
      <c r="R191" s="1"/>
      <c r="S191" s="1"/>
      <c r="T191" s="1"/>
      <c r="U191" s="1"/>
      <c r="V191" s="1"/>
      <c r="W191" s="1"/>
      <c r="X191" s="1"/>
      <c r="Y191" s="1"/>
      <c r="Z191" s="1"/>
    </row>
    <row r="192" spans="1:26" ht="15" customHeight="1">
      <c r="A192" s="19" t="s">
        <v>275</v>
      </c>
      <c r="B192" s="39" t="s">
        <v>820</v>
      </c>
      <c r="C192" s="19" t="s">
        <v>949</v>
      </c>
      <c r="D192" s="39" t="s">
        <v>950</v>
      </c>
      <c r="E192" s="39" t="s">
        <v>945</v>
      </c>
      <c r="F192" s="1"/>
      <c r="G192" s="1"/>
      <c r="H192" s="1"/>
      <c r="I192" s="1"/>
      <c r="J192" s="1"/>
      <c r="K192" s="1"/>
      <c r="L192" s="1"/>
      <c r="M192" s="1"/>
      <c r="N192" s="1"/>
      <c r="O192" s="1"/>
      <c r="P192" s="1"/>
      <c r="Q192" s="1"/>
      <c r="R192" s="1"/>
      <c r="S192" s="1"/>
      <c r="T192" s="1"/>
      <c r="U192" s="1"/>
      <c r="V192" s="1"/>
      <c r="W192" s="1"/>
      <c r="X192" s="1"/>
      <c r="Y192" s="1"/>
      <c r="Z192" s="1"/>
    </row>
    <row r="193" spans="1:26" ht="15" customHeight="1">
      <c r="A193" s="19" t="s">
        <v>276</v>
      </c>
      <c r="B193" s="39" t="s">
        <v>801</v>
      </c>
      <c r="C193" s="19" t="s">
        <v>819</v>
      </c>
      <c r="D193" s="44" t="s">
        <v>806</v>
      </c>
      <c r="E193" s="44" t="s">
        <v>806</v>
      </c>
      <c r="F193" s="1"/>
      <c r="G193" s="1"/>
      <c r="H193" s="1"/>
      <c r="I193" s="1"/>
      <c r="J193" s="1"/>
      <c r="K193" s="1"/>
      <c r="L193" s="1"/>
      <c r="M193" s="1"/>
      <c r="N193" s="1"/>
      <c r="O193" s="1"/>
      <c r="P193" s="1"/>
      <c r="Q193" s="1"/>
      <c r="R193" s="1"/>
      <c r="S193" s="1"/>
      <c r="T193" s="1"/>
      <c r="U193" s="1"/>
      <c r="V193" s="1"/>
      <c r="W193" s="1"/>
      <c r="X193" s="1"/>
      <c r="Y193" s="1"/>
      <c r="Z193" s="1"/>
    </row>
    <row r="194" spans="1:26" ht="15" customHeight="1">
      <c r="A194" s="59" t="s">
        <v>94</v>
      </c>
      <c r="B194" s="59"/>
      <c r="C194" s="59"/>
      <c r="D194" s="59"/>
      <c r="E194" s="59"/>
      <c r="F194" s="1"/>
      <c r="G194" s="1"/>
      <c r="H194" s="1"/>
      <c r="I194" s="1"/>
      <c r="J194" s="1"/>
      <c r="K194" s="1"/>
      <c r="L194" s="1"/>
      <c r="M194" s="1"/>
      <c r="N194" s="1"/>
      <c r="O194" s="1"/>
      <c r="P194" s="1"/>
      <c r="Q194" s="1"/>
      <c r="R194" s="1"/>
      <c r="S194" s="1"/>
      <c r="T194" s="1"/>
      <c r="U194" s="1"/>
      <c r="V194" s="1"/>
      <c r="W194" s="1"/>
      <c r="X194" s="1"/>
      <c r="Y194" s="1"/>
      <c r="Z194" s="1"/>
    </row>
    <row r="195" spans="1:26" ht="15" customHeight="1">
      <c r="A195" s="19" t="s">
        <v>277</v>
      </c>
      <c r="B195" s="39" t="s">
        <v>820</v>
      </c>
      <c r="C195" s="19" t="s">
        <v>951</v>
      </c>
      <c r="D195" s="39" t="s">
        <v>952</v>
      </c>
      <c r="E195" s="39" t="s">
        <v>953</v>
      </c>
      <c r="F195" s="1"/>
      <c r="G195" s="1"/>
      <c r="H195" s="1"/>
      <c r="I195" s="1"/>
      <c r="J195" s="1"/>
      <c r="K195" s="1"/>
      <c r="L195" s="1"/>
      <c r="M195" s="1"/>
      <c r="N195" s="1"/>
      <c r="O195" s="1"/>
      <c r="P195" s="1"/>
      <c r="Q195" s="1"/>
      <c r="R195" s="1"/>
      <c r="S195" s="1"/>
      <c r="T195" s="1"/>
      <c r="U195" s="1"/>
      <c r="V195" s="1"/>
      <c r="W195" s="1"/>
      <c r="X195" s="1"/>
      <c r="Y195" s="1"/>
      <c r="Z195" s="1"/>
    </row>
    <row r="196" spans="1:26" ht="15" customHeight="1">
      <c r="A196" s="19" t="s">
        <v>278</v>
      </c>
      <c r="B196" s="39" t="s">
        <v>801</v>
      </c>
      <c r="C196" s="19" t="s">
        <v>819</v>
      </c>
      <c r="D196" s="44" t="s">
        <v>806</v>
      </c>
      <c r="E196" s="44" t="s">
        <v>806</v>
      </c>
      <c r="F196" s="1"/>
      <c r="G196" s="1"/>
      <c r="H196" s="1"/>
      <c r="I196" s="1"/>
      <c r="J196" s="1"/>
      <c r="K196" s="1"/>
      <c r="L196" s="1"/>
      <c r="M196" s="1"/>
      <c r="N196" s="1"/>
      <c r="O196" s="1"/>
      <c r="P196" s="1"/>
      <c r="Q196" s="1"/>
      <c r="R196" s="1"/>
      <c r="S196" s="1"/>
      <c r="T196" s="1"/>
      <c r="U196" s="1"/>
      <c r="V196" s="1"/>
      <c r="W196" s="1"/>
      <c r="X196" s="1"/>
      <c r="Y196" s="1"/>
      <c r="Z196" s="1"/>
    </row>
    <row r="197" spans="1:26" ht="15" customHeight="1">
      <c r="A197" s="19" t="s">
        <v>954</v>
      </c>
      <c r="B197" s="39" t="s">
        <v>820</v>
      </c>
      <c r="C197" s="19" t="s">
        <v>955</v>
      </c>
      <c r="D197" s="39"/>
      <c r="E197" s="39"/>
      <c r="F197" s="1"/>
      <c r="G197" s="1"/>
      <c r="H197" s="1"/>
      <c r="I197" s="1"/>
      <c r="J197" s="1"/>
      <c r="K197" s="1"/>
      <c r="L197" s="1"/>
      <c r="M197" s="1"/>
      <c r="N197" s="1"/>
      <c r="O197" s="1"/>
      <c r="P197" s="1"/>
      <c r="Q197" s="1"/>
      <c r="R197" s="1"/>
      <c r="S197" s="1"/>
      <c r="T197" s="1"/>
      <c r="U197" s="1"/>
      <c r="V197" s="1"/>
      <c r="W197" s="1"/>
      <c r="X197" s="1"/>
      <c r="Y197" s="1"/>
      <c r="Z197" s="1"/>
    </row>
    <row r="198" spans="1:26" ht="15" customHeight="1">
      <c r="A198" s="19" t="s">
        <v>280</v>
      </c>
      <c r="B198" s="39" t="s">
        <v>820</v>
      </c>
      <c r="C198" s="19" t="s">
        <v>956</v>
      </c>
      <c r="D198" s="39"/>
      <c r="E198" s="39"/>
      <c r="F198" s="1"/>
      <c r="G198" s="1"/>
      <c r="H198" s="1"/>
      <c r="I198" s="1"/>
      <c r="J198" s="1"/>
      <c r="K198" s="1"/>
      <c r="L198" s="1"/>
      <c r="M198" s="1"/>
      <c r="N198" s="1"/>
      <c r="O198" s="1"/>
      <c r="P198" s="1"/>
      <c r="Q198" s="1"/>
      <c r="R198" s="1"/>
      <c r="S198" s="1"/>
      <c r="T198" s="1"/>
      <c r="U198" s="1"/>
      <c r="V198" s="1"/>
      <c r="W198" s="1"/>
      <c r="X198" s="1"/>
      <c r="Y198" s="1"/>
      <c r="Z198" s="1"/>
    </row>
    <row r="199" spans="1:26" ht="15" customHeight="1">
      <c r="A199" s="19" t="s">
        <v>281</v>
      </c>
      <c r="B199" s="39" t="s">
        <v>801</v>
      </c>
      <c r="C199" s="19" t="s">
        <v>819</v>
      </c>
      <c r="D199" s="44" t="s">
        <v>806</v>
      </c>
      <c r="E199" s="44" t="s">
        <v>806</v>
      </c>
      <c r="F199" s="1"/>
      <c r="G199" s="1"/>
      <c r="H199" s="1"/>
      <c r="I199" s="1"/>
      <c r="J199" s="1"/>
      <c r="K199" s="1"/>
      <c r="L199" s="1"/>
      <c r="M199" s="1"/>
      <c r="N199" s="1"/>
      <c r="O199" s="1"/>
      <c r="P199" s="1"/>
      <c r="Q199" s="1"/>
      <c r="R199" s="1"/>
      <c r="S199" s="1"/>
      <c r="T199" s="1"/>
      <c r="U199" s="1"/>
      <c r="V199" s="1"/>
      <c r="W199" s="1"/>
      <c r="X199" s="1"/>
      <c r="Y199" s="1"/>
      <c r="Z199" s="1"/>
    </row>
    <row r="200" spans="1:26" ht="15" customHeight="1">
      <c r="A200" s="59" t="s">
        <v>957</v>
      </c>
      <c r="B200" s="59"/>
      <c r="C200" s="59"/>
      <c r="D200" s="59"/>
      <c r="E200" s="59"/>
      <c r="F200" s="1"/>
      <c r="G200" s="1"/>
      <c r="H200" s="1"/>
      <c r="I200" s="1"/>
      <c r="J200" s="1"/>
      <c r="K200" s="1"/>
      <c r="L200" s="1"/>
      <c r="M200" s="1"/>
      <c r="N200" s="1"/>
      <c r="O200" s="1"/>
      <c r="P200" s="1"/>
      <c r="Q200" s="1"/>
      <c r="R200" s="1"/>
      <c r="S200" s="1"/>
      <c r="T200" s="1"/>
      <c r="U200" s="1"/>
      <c r="V200" s="1"/>
      <c r="W200" s="1"/>
      <c r="X200" s="1"/>
      <c r="Y200" s="1"/>
      <c r="Z200" s="1"/>
    </row>
    <row r="201" spans="1:26" ht="15" customHeight="1">
      <c r="A201" s="19" t="s">
        <v>282</v>
      </c>
      <c r="B201" s="39" t="s">
        <v>820</v>
      </c>
      <c r="C201" s="19" t="s">
        <v>958</v>
      </c>
      <c r="D201" s="44" t="s">
        <v>806</v>
      </c>
      <c r="E201" s="44" t="s">
        <v>806</v>
      </c>
      <c r="F201" s="58"/>
      <c r="G201" s="58"/>
      <c r="H201" s="58"/>
      <c r="I201" s="58"/>
      <c r="J201" s="58"/>
      <c r="K201" s="58"/>
      <c r="L201" s="58"/>
      <c r="M201" s="58"/>
      <c r="N201" s="58"/>
      <c r="O201" s="58"/>
      <c r="P201" s="58"/>
      <c r="Q201" s="58"/>
      <c r="R201" s="58"/>
      <c r="S201" s="58"/>
      <c r="T201" s="58"/>
      <c r="U201" s="58"/>
      <c r="V201" s="58"/>
      <c r="W201" s="58"/>
      <c r="X201" s="58"/>
      <c r="Y201" s="58"/>
      <c r="Z201" s="58"/>
    </row>
    <row r="202" spans="1:26" ht="15" customHeight="1">
      <c r="A202" s="19" t="s">
        <v>283</v>
      </c>
      <c r="B202" s="39" t="s">
        <v>820</v>
      </c>
      <c r="C202" s="19" t="s">
        <v>827</v>
      </c>
      <c r="D202" s="44" t="s">
        <v>806</v>
      </c>
      <c r="E202" s="44" t="s">
        <v>806</v>
      </c>
      <c r="F202" s="1"/>
      <c r="G202" s="1"/>
      <c r="H202" s="1"/>
      <c r="I202" s="1"/>
      <c r="J202" s="1"/>
      <c r="K202" s="1"/>
      <c r="L202" s="1"/>
      <c r="M202" s="1"/>
      <c r="N202" s="1"/>
      <c r="O202" s="1"/>
      <c r="P202" s="1"/>
      <c r="Q202" s="1"/>
      <c r="R202" s="1"/>
      <c r="S202" s="1"/>
      <c r="T202" s="1"/>
      <c r="U202" s="1"/>
      <c r="V202" s="1"/>
      <c r="W202" s="1"/>
      <c r="X202" s="1"/>
      <c r="Y202" s="1"/>
      <c r="Z202" s="1"/>
    </row>
    <row r="203" spans="1:26" ht="15" customHeight="1">
      <c r="A203" s="19" t="s">
        <v>959</v>
      </c>
      <c r="B203" s="39" t="s">
        <v>820</v>
      </c>
      <c r="C203" s="19" t="s">
        <v>960</v>
      </c>
      <c r="D203" s="44" t="s">
        <v>806</v>
      </c>
      <c r="E203" s="44" t="s">
        <v>806</v>
      </c>
      <c r="F203" s="1"/>
      <c r="G203" s="1"/>
      <c r="H203" s="1"/>
      <c r="I203" s="1"/>
      <c r="J203" s="1"/>
      <c r="K203" s="1"/>
      <c r="L203" s="1"/>
      <c r="M203" s="1"/>
      <c r="N203" s="1"/>
      <c r="O203" s="1"/>
      <c r="P203" s="1"/>
      <c r="Q203" s="1"/>
      <c r="R203" s="1"/>
      <c r="S203" s="1"/>
      <c r="T203" s="1"/>
      <c r="U203" s="1"/>
      <c r="V203" s="1"/>
      <c r="W203" s="1"/>
      <c r="X203" s="1"/>
      <c r="Y203" s="1"/>
      <c r="Z203" s="1"/>
    </row>
    <row r="204" spans="1:26" ht="15" customHeight="1">
      <c r="A204" s="19" t="s">
        <v>287</v>
      </c>
      <c r="B204" s="39" t="s">
        <v>820</v>
      </c>
      <c r="C204" s="19" t="s">
        <v>827</v>
      </c>
      <c r="D204" s="44" t="s">
        <v>806</v>
      </c>
      <c r="E204" s="44" t="s">
        <v>806</v>
      </c>
      <c r="F204" s="1"/>
      <c r="G204" s="1"/>
      <c r="H204" s="1"/>
      <c r="I204" s="1"/>
      <c r="J204" s="1"/>
      <c r="K204" s="1"/>
      <c r="L204" s="1"/>
      <c r="M204" s="1"/>
      <c r="N204" s="1"/>
      <c r="O204" s="1"/>
      <c r="P204" s="1"/>
      <c r="Q204" s="1"/>
      <c r="R204" s="1"/>
      <c r="S204" s="1"/>
      <c r="T204" s="1"/>
      <c r="U204" s="1"/>
      <c r="V204" s="1"/>
      <c r="W204" s="1"/>
      <c r="X204" s="1"/>
      <c r="Y204" s="1"/>
      <c r="Z204" s="1"/>
    </row>
    <row r="205" spans="1:26" ht="15" customHeight="1">
      <c r="A205" s="19" t="s">
        <v>289</v>
      </c>
      <c r="B205" s="39" t="s">
        <v>801</v>
      </c>
      <c r="C205" s="19" t="s">
        <v>961</v>
      </c>
      <c r="D205" s="44" t="s">
        <v>806</v>
      </c>
      <c r="E205" s="44" t="s">
        <v>806</v>
      </c>
      <c r="F205" s="1"/>
      <c r="G205" s="1"/>
      <c r="H205" s="1"/>
      <c r="I205" s="1"/>
      <c r="J205" s="1"/>
      <c r="K205" s="1"/>
      <c r="L205" s="1"/>
      <c r="M205" s="1"/>
      <c r="N205" s="1"/>
      <c r="O205" s="1"/>
      <c r="P205" s="1"/>
      <c r="Q205" s="1"/>
      <c r="R205" s="1"/>
      <c r="S205" s="1"/>
      <c r="T205" s="1"/>
      <c r="U205" s="1"/>
      <c r="V205" s="1"/>
      <c r="W205" s="1"/>
      <c r="X205" s="1"/>
      <c r="Y205" s="1"/>
      <c r="Z205" s="1"/>
    </row>
    <row r="206" spans="1:26" ht="15" customHeight="1">
      <c r="A206" s="19" t="s">
        <v>962</v>
      </c>
      <c r="B206" s="39" t="s">
        <v>820</v>
      </c>
      <c r="C206" s="19" t="s">
        <v>827</v>
      </c>
      <c r="D206" s="44" t="s">
        <v>806</v>
      </c>
      <c r="E206" s="44" t="s">
        <v>806</v>
      </c>
      <c r="F206" s="58"/>
      <c r="G206" s="58"/>
      <c r="H206" s="58"/>
      <c r="I206" s="58"/>
      <c r="J206" s="58"/>
      <c r="K206" s="58"/>
      <c r="L206" s="58"/>
      <c r="M206" s="58"/>
      <c r="N206" s="58"/>
      <c r="O206" s="58"/>
      <c r="P206" s="58"/>
      <c r="Q206" s="58"/>
      <c r="R206" s="58"/>
      <c r="S206" s="58"/>
      <c r="T206" s="58"/>
      <c r="U206" s="58"/>
      <c r="V206" s="58"/>
      <c r="W206" s="58"/>
      <c r="X206" s="58"/>
      <c r="Y206" s="58"/>
      <c r="Z206" s="58"/>
    </row>
    <row r="207" spans="1:26" ht="15" customHeight="1">
      <c r="A207" s="19" t="s">
        <v>291</v>
      </c>
      <c r="B207" s="39" t="s">
        <v>801</v>
      </c>
      <c r="C207" s="19" t="s">
        <v>963</v>
      </c>
      <c r="D207" s="44" t="s">
        <v>806</v>
      </c>
      <c r="E207" s="44" t="s">
        <v>806</v>
      </c>
      <c r="F207" s="1"/>
      <c r="G207" s="1"/>
      <c r="H207" s="1"/>
      <c r="I207" s="1"/>
      <c r="J207" s="1"/>
      <c r="K207" s="1"/>
      <c r="L207" s="1"/>
      <c r="M207" s="1"/>
      <c r="N207" s="1"/>
      <c r="O207" s="1"/>
      <c r="P207" s="1"/>
      <c r="Q207" s="1"/>
      <c r="R207" s="1"/>
      <c r="S207" s="1"/>
      <c r="T207" s="1"/>
      <c r="U207" s="1"/>
      <c r="V207" s="1"/>
      <c r="W207" s="1"/>
      <c r="X207" s="1"/>
      <c r="Y207" s="1"/>
      <c r="Z207" s="1"/>
    </row>
    <row r="208" spans="1:26" ht="15" customHeight="1">
      <c r="A208" s="19" t="s">
        <v>292</v>
      </c>
      <c r="B208" s="39" t="s">
        <v>820</v>
      </c>
      <c r="C208" s="19" t="s">
        <v>827</v>
      </c>
      <c r="D208" s="44" t="s">
        <v>806</v>
      </c>
      <c r="E208" s="44" t="s">
        <v>806</v>
      </c>
      <c r="F208" s="1"/>
      <c r="G208" s="1"/>
      <c r="H208" s="1"/>
      <c r="I208" s="1"/>
      <c r="J208" s="1"/>
      <c r="K208" s="1"/>
      <c r="L208" s="1"/>
      <c r="M208" s="1"/>
      <c r="N208" s="1"/>
      <c r="O208" s="1"/>
      <c r="P208" s="1"/>
      <c r="Q208" s="1"/>
      <c r="R208" s="1"/>
      <c r="S208" s="1"/>
      <c r="T208" s="1"/>
      <c r="U208" s="1"/>
      <c r="V208" s="1"/>
      <c r="W208" s="1"/>
      <c r="X208" s="1"/>
      <c r="Y208" s="1"/>
      <c r="Z208" s="1"/>
    </row>
    <row r="209" spans="1:26" ht="15" customHeight="1">
      <c r="A209" s="19" t="s">
        <v>293</v>
      </c>
      <c r="B209" s="39" t="s">
        <v>801</v>
      </c>
      <c r="C209" s="19" t="s">
        <v>964</v>
      </c>
      <c r="D209" s="44" t="s">
        <v>806</v>
      </c>
      <c r="E209" s="44" t="s">
        <v>806</v>
      </c>
      <c r="F209" s="1"/>
      <c r="G209" s="1"/>
      <c r="H209" s="1"/>
      <c r="I209" s="1"/>
      <c r="J209" s="1"/>
      <c r="K209" s="1"/>
      <c r="L209" s="1"/>
      <c r="M209" s="1"/>
      <c r="N209" s="1"/>
      <c r="O209" s="1"/>
      <c r="P209" s="1"/>
      <c r="Q209" s="1"/>
      <c r="R209" s="1"/>
      <c r="S209" s="1"/>
      <c r="T209" s="1"/>
      <c r="U209" s="1"/>
      <c r="V209" s="1"/>
      <c r="W209" s="1"/>
      <c r="X209" s="1"/>
      <c r="Y209" s="1"/>
      <c r="Z209" s="1"/>
    </row>
    <row r="210" spans="1:26" ht="15" customHeight="1">
      <c r="A210" s="19" t="s">
        <v>294</v>
      </c>
      <c r="B210" s="39" t="s">
        <v>820</v>
      </c>
      <c r="C210" s="19" t="s">
        <v>827</v>
      </c>
      <c r="D210" s="44" t="s">
        <v>806</v>
      </c>
      <c r="E210" s="44" t="s">
        <v>806</v>
      </c>
      <c r="F210" s="1"/>
      <c r="G210" s="1"/>
      <c r="H210" s="1"/>
      <c r="I210" s="1"/>
      <c r="J210" s="1"/>
      <c r="K210" s="1"/>
      <c r="L210" s="1"/>
      <c r="M210" s="1"/>
      <c r="N210" s="1"/>
      <c r="O210" s="1"/>
      <c r="P210" s="1"/>
      <c r="Q210" s="1"/>
      <c r="R210" s="1"/>
      <c r="S210" s="1"/>
      <c r="T210" s="1"/>
      <c r="U210" s="1"/>
      <c r="V210" s="1"/>
      <c r="W210" s="1"/>
      <c r="X210" s="1"/>
      <c r="Y210" s="1"/>
      <c r="Z210" s="1"/>
    </row>
    <row r="211" spans="1:26" ht="15" customHeight="1">
      <c r="A211" s="19" t="s">
        <v>295</v>
      </c>
      <c r="B211" s="39" t="s">
        <v>801</v>
      </c>
      <c r="C211" s="19" t="s">
        <v>965</v>
      </c>
      <c r="D211" s="44" t="s">
        <v>806</v>
      </c>
      <c r="E211" s="44" t="s">
        <v>806</v>
      </c>
      <c r="F211" s="1"/>
      <c r="G211" s="1"/>
      <c r="H211" s="1"/>
      <c r="I211" s="1"/>
      <c r="J211" s="1"/>
      <c r="K211" s="1"/>
      <c r="L211" s="1"/>
      <c r="M211" s="1"/>
      <c r="N211" s="1"/>
      <c r="O211" s="1"/>
      <c r="P211" s="1"/>
      <c r="Q211" s="1"/>
      <c r="R211" s="1"/>
      <c r="S211" s="1"/>
      <c r="T211" s="1"/>
      <c r="U211" s="1"/>
      <c r="V211" s="1"/>
      <c r="W211" s="1"/>
      <c r="X211" s="1"/>
      <c r="Y211" s="1"/>
      <c r="Z211" s="1"/>
    </row>
    <row r="212" spans="1:26" ht="15" customHeight="1">
      <c r="A212" s="19" t="s">
        <v>297</v>
      </c>
      <c r="B212" s="39" t="s">
        <v>820</v>
      </c>
      <c r="C212" s="19" t="s">
        <v>827</v>
      </c>
      <c r="D212" s="44" t="s">
        <v>806</v>
      </c>
      <c r="E212" s="44" t="s">
        <v>806</v>
      </c>
      <c r="F212" s="1"/>
      <c r="G212" s="1"/>
      <c r="H212" s="1"/>
      <c r="I212" s="1"/>
      <c r="J212" s="1"/>
      <c r="K212" s="1"/>
      <c r="L212" s="1"/>
      <c r="M212" s="1"/>
      <c r="N212" s="1"/>
      <c r="O212" s="1"/>
      <c r="P212" s="1"/>
      <c r="Q212" s="1"/>
      <c r="R212" s="1"/>
      <c r="S212" s="1"/>
      <c r="T212" s="1"/>
      <c r="U212" s="1"/>
      <c r="V212" s="1"/>
      <c r="W212" s="1"/>
      <c r="X212" s="1"/>
      <c r="Y212" s="1"/>
      <c r="Z212" s="1"/>
    </row>
    <row r="213" spans="1:26" ht="15" customHeight="1">
      <c r="A213" s="19" t="s">
        <v>301</v>
      </c>
      <c r="B213" s="39" t="s">
        <v>801</v>
      </c>
      <c r="C213" s="19" t="s">
        <v>966</v>
      </c>
      <c r="D213" s="44" t="s">
        <v>806</v>
      </c>
      <c r="E213" s="44" t="s">
        <v>806</v>
      </c>
      <c r="F213" s="1"/>
      <c r="G213" s="1"/>
      <c r="H213" s="1"/>
      <c r="I213" s="1"/>
      <c r="J213" s="1"/>
      <c r="K213" s="1"/>
      <c r="L213" s="1"/>
      <c r="M213" s="1"/>
      <c r="N213" s="1"/>
      <c r="O213" s="1"/>
      <c r="P213" s="1"/>
      <c r="Q213" s="1"/>
      <c r="R213" s="1"/>
      <c r="S213" s="1"/>
      <c r="T213" s="1"/>
      <c r="U213" s="1"/>
      <c r="V213" s="1"/>
      <c r="W213" s="1"/>
      <c r="X213" s="1"/>
      <c r="Y213" s="1"/>
      <c r="Z213" s="1"/>
    </row>
    <row r="214" spans="1:26" ht="15" customHeight="1">
      <c r="A214" s="19" t="s">
        <v>304</v>
      </c>
      <c r="B214" s="39" t="s">
        <v>801</v>
      </c>
      <c r="C214" s="19" t="s">
        <v>967</v>
      </c>
      <c r="D214" s="44" t="s">
        <v>806</v>
      </c>
      <c r="E214" s="44" t="s">
        <v>806</v>
      </c>
      <c r="F214" s="58"/>
      <c r="G214" s="58"/>
      <c r="H214" s="58"/>
      <c r="I214" s="58"/>
      <c r="J214" s="58"/>
      <c r="K214" s="58"/>
      <c r="L214" s="58"/>
      <c r="M214" s="58"/>
      <c r="N214" s="58"/>
      <c r="O214" s="58"/>
      <c r="P214" s="58"/>
      <c r="Q214" s="58"/>
      <c r="R214" s="58"/>
      <c r="S214" s="58"/>
      <c r="T214" s="58"/>
      <c r="U214" s="58"/>
      <c r="V214" s="58"/>
      <c r="W214" s="58"/>
      <c r="X214" s="58"/>
      <c r="Y214" s="58"/>
      <c r="Z214" s="58"/>
    </row>
    <row r="215" spans="1:26" ht="15" customHeight="1">
      <c r="A215" s="19" t="s">
        <v>968</v>
      </c>
      <c r="B215" s="39"/>
      <c r="C215" s="19" t="s">
        <v>969</v>
      </c>
      <c r="D215" s="44"/>
      <c r="E215" s="44"/>
      <c r="F215" s="58"/>
      <c r="G215" s="58"/>
      <c r="H215" s="58"/>
      <c r="I215" s="58"/>
      <c r="J215" s="58"/>
      <c r="K215" s="58"/>
      <c r="L215" s="58"/>
      <c r="M215" s="58"/>
      <c r="N215" s="58"/>
      <c r="O215" s="58"/>
      <c r="P215" s="58"/>
      <c r="Q215" s="58"/>
      <c r="R215" s="58"/>
      <c r="S215" s="58"/>
      <c r="T215" s="58"/>
      <c r="U215" s="58"/>
      <c r="V215" s="58"/>
      <c r="W215" s="58"/>
      <c r="X215" s="58"/>
      <c r="Y215" s="58"/>
      <c r="Z215" s="58"/>
    </row>
    <row r="216" spans="1:26" ht="15" customHeight="1">
      <c r="A216" s="19" t="s">
        <v>307</v>
      </c>
      <c r="B216" s="39" t="s">
        <v>801</v>
      </c>
      <c r="C216" s="19" t="s">
        <v>970</v>
      </c>
      <c r="D216" s="44" t="s">
        <v>806</v>
      </c>
      <c r="E216" s="44" t="s">
        <v>806</v>
      </c>
      <c r="F216" s="1"/>
      <c r="G216" s="1"/>
      <c r="H216" s="1"/>
      <c r="I216" s="1"/>
      <c r="J216" s="1"/>
      <c r="K216" s="1"/>
      <c r="L216" s="1"/>
      <c r="M216" s="1"/>
      <c r="N216" s="1"/>
      <c r="O216" s="1"/>
      <c r="P216" s="1"/>
      <c r="Q216" s="1"/>
      <c r="R216" s="1"/>
      <c r="S216" s="1"/>
      <c r="T216" s="1"/>
      <c r="U216" s="1"/>
      <c r="V216" s="1"/>
      <c r="W216" s="1"/>
      <c r="X216" s="1"/>
      <c r="Y216" s="1"/>
      <c r="Z216" s="1"/>
    </row>
    <row r="217" spans="1:26" ht="15" customHeight="1">
      <c r="A217" s="19" t="s">
        <v>308</v>
      </c>
      <c r="B217" s="39" t="s">
        <v>801</v>
      </c>
      <c r="C217" s="19" t="s">
        <v>971</v>
      </c>
      <c r="D217" s="44" t="s">
        <v>806</v>
      </c>
      <c r="E217" s="44" t="s">
        <v>806</v>
      </c>
      <c r="F217" s="1"/>
      <c r="G217" s="1"/>
      <c r="H217" s="1"/>
      <c r="I217" s="1"/>
      <c r="J217" s="1"/>
      <c r="K217" s="1"/>
      <c r="L217" s="1"/>
      <c r="M217" s="1"/>
      <c r="N217" s="1"/>
      <c r="O217" s="1"/>
      <c r="P217" s="1"/>
      <c r="Q217" s="1"/>
      <c r="R217" s="1"/>
      <c r="S217" s="1"/>
      <c r="T217" s="1"/>
      <c r="U217" s="1"/>
      <c r="V217" s="1"/>
      <c r="W217" s="1"/>
      <c r="X217" s="1"/>
      <c r="Y217" s="1"/>
      <c r="Z217" s="1"/>
    </row>
    <row r="218" spans="1:26" ht="15" customHeight="1">
      <c r="A218" s="19" t="s">
        <v>309</v>
      </c>
      <c r="B218" s="39" t="s">
        <v>801</v>
      </c>
      <c r="C218" s="19" t="s">
        <v>972</v>
      </c>
      <c r="D218" s="39" t="s">
        <v>973</v>
      </c>
      <c r="E218" s="39" t="s">
        <v>974</v>
      </c>
      <c r="F218" s="1"/>
      <c r="G218" s="1"/>
      <c r="H218" s="1"/>
      <c r="I218" s="1"/>
      <c r="J218" s="1"/>
      <c r="K218" s="1"/>
      <c r="L218" s="1"/>
      <c r="M218" s="1"/>
      <c r="N218" s="1"/>
      <c r="O218" s="1"/>
      <c r="P218" s="1"/>
      <c r="Q218" s="1"/>
      <c r="R218" s="1"/>
      <c r="S218" s="1"/>
      <c r="T218" s="1"/>
      <c r="U218" s="1"/>
      <c r="V218" s="1"/>
      <c r="W218" s="1"/>
      <c r="X218" s="1"/>
      <c r="Y218" s="1"/>
      <c r="Z218" s="1"/>
    </row>
    <row r="219" spans="1:26" ht="19.5" customHeight="1">
      <c r="A219" s="19" t="s">
        <v>310</v>
      </c>
      <c r="B219" s="39" t="s">
        <v>801</v>
      </c>
      <c r="C219" s="19" t="s">
        <v>819</v>
      </c>
      <c r="D219" s="44" t="s">
        <v>806</v>
      </c>
      <c r="E219" s="44" t="s">
        <v>806</v>
      </c>
      <c r="F219" s="1"/>
      <c r="G219" s="1"/>
      <c r="H219" s="1"/>
      <c r="I219" s="1"/>
      <c r="J219" s="1"/>
      <c r="K219" s="1"/>
      <c r="L219" s="1"/>
      <c r="M219" s="1"/>
      <c r="N219" s="1"/>
      <c r="O219" s="1"/>
      <c r="P219" s="1"/>
      <c r="Q219" s="1"/>
      <c r="R219" s="1"/>
      <c r="S219" s="1"/>
      <c r="T219" s="1"/>
      <c r="U219" s="1"/>
      <c r="V219" s="1"/>
      <c r="W219" s="1"/>
      <c r="X219" s="1"/>
      <c r="Y219" s="1"/>
      <c r="Z219" s="1"/>
    </row>
    <row r="220" spans="1:26" ht="15" customHeight="1">
      <c r="A220" s="59" t="s">
        <v>975</v>
      </c>
      <c r="B220" s="59"/>
      <c r="C220" s="59"/>
      <c r="D220" s="59"/>
      <c r="E220" s="59"/>
      <c r="F220" s="58"/>
      <c r="G220" s="58"/>
      <c r="H220" s="58"/>
      <c r="I220" s="58"/>
      <c r="J220" s="58"/>
      <c r="K220" s="58"/>
      <c r="L220" s="58"/>
      <c r="M220" s="58"/>
      <c r="N220" s="58"/>
      <c r="O220" s="58"/>
      <c r="P220" s="58"/>
      <c r="Q220" s="58"/>
      <c r="R220" s="58"/>
      <c r="S220" s="58"/>
      <c r="T220" s="58"/>
      <c r="U220" s="58"/>
      <c r="V220" s="58"/>
      <c r="W220" s="58"/>
      <c r="X220" s="58"/>
      <c r="Y220" s="58"/>
      <c r="Z220" s="58"/>
    </row>
    <row r="221" spans="1:26" ht="15" customHeight="1">
      <c r="A221" s="19" t="s">
        <v>312</v>
      </c>
      <c r="B221" s="39" t="s">
        <v>801</v>
      </c>
      <c r="C221" s="19" t="s">
        <v>976</v>
      </c>
      <c r="D221" s="44" t="s">
        <v>806</v>
      </c>
      <c r="E221" s="44" t="s">
        <v>806</v>
      </c>
      <c r="F221" s="1"/>
      <c r="G221" s="1"/>
      <c r="H221" s="1"/>
      <c r="I221" s="1"/>
      <c r="J221" s="1"/>
      <c r="K221" s="1"/>
      <c r="L221" s="1"/>
      <c r="M221" s="1"/>
      <c r="N221" s="1"/>
      <c r="O221" s="1"/>
      <c r="P221" s="1"/>
      <c r="Q221" s="1"/>
      <c r="R221" s="1"/>
      <c r="S221" s="1"/>
      <c r="T221" s="1"/>
      <c r="U221" s="1"/>
      <c r="V221" s="1"/>
      <c r="W221" s="1"/>
      <c r="X221" s="1"/>
      <c r="Y221" s="1"/>
      <c r="Z221" s="1"/>
    </row>
    <row r="222" spans="1:26" ht="15" customHeight="1">
      <c r="A222" s="73" t="s">
        <v>977</v>
      </c>
      <c r="B222" s="41" t="s">
        <v>801</v>
      </c>
      <c r="C222" s="74" t="s">
        <v>978</v>
      </c>
      <c r="D222" s="44"/>
      <c r="E222" s="44"/>
      <c r="F222" s="1"/>
      <c r="G222" s="1"/>
      <c r="H222" s="1"/>
      <c r="I222" s="1"/>
      <c r="J222" s="1"/>
      <c r="K222" s="1"/>
      <c r="L222" s="1"/>
      <c r="M222" s="1"/>
      <c r="N222" s="1"/>
      <c r="O222" s="1"/>
      <c r="P222" s="1"/>
      <c r="Q222" s="1"/>
      <c r="R222" s="1"/>
      <c r="S222" s="1"/>
      <c r="T222" s="1"/>
      <c r="U222" s="1"/>
      <c r="V222" s="1"/>
      <c r="W222" s="1"/>
      <c r="X222" s="1"/>
      <c r="Y222" s="1"/>
      <c r="Z222" s="1"/>
    </row>
    <row r="223" spans="1:26" ht="15" customHeight="1">
      <c r="A223" s="73" t="s">
        <v>979</v>
      </c>
      <c r="B223" s="41" t="s">
        <v>801</v>
      </c>
      <c r="C223" s="74" t="s">
        <v>978</v>
      </c>
      <c r="D223" s="44"/>
      <c r="E223" s="44"/>
      <c r="F223" s="1"/>
      <c r="G223" s="1"/>
      <c r="H223" s="1"/>
      <c r="I223" s="1"/>
      <c r="J223" s="1"/>
      <c r="K223" s="1"/>
      <c r="L223" s="1"/>
      <c r="M223" s="1"/>
      <c r="N223" s="1"/>
      <c r="O223" s="1"/>
      <c r="P223" s="1"/>
      <c r="Q223" s="1"/>
      <c r="R223" s="1"/>
      <c r="S223" s="1"/>
      <c r="T223" s="1"/>
      <c r="U223" s="1"/>
      <c r="V223" s="1"/>
      <c r="W223" s="1"/>
      <c r="X223" s="1"/>
      <c r="Y223" s="1"/>
      <c r="Z223" s="1"/>
    </row>
    <row r="224" spans="1:26" ht="15" customHeight="1">
      <c r="A224" s="73" t="s">
        <v>980</v>
      </c>
      <c r="B224" s="41" t="s">
        <v>801</v>
      </c>
      <c r="C224" s="74" t="s">
        <v>978</v>
      </c>
      <c r="D224" s="44"/>
      <c r="E224" s="44"/>
      <c r="F224" s="1"/>
      <c r="G224" s="1"/>
      <c r="H224" s="1"/>
      <c r="I224" s="1"/>
      <c r="J224" s="1"/>
      <c r="K224" s="1"/>
      <c r="L224" s="1"/>
      <c r="M224" s="1"/>
      <c r="N224" s="1"/>
      <c r="O224" s="1"/>
      <c r="P224" s="1"/>
      <c r="Q224" s="1"/>
      <c r="R224" s="1"/>
      <c r="S224" s="1"/>
      <c r="T224" s="1"/>
      <c r="U224" s="1"/>
      <c r="V224" s="1"/>
      <c r="W224" s="1"/>
      <c r="X224" s="1"/>
      <c r="Y224" s="1"/>
      <c r="Z224" s="1"/>
    </row>
    <row r="225" spans="1:26" ht="15" customHeight="1">
      <c r="A225" s="19" t="s">
        <v>981</v>
      </c>
      <c r="B225" s="39" t="s">
        <v>801</v>
      </c>
      <c r="C225" s="75" t="s">
        <v>982</v>
      </c>
      <c r="D225" s="44"/>
      <c r="E225" s="44"/>
      <c r="F225" s="1"/>
      <c r="G225" s="1"/>
      <c r="H225" s="1"/>
      <c r="I225" s="1"/>
      <c r="J225" s="1"/>
      <c r="K225" s="1"/>
      <c r="L225" s="1"/>
      <c r="M225" s="1"/>
      <c r="N225" s="1"/>
      <c r="O225" s="1"/>
      <c r="P225" s="1"/>
      <c r="Q225" s="1"/>
      <c r="R225" s="1"/>
      <c r="S225" s="1"/>
      <c r="T225" s="1"/>
      <c r="U225" s="1"/>
      <c r="V225" s="1"/>
      <c r="W225" s="1"/>
      <c r="X225" s="1"/>
      <c r="Y225" s="1"/>
      <c r="Z225" s="1"/>
    </row>
    <row r="226" spans="1:26" ht="15" customHeight="1">
      <c r="A226" s="19" t="s">
        <v>983</v>
      </c>
      <c r="B226" s="39" t="s">
        <v>801</v>
      </c>
      <c r="C226" s="75" t="s">
        <v>982</v>
      </c>
      <c r="D226" s="44"/>
      <c r="E226" s="44"/>
      <c r="F226" s="1"/>
      <c r="G226" s="1"/>
      <c r="H226" s="1"/>
      <c r="I226" s="1"/>
      <c r="J226" s="1"/>
      <c r="K226" s="1"/>
      <c r="L226" s="1"/>
      <c r="M226" s="1"/>
      <c r="N226" s="1"/>
      <c r="O226" s="1"/>
      <c r="P226" s="1"/>
      <c r="Q226" s="1"/>
      <c r="R226" s="1"/>
      <c r="S226" s="1"/>
      <c r="T226" s="1"/>
      <c r="U226" s="1"/>
      <c r="V226" s="1"/>
      <c r="W226" s="1"/>
      <c r="X226" s="1"/>
      <c r="Y226" s="1"/>
      <c r="Z226" s="1"/>
    </row>
    <row r="227" spans="1:26" ht="15" customHeight="1">
      <c r="A227" s="19" t="s">
        <v>984</v>
      </c>
      <c r="B227" s="39" t="s">
        <v>801</v>
      </c>
      <c r="C227" s="75" t="s">
        <v>982</v>
      </c>
      <c r="D227" s="44"/>
      <c r="E227" s="44"/>
      <c r="F227" s="1"/>
      <c r="G227" s="1"/>
      <c r="H227" s="1"/>
      <c r="I227" s="1"/>
      <c r="J227" s="1"/>
      <c r="K227" s="1"/>
      <c r="L227" s="1"/>
      <c r="M227" s="1"/>
      <c r="N227" s="1"/>
      <c r="O227" s="1"/>
      <c r="P227" s="1"/>
      <c r="Q227" s="1"/>
      <c r="R227" s="1"/>
      <c r="S227" s="1"/>
      <c r="T227" s="1"/>
      <c r="U227" s="1"/>
      <c r="V227" s="1"/>
      <c r="W227" s="1"/>
      <c r="X227" s="1"/>
      <c r="Y227" s="1"/>
      <c r="Z227" s="1"/>
    </row>
    <row r="228" spans="1:26" ht="15" customHeight="1">
      <c r="A228" s="19" t="s">
        <v>985</v>
      </c>
      <c r="B228" s="39" t="s">
        <v>801</v>
      </c>
      <c r="C228" s="75" t="s">
        <v>982</v>
      </c>
      <c r="D228" s="44"/>
      <c r="E228" s="44"/>
      <c r="F228" s="1"/>
      <c r="G228" s="1"/>
      <c r="H228" s="1"/>
      <c r="I228" s="1"/>
      <c r="J228" s="1"/>
      <c r="K228" s="1"/>
      <c r="L228" s="1"/>
      <c r="M228" s="1"/>
      <c r="N228" s="1"/>
      <c r="O228" s="1"/>
      <c r="P228" s="1"/>
      <c r="Q228" s="1"/>
      <c r="R228" s="1"/>
      <c r="S228" s="1"/>
      <c r="T228" s="1"/>
      <c r="U228" s="1"/>
      <c r="V228" s="1"/>
      <c r="W228" s="1"/>
      <c r="X228" s="1"/>
      <c r="Y228" s="1"/>
      <c r="Z228" s="1"/>
    </row>
    <row r="229" spans="1:26" ht="15" customHeight="1">
      <c r="A229" s="19" t="s">
        <v>986</v>
      </c>
      <c r="B229" s="39" t="s">
        <v>801</v>
      </c>
      <c r="C229" s="75" t="s">
        <v>982</v>
      </c>
      <c r="D229" s="44"/>
      <c r="E229" s="44"/>
      <c r="F229" s="1"/>
      <c r="G229" s="1"/>
      <c r="H229" s="1"/>
      <c r="I229" s="1"/>
      <c r="J229" s="1"/>
      <c r="K229" s="1"/>
      <c r="L229" s="1"/>
      <c r="M229" s="1"/>
      <c r="N229" s="1"/>
      <c r="O229" s="1"/>
      <c r="P229" s="1"/>
      <c r="Q229" s="1"/>
      <c r="R229" s="1"/>
      <c r="S229" s="1"/>
      <c r="T229" s="1"/>
      <c r="U229" s="1"/>
      <c r="V229" s="1"/>
      <c r="W229" s="1"/>
      <c r="X229" s="1"/>
      <c r="Y229" s="1"/>
      <c r="Z229" s="1"/>
    </row>
    <row r="230" spans="1:26" ht="15" customHeight="1">
      <c r="A230" s="19" t="s">
        <v>987</v>
      </c>
      <c r="B230" s="39" t="s">
        <v>801</v>
      </c>
      <c r="C230" s="75" t="s">
        <v>982</v>
      </c>
      <c r="D230" s="44"/>
      <c r="E230" s="44"/>
      <c r="F230" s="1"/>
      <c r="G230" s="1"/>
      <c r="H230" s="1"/>
      <c r="I230" s="1"/>
      <c r="J230" s="1"/>
      <c r="K230" s="1"/>
      <c r="L230" s="1"/>
      <c r="M230" s="1"/>
      <c r="N230" s="1"/>
      <c r="O230" s="1"/>
      <c r="P230" s="1"/>
      <c r="Q230" s="1"/>
      <c r="R230" s="1"/>
      <c r="S230" s="1"/>
      <c r="T230" s="1"/>
      <c r="U230" s="1"/>
      <c r="V230" s="1"/>
      <c r="W230" s="1"/>
      <c r="X230" s="1"/>
      <c r="Y230" s="1"/>
      <c r="Z230" s="1"/>
    </row>
    <row r="231" spans="1:26" ht="15" customHeight="1">
      <c r="A231" s="19" t="s">
        <v>988</v>
      </c>
      <c r="B231" s="39" t="s">
        <v>801</v>
      </c>
      <c r="C231" s="75" t="s">
        <v>989</v>
      </c>
      <c r="D231" s="44"/>
      <c r="E231" s="44"/>
      <c r="F231" s="1"/>
      <c r="G231" s="1"/>
      <c r="H231" s="1"/>
      <c r="I231" s="1"/>
      <c r="J231" s="1"/>
      <c r="K231" s="1"/>
      <c r="L231" s="1"/>
      <c r="M231" s="1"/>
      <c r="N231" s="1"/>
      <c r="O231" s="1"/>
      <c r="P231" s="1"/>
      <c r="Q231" s="1"/>
      <c r="R231" s="1"/>
      <c r="S231" s="1"/>
      <c r="T231" s="1"/>
      <c r="U231" s="1"/>
      <c r="V231" s="1"/>
      <c r="W231" s="1"/>
      <c r="X231" s="1"/>
      <c r="Y231" s="1"/>
      <c r="Z231" s="1"/>
    </row>
    <row r="232" spans="1:26" ht="15" customHeight="1">
      <c r="A232" s="19" t="s">
        <v>419</v>
      </c>
      <c r="B232" s="39" t="s">
        <v>820</v>
      </c>
      <c r="C232" s="19" t="s">
        <v>827</v>
      </c>
      <c r="D232" s="44"/>
      <c r="E232" s="44"/>
      <c r="F232" s="1"/>
      <c r="G232" s="1"/>
      <c r="H232" s="1"/>
      <c r="I232" s="1"/>
      <c r="J232" s="1"/>
      <c r="K232" s="1"/>
      <c r="L232" s="1"/>
      <c r="M232" s="1"/>
      <c r="N232" s="1"/>
      <c r="O232" s="1"/>
      <c r="P232" s="1"/>
      <c r="Q232" s="1"/>
      <c r="R232" s="1"/>
      <c r="S232" s="1"/>
      <c r="T232" s="1"/>
      <c r="U232" s="1"/>
      <c r="V232" s="1"/>
      <c r="W232" s="1"/>
      <c r="X232" s="1"/>
      <c r="Y232" s="1"/>
      <c r="Z232" s="1"/>
    </row>
    <row r="233" spans="1:26" ht="15" customHeight="1">
      <c r="A233" s="19" t="s">
        <v>421</v>
      </c>
      <c r="B233" s="39" t="s">
        <v>801</v>
      </c>
      <c r="C233" s="75" t="s">
        <v>819</v>
      </c>
      <c r="D233" s="44"/>
      <c r="E233" s="44"/>
      <c r="F233" s="1"/>
      <c r="G233" s="1"/>
      <c r="H233" s="1"/>
      <c r="I233" s="1"/>
      <c r="J233" s="1"/>
      <c r="K233" s="1"/>
      <c r="L233" s="1"/>
      <c r="M233" s="1"/>
      <c r="N233" s="1"/>
      <c r="O233" s="1"/>
      <c r="P233" s="1"/>
      <c r="Q233" s="1"/>
      <c r="R233" s="1"/>
      <c r="S233" s="1"/>
      <c r="T233" s="1"/>
      <c r="U233" s="1"/>
      <c r="V233" s="1"/>
      <c r="W233" s="1"/>
      <c r="X233" s="1"/>
      <c r="Y233" s="1"/>
      <c r="Z233" s="1"/>
    </row>
    <row r="234" spans="1:26" ht="15" customHeight="1">
      <c r="A234" s="19" t="s">
        <v>990</v>
      </c>
      <c r="B234" s="39" t="s">
        <v>820</v>
      </c>
      <c r="C234" s="19" t="s">
        <v>827</v>
      </c>
      <c r="D234" s="44" t="s">
        <v>806</v>
      </c>
      <c r="E234" s="44" t="s">
        <v>806</v>
      </c>
      <c r="F234" s="1"/>
      <c r="G234" s="1"/>
      <c r="H234" s="1"/>
      <c r="I234" s="1"/>
      <c r="J234" s="1"/>
      <c r="K234" s="1"/>
      <c r="L234" s="1"/>
      <c r="M234" s="1"/>
      <c r="N234" s="1"/>
      <c r="O234" s="1"/>
      <c r="P234" s="1"/>
      <c r="Q234" s="1"/>
      <c r="R234" s="1"/>
      <c r="S234" s="1"/>
      <c r="T234" s="1"/>
      <c r="U234" s="1"/>
      <c r="V234" s="1"/>
      <c r="W234" s="1"/>
      <c r="X234" s="1"/>
      <c r="Y234" s="1"/>
      <c r="Z234" s="1"/>
    </row>
    <row r="235" spans="1:26" ht="15" customHeight="1">
      <c r="A235" s="19" t="s">
        <v>423</v>
      </c>
      <c r="B235" s="39" t="s">
        <v>820</v>
      </c>
      <c r="C235" s="19" t="s">
        <v>991</v>
      </c>
      <c r="D235" s="44" t="s">
        <v>806</v>
      </c>
      <c r="E235" s="44" t="s">
        <v>806</v>
      </c>
      <c r="F235" s="58"/>
      <c r="G235" s="58"/>
      <c r="H235" s="58"/>
      <c r="I235" s="58"/>
      <c r="J235" s="58"/>
      <c r="K235" s="58"/>
      <c r="L235" s="58"/>
      <c r="M235" s="58"/>
      <c r="N235" s="58"/>
      <c r="O235" s="58"/>
      <c r="P235" s="58"/>
      <c r="Q235" s="58"/>
      <c r="R235" s="58"/>
      <c r="S235" s="58"/>
      <c r="T235" s="58"/>
      <c r="U235" s="58"/>
      <c r="V235" s="58"/>
      <c r="W235" s="58"/>
      <c r="X235" s="58"/>
      <c r="Y235" s="58"/>
      <c r="Z235" s="58"/>
    </row>
    <row r="236" spans="1:26" ht="15" customHeight="1">
      <c r="A236" s="19" t="s">
        <v>992</v>
      </c>
      <c r="B236" s="39" t="s">
        <v>820</v>
      </c>
      <c r="C236" s="19" t="s">
        <v>827</v>
      </c>
      <c r="D236" s="44" t="s">
        <v>806</v>
      </c>
      <c r="E236" s="44" t="s">
        <v>806</v>
      </c>
      <c r="F236" s="1"/>
      <c r="G236" s="1"/>
      <c r="H236" s="1"/>
      <c r="I236" s="1"/>
      <c r="J236" s="1"/>
      <c r="K236" s="1"/>
      <c r="L236" s="1"/>
      <c r="M236" s="1"/>
      <c r="N236" s="1"/>
      <c r="O236" s="1"/>
      <c r="P236" s="1"/>
      <c r="Q236" s="1"/>
      <c r="R236" s="1"/>
      <c r="S236" s="1"/>
      <c r="T236" s="1"/>
      <c r="U236" s="1"/>
      <c r="V236" s="1"/>
      <c r="W236" s="1"/>
      <c r="X236" s="1"/>
      <c r="Y236" s="1"/>
      <c r="Z236" s="1"/>
    </row>
    <row r="237" spans="1:26" ht="15" customHeight="1">
      <c r="A237" s="19" t="s">
        <v>425</v>
      </c>
      <c r="B237" s="39" t="s">
        <v>820</v>
      </c>
      <c r="C237" s="19" t="s">
        <v>993</v>
      </c>
      <c r="D237" s="44" t="s">
        <v>806</v>
      </c>
      <c r="E237" s="44" t="s">
        <v>806</v>
      </c>
      <c r="F237" s="1"/>
      <c r="G237" s="1"/>
      <c r="H237" s="1"/>
      <c r="I237" s="1"/>
      <c r="J237" s="1"/>
      <c r="K237" s="1"/>
      <c r="L237" s="1"/>
      <c r="M237" s="1"/>
      <c r="N237" s="1"/>
      <c r="O237" s="1"/>
      <c r="P237" s="1"/>
      <c r="Q237" s="1"/>
      <c r="R237" s="1"/>
      <c r="S237" s="1"/>
      <c r="T237" s="1"/>
      <c r="U237" s="1"/>
      <c r="V237" s="1"/>
      <c r="W237" s="1"/>
      <c r="X237" s="1"/>
      <c r="Y237" s="1"/>
      <c r="Z237" s="1"/>
    </row>
    <row r="238" spans="1:26" ht="15" customHeight="1">
      <c r="A238" s="19" t="s">
        <v>426</v>
      </c>
      <c r="B238" s="39" t="s">
        <v>820</v>
      </c>
      <c r="C238" s="19" t="s">
        <v>827</v>
      </c>
      <c r="D238" s="44" t="s">
        <v>806</v>
      </c>
      <c r="E238" s="44" t="s">
        <v>806</v>
      </c>
      <c r="F238" s="1"/>
      <c r="G238" s="1"/>
      <c r="H238" s="1"/>
      <c r="I238" s="1"/>
      <c r="J238" s="1"/>
      <c r="K238" s="1"/>
      <c r="L238" s="1"/>
      <c r="M238" s="1"/>
      <c r="N238" s="1"/>
      <c r="O238" s="1"/>
      <c r="P238" s="1"/>
      <c r="Q238" s="1"/>
      <c r="R238" s="1"/>
      <c r="S238" s="1"/>
      <c r="T238" s="1"/>
      <c r="U238" s="1"/>
      <c r="V238" s="1"/>
      <c r="W238" s="1"/>
      <c r="X238" s="1"/>
      <c r="Y238" s="1"/>
      <c r="Z238" s="1"/>
    </row>
    <row r="239" spans="1:26" ht="15" customHeight="1">
      <c r="A239" s="19" t="s">
        <v>427</v>
      </c>
      <c r="B239" s="39" t="s">
        <v>820</v>
      </c>
      <c r="C239" s="19" t="s">
        <v>994</v>
      </c>
      <c r="D239" s="44" t="s">
        <v>806</v>
      </c>
      <c r="E239" s="44" t="s">
        <v>806</v>
      </c>
      <c r="F239" s="58"/>
      <c r="G239" s="58"/>
      <c r="H239" s="58"/>
      <c r="I239" s="58"/>
      <c r="J239" s="58"/>
      <c r="K239" s="58"/>
      <c r="L239" s="58"/>
      <c r="M239" s="58"/>
      <c r="N239" s="58"/>
      <c r="O239" s="58"/>
      <c r="P239" s="58"/>
      <c r="Q239" s="58"/>
      <c r="R239" s="58"/>
      <c r="S239" s="58"/>
      <c r="T239" s="58"/>
      <c r="U239" s="58"/>
      <c r="V239" s="58"/>
      <c r="W239" s="58"/>
      <c r="X239" s="58"/>
      <c r="Y239" s="58"/>
      <c r="Z239" s="58"/>
    </row>
    <row r="240" spans="1:26" ht="15" customHeight="1">
      <c r="A240" s="19" t="s">
        <v>428</v>
      </c>
      <c r="B240" s="39" t="s">
        <v>820</v>
      </c>
      <c r="C240" s="19" t="s">
        <v>827</v>
      </c>
      <c r="D240" s="44" t="s">
        <v>806</v>
      </c>
      <c r="E240" s="44" t="s">
        <v>806</v>
      </c>
      <c r="F240" s="1"/>
      <c r="G240" s="1"/>
      <c r="H240" s="1"/>
      <c r="I240" s="1"/>
      <c r="J240" s="1"/>
      <c r="K240" s="1"/>
      <c r="L240" s="1"/>
      <c r="M240" s="1"/>
      <c r="N240" s="1"/>
      <c r="O240" s="1"/>
      <c r="P240" s="1"/>
      <c r="Q240" s="1"/>
      <c r="R240" s="1"/>
      <c r="S240" s="1"/>
      <c r="T240" s="1"/>
      <c r="U240" s="1"/>
      <c r="V240" s="1"/>
      <c r="W240" s="1"/>
      <c r="X240" s="1"/>
      <c r="Y240" s="1"/>
      <c r="Z240" s="1"/>
    </row>
    <row r="241" spans="1:26" ht="15" customHeight="1">
      <c r="A241" s="19" t="s">
        <v>995</v>
      </c>
      <c r="B241" s="39" t="s">
        <v>820</v>
      </c>
      <c r="C241" s="19" t="s">
        <v>996</v>
      </c>
      <c r="D241" s="44" t="s">
        <v>806</v>
      </c>
      <c r="E241" s="44" t="s">
        <v>806</v>
      </c>
      <c r="F241" s="58"/>
      <c r="G241" s="58"/>
      <c r="H241" s="58"/>
      <c r="I241" s="58"/>
      <c r="J241" s="58"/>
      <c r="K241" s="58"/>
      <c r="L241" s="58"/>
      <c r="M241" s="58"/>
      <c r="N241" s="58"/>
      <c r="O241" s="58"/>
      <c r="P241" s="58"/>
      <c r="Q241" s="58"/>
      <c r="R241" s="58"/>
      <c r="S241" s="58"/>
      <c r="T241" s="58"/>
      <c r="U241" s="58"/>
      <c r="V241" s="58"/>
      <c r="W241" s="58"/>
      <c r="X241" s="58"/>
      <c r="Y241" s="58"/>
      <c r="Z241" s="58"/>
    </row>
    <row r="242" spans="1:26" ht="15" customHeight="1">
      <c r="A242" s="19" t="s">
        <v>430</v>
      </c>
      <c r="B242" s="39" t="s">
        <v>801</v>
      </c>
      <c r="C242" s="19" t="s">
        <v>997</v>
      </c>
      <c r="D242" s="44" t="s">
        <v>806</v>
      </c>
      <c r="E242" s="44" t="s">
        <v>806</v>
      </c>
      <c r="F242" s="1"/>
      <c r="G242" s="1"/>
      <c r="H242" s="1"/>
      <c r="I242" s="1"/>
      <c r="J242" s="1"/>
      <c r="K242" s="1"/>
      <c r="L242" s="1"/>
      <c r="M242" s="1"/>
      <c r="N242" s="1"/>
      <c r="O242" s="1"/>
      <c r="P242" s="1"/>
      <c r="Q242" s="1"/>
      <c r="R242" s="1"/>
      <c r="S242" s="1"/>
      <c r="T242" s="1"/>
      <c r="U242" s="1"/>
      <c r="V242" s="1"/>
      <c r="W242" s="1"/>
      <c r="X242" s="1"/>
      <c r="Y242" s="1"/>
      <c r="Z242" s="1"/>
    </row>
    <row r="243" spans="1:26" ht="15" customHeight="1">
      <c r="A243" s="19" t="s">
        <v>431</v>
      </c>
      <c r="B243" s="39" t="s">
        <v>801</v>
      </c>
      <c r="C243" s="19" t="s">
        <v>998</v>
      </c>
      <c r="D243" s="44" t="s">
        <v>806</v>
      </c>
      <c r="E243" s="44" t="s">
        <v>806</v>
      </c>
      <c r="F243" s="1"/>
      <c r="G243" s="1"/>
      <c r="H243" s="1"/>
      <c r="I243" s="1"/>
      <c r="J243" s="1"/>
      <c r="K243" s="1"/>
      <c r="L243" s="1"/>
      <c r="M243" s="1"/>
      <c r="N243" s="1"/>
      <c r="O243" s="1"/>
      <c r="P243" s="1"/>
      <c r="Q243" s="1"/>
      <c r="R243" s="1"/>
      <c r="S243" s="1"/>
      <c r="T243" s="1"/>
      <c r="U243" s="1"/>
      <c r="V243" s="1"/>
      <c r="W243" s="1"/>
      <c r="X243" s="1"/>
      <c r="Y243" s="1"/>
      <c r="Z243" s="1"/>
    </row>
    <row r="244" spans="1:26" ht="15" customHeight="1">
      <c r="A244" s="19" t="s">
        <v>432</v>
      </c>
      <c r="B244" s="39" t="s">
        <v>801</v>
      </c>
      <c r="C244" s="19" t="s">
        <v>819</v>
      </c>
      <c r="D244" s="44" t="s">
        <v>806</v>
      </c>
      <c r="E244" s="44" t="s">
        <v>806</v>
      </c>
      <c r="F244" s="1"/>
      <c r="G244" s="1"/>
      <c r="H244" s="1"/>
      <c r="I244" s="1"/>
      <c r="J244" s="1"/>
      <c r="K244" s="1"/>
      <c r="L244" s="1"/>
      <c r="M244" s="1"/>
      <c r="N244" s="1"/>
      <c r="O244" s="1"/>
      <c r="P244" s="1"/>
      <c r="Q244" s="1"/>
      <c r="R244" s="1"/>
      <c r="S244" s="1"/>
      <c r="T244" s="1"/>
      <c r="U244" s="1"/>
      <c r="V244" s="1"/>
      <c r="W244" s="1"/>
      <c r="X244" s="1"/>
      <c r="Y244" s="1"/>
      <c r="Z244" s="1"/>
    </row>
    <row r="245" spans="1:26" ht="15" customHeight="1">
      <c r="A245" s="59" t="s">
        <v>999</v>
      </c>
      <c r="B245" s="59"/>
      <c r="C245" s="59"/>
      <c r="D245" s="59"/>
      <c r="E245" s="59"/>
      <c r="F245" s="58"/>
      <c r="G245" s="58"/>
      <c r="H245" s="58"/>
      <c r="I245" s="58"/>
      <c r="J245" s="58"/>
      <c r="K245" s="58"/>
      <c r="L245" s="58"/>
      <c r="M245" s="58"/>
      <c r="N245" s="58"/>
      <c r="O245" s="58"/>
      <c r="P245" s="58"/>
      <c r="Q245" s="58"/>
      <c r="R245" s="58"/>
      <c r="S245" s="58"/>
      <c r="T245" s="58"/>
      <c r="U245" s="58"/>
      <c r="V245" s="58"/>
      <c r="W245" s="58"/>
      <c r="X245" s="58"/>
      <c r="Y245" s="58"/>
      <c r="Z245" s="58"/>
    </row>
    <row r="246" spans="1:26" ht="15" customHeight="1">
      <c r="A246" s="19" t="s">
        <v>433</v>
      </c>
      <c r="B246" s="39" t="s">
        <v>820</v>
      </c>
      <c r="C246" s="19" t="s">
        <v>1000</v>
      </c>
      <c r="D246" s="44" t="s">
        <v>806</v>
      </c>
      <c r="E246" s="44" t="s">
        <v>806</v>
      </c>
      <c r="F246" s="1"/>
      <c r="G246" s="1"/>
      <c r="H246" s="1"/>
      <c r="I246" s="1"/>
      <c r="J246" s="1"/>
      <c r="K246" s="1"/>
      <c r="L246" s="1"/>
      <c r="M246" s="1"/>
      <c r="N246" s="1"/>
      <c r="O246" s="1"/>
      <c r="P246" s="1"/>
      <c r="Q246" s="1"/>
      <c r="R246" s="1"/>
      <c r="S246" s="1"/>
      <c r="T246" s="1"/>
      <c r="U246" s="1"/>
      <c r="V246" s="1"/>
      <c r="W246" s="1"/>
      <c r="X246" s="1"/>
      <c r="Y246" s="1"/>
      <c r="Z246" s="1"/>
    </row>
    <row r="247" spans="1:26" ht="15" customHeight="1">
      <c r="A247" s="19" t="s">
        <v>434</v>
      </c>
      <c r="B247" s="39" t="s">
        <v>820</v>
      </c>
      <c r="C247" s="19" t="s">
        <v>1001</v>
      </c>
      <c r="D247" s="44" t="s">
        <v>806</v>
      </c>
      <c r="E247" s="44" t="s">
        <v>806</v>
      </c>
      <c r="F247" s="58"/>
      <c r="G247" s="58"/>
      <c r="H247" s="58"/>
      <c r="I247" s="58"/>
      <c r="J247" s="58"/>
      <c r="K247" s="58"/>
      <c r="L247" s="58"/>
      <c r="M247" s="58"/>
      <c r="N247" s="58"/>
      <c r="O247" s="58"/>
      <c r="P247" s="58"/>
      <c r="Q247" s="58"/>
      <c r="R247" s="58"/>
      <c r="S247" s="58"/>
      <c r="T247" s="58"/>
      <c r="U247" s="58"/>
      <c r="V247" s="58"/>
      <c r="W247" s="58"/>
      <c r="X247" s="58"/>
      <c r="Y247" s="58"/>
      <c r="Z247" s="58"/>
    </row>
    <row r="248" spans="1:26" ht="15" hidden="1" customHeight="1">
      <c r="A248" s="19" t="s">
        <v>1002</v>
      </c>
      <c r="B248" s="39" t="s">
        <v>820</v>
      </c>
      <c r="C248" s="19" t="s">
        <v>1003</v>
      </c>
      <c r="D248" s="44" t="s">
        <v>806</v>
      </c>
      <c r="E248" s="44" t="s">
        <v>806</v>
      </c>
      <c r="F248" s="1"/>
      <c r="G248" s="1"/>
      <c r="H248" s="1"/>
      <c r="I248" s="1"/>
      <c r="J248" s="1"/>
      <c r="K248" s="1"/>
      <c r="L248" s="1"/>
      <c r="M248" s="1"/>
      <c r="N248" s="1"/>
      <c r="O248" s="1"/>
      <c r="P248" s="1"/>
      <c r="Q248" s="1"/>
      <c r="R248" s="1"/>
      <c r="S248" s="1"/>
      <c r="T248" s="1"/>
      <c r="U248" s="1"/>
      <c r="V248" s="1"/>
      <c r="W248" s="1"/>
      <c r="X248" s="1"/>
      <c r="Y248" s="1"/>
      <c r="Z248" s="1"/>
    </row>
    <row r="249" spans="1:26" ht="15" customHeight="1">
      <c r="A249" s="19" t="s">
        <v>1004</v>
      </c>
      <c r="B249" s="39" t="s">
        <v>820</v>
      </c>
      <c r="C249" s="19" t="s">
        <v>1005</v>
      </c>
      <c r="D249" s="44" t="s">
        <v>806</v>
      </c>
      <c r="E249" s="44" t="s">
        <v>806</v>
      </c>
      <c r="F249" s="1"/>
      <c r="G249" s="1"/>
      <c r="H249" s="1"/>
      <c r="I249" s="1"/>
      <c r="J249" s="1"/>
      <c r="K249" s="1"/>
      <c r="L249" s="1"/>
      <c r="M249" s="1"/>
      <c r="N249" s="1"/>
      <c r="O249" s="1"/>
      <c r="P249" s="1"/>
      <c r="Q249" s="1"/>
      <c r="R249" s="1"/>
      <c r="S249" s="1"/>
      <c r="T249" s="1"/>
      <c r="U249" s="1"/>
      <c r="V249" s="1"/>
      <c r="W249" s="1"/>
      <c r="X249" s="1"/>
      <c r="Y249" s="1"/>
      <c r="Z249" s="1"/>
    </row>
    <row r="250" spans="1:26" ht="15" customHeight="1">
      <c r="A250" s="19" t="s">
        <v>436</v>
      </c>
      <c r="B250" s="39" t="s">
        <v>801</v>
      </c>
      <c r="C250" s="19" t="s">
        <v>819</v>
      </c>
      <c r="D250" s="44" t="s">
        <v>806</v>
      </c>
      <c r="E250" s="44" t="s">
        <v>806</v>
      </c>
      <c r="F250" s="1"/>
      <c r="G250" s="1"/>
      <c r="H250" s="1"/>
      <c r="I250" s="1"/>
      <c r="J250" s="1"/>
      <c r="K250" s="1"/>
      <c r="L250" s="1"/>
      <c r="M250" s="1"/>
      <c r="N250" s="1"/>
      <c r="O250" s="1"/>
      <c r="P250" s="1"/>
      <c r="Q250" s="1"/>
      <c r="R250" s="1"/>
      <c r="S250" s="1"/>
      <c r="T250" s="1"/>
      <c r="U250" s="1"/>
      <c r="V250" s="1"/>
      <c r="W250" s="1"/>
      <c r="X250" s="1"/>
      <c r="Y250" s="1"/>
      <c r="Z250" s="1"/>
    </row>
    <row r="251" spans="1:26" ht="15" customHeight="1">
      <c r="A251" s="59" t="s">
        <v>100</v>
      </c>
      <c r="B251" s="59"/>
      <c r="C251" s="59"/>
      <c r="D251" s="59"/>
      <c r="E251" s="59"/>
      <c r="F251" s="1"/>
      <c r="G251" s="1"/>
      <c r="H251" s="1"/>
      <c r="I251" s="1"/>
      <c r="J251" s="1"/>
      <c r="K251" s="1"/>
      <c r="L251" s="1"/>
      <c r="M251" s="1"/>
      <c r="N251" s="1"/>
      <c r="O251" s="1"/>
      <c r="P251" s="1"/>
      <c r="Q251" s="1"/>
      <c r="R251" s="1"/>
      <c r="S251" s="1"/>
      <c r="T251" s="1"/>
      <c r="U251" s="1"/>
      <c r="V251" s="1"/>
      <c r="W251" s="1"/>
      <c r="X251" s="1"/>
      <c r="Y251" s="1"/>
      <c r="Z251" s="1"/>
    </row>
    <row r="252" spans="1:26" ht="15" customHeight="1">
      <c r="A252" s="19" t="s">
        <v>437</v>
      </c>
      <c r="B252" s="39" t="s">
        <v>820</v>
      </c>
      <c r="C252" s="19" t="s">
        <v>1006</v>
      </c>
      <c r="D252" s="39" t="s">
        <v>1007</v>
      </c>
      <c r="E252" s="39" t="s">
        <v>1008</v>
      </c>
      <c r="F252" s="1"/>
      <c r="G252" s="1"/>
      <c r="H252" s="1"/>
      <c r="I252" s="1"/>
      <c r="J252" s="1"/>
      <c r="K252" s="1"/>
      <c r="L252" s="1"/>
      <c r="M252" s="1"/>
      <c r="N252" s="1"/>
      <c r="O252" s="1"/>
      <c r="P252" s="1"/>
      <c r="Q252" s="1"/>
      <c r="R252" s="1"/>
      <c r="S252" s="1"/>
      <c r="T252" s="1"/>
      <c r="U252" s="1"/>
      <c r="V252" s="1"/>
      <c r="W252" s="1"/>
      <c r="X252" s="1"/>
      <c r="Y252" s="1"/>
      <c r="Z252" s="1"/>
    </row>
    <row r="253" spans="1:26" ht="15" customHeight="1">
      <c r="A253" s="19" t="s">
        <v>438</v>
      </c>
      <c r="B253" s="39" t="s">
        <v>801</v>
      </c>
      <c r="C253" s="19" t="s">
        <v>819</v>
      </c>
      <c r="D253" s="44" t="s">
        <v>806</v>
      </c>
      <c r="E253" s="44" t="s">
        <v>806</v>
      </c>
      <c r="F253" s="1"/>
      <c r="G253" s="1"/>
      <c r="H253" s="1"/>
      <c r="I253" s="1"/>
      <c r="J253" s="1"/>
      <c r="K253" s="1"/>
      <c r="L253" s="1"/>
      <c r="M253" s="1"/>
      <c r="N253" s="1"/>
      <c r="O253" s="1"/>
      <c r="P253" s="1"/>
      <c r="Q253" s="1"/>
      <c r="R253" s="1"/>
      <c r="S253" s="1"/>
      <c r="T253" s="1"/>
      <c r="U253" s="1"/>
      <c r="V253" s="1"/>
      <c r="W253" s="1"/>
      <c r="X253" s="1"/>
      <c r="Y253" s="1"/>
      <c r="Z253" s="1"/>
    </row>
    <row r="254" spans="1:26" ht="15" customHeight="1">
      <c r="A254" s="19"/>
      <c r="B254" s="39"/>
      <c r="C254" s="19"/>
      <c r="D254" s="39"/>
      <c r="E254" s="39"/>
      <c r="F254" s="1"/>
      <c r="G254" s="1"/>
      <c r="H254" s="1"/>
      <c r="I254" s="1"/>
      <c r="J254" s="1"/>
      <c r="K254" s="1"/>
      <c r="L254" s="1"/>
      <c r="M254" s="1"/>
      <c r="N254" s="1"/>
      <c r="O254" s="1"/>
      <c r="P254" s="1"/>
      <c r="Q254" s="1"/>
      <c r="R254" s="1"/>
      <c r="S254" s="1"/>
      <c r="T254" s="1"/>
      <c r="U254" s="1"/>
      <c r="V254" s="1"/>
      <c r="W254" s="1"/>
      <c r="X254" s="1"/>
      <c r="Y254" s="1"/>
      <c r="Z254" s="1"/>
    </row>
    <row r="255" spans="1:26" ht="15" customHeight="1">
      <c r="A255" s="53" t="s">
        <v>1009</v>
      </c>
      <c r="B255" s="54"/>
      <c r="C255" s="55"/>
      <c r="D255" s="70"/>
      <c r="E255" s="70"/>
      <c r="F255" s="1"/>
      <c r="G255" s="1"/>
      <c r="H255" s="1"/>
      <c r="I255" s="1"/>
      <c r="J255" s="1"/>
      <c r="K255" s="1"/>
      <c r="L255" s="1"/>
      <c r="M255" s="1"/>
      <c r="N255" s="1"/>
      <c r="O255" s="1"/>
      <c r="P255" s="1"/>
      <c r="Q255" s="1"/>
      <c r="R255" s="1"/>
      <c r="S255" s="1"/>
      <c r="T255" s="1"/>
      <c r="U255" s="1"/>
      <c r="V255" s="1"/>
      <c r="W255" s="1"/>
      <c r="X255" s="1"/>
      <c r="Y255" s="1"/>
      <c r="Z255" s="1"/>
    </row>
    <row r="256" spans="1:26" ht="15" customHeight="1">
      <c r="A256" s="56" t="s">
        <v>796</v>
      </c>
      <c r="B256" s="57"/>
      <c r="C256" s="56" t="s">
        <v>797</v>
      </c>
      <c r="D256" s="57" t="s">
        <v>798</v>
      </c>
      <c r="E256" s="57" t="s">
        <v>799</v>
      </c>
      <c r="F256" s="58"/>
      <c r="G256" s="58"/>
      <c r="H256" s="58"/>
      <c r="I256" s="58"/>
      <c r="J256" s="58"/>
      <c r="K256" s="58"/>
      <c r="L256" s="58"/>
      <c r="M256" s="58"/>
      <c r="N256" s="58"/>
      <c r="O256" s="58"/>
      <c r="P256" s="58"/>
      <c r="Q256" s="58"/>
      <c r="R256" s="58"/>
      <c r="S256" s="58"/>
      <c r="T256" s="58"/>
      <c r="U256" s="58"/>
      <c r="V256" s="58"/>
      <c r="W256" s="58"/>
      <c r="X256" s="58"/>
      <c r="Y256" s="58"/>
      <c r="Z256" s="58"/>
    </row>
    <row r="257" spans="1:26" ht="15" customHeight="1">
      <c r="A257" s="5" t="s">
        <v>101</v>
      </c>
      <c r="B257" s="39" t="s">
        <v>801</v>
      </c>
      <c r="C257" s="19" t="s">
        <v>1010</v>
      </c>
      <c r="D257" s="39" t="s">
        <v>1011</v>
      </c>
      <c r="E257" s="39" t="s">
        <v>1012</v>
      </c>
      <c r="F257" s="1"/>
      <c r="G257" s="1"/>
      <c r="H257" s="1"/>
      <c r="I257" s="1"/>
      <c r="J257" s="1"/>
      <c r="K257" s="1"/>
      <c r="L257" s="1"/>
      <c r="M257" s="1"/>
      <c r="N257" s="1"/>
      <c r="O257" s="1"/>
      <c r="P257" s="1"/>
      <c r="Q257" s="1"/>
      <c r="R257" s="1"/>
      <c r="S257" s="1"/>
      <c r="T257" s="1"/>
      <c r="U257" s="1"/>
      <c r="V257" s="1"/>
      <c r="W257" s="1"/>
      <c r="X257" s="1"/>
      <c r="Y257" s="1"/>
      <c r="Z257" s="1"/>
    </row>
    <row r="258" spans="1:26" ht="15" customHeight="1">
      <c r="A258" s="5" t="s">
        <v>175</v>
      </c>
      <c r="B258" s="39" t="s">
        <v>801</v>
      </c>
      <c r="C258" s="19" t="s">
        <v>1013</v>
      </c>
      <c r="D258" s="39"/>
      <c r="E258" s="39"/>
      <c r="F258" s="1"/>
      <c r="G258" s="1"/>
      <c r="H258" s="1"/>
      <c r="I258" s="1"/>
      <c r="J258" s="1"/>
      <c r="K258" s="1"/>
      <c r="L258" s="1"/>
      <c r="M258" s="1"/>
      <c r="N258" s="1"/>
      <c r="O258" s="1"/>
      <c r="P258" s="1"/>
      <c r="Q258" s="1"/>
      <c r="R258" s="1"/>
      <c r="S258" s="1"/>
      <c r="T258" s="1"/>
      <c r="U258" s="1"/>
      <c r="V258" s="1"/>
      <c r="W258" s="1"/>
      <c r="X258" s="1"/>
      <c r="Y258" s="1"/>
      <c r="Z258" s="1"/>
    </row>
    <row r="259" spans="1:26" ht="15" customHeight="1">
      <c r="A259" s="5" t="s">
        <v>1014</v>
      </c>
      <c r="B259" s="39" t="s">
        <v>801</v>
      </c>
      <c r="C259" s="19" t="s">
        <v>1015</v>
      </c>
      <c r="D259" s="39" t="s">
        <v>1016</v>
      </c>
      <c r="E259" s="39" t="s">
        <v>1017</v>
      </c>
      <c r="F259" s="1"/>
      <c r="G259" s="1"/>
      <c r="H259" s="1"/>
      <c r="I259" s="1"/>
      <c r="J259" s="1"/>
      <c r="K259" s="1"/>
      <c r="L259" s="1"/>
      <c r="M259" s="1"/>
      <c r="N259" s="1"/>
      <c r="O259" s="1"/>
      <c r="P259" s="1"/>
      <c r="Q259" s="1"/>
      <c r="R259" s="1"/>
      <c r="S259" s="1"/>
      <c r="T259" s="1"/>
      <c r="U259" s="1"/>
      <c r="V259" s="1"/>
      <c r="W259" s="1"/>
      <c r="X259" s="1"/>
      <c r="Y259" s="1"/>
      <c r="Z259" s="1"/>
    </row>
    <row r="260" spans="1:26" ht="15" customHeight="1">
      <c r="A260" s="5" t="s">
        <v>179</v>
      </c>
      <c r="B260" s="39" t="s">
        <v>801</v>
      </c>
      <c r="C260" s="19" t="s">
        <v>1018</v>
      </c>
      <c r="D260" s="44" t="s">
        <v>806</v>
      </c>
      <c r="E260" s="44" t="s">
        <v>806</v>
      </c>
      <c r="F260" s="1"/>
      <c r="G260" s="1"/>
      <c r="H260" s="1"/>
      <c r="I260" s="1"/>
      <c r="J260" s="1"/>
      <c r="K260" s="1"/>
      <c r="L260" s="1"/>
      <c r="M260" s="1"/>
      <c r="N260" s="1"/>
      <c r="O260" s="1"/>
      <c r="P260" s="1"/>
      <c r="Q260" s="1"/>
      <c r="R260" s="1"/>
      <c r="S260" s="1"/>
      <c r="T260" s="1"/>
      <c r="U260" s="1"/>
      <c r="V260" s="1"/>
      <c r="W260" s="1"/>
      <c r="X260" s="1"/>
      <c r="Y260" s="1"/>
      <c r="Z260" s="1"/>
    </row>
    <row r="261" spans="1:26" ht="15" customHeight="1">
      <c r="A261" s="5" t="s">
        <v>182</v>
      </c>
      <c r="B261" s="39" t="s">
        <v>801</v>
      </c>
      <c r="C261" s="19" t="s">
        <v>1019</v>
      </c>
      <c r="D261" s="44" t="s">
        <v>806</v>
      </c>
      <c r="E261" s="44" t="s">
        <v>806</v>
      </c>
      <c r="F261" s="1"/>
      <c r="G261" s="1"/>
      <c r="H261" s="1"/>
      <c r="I261" s="1"/>
      <c r="J261" s="1"/>
      <c r="K261" s="1"/>
      <c r="L261" s="1"/>
      <c r="M261" s="1"/>
      <c r="N261" s="1"/>
      <c r="O261" s="1"/>
      <c r="P261" s="1"/>
      <c r="Q261" s="1"/>
      <c r="R261" s="1"/>
      <c r="S261" s="1"/>
      <c r="T261" s="1"/>
      <c r="U261" s="1"/>
      <c r="V261" s="1"/>
      <c r="W261" s="1"/>
      <c r="X261" s="1"/>
      <c r="Y261" s="1"/>
      <c r="Z261" s="1"/>
    </row>
    <row r="262" spans="1:26" ht="19.5" customHeight="1">
      <c r="A262" s="59" t="s">
        <v>1020</v>
      </c>
      <c r="B262" s="59"/>
      <c r="C262" s="59"/>
      <c r="D262" s="59"/>
      <c r="E262" s="59"/>
      <c r="F262" s="58"/>
      <c r="G262" s="58"/>
      <c r="H262" s="58"/>
      <c r="I262" s="58"/>
      <c r="J262" s="58"/>
      <c r="K262" s="58"/>
      <c r="L262" s="58"/>
      <c r="M262" s="58"/>
      <c r="N262" s="58"/>
      <c r="O262" s="58"/>
      <c r="P262" s="58"/>
      <c r="Q262" s="58"/>
      <c r="R262" s="58"/>
      <c r="S262" s="58"/>
      <c r="T262" s="58"/>
      <c r="U262" s="58"/>
      <c r="V262" s="58"/>
      <c r="W262" s="58"/>
      <c r="X262" s="58"/>
      <c r="Y262" s="58"/>
      <c r="Z262" s="58"/>
    </row>
    <row r="263" spans="1:26" ht="17.25" customHeight="1">
      <c r="A263" s="26" t="s">
        <v>183</v>
      </c>
      <c r="B263" s="39" t="s">
        <v>801</v>
      </c>
      <c r="C263" s="5" t="s">
        <v>1021</v>
      </c>
      <c r="D263" s="39" t="s">
        <v>1022</v>
      </c>
      <c r="E263" s="39" t="s">
        <v>1023</v>
      </c>
      <c r="F263" s="1"/>
      <c r="G263" s="1"/>
      <c r="H263" s="1"/>
      <c r="I263" s="1"/>
      <c r="J263" s="1"/>
      <c r="K263" s="1"/>
      <c r="L263" s="1"/>
      <c r="M263" s="1"/>
      <c r="N263" s="1"/>
      <c r="O263" s="1"/>
      <c r="P263" s="1"/>
      <c r="Q263" s="1"/>
      <c r="R263" s="1"/>
      <c r="S263" s="1"/>
      <c r="T263" s="1"/>
      <c r="U263" s="1"/>
      <c r="V263" s="1"/>
      <c r="W263" s="1"/>
      <c r="X263" s="1"/>
      <c r="Y263" s="1"/>
      <c r="Z263" s="1"/>
    </row>
    <row r="264" spans="1:26" ht="15" customHeight="1">
      <c r="A264" s="26" t="s">
        <v>1024</v>
      </c>
      <c r="B264" s="39" t="s">
        <v>801</v>
      </c>
      <c r="C264" s="5" t="s">
        <v>1025</v>
      </c>
      <c r="D264" s="39"/>
      <c r="E264" s="39"/>
      <c r="F264" s="1"/>
      <c r="G264" s="1"/>
      <c r="H264" s="1"/>
      <c r="I264" s="1"/>
      <c r="J264" s="1"/>
      <c r="K264" s="1"/>
      <c r="L264" s="1"/>
      <c r="M264" s="1"/>
      <c r="N264" s="1"/>
      <c r="O264" s="1"/>
      <c r="P264" s="1"/>
      <c r="Q264" s="1"/>
      <c r="R264" s="1"/>
      <c r="S264" s="1"/>
      <c r="T264" s="1"/>
      <c r="U264" s="1"/>
      <c r="V264" s="1"/>
      <c r="W264" s="1"/>
      <c r="X264" s="1"/>
      <c r="Y264" s="1"/>
      <c r="Z264" s="1"/>
    </row>
    <row r="265" spans="1:26" ht="15" customHeight="1">
      <c r="A265" s="26" t="s">
        <v>1026</v>
      </c>
      <c r="B265" s="39" t="s">
        <v>801</v>
      </c>
      <c r="C265" s="5" t="s">
        <v>1027</v>
      </c>
      <c r="D265" s="39"/>
      <c r="E265" s="39"/>
      <c r="F265" s="1"/>
      <c r="G265" s="1"/>
      <c r="H265" s="1"/>
      <c r="I265" s="1"/>
      <c r="J265" s="1"/>
      <c r="K265" s="1"/>
      <c r="L265" s="1"/>
      <c r="M265" s="1"/>
      <c r="N265" s="1"/>
      <c r="O265" s="1"/>
      <c r="P265" s="1"/>
      <c r="Q265" s="1"/>
      <c r="R265" s="1"/>
      <c r="S265" s="1"/>
      <c r="T265" s="1"/>
      <c r="U265" s="1"/>
      <c r="V265" s="1"/>
      <c r="W265" s="1"/>
      <c r="X265" s="1"/>
      <c r="Y265" s="1"/>
      <c r="Z265" s="1"/>
    </row>
    <row r="266" spans="1:26" ht="15" customHeight="1">
      <c r="A266" s="26" t="s">
        <v>1028</v>
      </c>
      <c r="B266" s="39" t="s">
        <v>801</v>
      </c>
      <c r="C266" s="5" t="s">
        <v>1029</v>
      </c>
      <c r="D266" s="39"/>
      <c r="E266" s="39"/>
      <c r="F266" s="1"/>
      <c r="G266" s="1"/>
      <c r="H266" s="1"/>
      <c r="I266" s="1"/>
      <c r="J266" s="1"/>
      <c r="K266" s="1"/>
      <c r="L266" s="1"/>
      <c r="M266" s="1"/>
      <c r="N266" s="1"/>
      <c r="O266" s="1"/>
      <c r="P266" s="1"/>
      <c r="Q266" s="1"/>
      <c r="R266" s="1"/>
      <c r="S266" s="1"/>
      <c r="T266" s="1"/>
      <c r="U266" s="1"/>
      <c r="V266" s="1"/>
      <c r="W266" s="1"/>
      <c r="X266" s="1"/>
      <c r="Y266" s="1"/>
      <c r="Z266" s="1"/>
    </row>
    <row r="267" spans="1:26" ht="15" customHeight="1">
      <c r="A267" s="26" t="s">
        <v>1030</v>
      </c>
      <c r="B267" s="39" t="s">
        <v>801</v>
      </c>
      <c r="C267" s="5" t="s">
        <v>1027</v>
      </c>
      <c r="D267" s="39"/>
      <c r="E267" s="39"/>
      <c r="F267" s="1"/>
      <c r="G267" s="1"/>
      <c r="H267" s="1"/>
      <c r="I267" s="1"/>
      <c r="J267" s="1"/>
      <c r="K267" s="1"/>
      <c r="L267" s="1"/>
      <c r="M267" s="1"/>
      <c r="N267" s="1"/>
      <c r="O267" s="1"/>
      <c r="P267" s="1"/>
      <c r="Q267" s="1"/>
      <c r="R267" s="1"/>
      <c r="S267" s="1"/>
      <c r="T267" s="1"/>
      <c r="U267" s="1"/>
      <c r="V267" s="1"/>
      <c r="W267" s="1"/>
      <c r="X267" s="1"/>
      <c r="Y267" s="1"/>
      <c r="Z267" s="1"/>
    </row>
    <row r="268" spans="1:26" ht="15" customHeight="1">
      <c r="A268" s="26" t="s">
        <v>335</v>
      </c>
      <c r="B268" s="39" t="s">
        <v>801</v>
      </c>
      <c r="C268" s="5" t="s">
        <v>1031</v>
      </c>
      <c r="D268" s="39"/>
      <c r="E268" s="39"/>
      <c r="F268" s="1"/>
      <c r="G268" s="1"/>
      <c r="H268" s="1"/>
      <c r="I268" s="1"/>
      <c r="J268" s="1"/>
      <c r="K268" s="1"/>
      <c r="L268" s="1"/>
      <c r="M268" s="1"/>
      <c r="N268" s="1"/>
      <c r="O268" s="1"/>
      <c r="P268" s="1"/>
      <c r="Q268" s="1"/>
      <c r="R268" s="1"/>
      <c r="S268" s="1"/>
      <c r="T268" s="1"/>
      <c r="U268" s="1"/>
      <c r="V268" s="1"/>
      <c r="W268" s="1"/>
      <c r="X268" s="1"/>
      <c r="Y268" s="1"/>
      <c r="Z268" s="1"/>
    </row>
    <row r="269" spans="1:26" ht="15" customHeight="1">
      <c r="A269" s="26" t="s">
        <v>372</v>
      </c>
      <c r="B269" s="39" t="s">
        <v>801</v>
      </c>
      <c r="C269" s="5" t="s">
        <v>1027</v>
      </c>
      <c r="D269" s="39"/>
      <c r="E269" s="39"/>
      <c r="F269" s="1"/>
      <c r="G269" s="1"/>
      <c r="H269" s="1"/>
      <c r="I269" s="1"/>
      <c r="J269" s="1"/>
      <c r="K269" s="1"/>
      <c r="L269" s="1"/>
      <c r="M269" s="1"/>
      <c r="N269" s="1"/>
      <c r="O269" s="1"/>
      <c r="P269" s="1"/>
      <c r="Q269" s="1"/>
      <c r="R269" s="1"/>
      <c r="S269" s="1"/>
      <c r="T269" s="1"/>
      <c r="U269" s="1"/>
      <c r="V269" s="1"/>
      <c r="W269" s="1"/>
      <c r="X269" s="1"/>
      <c r="Y269" s="1"/>
      <c r="Z269" s="1"/>
    </row>
    <row r="270" spans="1:26" ht="15" customHeight="1">
      <c r="A270" s="26" t="s">
        <v>184</v>
      </c>
      <c r="B270" s="39" t="s">
        <v>801</v>
      </c>
      <c r="C270" s="5" t="s">
        <v>1032</v>
      </c>
      <c r="D270" s="39"/>
      <c r="E270" s="39"/>
      <c r="F270" s="1"/>
      <c r="G270" s="1"/>
      <c r="H270" s="1"/>
      <c r="I270" s="1"/>
      <c r="J270" s="1"/>
      <c r="K270" s="1"/>
      <c r="L270" s="1"/>
      <c r="M270" s="1"/>
      <c r="N270" s="1"/>
      <c r="O270" s="1"/>
      <c r="P270" s="1"/>
      <c r="Q270" s="1"/>
      <c r="R270" s="1"/>
      <c r="S270" s="1"/>
      <c r="T270" s="1"/>
      <c r="U270" s="1"/>
      <c r="V270" s="1"/>
      <c r="W270" s="1"/>
      <c r="X270" s="1"/>
      <c r="Y270" s="1"/>
      <c r="Z270" s="1"/>
    </row>
    <row r="271" spans="1:26" ht="15" customHeight="1">
      <c r="A271" s="26" t="s">
        <v>185</v>
      </c>
      <c r="B271" s="39" t="s">
        <v>801</v>
      </c>
      <c r="C271" s="5" t="s">
        <v>1033</v>
      </c>
      <c r="D271" s="39"/>
      <c r="E271" s="39"/>
      <c r="F271" s="1"/>
      <c r="G271" s="1"/>
      <c r="H271" s="1"/>
      <c r="I271" s="1"/>
      <c r="J271" s="1"/>
      <c r="K271" s="1"/>
      <c r="L271" s="1"/>
      <c r="M271" s="1"/>
      <c r="N271" s="1"/>
      <c r="O271" s="1"/>
      <c r="P271" s="1"/>
      <c r="Q271" s="1"/>
      <c r="R271" s="1"/>
      <c r="S271" s="1"/>
      <c r="T271" s="1"/>
      <c r="U271" s="1"/>
      <c r="V271" s="1"/>
      <c r="W271" s="1"/>
      <c r="X271" s="1"/>
      <c r="Y271" s="1"/>
      <c r="Z271" s="1"/>
    </row>
    <row r="272" spans="1:26" ht="15" customHeight="1">
      <c r="A272" s="26" t="s">
        <v>214</v>
      </c>
      <c r="B272" s="39" t="s">
        <v>801</v>
      </c>
      <c r="C272" s="5" t="s">
        <v>1034</v>
      </c>
      <c r="D272" s="39"/>
      <c r="E272" s="39"/>
      <c r="F272" s="1"/>
      <c r="G272" s="1"/>
      <c r="H272" s="1"/>
      <c r="I272" s="1"/>
      <c r="J272" s="1"/>
      <c r="K272" s="1"/>
      <c r="L272" s="1"/>
      <c r="M272" s="1"/>
      <c r="N272" s="1"/>
      <c r="O272" s="1"/>
      <c r="P272" s="1"/>
      <c r="Q272" s="1"/>
      <c r="R272" s="1"/>
      <c r="S272" s="1"/>
      <c r="T272" s="1"/>
      <c r="U272" s="1"/>
      <c r="V272" s="1"/>
      <c r="W272" s="1"/>
      <c r="X272" s="1"/>
      <c r="Y272" s="1"/>
      <c r="Z272" s="1"/>
    </row>
    <row r="273" spans="1:26" ht="15" customHeight="1">
      <c r="A273" s="26" t="s">
        <v>221</v>
      </c>
      <c r="B273" s="39" t="s">
        <v>801</v>
      </c>
      <c r="C273" s="5" t="s">
        <v>1035</v>
      </c>
      <c r="D273" s="39"/>
      <c r="E273" s="39"/>
      <c r="F273" s="1"/>
      <c r="G273" s="1"/>
      <c r="H273" s="1"/>
      <c r="I273" s="1"/>
      <c r="J273" s="1"/>
      <c r="K273" s="1"/>
      <c r="L273" s="1"/>
      <c r="M273" s="1"/>
      <c r="N273" s="1"/>
      <c r="O273" s="1"/>
      <c r="P273" s="1"/>
      <c r="Q273" s="1"/>
      <c r="R273" s="1"/>
      <c r="S273" s="1"/>
      <c r="T273" s="1"/>
      <c r="U273" s="1"/>
      <c r="V273" s="1"/>
      <c r="W273" s="1"/>
      <c r="X273" s="1"/>
      <c r="Y273" s="1"/>
      <c r="Z273" s="1"/>
    </row>
    <row r="274" spans="1:26" ht="15" customHeight="1">
      <c r="A274" s="26" t="s">
        <v>1036</v>
      </c>
      <c r="B274" s="39" t="s">
        <v>801</v>
      </c>
      <c r="C274" s="5" t="s">
        <v>1037</v>
      </c>
      <c r="D274" s="39"/>
      <c r="E274" s="39"/>
      <c r="F274" s="1"/>
      <c r="G274" s="1"/>
      <c r="H274" s="1"/>
      <c r="I274" s="1"/>
      <c r="J274" s="1"/>
      <c r="K274" s="1"/>
      <c r="L274" s="1"/>
      <c r="M274" s="1"/>
      <c r="N274" s="1"/>
      <c r="O274" s="1"/>
      <c r="P274" s="1"/>
      <c r="Q274" s="1"/>
      <c r="R274" s="1"/>
      <c r="S274" s="1"/>
      <c r="T274" s="1"/>
      <c r="U274" s="1"/>
      <c r="V274" s="1"/>
      <c r="W274" s="1"/>
      <c r="X274" s="1"/>
      <c r="Y274" s="1"/>
      <c r="Z274" s="1"/>
    </row>
    <row r="275" spans="1:26" ht="15" customHeight="1">
      <c r="A275" s="5" t="s">
        <v>1038</v>
      </c>
      <c r="B275" s="39" t="s">
        <v>801</v>
      </c>
      <c r="C275" s="19" t="s">
        <v>1039</v>
      </c>
      <c r="D275" s="39" t="s">
        <v>1040</v>
      </c>
      <c r="E275" s="39" t="s">
        <v>1041</v>
      </c>
      <c r="F275" s="1"/>
      <c r="G275" s="1"/>
      <c r="H275" s="1"/>
      <c r="I275" s="1"/>
      <c r="J275" s="1"/>
      <c r="K275" s="1"/>
      <c r="L275" s="1"/>
      <c r="M275" s="1"/>
      <c r="N275" s="1"/>
      <c r="O275" s="1"/>
      <c r="P275" s="1"/>
      <c r="Q275" s="1"/>
      <c r="R275" s="1"/>
      <c r="S275" s="1"/>
      <c r="T275" s="1"/>
      <c r="U275" s="1"/>
      <c r="V275" s="1"/>
      <c r="W275" s="1"/>
      <c r="X275" s="1"/>
      <c r="Y275" s="1"/>
      <c r="Z275" s="1"/>
    </row>
    <row r="276" spans="1:26" ht="15" customHeight="1">
      <c r="A276" s="59" t="s">
        <v>1042</v>
      </c>
      <c r="B276" s="59"/>
      <c r="C276" s="59"/>
      <c r="D276" s="59"/>
      <c r="E276" s="59"/>
      <c r="F276" s="1"/>
      <c r="G276" s="1"/>
      <c r="H276" s="1"/>
      <c r="I276" s="1"/>
      <c r="J276" s="1"/>
      <c r="K276" s="1"/>
      <c r="L276" s="1"/>
      <c r="M276" s="1"/>
      <c r="N276" s="1"/>
      <c r="O276" s="1"/>
      <c r="P276" s="1"/>
      <c r="Q276" s="1"/>
      <c r="R276" s="1"/>
      <c r="S276" s="1"/>
      <c r="T276" s="1"/>
      <c r="U276" s="1"/>
      <c r="V276" s="1"/>
      <c r="W276" s="1"/>
      <c r="X276" s="1"/>
      <c r="Y276" s="1"/>
      <c r="Z276" s="1"/>
    </row>
    <row r="277" spans="1:26" ht="15" customHeight="1">
      <c r="A277" s="5" t="s">
        <v>1043</v>
      </c>
      <c r="B277" s="39" t="s">
        <v>801</v>
      </c>
      <c r="C277" s="73" t="s">
        <v>1044</v>
      </c>
      <c r="D277" s="39" t="s">
        <v>1045</v>
      </c>
      <c r="E277" s="39" t="s">
        <v>1046</v>
      </c>
      <c r="F277" s="1"/>
      <c r="G277" s="1"/>
      <c r="H277" s="1"/>
      <c r="I277" s="1"/>
      <c r="J277" s="1"/>
      <c r="K277" s="1"/>
      <c r="L277" s="1"/>
      <c r="M277" s="1"/>
      <c r="N277" s="1"/>
      <c r="O277" s="1"/>
      <c r="P277" s="1"/>
      <c r="Q277" s="1"/>
      <c r="R277" s="1"/>
      <c r="S277" s="1"/>
      <c r="T277" s="1"/>
      <c r="U277" s="1"/>
      <c r="V277" s="1"/>
      <c r="W277" s="1"/>
      <c r="X277" s="1"/>
      <c r="Y277" s="1"/>
      <c r="Z277" s="1"/>
    </row>
    <row r="278" spans="1:26" ht="15" customHeight="1">
      <c r="A278" s="59" t="s">
        <v>652</v>
      </c>
      <c r="B278" s="59"/>
      <c r="C278" s="59"/>
      <c r="D278" s="59"/>
      <c r="E278" s="59"/>
      <c r="F278" s="1"/>
      <c r="G278" s="1"/>
      <c r="H278" s="1"/>
      <c r="I278" s="1"/>
      <c r="J278" s="1"/>
      <c r="K278" s="1"/>
      <c r="L278" s="1"/>
      <c r="M278" s="1"/>
      <c r="N278" s="1"/>
      <c r="O278" s="1"/>
      <c r="P278" s="1"/>
      <c r="Q278" s="1"/>
      <c r="R278" s="1"/>
      <c r="S278" s="1"/>
      <c r="T278" s="1"/>
      <c r="U278" s="1"/>
      <c r="V278" s="1"/>
      <c r="W278" s="1"/>
      <c r="X278" s="1"/>
      <c r="Y278" s="1"/>
      <c r="Z278" s="1"/>
    </row>
    <row r="279" spans="1:26" ht="15" customHeight="1">
      <c r="A279" s="5" t="s">
        <v>223</v>
      </c>
      <c r="B279" s="39" t="s">
        <v>820</v>
      </c>
      <c r="C279" s="19" t="s">
        <v>1047</v>
      </c>
      <c r="D279" s="44" t="s">
        <v>806</v>
      </c>
      <c r="E279" s="44" t="s">
        <v>806</v>
      </c>
      <c r="F279" s="1"/>
      <c r="G279" s="1"/>
      <c r="H279" s="1"/>
      <c r="I279" s="1"/>
      <c r="J279" s="1"/>
      <c r="K279" s="1"/>
      <c r="L279" s="1"/>
      <c r="M279" s="1"/>
      <c r="N279" s="1"/>
      <c r="O279" s="1"/>
      <c r="P279" s="1"/>
      <c r="Q279" s="1"/>
      <c r="R279" s="1"/>
      <c r="S279" s="1"/>
      <c r="T279" s="1"/>
      <c r="U279" s="1"/>
      <c r="V279" s="1"/>
      <c r="W279" s="1"/>
      <c r="X279" s="1"/>
      <c r="Y279" s="1"/>
      <c r="Z279" s="1"/>
    </row>
    <row r="280" spans="1:26" ht="15" customHeight="1">
      <c r="A280" s="5" t="s">
        <v>232</v>
      </c>
      <c r="B280" s="39" t="s">
        <v>820</v>
      </c>
      <c r="C280" s="19" t="s">
        <v>1048</v>
      </c>
      <c r="D280" s="44" t="s">
        <v>806</v>
      </c>
      <c r="E280" s="44" t="s">
        <v>806</v>
      </c>
      <c r="F280" s="1"/>
      <c r="G280" s="1"/>
      <c r="H280" s="1"/>
      <c r="I280" s="1"/>
      <c r="J280" s="1"/>
      <c r="K280" s="1"/>
      <c r="L280" s="1"/>
      <c r="M280" s="1"/>
      <c r="N280" s="1"/>
      <c r="O280" s="1"/>
      <c r="P280" s="1"/>
      <c r="Q280" s="1"/>
      <c r="R280" s="1"/>
      <c r="S280" s="1"/>
      <c r="T280" s="1"/>
      <c r="U280" s="1"/>
      <c r="V280" s="1"/>
      <c r="W280" s="1"/>
      <c r="X280" s="1"/>
      <c r="Y280" s="1"/>
      <c r="Z280" s="1"/>
    </row>
    <row r="281" spans="1:26" ht="15" customHeight="1">
      <c r="A281" s="76" t="s">
        <v>234</v>
      </c>
      <c r="B281" s="41" t="s">
        <v>820</v>
      </c>
      <c r="C281" s="73" t="s">
        <v>1049</v>
      </c>
      <c r="D281" s="44" t="s">
        <v>806</v>
      </c>
      <c r="E281" s="44" t="s">
        <v>806</v>
      </c>
      <c r="F281" s="1"/>
      <c r="G281" s="1"/>
      <c r="H281" s="1"/>
      <c r="I281" s="1"/>
      <c r="J281" s="1"/>
      <c r="K281" s="1"/>
      <c r="L281" s="1"/>
      <c r="M281" s="1"/>
      <c r="N281" s="1"/>
      <c r="O281" s="1"/>
      <c r="P281" s="1"/>
      <c r="Q281" s="1"/>
      <c r="R281" s="1"/>
      <c r="S281" s="1"/>
      <c r="T281" s="1"/>
      <c r="U281" s="1"/>
      <c r="V281" s="1"/>
      <c r="W281" s="1"/>
      <c r="X281" s="1"/>
      <c r="Y281" s="1"/>
      <c r="Z281" s="1"/>
    </row>
    <row r="282" spans="1:26" ht="15" customHeight="1">
      <c r="A282" s="76" t="s">
        <v>1050</v>
      </c>
      <c r="B282" s="41" t="s">
        <v>820</v>
      </c>
      <c r="C282" s="73" t="s">
        <v>1051</v>
      </c>
      <c r="D282" s="39" t="s">
        <v>1052</v>
      </c>
      <c r="E282" s="39" t="s">
        <v>1052</v>
      </c>
      <c r="F282" s="1"/>
      <c r="G282" s="1"/>
      <c r="H282" s="1"/>
      <c r="I282" s="1"/>
      <c r="J282" s="1"/>
      <c r="K282" s="1"/>
      <c r="L282" s="1"/>
      <c r="M282" s="1"/>
      <c r="N282" s="1"/>
      <c r="O282" s="1"/>
      <c r="P282" s="1"/>
      <c r="Q282" s="1"/>
      <c r="R282" s="1"/>
      <c r="S282" s="1"/>
      <c r="T282" s="1"/>
      <c r="U282" s="1"/>
      <c r="V282" s="1"/>
      <c r="W282" s="1"/>
      <c r="X282" s="1"/>
      <c r="Y282" s="1"/>
      <c r="Z282" s="1"/>
    </row>
    <row r="283" spans="1:26" ht="15" customHeight="1">
      <c r="A283" s="59" t="s">
        <v>94</v>
      </c>
      <c r="B283" s="59"/>
      <c r="C283" s="59"/>
      <c r="D283" s="59"/>
      <c r="E283" s="59"/>
      <c r="F283" s="1"/>
      <c r="G283" s="1"/>
      <c r="H283" s="1"/>
      <c r="I283" s="1"/>
      <c r="J283" s="1"/>
      <c r="K283" s="1"/>
      <c r="L283" s="1"/>
      <c r="M283" s="1"/>
      <c r="N283" s="1"/>
      <c r="O283" s="1"/>
      <c r="P283" s="1"/>
      <c r="Q283" s="1"/>
      <c r="R283" s="1"/>
      <c r="S283" s="1"/>
      <c r="T283" s="1"/>
      <c r="U283" s="1"/>
      <c r="V283" s="1"/>
      <c r="W283" s="1"/>
      <c r="X283" s="1"/>
      <c r="Y283" s="1"/>
      <c r="Z283" s="1"/>
    </row>
    <row r="284" spans="1:26" ht="15" customHeight="1">
      <c r="A284" s="1" t="s">
        <v>237</v>
      </c>
      <c r="B284" s="39" t="s">
        <v>801</v>
      </c>
      <c r="C284" s="19" t="s">
        <v>1053</v>
      </c>
      <c r="D284" s="44" t="s">
        <v>806</v>
      </c>
      <c r="E284" s="44" t="s">
        <v>806</v>
      </c>
      <c r="F284" s="1"/>
      <c r="G284" s="1"/>
      <c r="H284" s="1"/>
      <c r="I284" s="1"/>
      <c r="J284" s="1"/>
      <c r="K284" s="1"/>
      <c r="L284" s="1"/>
      <c r="M284" s="1"/>
      <c r="N284" s="1"/>
      <c r="O284" s="1"/>
      <c r="P284" s="1"/>
      <c r="Q284" s="1"/>
      <c r="R284" s="1"/>
      <c r="S284" s="1"/>
      <c r="T284" s="1"/>
      <c r="U284" s="1"/>
      <c r="V284" s="1"/>
      <c r="W284" s="1"/>
      <c r="X284" s="1"/>
      <c r="Y284" s="1"/>
      <c r="Z284" s="1"/>
    </row>
    <row r="285" spans="1:26" ht="15" customHeight="1">
      <c r="A285" s="1" t="s">
        <v>269</v>
      </c>
      <c r="B285" s="39" t="s">
        <v>801</v>
      </c>
      <c r="C285" s="19" t="s">
        <v>1054</v>
      </c>
      <c r="D285" s="44" t="s">
        <v>806</v>
      </c>
      <c r="E285" s="44" t="s">
        <v>806</v>
      </c>
      <c r="F285" s="1"/>
      <c r="G285" s="1"/>
      <c r="H285" s="1"/>
      <c r="I285" s="1"/>
      <c r="J285" s="1"/>
      <c r="K285" s="1"/>
      <c r="L285" s="1"/>
      <c r="M285" s="1"/>
      <c r="N285" s="1"/>
      <c r="O285" s="1"/>
      <c r="P285" s="1"/>
      <c r="Q285" s="1"/>
      <c r="R285" s="1"/>
      <c r="S285" s="1"/>
      <c r="T285" s="1"/>
      <c r="U285" s="1"/>
      <c r="V285" s="1"/>
      <c r="W285" s="1"/>
      <c r="X285" s="1"/>
      <c r="Y285" s="1"/>
      <c r="Z285" s="1"/>
    </row>
    <row r="286" spans="1:26" ht="15" customHeight="1">
      <c r="A286" s="1" t="s">
        <v>270</v>
      </c>
      <c r="B286" s="39" t="s">
        <v>801</v>
      </c>
      <c r="C286" s="19" t="s">
        <v>1055</v>
      </c>
      <c r="D286" s="44" t="s">
        <v>806</v>
      </c>
      <c r="E286" s="44" t="s">
        <v>806</v>
      </c>
      <c r="F286" s="1"/>
      <c r="G286" s="1"/>
      <c r="H286" s="1"/>
      <c r="I286" s="1"/>
      <c r="J286" s="1"/>
      <c r="K286" s="1"/>
      <c r="L286" s="1"/>
      <c r="M286" s="1"/>
      <c r="N286" s="1"/>
      <c r="O286" s="1"/>
      <c r="P286" s="1"/>
      <c r="Q286" s="1"/>
      <c r="R286" s="1"/>
      <c r="S286" s="1"/>
      <c r="T286" s="1"/>
      <c r="U286" s="1"/>
      <c r="V286" s="1"/>
      <c r="W286" s="1"/>
      <c r="X286" s="1"/>
      <c r="Y286" s="1"/>
      <c r="Z286" s="1"/>
    </row>
    <row r="287" spans="1:26" ht="15" customHeight="1">
      <c r="A287" s="1" t="s">
        <v>296</v>
      </c>
      <c r="B287" s="39" t="s">
        <v>801</v>
      </c>
      <c r="C287" s="19" t="s">
        <v>1056</v>
      </c>
      <c r="D287" s="44" t="s">
        <v>806</v>
      </c>
      <c r="E287" s="44" t="s">
        <v>806</v>
      </c>
      <c r="F287" s="1"/>
      <c r="G287" s="1"/>
      <c r="H287" s="1"/>
      <c r="I287" s="1"/>
      <c r="J287" s="1"/>
      <c r="K287" s="1"/>
      <c r="L287" s="1"/>
      <c r="M287" s="1"/>
      <c r="N287" s="1"/>
      <c r="O287" s="1"/>
      <c r="P287" s="1"/>
      <c r="Q287" s="1"/>
      <c r="R287" s="1"/>
      <c r="S287" s="1"/>
      <c r="T287" s="1"/>
      <c r="U287" s="1"/>
      <c r="V287" s="1"/>
      <c r="W287" s="1"/>
      <c r="X287" s="1"/>
      <c r="Y287" s="1"/>
      <c r="Z287" s="1"/>
    </row>
    <row r="288" spans="1:26" ht="15" customHeight="1">
      <c r="A288" s="1" t="s">
        <v>298</v>
      </c>
      <c r="B288" s="39" t="s">
        <v>801</v>
      </c>
      <c r="C288" s="19" t="s">
        <v>1057</v>
      </c>
      <c r="D288" s="44" t="s">
        <v>806</v>
      </c>
      <c r="E288" s="44" t="s">
        <v>806</v>
      </c>
      <c r="F288" s="1"/>
      <c r="G288" s="1"/>
      <c r="H288" s="1"/>
      <c r="I288" s="1"/>
      <c r="J288" s="1"/>
      <c r="K288" s="1"/>
      <c r="L288" s="1"/>
      <c r="M288" s="1"/>
      <c r="N288" s="1"/>
      <c r="O288" s="1"/>
      <c r="P288" s="1"/>
      <c r="Q288" s="1"/>
      <c r="R288" s="1"/>
      <c r="S288" s="1"/>
      <c r="T288" s="1"/>
      <c r="U288" s="1"/>
      <c r="V288" s="1"/>
      <c r="W288" s="1"/>
      <c r="X288" s="1"/>
      <c r="Y288" s="1"/>
      <c r="Z288" s="1"/>
    </row>
    <row r="289" spans="1:26" ht="15" customHeight="1">
      <c r="A289" s="1" t="s">
        <v>300</v>
      </c>
      <c r="B289" s="39" t="s">
        <v>801</v>
      </c>
      <c r="C289" s="19" t="s">
        <v>1058</v>
      </c>
      <c r="D289" s="44" t="s">
        <v>806</v>
      </c>
      <c r="E289" s="44" t="s">
        <v>806</v>
      </c>
      <c r="F289" s="1"/>
      <c r="G289" s="1"/>
      <c r="H289" s="1"/>
      <c r="I289" s="1"/>
      <c r="J289" s="1"/>
      <c r="K289" s="1"/>
      <c r="L289" s="1"/>
      <c r="M289" s="1"/>
      <c r="N289" s="1"/>
      <c r="O289" s="1"/>
      <c r="P289" s="1"/>
      <c r="Q289" s="1"/>
      <c r="R289" s="1"/>
      <c r="S289" s="1"/>
      <c r="T289" s="1"/>
      <c r="U289" s="1"/>
      <c r="V289" s="1"/>
      <c r="W289" s="1"/>
      <c r="X289" s="1"/>
      <c r="Y289" s="1"/>
      <c r="Z289" s="1"/>
    </row>
    <row r="290" spans="1:26" ht="15" customHeight="1">
      <c r="A290" s="1" t="s">
        <v>303</v>
      </c>
      <c r="B290" s="39" t="s">
        <v>801</v>
      </c>
      <c r="C290" s="19" t="s">
        <v>1059</v>
      </c>
      <c r="D290" s="44" t="s">
        <v>806</v>
      </c>
      <c r="E290" s="44" t="s">
        <v>806</v>
      </c>
      <c r="F290" s="1"/>
      <c r="G290" s="1"/>
      <c r="H290" s="1"/>
      <c r="I290" s="1"/>
      <c r="J290" s="1"/>
      <c r="K290" s="1"/>
      <c r="L290" s="1"/>
      <c r="M290" s="1"/>
      <c r="N290" s="1"/>
      <c r="O290" s="1"/>
      <c r="P290" s="1"/>
      <c r="Q290" s="1"/>
      <c r="R290" s="1"/>
      <c r="S290" s="1"/>
      <c r="T290" s="1"/>
      <c r="U290" s="1"/>
      <c r="V290" s="1"/>
      <c r="W290" s="1"/>
      <c r="X290" s="1"/>
      <c r="Y290" s="1"/>
      <c r="Z290" s="1"/>
    </row>
    <row r="291" spans="1:26" ht="15" customHeight="1">
      <c r="A291" s="59" t="s">
        <v>96</v>
      </c>
      <c r="B291" s="59"/>
      <c r="C291" s="59"/>
      <c r="D291" s="59"/>
      <c r="E291" s="59"/>
      <c r="F291" s="1"/>
      <c r="G291" s="1"/>
      <c r="H291" s="1"/>
      <c r="I291" s="1"/>
      <c r="J291" s="1"/>
      <c r="K291" s="1"/>
      <c r="L291" s="1"/>
      <c r="M291" s="1"/>
      <c r="N291" s="1"/>
      <c r="O291" s="1"/>
      <c r="P291" s="1"/>
      <c r="Q291" s="1"/>
      <c r="R291" s="1"/>
      <c r="S291" s="1"/>
      <c r="T291" s="1"/>
      <c r="U291" s="1"/>
      <c r="V291" s="1"/>
      <c r="W291" s="1"/>
      <c r="X291" s="1"/>
      <c r="Y291" s="1"/>
      <c r="Z291" s="1"/>
    </row>
    <row r="292" spans="1:26" ht="15" customHeight="1">
      <c r="A292" s="5" t="s">
        <v>1060</v>
      </c>
      <c r="B292" s="39" t="s">
        <v>801</v>
      </c>
      <c r="C292" s="19" t="s">
        <v>1061</v>
      </c>
      <c r="D292" s="39" t="s">
        <v>1062</v>
      </c>
      <c r="E292" s="39">
        <v>300</v>
      </c>
      <c r="F292" s="1"/>
      <c r="G292" s="1"/>
      <c r="H292" s="1"/>
      <c r="I292" s="1"/>
      <c r="J292" s="1"/>
      <c r="K292" s="1"/>
      <c r="L292" s="1"/>
      <c r="M292" s="1"/>
      <c r="N292" s="1"/>
      <c r="O292" s="1"/>
      <c r="P292" s="1"/>
      <c r="Q292" s="1"/>
      <c r="R292" s="1"/>
      <c r="S292" s="1"/>
      <c r="T292" s="1"/>
      <c r="U292" s="1"/>
      <c r="V292" s="1"/>
      <c r="W292" s="1"/>
      <c r="X292" s="1"/>
      <c r="Y292" s="1"/>
      <c r="Z292" s="1"/>
    </row>
    <row r="293" spans="1:26" ht="15" customHeight="1">
      <c r="A293" s="5" t="s">
        <v>1063</v>
      </c>
      <c r="B293" s="39" t="s">
        <v>801</v>
      </c>
      <c r="C293" s="19" t="s">
        <v>1064</v>
      </c>
      <c r="D293" s="39" t="s">
        <v>1062</v>
      </c>
      <c r="E293" s="39" t="s">
        <v>1065</v>
      </c>
      <c r="F293" s="1"/>
      <c r="G293" s="1"/>
      <c r="H293" s="1"/>
      <c r="I293" s="1"/>
      <c r="J293" s="1"/>
      <c r="K293" s="1"/>
      <c r="L293" s="1"/>
      <c r="M293" s="1"/>
      <c r="N293" s="1"/>
      <c r="O293" s="1"/>
      <c r="P293" s="1"/>
      <c r="Q293" s="1"/>
      <c r="R293" s="1"/>
      <c r="S293" s="1"/>
      <c r="T293" s="1"/>
      <c r="U293" s="1"/>
      <c r="V293" s="1"/>
      <c r="W293" s="1"/>
      <c r="X293" s="1"/>
      <c r="Y293" s="1"/>
      <c r="Z293" s="1"/>
    </row>
    <row r="294" spans="1:26" ht="15" customHeight="1">
      <c r="A294" s="59" t="s">
        <v>97</v>
      </c>
      <c r="B294" s="59"/>
      <c r="C294" s="59"/>
      <c r="D294" s="59"/>
      <c r="E294" s="59"/>
      <c r="F294" s="1"/>
      <c r="G294" s="1"/>
      <c r="H294" s="1"/>
      <c r="I294" s="1"/>
      <c r="J294" s="1"/>
      <c r="K294" s="1"/>
      <c r="L294" s="1"/>
      <c r="M294" s="1"/>
      <c r="N294" s="1"/>
      <c r="O294" s="1"/>
      <c r="P294" s="1"/>
      <c r="Q294" s="1"/>
      <c r="R294" s="1"/>
      <c r="S294" s="1"/>
      <c r="T294" s="1"/>
      <c r="U294" s="1"/>
      <c r="V294" s="1"/>
      <c r="W294" s="1"/>
      <c r="X294" s="1"/>
      <c r="Y294" s="1"/>
      <c r="Z294" s="1"/>
    </row>
    <row r="295" spans="1:26" ht="15" customHeight="1">
      <c r="A295" s="5" t="s">
        <v>311</v>
      </c>
      <c r="B295" s="39" t="s">
        <v>801</v>
      </c>
      <c r="C295" s="19" t="s">
        <v>1066</v>
      </c>
      <c r="D295" s="39" t="s">
        <v>1067</v>
      </c>
      <c r="E295" s="77">
        <v>20</v>
      </c>
      <c r="F295" s="1"/>
      <c r="G295" s="1"/>
      <c r="H295" s="1"/>
      <c r="I295" s="1"/>
      <c r="J295" s="1"/>
      <c r="K295" s="1"/>
      <c r="L295" s="1"/>
      <c r="M295" s="1"/>
      <c r="N295" s="1"/>
      <c r="O295" s="1"/>
      <c r="P295" s="1"/>
      <c r="Q295" s="1"/>
      <c r="R295" s="1"/>
      <c r="S295" s="1"/>
      <c r="T295" s="1"/>
      <c r="U295" s="1"/>
      <c r="V295" s="1"/>
      <c r="W295" s="1"/>
      <c r="X295" s="1"/>
      <c r="Y295" s="1"/>
      <c r="Z295" s="1"/>
    </row>
    <row r="296" spans="1:26" ht="15" customHeight="1">
      <c r="A296" s="5" t="s">
        <v>313</v>
      </c>
      <c r="B296" s="39" t="s">
        <v>801</v>
      </c>
      <c r="C296" s="19" t="s">
        <v>1068</v>
      </c>
      <c r="D296" s="39" t="s">
        <v>1067</v>
      </c>
      <c r="E296" s="39">
        <v>0.5</v>
      </c>
      <c r="F296" s="1"/>
      <c r="G296" s="1"/>
      <c r="H296" s="1"/>
      <c r="I296" s="1"/>
      <c r="J296" s="1"/>
      <c r="K296" s="1"/>
      <c r="L296" s="1"/>
      <c r="M296" s="1"/>
      <c r="N296" s="1"/>
      <c r="O296" s="1"/>
      <c r="P296" s="1"/>
      <c r="Q296" s="1"/>
      <c r="R296" s="1"/>
      <c r="S296" s="1"/>
      <c r="T296" s="1"/>
      <c r="U296" s="1"/>
      <c r="V296" s="1"/>
      <c r="W296" s="1"/>
      <c r="X296" s="1"/>
      <c r="Y296" s="1"/>
      <c r="Z296" s="1"/>
    </row>
    <row r="297" spans="1:26" ht="15" customHeight="1">
      <c r="A297" s="5" t="s">
        <v>320</v>
      </c>
      <c r="B297" s="39" t="s">
        <v>801</v>
      </c>
      <c r="C297" s="19" t="s">
        <v>1069</v>
      </c>
      <c r="D297" s="39" t="s">
        <v>1067</v>
      </c>
      <c r="E297" s="39" t="s">
        <v>1070</v>
      </c>
      <c r="F297" s="1"/>
      <c r="G297" s="1"/>
      <c r="H297" s="1"/>
      <c r="I297" s="1"/>
      <c r="J297" s="1"/>
      <c r="K297" s="1"/>
      <c r="L297" s="1"/>
      <c r="M297" s="1"/>
      <c r="N297" s="1"/>
      <c r="O297" s="1"/>
      <c r="P297" s="1"/>
      <c r="Q297" s="1"/>
      <c r="R297" s="1"/>
      <c r="S297" s="1"/>
      <c r="T297" s="1"/>
      <c r="U297" s="1"/>
      <c r="V297" s="1"/>
      <c r="W297" s="1"/>
      <c r="X297" s="1"/>
      <c r="Y297" s="1"/>
      <c r="Z297" s="1"/>
    </row>
    <row r="298" spans="1:26" ht="15" customHeight="1">
      <c r="A298" s="78" t="s">
        <v>1071</v>
      </c>
      <c r="B298" s="59"/>
      <c r="C298" s="59"/>
      <c r="D298" s="59"/>
      <c r="E298" s="59"/>
      <c r="F298" s="1"/>
      <c r="G298" s="1"/>
      <c r="H298" s="1"/>
      <c r="I298" s="1"/>
      <c r="J298" s="1"/>
      <c r="K298" s="1"/>
      <c r="L298" s="1"/>
      <c r="M298" s="1"/>
      <c r="N298" s="1"/>
      <c r="O298" s="1"/>
      <c r="P298" s="1"/>
      <c r="Q298" s="1"/>
      <c r="R298" s="1"/>
      <c r="S298" s="1"/>
      <c r="T298" s="1"/>
      <c r="U298" s="1"/>
      <c r="V298" s="1"/>
      <c r="W298" s="1"/>
      <c r="X298" s="1"/>
      <c r="Y298" s="1"/>
      <c r="Z298" s="1"/>
    </row>
    <row r="299" spans="1:26" ht="15" customHeight="1">
      <c r="A299" s="5" t="s">
        <v>322</v>
      </c>
      <c r="B299" s="39" t="s">
        <v>820</v>
      </c>
      <c r="C299" s="19" t="s">
        <v>1072</v>
      </c>
      <c r="D299" s="39" t="s">
        <v>1073</v>
      </c>
      <c r="E299" s="39" t="s">
        <v>1074</v>
      </c>
      <c r="F299" s="1"/>
      <c r="G299" s="1"/>
      <c r="H299" s="1"/>
      <c r="I299" s="1"/>
      <c r="J299" s="1"/>
      <c r="K299" s="1"/>
      <c r="L299" s="1"/>
      <c r="M299" s="1"/>
      <c r="N299" s="1"/>
      <c r="O299" s="1"/>
      <c r="P299" s="1"/>
      <c r="Q299" s="1"/>
      <c r="R299" s="1"/>
      <c r="S299" s="1"/>
      <c r="T299" s="1"/>
      <c r="U299" s="1"/>
      <c r="V299" s="1"/>
      <c r="W299" s="1"/>
      <c r="X299" s="1"/>
      <c r="Y299" s="1"/>
      <c r="Z299" s="1"/>
    </row>
    <row r="300" spans="1:26" ht="15" customHeight="1">
      <c r="A300" s="5" t="s">
        <v>323</v>
      </c>
      <c r="B300" s="39" t="s">
        <v>820</v>
      </c>
      <c r="C300" s="19" t="s">
        <v>1075</v>
      </c>
      <c r="D300" s="39" t="s">
        <v>1073</v>
      </c>
      <c r="E300" s="77">
        <v>50000</v>
      </c>
      <c r="F300" s="1"/>
      <c r="G300" s="1"/>
      <c r="H300" s="1"/>
      <c r="I300" s="1"/>
      <c r="J300" s="1"/>
      <c r="K300" s="1"/>
      <c r="L300" s="1"/>
      <c r="M300" s="1"/>
      <c r="N300" s="1"/>
      <c r="O300" s="1"/>
      <c r="P300" s="1"/>
      <c r="Q300" s="1"/>
      <c r="R300" s="1"/>
      <c r="S300" s="1"/>
      <c r="T300" s="1"/>
      <c r="U300" s="1"/>
      <c r="V300" s="1"/>
      <c r="W300" s="1"/>
      <c r="X300" s="1"/>
      <c r="Y300" s="1"/>
      <c r="Z300" s="1"/>
    </row>
    <row r="301" spans="1:26" ht="15" customHeight="1">
      <c r="A301" s="5" t="s">
        <v>325</v>
      </c>
      <c r="B301" s="39" t="s">
        <v>820</v>
      </c>
      <c r="C301" s="19" t="s">
        <v>1076</v>
      </c>
      <c r="D301" s="39" t="s">
        <v>1073</v>
      </c>
      <c r="E301" s="39">
        <v>1000</v>
      </c>
      <c r="F301" s="1"/>
      <c r="G301" s="1"/>
      <c r="H301" s="1"/>
      <c r="I301" s="1"/>
      <c r="J301" s="1"/>
      <c r="K301" s="1"/>
      <c r="L301" s="1"/>
      <c r="M301" s="1"/>
      <c r="N301" s="1"/>
      <c r="O301" s="1"/>
      <c r="P301" s="1"/>
      <c r="Q301" s="1"/>
      <c r="R301" s="1"/>
      <c r="S301" s="1"/>
      <c r="T301" s="1"/>
      <c r="U301" s="1"/>
      <c r="V301" s="1"/>
      <c r="W301" s="1"/>
      <c r="X301" s="1"/>
      <c r="Y301" s="1"/>
      <c r="Z301" s="1"/>
    </row>
    <row r="302" spans="1:26" ht="32.25" customHeight="1">
      <c r="A302" s="5" t="s">
        <v>326</v>
      </c>
      <c r="B302" s="39" t="s">
        <v>820</v>
      </c>
      <c r="C302" s="19" t="s">
        <v>1077</v>
      </c>
      <c r="D302" s="39" t="s">
        <v>1073</v>
      </c>
      <c r="E302" s="39">
        <v>3</v>
      </c>
      <c r="F302" s="58"/>
      <c r="G302" s="58"/>
      <c r="H302" s="58"/>
      <c r="I302" s="58"/>
      <c r="J302" s="58"/>
      <c r="K302" s="58"/>
      <c r="L302" s="58"/>
      <c r="M302" s="58"/>
      <c r="N302" s="58"/>
      <c r="O302" s="58"/>
      <c r="P302" s="58"/>
      <c r="Q302" s="58"/>
      <c r="R302" s="58"/>
      <c r="S302" s="58"/>
      <c r="T302" s="58"/>
      <c r="U302" s="58"/>
      <c r="V302" s="58"/>
      <c r="W302" s="58"/>
      <c r="X302" s="58"/>
      <c r="Y302" s="58"/>
      <c r="Z302" s="58"/>
    </row>
    <row r="303" spans="1:26" ht="15" customHeight="1">
      <c r="A303" s="5" t="s">
        <v>1078</v>
      </c>
      <c r="B303" s="39" t="s">
        <v>820</v>
      </c>
      <c r="C303" s="19" t="s">
        <v>1079</v>
      </c>
      <c r="D303" s="44" t="s">
        <v>806</v>
      </c>
      <c r="E303" s="44" t="s">
        <v>806</v>
      </c>
      <c r="F303" s="1"/>
      <c r="G303" s="1"/>
      <c r="H303" s="1"/>
      <c r="I303" s="1"/>
      <c r="J303" s="1"/>
      <c r="K303" s="1"/>
      <c r="L303" s="1"/>
      <c r="M303" s="1"/>
      <c r="N303" s="1"/>
      <c r="O303" s="1"/>
      <c r="P303" s="1"/>
      <c r="Q303" s="1"/>
      <c r="R303" s="1"/>
      <c r="S303" s="1"/>
      <c r="T303" s="1"/>
      <c r="U303" s="1"/>
      <c r="V303" s="1"/>
      <c r="W303" s="1"/>
      <c r="X303" s="1"/>
      <c r="Y303" s="1"/>
      <c r="Z303" s="1"/>
    </row>
    <row r="304" spans="1:26" ht="15" customHeight="1">
      <c r="A304" s="5" t="s">
        <v>328</v>
      </c>
      <c r="B304" s="39" t="s">
        <v>820</v>
      </c>
      <c r="C304" s="19" t="s">
        <v>819</v>
      </c>
      <c r="D304" s="44" t="s">
        <v>806</v>
      </c>
      <c r="E304" s="44" t="s">
        <v>806</v>
      </c>
      <c r="F304" s="1"/>
      <c r="G304" s="1"/>
      <c r="H304" s="1"/>
      <c r="I304" s="1"/>
      <c r="J304" s="1"/>
      <c r="K304" s="1"/>
      <c r="L304" s="1"/>
      <c r="M304" s="1"/>
      <c r="N304" s="1"/>
      <c r="O304" s="1"/>
      <c r="P304" s="1"/>
      <c r="Q304" s="1"/>
      <c r="R304" s="1"/>
      <c r="S304" s="1"/>
      <c r="T304" s="1"/>
      <c r="U304" s="1"/>
      <c r="V304" s="1"/>
      <c r="W304" s="1"/>
      <c r="X304" s="1"/>
      <c r="Y304" s="1"/>
      <c r="Z304" s="1"/>
    </row>
    <row r="305" spans="1:26" ht="15" customHeight="1">
      <c r="A305" s="78" t="s">
        <v>106</v>
      </c>
      <c r="B305" s="59"/>
      <c r="C305" s="59"/>
      <c r="D305" s="59"/>
      <c r="E305" s="59"/>
      <c r="F305" s="1"/>
      <c r="G305" s="1"/>
      <c r="H305" s="1"/>
      <c r="I305" s="1"/>
      <c r="J305" s="1"/>
      <c r="K305" s="1"/>
      <c r="L305" s="1"/>
      <c r="M305" s="1"/>
      <c r="N305" s="1"/>
      <c r="O305" s="1"/>
      <c r="P305" s="1"/>
      <c r="Q305" s="1"/>
      <c r="R305" s="1"/>
      <c r="S305" s="1"/>
      <c r="T305" s="1"/>
      <c r="U305" s="1"/>
      <c r="V305" s="1"/>
      <c r="W305" s="1"/>
      <c r="X305" s="1"/>
      <c r="Y305" s="1"/>
      <c r="Z305" s="1"/>
    </row>
    <row r="306" spans="1:26" ht="15" customHeight="1">
      <c r="A306" s="5" t="s">
        <v>331</v>
      </c>
      <c r="B306" s="39" t="s">
        <v>820</v>
      </c>
      <c r="C306" s="19" t="s">
        <v>1080</v>
      </c>
      <c r="D306" s="44" t="s">
        <v>1081</v>
      </c>
      <c r="E306" s="44" t="s">
        <v>1082</v>
      </c>
      <c r="F306" s="1"/>
      <c r="G306" s="1"/>
      <c r="H306" s="1"/>
      <c r="I306" s="1"/>
      <c r="J306" s="1"/>
      <c r="K306" s="1"/>
      <c r="L306" s="1"/>
      <c r="M306" s="1"/>
      <c r="N306" s="1"/>
      <c r="O306" s="1"/>
      <c r="P306" s="1"/>
      <c r="Q306" s="1"/>
      <c r="R306" s="1"/>
      <c r="S306" s="1"/>
      <c r="T306" s="1"/>
      <c r="U306" s="1"/>
      <c r="V306" s="1"/>
      <c r="W306" s="1"/>
      <c r="X306" s="1"/>
      <c r="Y306" s="1"/>
      <c r="Z306" s="1"/>
    </row>
    <row r="307" spans="1:26" ht="15" customHeight="1">
      <c r="A307" s="5" t="s">
        <v>332</v>
      </c>
      <c r="B307" s="39" t="s">
        <v>820</v>
      </c>
      <c r="C307" s="19" t="s">
        <v>827</v>
      </c>
      <c r="D307" s="44" t="s">
        <v>806</v>
      </c>
      <c r="E307" s="44" t="s">
        <v>806</v>
      </c>
      <c r="F307" s="1"/>
      <c r="G307" s="1"/>
      <c r="H307" s="1"/>
      <c r="I307" s="1"/>
      <c r="J307" s="1"/>
      <c r="K307" s="1"/>
      <c r="L307" s="1"/>
      <c r="M307" s="1"/>
      <c r="N307" s="1"/>
      <c r="O307" s="1"/>
      <c r="P307" s="1"/>
      <c r="Q307" s="1"/>
      <c r="R307" s="1"/>
      <c r="S307" s="1"/>
      <c r="T307" s="1"/>
      <c r="U307" s="1"/>
      <c r="V307" s="1"/>
      <c r="W307" s="1"/>
      <c r="X307" s="1"/>
      <c r="Y307" s="1"/>
      <c r="Z307" s="1"/>
    </row>
    <row r="308" spans="1:26" ht="15" customHeight="1">
      <c r="A308" s="5" t="s">
        <v>333</v>
      </c>
      <c r="B308" s="39" t="s">
        <v>820</v>
      </c>
      <c r="C308" s="19" t="s">
        <v>1083</v>
      </c>
      <c r="D308" s="44" t="s">
        <v>1084</v>
      </c>
      <c r="E308" s="44" t="s">
        <v>1082</v>
      </c>
      <c r="F308" s="1"/>
      <c r="G308" s="1"/>
      <c r="H308" s="1"/>
      <c r="I308" s="1"/>
      <c r="J308" s="1"/>
      <c r="K308" s="1"/>
      <c r="L308" s="1"/>
      <c r="M308" s="1"/>
      <c r="N308" s="1"/>
      <c r="O308" s="1"/>
      <c r="P308" s="1"/>
      <c r="Q308" s="1"/>
      <c r="R308" s="1"/>
      <c r="S308" s="1"/>
      <c r="T308" s="1"/>
      <c r="U308" s="1"/>
      <c r="V308" s="1"/>
      <c r="W308" s="1"/>
      <c r="X308" s="1"/>
      <c r="Y308" s="1"/>
      <c r="Z308" s="1"/>
    </row>
    <row r="309" spans="1:26" ht="15" customHeight="1">
      <c r="A309" s="5" t="s">
        <v>143</v>
      </c>
      <c r="B309" s="39" t="s">
        <v>801</v>
      </c>
      <c r="C309" s="19" t="s">
        <v>819</v>
      </c>
      <c r="D309" s="44" t="s">
        <v>806</v>
      </c>
      <c r="E309" s="44" t="s">
        <v>806</v>
      </c>
      <c r="F309" s="1"/>
      <c r="G309" s="1"/>
      <c r="H309" s="1"/>
      <c r="I309" s="1"/>
      <c r="J309" s="1"/>
      <c r="K309" s="1"/>
      <c r="L309" s="1"/>
      <c r="M309" s="1"/>
      <c r="N309" s="1"/>
      <c r="O309" s="1"/>
      <c r="P309" s="1"/>
      <c r="Q309" s="1"/>
      <c r="R309" s="1"/>
      <c r="S309" s="1"/>
      <c r="T309" s="1"/>
      <c r="U309" s="1"/>
      <c r="V309" s="1"/>
      <c r="W309" s="1"/>
      <c r="X309" s="1"/>
      <c r="Y309" s="1"/>
      <c r="Z309" s="1"/>
    </row>
    <row r="310" spans="1:26" ht="15" customHeight="1">
      <c r="A310" s="78" t="s">
        <v>107</v>
      </c>
      <c r="B310" s="59"/>
      <c r="C310" s="59"/>
      <c r="D310" s="59"/>
      <c r="E310" s="59"/>
      <c r="F310" s="1"/>
      <c r="G310" s="1"/>
      <c r="H310" s="1"/>
      <c r="I310" s="1"/>
      <c r="J310" s="1"/>
      <c r="K310" s="1"/>
      <c r="L310" s="1"/>
      <c r="M310" s="1"/>
      <c r="N310" s="1"/>
      <c r="O310" s="1"/>
      <c r="P310" s="1"/>
      <c r="Q310" s="1"/>
      <c r="R310" s="1"/>
      <c r="S310" s="1"/>
      <c r="T310" s="1"/>
      <c r="U310" s="1"/>
      <c r="V310" s="1"/>
      <c r="W310" s="1"/>
      <c r="X310" s="1"/>
      <c r="Y310" s="1"/>
      <c r="Z310" s="1"/>
    </row>
    <row r="311" spans="1:26" ht="15" customHeight="1">
      <c r="A311" s="5" t="s">
        <v>336</v>
      </c>
      <c r="B311" s="39"/>
      <c r="C311" s="19" t="s">
        <v>1085</v>
      </c>
      <c r="D311" s="39"/>
      <c r="E311" s="39"/>
      <c r="F311" s="1"/>
      <c r="G311" s="1"/>
      <c r="H311" s="1"/>
      <c r="I311" s="1"/>
      <c r="J311" s="1"/>
      <c r="K311" s="1"/>
      <c r="L311" s="1"/>
      <c r="M311" s="1"/>
      <c r="N311" s="1"/>
      <c r="O311" s="1"/>
      <c r="P311" s="1"/>
      <c r="Q311" s="1"/>
      <c r="R311" s="1"/>
      <c r="S311" s="1"/>
      <c r="T311" s="1"/>
      <c r="U311" s="1"/>
      <c r="V311" s="1"/>
      <c r="W311" s="1"/>
      <c r="X311" s="1"/>
      <c r="Y311" s="1"/>
      <c r="Z311" s="1"/>
    </row>
    <row r="312" spans="1:26" ht="15" customHeight="1">
      <c r="A312" s="5" t="s">
        <v>337</v>
      </c>
      <c r="B312" s="39" t="s">
        <v>820</v>
      </c>
      <c r="C312" s="19" t="s">
        <v>1086</v>
      </c>
      <c r="D312" s="39" t="s">
        <v>1087</v>
      </c>
      <c r="E312" s="39" t="s">
        <v>1088</v>
      </c>
      <c r="F312" s="1"/>
      <c r="G312" s="1"/>
      <c r="H312" s="1"/>
      <c r="I312" s="1"/>
      <c r="J312" s="1"/>
      <c r="K312" s="1"/>
      <c r="L312" s="1"/>
      <c r="M312" s="1"/>
      <c r="N312" s="1"/>
      <c r="O312" s="1"/>
      <c r="P312" s="1"/>
      <c r="Q312" s="1"/>
      <c r="R312" s="1"/>
      <c r="S312" s="1"/>
      <c r="T312" s="1"/>
      <c r="U312" s="1"/>
      <c r="V312" s="1"/>
      <c r="W312" s="1"/>
      <c r="X312" s="1"/>
      <c r="Y312" s="1"/>
      <c r="Z312" s="1"/>
    </row>
    <row r="313" spans="1:26" ht="15" customHeight="1">
      <c r="A313" s="5" t="s">
        <v>338</v>
      </c>
      <c r="B313" s="39" t="s">
        <v>820</v>
      </c>
      <c r="C313" s="19" t="s">
        <v>827</v>
      </c>
      <c r="D313" s="44" t="s">
        <v>806</v>
      </c>
      <c r="E313" s="44" t="s">
        <v>806</v>
      </c>
      <c r="F313" s="1"/>
      <c r="G313" s="1"/>
      <c r="H313" s="1"/>
      <c r="I313" s="1"/>
      <c r="J313" s="1"/>
      <c r="K313" s="1"/>
      <c r="L313" s="1"/>
      <c r="M313" s="1"/>
      <c r="N313" s="1"/>
      <c r="O313" s="1"/>
      <c r="P313" s="1"/>
      <c r="Q313" s="1"/>
      <c r="R313" s="1"/>
      <c r="S313" s="1"/>
      <c r="T313" s="1"/>
      <c r="U313" s="1"/>
      <c r="V313" s="1"/>
      <c r="W313" s="1"/>
      <c r="X313" s="1"/>
      <c r="Y313" s="1"/>
      <c r="Z313" s="1"/>
    </row>
    <row r="314" spans="1:26" ht="15" customHeight="1">
      <c r="A314" s="5" t="s">
        <v>339</v>
      </c>
      <c r="B314" s="39" t="s">
        <v>820</v>
      </c>
      <c r="C314" s="19" t="s">
        <v>1089</v>
      </c>
      <c r="D314" s="39" t="s">
        <v>1087</v>
      </c>
      <c r="E314" s="39" t="s">
        <v>1090</v>
      </c>
      <c r="F314" s="1"/>
      <c r="G314" s="1"/>
      <c r="H314" s="1"/>
      <c r="I314" s="1"/>
      <c r="J314" s="1"/>
      <c r="K314" s="1"/>
      <c r="L314" s="1"/>
      <c r="M314" s="1"/>
      <c r="N314" s="1"/>
      <c r="O314" s="1"/>
      <c r="P314" s="1"/>
      <c r="Q314" s="1"/>
      <c r="R314" s="1"/>
      <c r="S314" s="1"/>
      <c r="T314" s="1"/>
      <c r="U314" s="1"/>
      <c r="V314" s="1"/>
      <c r="W314" s="1"/>
      <c r="X314" s="1"/>
      <c r="Y314" s="1"/>
      <c r="Z314" s="1"/>
    </row>
    <row r="315" spans="1:26" ht="15" customHeight="1">
      <c r="A315" s="5" t="s">
        <v>340</v>
      </c>
      <c r="B315" s="39" t="s">
        <v>820</v>
      </c>
      <c r="C315" s="19" t="s">
        <v>827</v>
      </c>
      <c r="D315" s="44" t="s">
        <v>806</v>
      </c>
      <c r="E315" s="44" t="s">
        <v>806</v>
      </c>
      <c r="F315" s="1"/>
      <c r="G315" s="1"/>
      <c r="H315" s="1"/>
      <c r="I315" s="1"/>
      <c r="J315" s="1"/>
      <c r="K315" s="1"/>
      <c r="L315" s="1"/>
      <c r="M315" s="1"/>
      <c r="N315" s="1"/>
      <c r="O315" s="1"/>
      <c r="P315" s="1"/>
      <c r="Q315" s="1"/>
      <c r="R315" s="1"/>
      <c r="S315" s="1"/>
      <c r="T315" s="1"/>
      <c r="U315" s="1"/>
      <c r="V315" s="1"/>
      <c r="W315" s="1"/>
      <c r="X315" s="1"/>
      <c r="Y315" s="1"/>
      <c r="Z315" s="1"/>
    </row>
    <row r="316" spans="1:26" ht="15" customHeight="1">
      <c r="A316" s="19" t="s">
        <v>341</v>
      </c>
      <c r="B316" s="39" t="s">
        <v>820</v>
      </c>
      <c r="C316" s="19" t="s">
        <v>1091</v>
      </c>
      <c r="D316" s="39" t="s">
        <v>1092</v>
      </c>
      <c r="E316" s="39" t="s">
        <v>1093</v>
      </c>
      <c r="F316" s="1"/>
      <c r="G316" s="1"/>
      <c r="H316" s="1"/>
      <c r="I316" s="1"/>
      <c r="J316" s="1"/>
      <c r="K316" s="1"/>
      <c r="L316" s="1"/>
      <c r="M316" s="1"/>
      <c r="N316" s="1"/>
      <c r="O316" s="1"/>
      <c r="P316" s="1"/>
      <c r="Q316" s="1"/>
      <c r="R316" s="1"/>
      <c r="S316" s="1"/>
      <c r="T316" s="1"/>
      <c r="U316" s="1"/>
      <c r="V316" s="1"/>
      <c r="W316" s="1"/>
      <c r="X316" s="1"/>
      <c r="Y316" s="1"/>
      <c r="Z316" s="1"/>
    </row>
    <row r="317" spans="1:26" ht="15" customHeight="1">
      <c r="A317" s="19" t="s">
        <v>342</v>
      </c>
      <c r="B317" s="39" t="s">
        <v>820</v>
      </c>
      <c r="C317" s="19" t="s">
        <v>827</v>
      </c>
      <c r="D317" s="44" t="s">
        <v>806</v>
      </c>
      <c r="E317" s="44" t="s">
        <v>806</v>
      </c>
      <c r="F317" s="1"/>
      <c r="G317" s="1"/>
      <c r="H317" s="1"/>
      <c r="I317" s="1"/>
      <c r="J317" s="1"/>
      <c r="K317" s="1"/>
      <c r="L317" s="1"/>
      <c r="M317" s="1"/>
      <c r="N317" s="1"/>
      <c r="O317" s="1"/>
      <c r="P317" s="1"/>
      <c r="Q317" s="1"/>
      <c r="R317" s="1"/>
      <c r="S317" s="1"/>
      <c r="T317" s="1"/>
      <c r="U317" s="1"/>
      <c r="V317" s="1"/>
      <c r="W317" s="1"/>
      <c r="X317" s="1"/>
      <c r="Y317" s="1"/>
      <c r="Z317" s="1"/>
    </row>
    <row r="318" spans="1:26" ht="15" customHeight="1">
      <c r="A318" s="19" t="s">
        <v>343</v>
      </c>
      <c r="B318" s="39" t="s">
        <v>820</v>
      </c>
      <c r="C318" s="19" t="s">
        <v>1094</v>
      </c>
      <c r="D318" s="39" t="s">
        <v>1095</v>
      </c>
      <c r="E318" s="39" t="s">
        <v>1023</v>
      </c>
      <c r="F318" s="1"/>
      <c r="G318" s="1"/>
      <c r="H318" s="1"/>
      <c r="I318" s="1"/>
      <c r="J318" s="1"/>
      <c r="K318" s="1"/>
      <c r="L318" s="1"/>
      <c r="M318" s="1"/>
      <c r="N318" s="1"/>
      <c r="O318" s="1"/>
      <c r="P318" s="1"/>
      <c r="Q318" s="1"/>
      <c r="R318" s="1"/>
      <c r="S318" s="1"/>
      <c r="T318" s="1"/>
      <c r="U318" s="1"/>
      <c r="V318" s="1"/>
      <c r="W318" s="1"/>
      <c r="X318" s="1"/>
      <c r="Y318" s="1"/>
      <c r="Z318" s="1"/>
    </row>
    <row r="319" spans="1:26" ht="15" customHeight="1">
      <c r="A319" s="19" t="s">
        <v>344</v>
      </c>
      <c r="B319" s="39" t="s">
        <v>820</v>
      </c>
      <c r="C319" s="19" t="s">
        <v>827</v>
      </c>
      <c r="D319" s="44" t="s">
        <v>806</v>
      </c>
      <c r="E319" s="44" t="s">
        <v>806</v>
      </c>
      <c r="F319" s="1"/>
      <c r="G319" s="1"/>
      <c r="H319" s="1"/>
      <c r="I319" s="1"/>
      <c r="J319" s="1"/>
      <c r="K319" s="1"/>
      <c r="L319" s="1"/>
      <c r="M319" s="1"/>
      <c r="N319" s="1"/>
      <c r="O319" s="1"/>
      <c r="P319" s="1"/>
      <c r="Q319" s="1"/>
      <c r="R319" s="1"/>
      <c r="S319" s="1"/>
      <c r="T319" s="1"/>
      <c r="U319" s="1"/>
      <c r="V319" s="1"/>
      <c r="W319" s="1"/>
      <c r="X319" s="1"/>
      <c r="Y319" s="1"/>
      <c r="Z319" s="1"/>
    </row>
    <row r="320" spans="1:26" ht="15" customHeight="1">
      <c r="A320" s="19" t="s">
        <v>345</v>
      </c>
      <c r="B320" s="39" t="s">
        <v>820</v>
      </c>
      <c r="C320" s="19" t="s">
        <v>1096</v>
      </c>
      <c r="D320" s="39" t="s">
        <v>1097</v>
      </c>
      <c r="E320" s="39" t="s">
        <v>1098</v>
      </c>
      <c r="F320" s="1"/>
      <c r="G320" s="1"/>
      <c r="H320" s="1"/>
      <c r="I320" s="1"/>
      <c r="J320" s="1"/>
      <c r="K320" s="1"/>
      <c r="L320" s="1"/>
      <c r="M320" s="1"/>
      <c r="N320" s="1"/>
      <c r="O320" s="1"/>
      <c r="P320" s="1"/>
      <c r="Q320" s="1"/>
      <c r="R320" s="1"/>
      <c r="S320" s="1"/>
      <c r="T320" s="1"/>
      <c r="U320" s="1"/>
      <c r="V320" s="1"/>
      <c r="W320" s="1"/>
      <c r="X320" s="1"/>
      <c r="Y320" s="1"/>
      <c r="Z320" s="1"/>
    </row>
    <row r="321" spans="1:26" ht="15" customHeight="1">
      <c r="A321" s="19" t="s">
        <v>346</v>
      </c>
      <c r="B321" s="39" t="s">
        <v>820</v>
      </c>
      <c r="C321" s="19" t="s">
        <v>827</v>
      </c>
      <c r="D321" s="44" t="s">
        <v>806</v>
      </c>
      <c r="E321" s="44" t="s">
        <v>806</v>
      </c>
      <c r="F321" s="1"/>
      <c r="G321" s="1"/>
      <c r="H321" s="1"/>
      <c r="I321" s="1"/>
      <c r="J321" s="1"/>
      <c r="K321" s="1"/>
      <c r="L321" s="1"/>
      <c r="M321" s="1"/>
      <c r="N321" s="1"/>
      <c r="O321" s="1"/>
      <c r="P321" s="1"/>
      <c r="Q321" s="1"/>
      <c r="R321" s="1"/>
      <c r="S321" s="1"/>
      <c r="T321" s="1"/>
      <c r="U321" s="1"/>
      <c r="V321" s="1"/>
      <c r="W321" s="1"/>
      <c r="X321" s="1"/>
      <c r="Y321" s="1"/>
      <c r="Z321" s="1"/>
    </row>
    <row r="322" spans="1:26" ht="15" customHeight="1">
      <c r="A322" s="19" t="s">
        <v>347</v>
      </c>
      <c r="B322" s="39" t="s">
        <v>820</v>
      </c>
      <c r="C322" s="19" t="s">
        <v>1099</v>
      </c>
      <c r="D322" s="44"/>
      <c r="E322" s="44"/>
      <c r="F322" s="1"/>
      <c r="G322" s="1"/>
      <c r="H322" s="1"/>
      <c r="I322" s="1"/>
      <c r="J322" s="1"/>
      <c r="K322" s="1"/>
      <c r="L322" s="1"/>
      <c r="M322" s="1"/>
      <c r="N322" s="1"/>
      <c r="O322" s="1"/>
      <c r="P322" s="1"/>
      <c r="Q322" s="1"/>
      <c r="R322" s="1"/>
      <c r="S322" s="1"/>
      <c r="T322" s="1"/>
      <c r="U322" s="1"/>
      <c r="V322" s="1"/>
      <c r="W322" s="1"/>
      <c r="X322" s="1"/>
      <c r="Y322" s="1"/>
      <c r="Z322" s="1"/>
    </row>
    <row r="323" spans="1:26" ht="15" customHeight="1">
      <c r="A323" s="19" t="s">
        <v>348</v>
      </c>
      <c r="B323" s="39" t="s">
        <v>820</v>
      </c>
      <c r="C323" s="19" t="s">
        <v>827</v>
      </c>
      <c r="D323" s="44"/>
      <c r="E323" s="44"/>
      <c r="F323" s="1"/>
      <c r="G323" s="1"/>
      <c r="H323" s="1"/>
      <c r="I323" s="1"/>
      <c r="J323" s="1"/>
      <c r="K323" s="1"/>
      <c r="L323" s="1"/>
      <c r="M323" s="1"/>
      <c r="N323" s="1"/>
      <c r="O323" s="1"/>
      <c r="P323" s="1"/>
      <c r="Q323" s="1"/>
      <c r="R323" s="1"/>
      <c r="S323" s="1"/>
      <c r="T323" s="1"/>
      <c r="U323" s="1"/>
      <c r="V323" s="1"/>
      <c r="W323" s="1"/>
      <c r="X323" s="1"/>
      <c r="Y323" s="1"/>
      <c r="Z323" s="1"/>
    </row>
    <row r="324" spans="1:26" ht="15" customHeight="1">
      <c r="A324" s="19" t="s">
        <v>349</v>
      </c>
      <c r="B324" s="39" t="s">
        <v>820</v>
      </c>
      <c r="C324" s="19" t="s">
        <v>1100</v>
      </c>
      <c r="D324" s="39" t="s">
        <v>1101</v>
      </c>
      <c r="E324" s="39" t="s">
        <v>1102</v>
      </c>
      <c r="F324" s="1"/>
      <c r="G324" s="1"/>
      <c r="H324" s="1"/>
      <c r="I324" s="1"/>
      <c r="J324" s="1"/>
      <c r="K324" s="1"/>
      <c r="L324" s="1"/>
      <c r="M324" s="1"/>
      <c r="N324" s="1"/>
      <c r="O324" s="1"/>
      <c r="P324" s="1"/>
      <c r="Q324" s="1"/>
      <c r="R324" s="1"/>
      <c r="S324" s="1"/>
      <c r="T324" s="1"/>
      <c r="U324" s="1"/>
      <c r="V324" s="1"/>
      <c r="W324" s="1"/>
      <c r="X324" s="1"/>
      <c r="Y324" s="1"/>
      <c r="Z324" s="1"/>
    </row>
    <row r="325" spans="1:26" ht="15" customHeight="1">
      <c r="A325" s="19" t="s">
        <v>350</v>
      </c>
      <c r="B325" s="39" t="s">
        <v>820</v>
      </c>
      <c r="C325" s="19" t="s">
        <v>827</v>
      </c>
      <c r="D325" s="44" t="s">
        <v>806</v>
      </c>
      <c r="E325" s="44" t="s">
        <v>806</v>
      </c>
      <c r="F325" s="1"/>
      <c r="G325" s="1"/>
      <c r="H325" s="1"/>
      <c r="I325" s="1"/>
      <c r="J325" s="1"/>
      <c r="K325" s="1"/>
      <c r="L325" s="1"/>
      <c r="M325" s="1"/>
      <c r="N325" s="1"/>
      <c r="O325" s="1"/>
      <c r="P325" s="1"/>
      <c r="Q325" s="1"/>
      <c r="R325" s="1"/>
      <c r="S325" s="1"/>
      <c r="T325" s="1"/>
      <c r="U325" s="1"/>
      <c r="V325" s="1"/>
      <c r="W325" s="1"/>
      <c r="X325" s="1"/>
      <c r="Y325" s="1"/>
      <c r="Z325" s="1"/>
    </row>
    <row r="326" spans="1:26" ht="15" customHeight="1">
      <c r="A326" s="19" t="s">
        <v>351</v>
      </c>
      <c r="B326" s="39" t="s">
        <v>820</v>
      </c>
      <c r="C326" s="19" t="s">
        <v>1103</v>
      </c>
      <c r="D326" s="39" t="s">
        <v>1104</v>
      </c>
      <c r="E326" s="39" t="s">
        <v>1105</v>
      </c>
      <c r="F326" s="1"/>
      <c r="G326" s="1"/>
      <c r="H326" s="1"/>
      <c r="I326" s="1"/>
      <c r="J326" s="1"/>
      <c r="K326" s="1"/>
      <c r="L326" s="1"/>
      <c r="M326" s="1"/>
      <c r="N326" s="1"/>
      <c r="O326" s="1"/>
      <c r="P326" s="1"/>
      <c r="Q326" s="1"/>
      <c r="R326" s="1"/>
      <c r="S326" s="1"/>
      <c r="T326" s="1"/>
      <c r="U326" s="1"/>
      <c r="V326" s="1"/>
      <c r="W326" s="1"/>
      <c r="X326" s="1"/>
      <c r="Y326" s="1"/>
      <c r="Z326" s="1"/>
    </row>
    <row r="327" spans="1:26" ht="15" customHeight="1">
      <c r="A327" s="19" t="s">
        <v>352</v>
      </c>
      <c r="B327" s="39" t="s">
        <v>820</v>
      </c>
      <c r="C327" s="19" t="s">
        <v>827</v>
      </c>
      <c r="D327" s="44" t="s">
        <v>806</v>
      </c>
      <c r="E327" s="44" t="s">
        <v>806</v>
      </c>
      <c r="F327" s="1"/>
      <c r="G327" s="1"/>
      <c r="H327" s="1"/>
      <c r="I327" s="1"/>
      <c r="J327" s="1"/>
      <c r="K327" s="1"/>
      <c r="L327" s="1"/>
      <c r="M327" s="1"/>
      <c r="N327" s="1"/>
      <c r="O327" s="1"/>
      <c r="P327" s="1"/>
      <c r="Q327" s="1"/>
      <c r="R327" s="1"/>
      <c r="S327" s="1"/>
      <c r="T327" s="1"/>
      <c r="U327" s="1"/>
      <c r="V327" s="1"/>
      <c r="W327" s="1"/>
      <c r="X327" s="1"/>
      <c r="Y327" s="1"/>
      <c r="Z327" s="1"/>
    </row>
    <row r="328" spans="1:26" ht="15" customHeight="1">
      <c r="A328" s="5" t="s">
        <v>353</v>
      </c>
      <c r="B328" s="39" t="s">
        <v>820</v>
      </c>
      <c r="C328" s="19" t="s">
        <v>1106</v>
      </c>
      <c r="D328" s="44" t="s">
        <v>806</v>
      </c>
      <c r="E328" s="44" t="s">
        <v>806</v>
      </c>
      <c r="F328" s="1"/>
      <c r="G328" s="1"/>
      <c r="H328" s="1"/>
      <c r="I328" s="1"/>
      <c r="J328" s="1"/>
      <c r="K328" s="1"/>
      <c r="L328" s="1"/>
      <c r="M328" s="1"/>
      <c r="N328" s="1"/>
      <c r="O328" s="1"/>
      <c r="P328" s="1"/>
      <c r="Q328" s="1"/>
      <c r="R328" s="1"/>
      <c r="S328" s="1"/>
      <c r="T328" s="1"/>
      <c r="U328" s="1"/>
      <c r="V328" s="1"/>
      <c r="W328" s="1"/>
      <c r="X328" s="1"/>
      <c r="Y328" s="1"/>
      <c r="Z328" s="1"/>
    </row>
    <row r="329" spans="1:26" ht="15" customHeight="1">
      <c r="A329" s="5" t="s">
        <v>354</v>
      </c>
      <c r="B329" s="39" t="s">
        <v>820</v>
      </c>
      <c r="C329" s="19" t="s">
        <v>827</v>
      </c>
      <c r="D329" s="44" t="s">
        <v>806</v>
      </c>
      <c r="E329" s="44" t="s">
        <v>806</v>
      </c>
      <c r="F329" s="1"/>
      <c r="G329" s="1"/>
      <c r="H329" s="1"/>
      <c r="I329" s="1"/>
      <c r="J329" s="1"/>
      <c r="K329" s="1"/>
      <c r="L329" s="1"/>
      <c r="M329" s="1"/>
      <c r="N329" s="1"/>
      <c r="O329" s="1"/>
      <c r="P329" s="1"/>
      <c r="Q329" s="1"/>
      <c r="R329" s="1"/>
      <c r="S329" s="1"/>
      <c r="T329" s="1"/>
      <c r="U329" s="1"/>
      <c r="V329" s="1"/>
      <c r="W329" s="1"/>
      <c r="X329" s="1"/>
      <c r="Y329" s="1"/>
      <c r="Z329" s="1"/>
    </row>
    <row r="330" spans="1:26" ht="15" customHeight="1">
      <c r="A330" s="5" t="s">
        <v>355</v>
      </c>
      <c r="B330" s="39" t="s">
        <v>820</v>
      </c>
      <c r="C330" s="19" t="s">
        <v>1107</v>
      </c>
      <c r="D330" s="44" t="s">
        <v>806</v>
      </c>
      <c r="E330" s="44" t="s">
        <v>806</v>
      </c>
      <c r="F330" s="1"/>
      <c r="G330" s="1"/>
      <c r="H330" s="1"/>
      <c r="I330" s="1"/>
      <c r="J330" s="1"/>
      <c r="K330" s="1"/>
      <c r="L330" s="1"/>
      <c r="M330" s="1"/>
      <c r="N330" s="1"/>
      <c r="O330" s="1"/>
      <c r="P330" s="1"/>
      <c r="Q330" s="1"/>
      <c r="R330" s="1"/>
      <c r="S330" s="1"/>
      <c r="T330" s="1"/>
      <c r="U330" s="1"/>
      <c r="V330" s="1"/>
      <c r="W330" s="1"/>
      <c r="X330" s="1"/>
      <c r="Y330" s="1"/>
      <c r="Z330" s="1"/>
    </row>
    <row r="331" spans="1:26" ht="15" customHeight="1">
      <c r="A331" s="5" t="s">
        <v>356</v>
      </c>
      <c r="B331" s="39" t="s">
        <v>820</v>
      </c>
      <c r="C331" s="19" t="s">
        <v>827</v>
      </c>
      <c r="D331" s="44" t="s">
        <v>806</v>
      </c>
      <c r="E331" s="44" t="s">
        <v>806</v>
      </c>
      <c r="F331" s="1"/>
      <c r="G331" s="1"/>
      <c r="H331" s="1"/>
      <c r="I331" s="1"/>
      <c r="J331" s="1"/>
      <c r="K331" s="1"/>
      <c r="L331" s="1"/>
      <c r="M331" s="1"/>
      <c r="N331" s="1"/>
      <c r="O331" s="1"/>
      <c r="P331" s="1"/>
      <c r="Q331" s="1"/>
      <c r="R331" s="1"/>
      <c r="S331" s="1"/>
      <c r="T331" s="1"/>
      <c r="U331" s="1"/>
      <c r="V331" s="1"/>
      <c r="W331" s="1"/>
      <c r="X331" s="1"/>
      <c r="Y331" s="1"/>
      <c r="Z331" s="1"/>
    </row>
    <row r="332" spans="1:26" ht="15" customHeight="1">
      <c r="A332" s="5" t="s">
        <v>357</v>
      </c>
      <c r="B332" s="39" t="s">
        <v>820</v>
      </c>
      <c r="C332" s="19" t="s">
        <v>1108</v>
      </c>
      <c r="D332" s="39" t="s">
        <v>1109</v>
      </c>
      <c r="E332" s="39" t="s">
        <v>1110</v>
      </c>
      <c r="F332" s="1"/>
      <c r="G332" s="1"/>
      <c r="H332" s="1"/>
      <c r="I332" s="1"/>
      <c r="J332" s="1"/>
      <c r="K332" s="1"/>
      <c r="L332" s="1"/>
      <c r="M332" s="1"/>
      <c r="N332" s="1"/>
      <c r="O332" s="1"/>
      <c r="P332" s="1"/>
      <c r="Q332" s="1"/>
      <c r="R332" s="1"/>
      <c r="S332" s="1"/>
      <c r="T332" s="1"/>
      <c r="U332" s="1"/>
      <c r="V332" s="1"/>
      <c r="W332" s="1"/>
      <c r="X332" s="1"/>
      <c r="Y332" s="1"/>
      <c r="Z332" s="1"/>
    </row>
    <row r="333" spans="1:26" ht="15" customHeight="1">
      <c r="A333" s="5" t="s">
        <v>358</v>
      </c>
      <c r="B333" s="39" t="s">
        <v>820</v>
      </c>
      <c r="C333" s="19" t="s">
        <v>827</v>
      </c>
      <c r="D333" s="44" t="s">
        <v>806</v>
      </c>
      <c r="E333" s="44" t="s">
        <v>806</v>
      </c>
      <c r="F333" s="1"/>
      <c r="G333" s="1"/>
      <c r="H333" s="1"/>
      <c r="I333" s="1"/>
      <c r="J333" s="1"/>
      <c r="K333" s="1"/>
      <c r="L333" s="1"/>
      <c r="M333" s="1"/>
      <c r="N333" s="1"/>
      <c r="O333" s="1"/>
      <c r="P333" s="1"/>
      <c r="Q333" s="1"/>
      <c r="R333" s="1"/>
      <c r="S333" s="1"/>
      <c r="T333" s="1"/>
      <c r="U333" s="1"/>
      <c r="V333" s="1"/>
      <c r="W333" s="1"/>
      <c r="X333" s="1"/>
      <c r="Y333" s="1"/>
      <c r="Z333" s="1"/>
    </row>
    <row r="334" spans="1:26" ht="15" customHeight="1">
      <c r="A334" s="5" t="s">
        <v>359</v>
      </c>
      <c r="B334" s="39" t="s">
        <v>820</v>
      </c>
      <c r="C334" s="19" t="s">
        <v>1111</v>
      </c>
      <c r="D334" s="44" t="s">
        <v>806</v>
      </c>
      <c r="E334" s="44" t="s">
        <v>806</v>
      </c>
      <c r="F334" s="1"/>
      <c r="G334" s="1"/>
      <c r="H334" s="1"/>
      <c r="I334" s="1"/>
      <c r="J334" s="1"/>
      <c r="K334" s="1"/>
      <c r="L334" s="1"/>
      <c r="M334" s="1"/>
      <c r="N334" s="1"/>
      <c r="O334" s="1"/>
      <c r="P334" s="1"/>
      <c r="Q334" s="1"/>
      <c r="R334" s="1"/>
      <c r="S334" s="1"/>
      <c r="T334" s="1"/>
      <c r="U334" s="1"/>
      <c r="V334" s="1"/>
      <c r="W334" s="1"/>
      <c r="X334" s="1"/>
      <c r="Y334" s="1"/>
      <c r="Z334" s="1"/>
    </row>
    <row r="335" spans="1:26" ht="15" customHeight="1">
      <c r="A335" s="5" t="s">
        <v>360</v>
      </c>
      <c r="B335" s="39" t="s">
        <v>820</v>
      </c>
      <c r="C335" s="19" t="s">
        <v>827</v>
      </c>
      <c r="D335" s="44" t="s">
        <v>806</v>
      </c>
      <c r="E335" s="44" t="s">
        <v>806</v>
      </c>
      <c r="F335" s="1"/>
      <c r="G335" s="1"/>
      <c r="H335" s="1"/>
      <c r="I335" s="1"/>
      <c r="J335" s="1"/>
      <c r="K335" s="1"/>
      <c r="L335" s="1"/>
      <c r="M335" s="1"/>
      <c r="N335" s="1"/>
      <c r="O335" s="1"/>
      <c r="P335" s="1"/>
      <c r="Q335" s="1"/>
      <c r="R335" s="1"/>
      <c r="S335" s="1"/>
      <c r="T335" s="1"/>
      <c r="U335" s="1"/>
      <c r="V335" s="1"/>
      <c r="W335" s="1"/>
      <c r="X335" s="1"/>
      <c r="Y335" s="1"/>
      <c r="Z335" s="1"/>
    </row>
    <row r="336" spans="1:26" ht="15" customHeight="1">
      <c r="A336" s="5" t="s">
        <v>361</v>
      </c>
      <c r="B336" s="39" t="s">
        <v>820</v>
      </c>
      <c r="C336" s="19" t="s">
        <v>1112</v>
      </c>
      <c r="D336" s="44" t="s">
        <v>806</v>
      </c>
      <c r="E336" s="44" t="s">
        <v>806</v>
      </c>
      <c r="F336" s="1"/>
      <c r="G336" s="1"/>
      <c r="H336" s="1"/>
      <c r="I336" s="1"/>
      <c r="J336" s="1"/>
      <c r="K336" s="1"/>
      <c r="L336" s="1"/>
      <c r="M336" s="1"/>
      <c r="N336" s="1"/>
      <c r="O336" s="1"/>
      <c r="P336" s="1"/>
      <c r="Q336" s="1"/>
      <c r="R336" s="1"/>
      <c r="S336" s="1"/>
      <c r="T336" s="1"/>
      <c r="U336" s="1"/>
      <c r="V336" s="1"/>
      <c r="W336" s="1"/>
      <c r="X336" s="1"/>
      <c r="Y336" s="1"/>
      <c r="Z336" s="1"/>
    </row>
    <row r="337" spans="1:26" ht="15" customHeight="1">
      <c r="A337" s="5" t="s">
        <v>362</v>
      </c>
      <c r="B337" s="39" t="s">
        <v>820</v>
      </c>
      <c r="C337" s="19" t="s">
        <v>827</v>
      </c>
      <c r="D337" s="44" t="s">
        <v>806</v>
      </c>
      <c r="E337" s="44" t="s">
        <v>806</v>
      </c>
      <c r="F337" s="1"/>
      <c r="G337" s="1"/>
      <c r="H337" s="1"/>
      <c r="I337" s="1"/>
      <c r="J337" s="1"/>
      <c r="K337" s="1"/>
      <c r="L337" s="1"/>
      <c r="M337" s="1"/>
      <c r="N337" s="1"/>
      <c r="O337" s="1"/>
      <c r="P337" s="1"/>
      <c r="Q337" s="1"/>
      <c r="R337" s="1"/>
      <c r="S337" s="1"/>
      <c r="T337" s="1"/>
      <c r="U337" s="1"/>
      <c r="V337" s="1"/>
      <c r="W337" s="1"/>
      <c r="X337" s="1"/>
      <c r="Y337" s="1"/>
      <c r="Z337" s="1"/>
    </row>
    <row r="338" spans="1:26" ht="15" customHeight="1">
      <c r="A338" s="19" t="s">
        <v>363</v>
      </c>
      <c r="B338" s="39" t="s">
        <v>820</v>
      </c>
      <c r="C338" s="19" t="s">
        <v>1113</v>
      </c>
      <c r="D338" s="39" t="s">
        <v>1114</v>
      </c>
      <c r="E338" s="39" t="s">
        <v>1115</v>
      </c>
      <c r="F338" s="1"/>
      <c r="G338" s="1"/>
      <c r="H338" s="1"/>
      <c r="I338" s="1"/>
      <c r="J338" s="1"/>
      <c r="K338" s="1"/>
      <c r="L338" s="1"/>
      <c r="M338" s="1"/>
      <c r="N338" s="1"/>
      <c r="O338" s="1"/>
      <c r="P338" s="1"/>
      <c r="Q338" s="1"/>
      <c r="R338" s="1"/>
      <c r="S338" s="1"/>
      <c r="T338" s="1"/>
      <c r="U338" s="1"/>
      <c r="V338" s="1"/>
      <c r="W338" s="1"/>
      <c r="X338" s="1"/>
      <c r="Y338" s="1"/>
      <c r="Z338" s="1"/>
    </row>
    <row r="339" spans="1:26" ht="15" customHeight="1">
      <c r="A339" s="19" t="s">
        <v>364</v>
      </c>
      <c r="B339" s="39" t="s">
        <v>820</v>
      </c>
      <c r="C339" s="19" t="s">
        <v>827</v>
      </c>
      <c r="D339" s="44" t="s">
        <v>806</v>
      </c>
      <c r="E339" s="44" t="s">
        <v>806</v>
      </c>
      <c r="F339" s="1"/>
      <c r="G339" s="1"/>
      <c r="H339" s="1"/>
      <c r="I339" s="1"/>
      <c r="J339" s="1"/>
      <c r="K339" s="1"/>
      <c r="L339" s="1"/>
      <c r="M339" s="1"/>
      <c r="N339" s="1"/>
      <c r="O339" s="1"/>
      <c r="P339" s="1"/>
      <c r="Q339" s="1"/>
      <c r="R339" s="1"/>
      <c r="S339" s="1"/>
      <c r="T339" s="1"/>
      <c r="U339" s="1"/>
      <c r="V339" s="1"/>
      <c r="W339" s="1"/>
      <c r="X339" s="1"/>
      <c r="Y339" s="1"/>
      <c r="Z339" s="1"/>
    </row>
    <row r="340" spans="1:26" ht="15" customHeight="1">
      <c r="A340" s="19" t="s">
        <v>1116</v>
      </c>
      <c r="B340" s="39" t="s">
        <v>820</v>
      </c>
      <c r="C340" s="19" t="s">
        <v>1117</v>
      </c>
      <c r="D340" s="39" t="s">
        <v>1118</v>
      </c>
      <c r="E340" s="39" t="s">
        <v>1119</v>
      </c>
      <c r="F340" s="1"/>
      <c r="G340" s="1"/>
      <c r="H340" s="1"/>
      <c r="I340" s="1"/>
      <c r="J340" s="1"/>
      <c r="K340" s="1"/>
      <c r="L340" s="1"/>
      <c r="M340" s="1"/>
      <c r="N340" s="1"/>
      <c r="O340" s="1"/>
      <c r="P340" s="1"/>
      <c r="Q340" s="1"/>
      <c r="R340" s="1"/>
      <c r="S340" s="1"/>
      <c r="T340" s="1"/>
      <c r="U340" s="1"/>
      <c r="V340" s="1"/>
      <c r="W340" s="1"/>
      <c r="X340" s="1"/>
      <c r="Y340" s="1"/>
      <c r="Z340" s="1"/>
    </row>
    <row r="341" spans="1:26" ht="15" customHeight="1">
      <c r="A341" s="19" t="s">
        <v>1120</v>
      </c>
      <c r="B341" s="39" t="s">
        <v>820</v>
      </c>
      <c r="C341" s="19" t="s">
        <v>827</v>
      </c>
      <c r="D341" s="44" t="s">
        <v>806</v>
      </c>
      <c r="E341" s="44" t="s">
        <v>806</v>
      </c>
      <c r="F341" s="1"/>
      <c r="G341" s="1"/>
      <c r="H341" s="1"/>
      <c r="I341" s="1"/>
      <c r="J341" s="1"/>
      <c r="K341" s="1"/>
      <c r="L341" s="1"/>
      <c r="M341" s="1"/>
      <c r="N341" s="1"/>
      <c r="O341" s="1"/>
      <c r="P341" s="1"/>
      <c r="Q341" s="1"/>
      <c r="R341" s="1"/>
      <c r="S341" s="1"/>
      <c r="T341" s="1"/>
      <c r="U341" s="1"/>
      <c r="V341" s="1"/>
      <c r="W341" s="1"/>
      <c r="X341" s="1"/>
      <c r="Y341" s="1"/>
      <c r="Z341" s="1"/>
    </row>
    <row r="342" spans="1:26" ht="15" customHeight="1">
      <c r="A342" s="5" t="s">
        <v>367</v>
      </c>
      <c r="B342" s="39" t="s">
        <v>801</v>
      </c>
      <c r="C342" s="19" t="s">
        <v>819</v>
      </c>
      <c r="D342" s="44" t="s">
        <v>806</v>
      </c>
      <c r="E342" s="44" t="s">
        <v>806</v>
      </c>
      <c r="F342" s="1"/>
      <c r="G342" s="1"/>
      <c r="H342" s="1"/>
      <c r="I342" s="1"/>
      <c r="J342" s="1"/>
      <c r="K342" s="1"/>
      <c r="L342" s="1"/>
      <c r="M342" s="1"/>
      <c r="N342" s="1"/>
      <c r="O342" s="1"/>
      <c r="P342" s="1"/>
      <c r="Q342" s="1"/>
      <c r="R342" s="1"/>
      <c r="S342" s="1"/>
      <c r="T342" s="1"/>
      <c r="U342" s="1"/>
      <c r="V342" s="1"/>
      <c r="W342" s="1"/>
      <c r="X342" s="1"/>
      <c r="Y342" s="1"/>
      <c r="Z342" s="1"/>
    </row>
    <row r="343" spans="1:26" ht="15" customHeight="1">
      <c r="A343" s="78" t="s">
        <v>1121</v>
      </c>
      <c r="B343" s="59"/>
      <c r="C343" s="59"/>
      <c r="D343" s="59"/>
      <c r="E343" s="59"/>
      <c r="F343" s="1"/>
      <c r="G343" s="1"/>
      <c r="H343" s="1"/>
      <c r="I343" s="1"/>
      <c r="J343" s="1"/>
      <c r="K343" s="1"/>
      <c r="L343" s="1"/>
      <c r="M343" s="1"/>
      <c r="N343" s="1"/>
      <c r="O343" s="1"/>
      <c r="P343" s="1"/>
      <c r="Q343" s="1"/>
      <c r="R343" s="1"/>
      <c r="S343" s="1"/>
      <c r="T343" s="1"/>
      <c r="U343" s="1"/>
      <c r="V343" s="1"/>
      <c r="W343" s="1"/>
      <c r="X343" s="1"/>
      <c r="Y343" s="1"/>
      <c r="Z343" s="1"/>
    </row>
    <row r="344" spans="1:26" ht="15" customHeight="1">
      <c r="A344" s="19" t="s">
        <v>1122</v>
      </c>
      <c r="B344" s="39" t="s">
        <v>801</v>
      </c>
      <c r="C344" s="19" t="s">
        <v>1123</v>
      </c>
      <c r="D344" s="39" t="s">
        <v>1124</v>
      </c>
      <c r="E344" s="39" t="s">
        <v>1125</v>
      </c>
      <c r="F344" s="1"/>
      <c r="G344" s="1"/>
      <c r="H344" s="1"/>
      <c r="I344" s="1"/>
      <c r="J344" s="1"/>
      <c r="K344" s="1"/>
      <c r="L344" s="1"/>
      <c r="M344" s="1"/>
      <c r="N344" s="1"/>
      <c r="O344" s="1"/>
      <c r="P344" s="1"/>
      <c r="Q344" s="1"/>
      <c r="R344" s="1"/>
      <c r="S344" s="1"/>
      <c r="T344" s="1"/>
      <c r="U344" s="1"/>
      <c r="V344" s="1"/>
      <c r="W344" s="1"/>
      <c r="X344" s="1"/>
      <c r="Y344" s="1"/>
      <c r="Z344" s="1"/>
    </row>
    <row r="345" spans="1:26" ht="15" customHeight="1">
      <c r="A345" s="19" t="s">
        <v>369</v>
      </c>
      <c r="B345" s="39" t="s">
        <v>820</v>
      </c>
      <c r="C345" s="19" t="s">
        <v>1126</v>
      </c>
      <c r="D345" s="39" t="s">
        <v>1124</v>
      </c>
      <c r="E345" s="39" t="s">
        <v>1127</v>
      </c>
      <c r="F345" s="1"/>
      <c r="G345" s="1"/>
      <c r="H345" s="1"/>
      <c r="I345" s="1"/>
      <c r="J345" s="1"/>
      <c r="K345" s="1"/>
      <c r="L345" s="1"/>
      <c r="M345" s="1"/>
      <c r="N345" s="1"/>
      <c r="O345" s="1"/>
      <c r="P345" s="1"/>
      <c r="Q345" s="1"/>
      <c r="R345" s="1"/>
      <c r="S345" s="1"/>
      <c r="T345" s="1"/>
      <c r="U345" s="1"/>
      <c r="V345" s="1"/>
      <c r="W345" s="1"/>
      <c r="X345" s="1"/>
      <c r="Y345" s="1"/>
      <c r="Z345" s="1"/>
    </row>
    <row r="346" spans="1:26" ht="15" customHeight="1">
      <c r="A346" s="19" t="s">
        <v>370</v>
      </c>
      <c r="B346" s="39" t="s">
        <v>820</v>
      </c>
      <c r="C346" s="19" t="s">
        <v>827</v>
      </c>
      <c r="D346" s="44" t="s">
        <v>806</v>
      </c>
      <c r="E346" s="44" t="s">
        <v>806</v>
      </c>
      <c r="F346" s="1"/>
      <c r="G346" s="1"/>
      <c r="H346" s="1"/>
      <c r="I346" s="1"/>
      <c r="J346" s="1"/>
      <c r="K346" s="1"/>
      <c r="L346" s="1"/>
      <c r="M346" s="1"/>
      <c r="N346" s="1"/>
      <c r="O346" s="1"/>
      <c r="P346" s="1"/>
      <c r="Q346" s="1"/>
      <c r="R346" s="1"/>
      <c r="S346" s="1"/>
      <c r="T346" s="1"/>
      <c r="U346" s="1"/>
      <c r="V346" s="1"/>
      <c r="W346" s="1"/>
      <c r="X346" s="1"/>
      <c r="Y346" s="1"/>
      <c r="Z346" s="1"/>
    </row>
    <row r="347" spans="1:26" ht="15.6">
      <c r="A347" s="19"/>
      <c r="B347" s="39"/>
      <c r="C347" s="19"/>
      <c r="D347" s="39"/>
      <c r="E347" s="39"/>
      <c r="F347" s="1"/>
      <c r="G347" s="1"/>
      <c r="H347" s="1"/>
      <c r="I347" s="1"/>
      <c r="J347" s="1"/>
      <c r="K347" s="1"/>
      <c r="L347" s="1"/>
      <c r="M347" s="1"/>
      <c r="N347" s="1"/>
      <c r="O347" s="1"/>
      <c r="P347" s="1"/>
      <c r="Q347" s="1"/>
      <c r="R347" s="1"/>
      <c r="S347" s="1"/>
      <c r="T347" s="1"/>
      <c r="U347" s="1"/>
      <c r="V347" s="1"/>
      <c r="W347" s="1"/>
      <c r="X347" s="1"/>
      <c r="Y347" s="1"/>
      <c r="Z347" s="1"/>
    </row>
    <row r="348" spans="1:26" ht="15.6">
      <c r="A348" s="19"/>
      <c r="B348" s="39"/>
      <c r="C348" s="19"/>
      <c r="D348" s="39"/>
      <c r="E348" s="39"/>
      <c r="F348" s="1"/>
      <c r="G348" s="1"/>
      <c r="H348" s="1"/>
      <c r="I348" s="1"/>
      <c r="J348" s="1"/>
      <c r="K348" s="1"/>
      <c r="L348" s="1"/>
      <c r="M348" s="1"/>
      <c r="N348" s="1"/>
      <c r="O348" s="1"/>
      <c r="P348" s="1"/>
      <c r="Q348" s="1"/>
      <c r="R348" s="1"/>
      <c r="S348" s="1"/>
      <c r="T348" s="1"/>
      <c r="U348" s="1"/>
      <c r="V348" s="1"/>
      <c r="W348" s="1"/>
      <c r="X348" s="1"/>
      <c r="Y348" s="1"/>
      <c r="Z348" s="1"/>
    </row>
    <row r="349" spans="1:26" ht="15.6">
      <c r="A349" s="19"/>
      <c r="B349" s="39"/>
      <c r="C349" s="19"/>
      <c r="D349" s="39"/>
      <c r="E349" s="39"/>
      <c r="F349" s="1"/>
      <c r="G349" s="1"/>
      <c r="H349" s="1"/>
      <c r="I349" s="1"/>
      <c r="J349" s="1"/>
      <c r="K349" s="1"/>
      <c r="L349" s="1"/>
      <c r="M349" s="1"/>
      <c r="N349" s="1"/>
      <c r="O349" s="1"/>
      <c r="P349" s="1"/>
      <c r="Q349" s="1"/>
      <c r="R349" s="1"/>
      <c r="S349" s="1"/>
      <c r="T349" s="1"/>
      <c r="U349" s="1"/>
      <c r="V349" s="1"/>
      <c r="W349" s="1"/>
      <c r="X349" s="1"/>
      <c r="Y349" s="1"/>
      <c r="Z349" s="1"/>
    </row>
    <row r="350" spans="1:26" ht="15.6">
      <c r="A350" s="19"/>
      <c r="B350" s="39"/>
      <c r="C350" s="19"/>
      <c r="D350" s="39"/>
      <c r="E350" s="39"/>
      <c r="F350" s="1"/>
      <c r="G350" s="1"/>
      <c r="H350" s="1"/>
      <c r="I350" s="1"/>
      <c r="J350" s="1"/>
      <c r="K350" s="1"/>
      <c r="L350" s="1"/>
      <c r="M350" s="1"/>
      <c r="N350" s="1"/>
      <c r="O350" s="1"/>
      <c r="P350" s="1"/>
      <c r="Q350" s="1"/>
      <c r="R350" s="1"/>
      <c r="S350" s="1"/>
      <c r="T350" s="1"/>
      <c r="U350" s="1"/>
      <c r="V350" s="1"/>
      <c r="W350" s="1"/>
      <c r="X350" s="1"/>
      <c r="Y350" s="1"/>
      <c r="Z350" s="1"/>
    </row>
    <row r="351" spans="1:26" ht="15.6">
      <c r="A351" s="19"/>
      <c r="B351" s="39"/>
      <c r="C351" s="19"/>
      <c r="D351" s="39"/>
      <c r="E351" s="39"/>
      <c r="F351" s="1"/>
      <c r="G351" s="1"/>
      <c r="H351" s="1"/>
      <c r="I351" s="1"/>
      <c r="J351" s="1"/>
      <c r="K351" s="1"/>
      <c r="L351" s="1"/>
      <c r="M351" s="1"/>
      <c r="N351" s="1"/>
      <c r="O351" s="1"/>
      <c r="P351" s="1"/>
      <c r="Q351" s="1"/>
      <c r="R351" s="1"/>
      <c r="S351" s="1"/>
      <c r="T351" s="1"/>
      <c r="U351" s="1"/>
      <c r="V351" s="1"/>
      <c r="W351" s="1"/>
      <c r="X351" s="1"/>
      <c r="Y351" s="1"/>
      <c r="Z351" s="1"/>
    </row>
    <row r="352" spans="1:26" ht="15.6">
      <c r="A352" s="19"/>
      <c r="B352" s="39"/>
      <c r="C352" s="19"/>
      <c r="D352" s="39"/>
      <c r="E352" s="39"/>
      <c r="F352" s="1"/>
      <c r="G352" s="1"/>
      <c r="H352" s="1"/>
      <c r="I352" s="1"/>
      <c r="J352" s="1"/>
      <c r="K352" s="1"/>
      <c r="L352" s="1"/>
      <c r="M352" s="1"/>
      <c r="N352" s="1"/>
      <c r="O352" s="1"/>
      <c r="P352" s="1"/>
      <c r="Q352" s="1"/>
      <c r="R352" s="1"/>
      <c r="S352" s="1"/>
      <c r="T352" s="1"/>
      <c r="U352" s="1"/>
      <c r="V352" s="1"/>
      <c r="W352" s="1"/>
      <c r="X352" s="1"/>
      <c r="Y352" s="1"/>
      <c r="Z352" s="1"/>
    </row>
    <row r="353" spans="1:26" ht="15.6">
      <c r="A353" s="19"/>
      <c r="B353" s="39"/>
      <c r="C353" s="19"/>
      <c r="D353" s="39"/>
      <c r="E353" s="39"/>
      <c r="F353" s="1"/>
      <c r="G353" s="1"/>
      <c r="H353" s="1"/>
      <c r="I353" s="1"/>
      <c r="J353" s="1"/>
      <c r="K353" s="1"/>
      <c r="L353" s="1"/>
      <c r="M353" s="1"/>
      <c r="N353" s="1"/>
      <c r="O353" s="1"/>
      <c r="P353" s="1"/>
      <c r="Q353" s="1"/>
      <c r="R353" s="1"/>
      <c r="S353" s="1"/>
      <c r="T353" s="1"/>
      <c r="U353" s="1"/>
      <c r="V353" s="1"/>
      <c r="W353" s="1"/>
      <c r="X353" s="1"/>
      <c r="Y353" s="1"/>
      <c r="Z353" s="1"/>
    </row>
    <row r="354" spans="1:26" ht="15.6">
      <c r="A354" s="19"/>
      <c r="B354" s="39"/>
      <c r="C354" s="19"/>
      <c r="D354" s="39"/>
      <c r="E354" s="39"/>
      <c r="F354" s="1"/>
      <c r="G354" s="1"/>
      <c r="H354" s="1"/>
      <c r="I354" s="1"/>
      <c r="J354" s="1"/>
      <c r="K354" s="1"/>
      <c r="L354" s="1"/>
      <c r="M354" s="1"/>
      <c r="N354" s="1"/>
      <c r="O354" s="1"/>
      <c r="P354" s="1"/>
      <c r="Q354" s="1"/>
      <c r="R354" s="1"/>
      <c r="S354" s="1"/>
      <c r="T354" s="1"/>
      <c r="U354" s="1"/>
      <c r="V354" s="1"/>
      <c r="W354" s="1"/>
      <c r="X354" s="1"/>
      <c r="Y354" s="1"/>
      <c r="Z354" s="1"/>
    </row>
    <row r="355" spans="1:26" ht="15.6">
      <c r="A355" s="19"/>
      <c r="B355" s="39"/>
      <c r="C355" s="19"/>
      <c r="D355" s="39"/>
      <c r="E355" s="39"/>
      <c r="F355" s="1"/>
      <c r="G355" s="1"/>
      <c r="H355" s="1"/>
      <c r="I355" s="1"/>
      <c r="J355" s="1"/>
      <c r="K355" s="1"/>
      <c r="L355" s="1"/>
      <c r="M355" s="1"/>
      <c r="N355" s="1"/>
      <c r="O355" s="1"/>
      <c r="P355" s="1"/>
      <c r="Q355" s="1"/>
      <c r="R355" s="1"/>
      <c r="S355" s="1"/>
      <c r="T355" s="1"/>
      <c r="U355" s="1"/>
      <c r="V355" s="1"/>
      <c r="W355" s="1"/>
      <c r="X355" s="1"/>
      <c r="Y355" s="1"/>
      <c r="Z355" s="1"/>
    </row>
    <row r="356" spans="1:26" ht="15.6">
      <c r="A356" s="19"/>
      <c r="B356" s="39"/>
      <c r="C356" s="19"/>
      <c r="D356" s="39"/>
      <c r="E356" s="39"/>
      <c r="F356" s="1"/>
      <c r="G356" s="1"/>
      <c r="H356" s="1"/>
      <c r="I356" s="1"/>
      <c r="J356" s="1"/>
      <c r="K356" s="1"/>
      <c r="L356" s="1"/>
      <c r="M356" s="1"/>
      <c r="N356" s="1"/>
      <c r="O356" s="1"/>
      <c r="P356" s="1"/>
      <c r="Q356" s="1"/>
      <c r="R356" s="1"/>
      <c r="S356" s="1"/>
      <c r="T356" s="1"/>
      <c r="U356" s="1"/>
      <c r="V356" s="1"/>
      <c r="W356" s="1"/>
      <c r="X356" s="1"/>
      <c r="Y356" s="1"/>
      <c r="Z356" s="1"/>
    </row>
    <row r="357" spans="1:26" ht="15.6">
      <c r="A357" s="19"/>
      <c r="B357" s="39"/>
      <c r="C357" s="19"/>
      <c r="D357" s="39"/>
      <c r="E357" s="39"/>
      <c r="F357" s="1"/>
      <c r="G357" s="1"/>
      <c r="H357" s="1"/>
      <c r="I357" s="1"/>
      <c r="J357" s="1"/>
      <c r="K357" s="1"/>
      <c r="L357" s="1"/>
      <c r="M357" s="1"/>
      <c r="N357" s="1"/>
      <c r="O357" s="1"/>
      <c r="P357" s="1"/>
      <c r="Q357" s="1"/>
      <c r="R357" s="1"/>
      <c r="S357" s="1"/>
      <c r="T357" s="1"/>
      <c r="U357" s="1"/>
      <c r="V357" s="1"/>
      <c r="W357" s="1"/>
      <c r="X357" s="1"/>
      <c r="Y357" s="1"/>
      <c r="Z357" s="1"/>
    </row>
    <row r="358" spans="1:26" ht="15.6">
      <c r="A358" s="19"/>
      <c r="B358" s="39"/>
      <c r="C358" s="19"/>
      <c r="D358" s="39"/>
      <c r="E358" s="39"/>
      <c r="F358" s="1"/>
      <c r="G358" s="1"/>
      <c r="H358" s="1"/>
      <c r="I358" s="1"/>
      <c r="J358" s="1"/>
      <c r="K358" s="1"/>
      <c r="L358" s="1"/>
      <c r="M358" s="1"/>
      <c r="N358" s="1"/>
      <c r="O358" s="1"/>
      <c r="P358" s="1"/>
      <c r="Q358" s="1"/>
      <c r="R358" s="1"/>
      <c r="S358" s="1"/>
      <c r="T358" s="1"/>
      <c r="U358" s="1"/>
      <c r="V358" s="1"/>
      <c r="W358" s="1"/>
      <c r="X358" s="1"/>
      <c r="Y358" s="1"/>
      <c r="Z358" s="1"/>
    </row>
    <row r="359" spans="1:26" ht="15.6">
      <c r="A359" s="19"/>
      <c r="B359" s="39"/>
      <c r="C359" s="19"/>
      <c r="D359" s="39"/>
      <c r="E359" s="39"/>
      <c r="F359" s="1"/>
      <c r="G359" s="1"/>
      <c r="H359" s="1"/>
      <c r="I359" s="1"/>
      <c r="J359" s="1"/>
      <c r="K359" s="1"/>
      <c r="L359" s="1"/>
      <c r="M359" s="1"/>
      <c r="N359" s="1"/>
      <c r="O359" s="1"/>
      <c r="P359" s="1"/>
      <c r="Q359" s="1"/>
      <c r="R359" s="1"/>
      <c r="S359" s="1"/>
      <c r="T359" s="1"/>
      <c r="U359" s="1"/>
      <c r="V359" s="1"/>
      <c r="W359" s="1"/>
      <c r="X359" s="1"/>
      <c r="Y359" s="1"/>
      <c r="Z359" s="1"/>
    </row>
    <row r="360" spans="1:26" ht="15.6">
      <c r="A360" s="19"/>
      <c r="B360" s="39"/>
      <c r="C360" s="19"/>
      <c r="D360" s="39"/>
      <c r="E360" s="39"/>
      <c r="F360" s="1"/>
      <c r="G360" s="1"/>
      <c r="H360" s="1"/>
      <c r="I360" s="1"/>
      <c r="J360" s="1"/>
      <c r="K360" s="1"/>
      <c r="L360" s="1"/>
      <c r="M360" s="1"/>
      <c r="N360" s="1"/>
      <c r="O360" s="1"/>
      <c r="P360" s="1"/>
      <c r="Q360" s="1"/>
      <c r="R360" s="1"/>
      <c r="S360" s="1"/>
      <c r="T360" s="1"/>
      <c r="U360" s="1"/>
      <c r="V360" s="1"/>
      <c r="W360" s="1"/>
      <c r="X360" s="1"/>
      <c r="Y360" s="1"/>
      <c r="Z360" s="1"/>
    </row>
    <row r="361" spans="1:26" ht="15.6">
      <c r="A361" s="19"/>
      <c r="B361" s="39"/>
      <c r="C361" s="19"/>
      <c r="D361" s="39"/>
      <c r="E361" s="39"/>
      <c r="F361" s="1"/>
      <c r="G361" s="1"/>
      <c r="H361" s="1"/>
      <c r="I361" s="1"/>
      <c r="J361" s="1"/>
      <c r="K361" s="1"/>
      <c r="L361" s="1"/>
      <c r="M361" s="1"/>
      <c r="N361" s="1"/>
      <c r="O361" s="1"/>
      <c r="P361" s="1"/>
      <c r="Q361" s="1"/>
      <c r="R361" s="1"/>
      <c r="S361" s="1"/>
      <c r="T361" s="1"/>
      <c r="U361" s="1"/>
      <c r="V361" s="1"/>
      <c r="W361" s="1"/>
      <c r="X361" s="1"/>
      <c r="Y361" s="1"/>
      <c r="Z361" s="1"/>
    </row>
    <row r="362" spans="1:26" ht="15.6">
      <c r="A362" s="19"/>
      <c r="B362" s="39"/>
      <c r="C362" s="19"/>
      <c r="D362" s="39"/>
      <c r="E362" s="39"/>
      <c r="F362" s="1"/>
      <c r="G362" s="1"/>
      <c r="H362" s="1"/>
      <c r="I362" s="1"/>
      <c r="J362" s="1"/>
      <c r="K362" s="1"/>
      <c r="L362" s="1"/>
      <c r="M362" s="1"/>
      <c r="N362" s="1"/>
      <c r="O362" s="1"/>
      <c r="P362" s="1"/>
      <c r="Q362" s="1"/>
      <c r="R362" s="1"/>
      <c r="S362" s="1"/>
      <c r="T362" s="1"/>
      <c r="U362" s="1"/>
      <c r="V362" s="1"/>
      <c r="W362" s="1"/>
      <c r="X362" s="1"/>
      <c r="Y362" s="1"/>
      <c r="Z362" s="1"/>
    </row>
    <row r="363" spans="1:26" ht="15.6">
      <c r="A363" s="19"/>
      <c r="B363" s="39"/>
      <c r="C363" s="19"/>
      <c r="D363" s="39"/>
      <c r="E363" s="39"/>
      <c r="F363" s="1"/>
      <c r="G363" s="1"/>
      <c r="H363" s="1"/>
      <c r="I363" s="1"/>
      <c r="J363" s="1"/>
      <c r="K363" s="1"/>
      <c r="L363" s="1"/>
      <c r="M363" s="1"/>
      <c r="N363" s="1"/>
      <c r="O363" s="1"/>
      <c r="P363" s="1"/>
      <c r="Q363" s="1"/>
      <c r="R363" s="1"/>
      <c r="S363" s="1"/>
      <c r="T363" s="1"/>
      <c r="U363" s="1"/>
      <c r="V363" s="1"/>
      <c r="W363" s="1"/>
      <c r="X363" s="1"/>
      <c r="Y363" s="1"/>
      <c r="Z363" s="1"/>
    </row>
    <row r="364" spans="1:26" ht="15.6">
      <c r="A364" s="19"/>
      <c r="B364" s="39"/>
      <c r="C364" s="19"/>
      <c r="D364" s="39"/>
      <c r="E364" s="39"/>
      <c r="F364" s="1"/>
      <c r="G364" s="1"/>
      <c r="H364" s="1"/>
      <c r="I364" s="1"/>
      <c r="J364" s="1"/>
      <c r="K364" s="1"/>
      <c r="L364" s="1"/>
      <c r="M364" s="1"/>
      <c r="N364" s="1"/>
      <c r="O364" s="1"/>
      <c r="P364" s="1"/>
      <c r="Q364" s="1"/>
      <c r="R364" s="1"/>
      <c r="S364" s="1"/>
      <c r="T364" s="1"/>
      <c r="U364" s="1"/>
      <c r="V364" s="1"/>
      <c r="W364" s="1"/>
      <c r="X364" s="1"/>
      <c r="Y364" s="1"/>
      <c r="Z364" s="1"/>
    </row>
    <row r="365" spans="1:26" ht="15.6">
      <c r="A365" s="19"/>
      <c r="B365" s="39"/>
      <c r="C365" s="19"/>
      <c r="D365" s="39"/>
      <c r="E365" s="39"/>
      <c r="F365" s="1"/>
      <c r="G365" s="1"/>
      <c r="H365" s="1"/>
      <c r="I365" s="1"/>
      <c r="J365" s="1"/>
      <c r="K365" s="1"/>
      <c r="L365" s="1"/>
      <c r="M365" s="1"/>
      <c r="N365" s="1"/>
      <c r="O365" s="1"/>
      <c r="P365" s="1"/>
      <c r="Q365" s="1"/>
      <c r="R365" s="1"/>
      <c r="S365" s="1"/>
      <c r="T365" s="1"/>
      <c r="U365" s="1"/>
      <c r="V365" s="1"/>
      <c r="W365" s="1"/>
      <c r="X365" s="1"/>
      <c r="Y365" s="1"/>
      <c r="Z365" s="1"/>
    </row>
    <row r="366" spans="1:26" ht="15.6">
      <c r="A366" s="19"/>
      <c r="B366" s="39"/>
      <c r="C366" s="19"/>
      <c r="D366" s="39"/>
      <c r="E366" s="39"/>
      <c r="F366" s="1"/>
      <c r="G366" s="1"/>
      <c r="H366" s="1"/>
      <c r="I366" s="1"/>
      <c r="J366" s="1"/>
      <c r="K366" s="1"/>
      <c r="L366" s="1"/>
      <c r="M366" s="1"/>
      <c r="N366" s="1"/>
      <c r="O366" s="1"/>
      <c r="P366" s="1"/>
      <c r="Q366" s="1"/>
      <c r="R366" s="1"/>
      <c r="S366" s="1"/>
      <c r="T366" s="1"/>
      <c r="U366" s="1"/>
      <c r="V366" s="1"/>
      <c r="W366" s="1"/>
      <c r="X366" s="1"/>
      <c r="Y366" s="1"/>
      <c r="Z366" s="1"/>
    </row>
    <row r="367" spans="1:26" ht="15.6">
      <c r="A367" s="19"/>
      <c r="B367" s="39"/>
      <c r="C367" s="19"/>
      <c r="D367" s="39"/>
      <c r="E367" s="39"/>
      <c r="F367" s="1"/>
      <c r="G367" s="1"/>
      <c r="H367" s="1"/>
      <c r="I367" s="1"/>
      <c r="J367" s="1"/>
      <c r="K367" s="1"/>
      <c r="L367" s="1"/>
      <c r="M367" s="1"/>
      <c r="N367" s="1"/>
      <c r="O367" s="1"/>
      <c r="P367" s="1"/>
      <c r="Q367" s="1"/>
      <c r="R367" s="1"/>
      <c r="S367" s="1"/>
      <c r="T367" s="1"/>
      <c r="U367" s="1"/>
      <c r="V367" s="1"/>
      <c r="W367" s="1"/>
      <c r="X367" s="1"/>
      <c r="Y367" s="1"/>
      <c r="Z367" s="1"/>
    </row>
    <row r="368" spans="1:26" ht="15.6">
      <c r="A368" s="19"/>
      <c r="B368" s="39"/>
      <c r="C368" s="19"/>
      <c r="D368" s="39"/>
      <c r="E368" s="39"/>
      <c r="F368" s="1"/>
      <c r="G368" s="1"/>
      <c r="H368" s="1"/>
      <c r="I368" s="1"/>
      <c r="J368" s="1"/>
      <c r="K368" s="1"/>
      <c r="L368" s="1"/>
      <c r="M368" s="1"/>
      <c r="N368" s="1"/>
      <c r="O368" s="1"/>
      <c r="P368" s="1"/>
      <c r="Q368" s="1"/>
      <c r="R368" s="1"/>
      <c r="S368" s="1"/>
      <c r="T368" s="1"/>
      <c r="U368" s="1"/>
      <c r="V368" s="1"/>
      <c r="W368" s="1"/>
      <c r="X368" s="1"/>
      <c r="Y368" s="1"/>
      <c r="Z368" s="1"/>
    </row>
    <row r="369" spans="1:26" ht="15.6">
      <c r="A369" s="19"/>
      <c r="B369" s="39"/>
      <c r="C369" s="19"/>
      <c r="D369" s="39"/>
      <c r="E369" s="39"/>
      <c r="F369" s="1"/>
      <c r="G369" s="1"/>
      <c r="H369" s="1"/>
      <c r="I369" s="1"/>
      <c r="J369" s="1"/>
      <c r="K369" s="1"/>
      <c r="L369" s="1"/>
      <c r="M369" s="1"/>
      <c r="N369" s="1"/>
      <c r="O369" s="1"/>
      <c r="P369" s="1"/>
      <c r="Q369" s="1"/>
      <c r="R369" s="1"/>
      <c r="S369" s="1"/>
      <c r="T369" s="1"/>
      <c r="U369" s="1"/>
      <c r="V369" s="1"/>
      <c r="W369" s="1"/>
      <c r="X369" s="1"/>
      <c r="Y369" s="1"/>
      <c r="Z369" s="1"/>
    </row>
    <row r="370" spans="1:26" ht="15.6">
      <c r="A370" s="19"/>
      <c r="B370" s="39"/>
      <c r="C370" s="19"/>
      <c r="D370" s="39"/>
      <c r="E370" s="39"/>
      <c r="F370" s="1"/>
      <c r="G370" s="1"/>
      <c r="H370" s="1"/>
      <c r="I370" s="1"/>
      <c r="J370" s="1"/>
      <c r="K370" s="1"/>
      <c r="L370" s="1"/>
      <c r="M370" s="1"/>
      <c r="N370" s="1"/>
      <c r="O370" s="1"/>
      <c r="P370" s="1"/>
      <c r="Q370" s="1"/>
      <c r="R370" s="1"/>
      <c r="S370" s="1"/>
      <c r="T370" s="1"/>
      <c r="U370" s="1"/>
      <c r="V370" s="1"/>
      <c r="W370" s="1"/>
      <c r="X370" s="1"/>
      <c r="Y370" s="1"/>
      <c r="Z370" s="1"/>
    </row>
    <row r="371" spans="1:26" ht="15.6">
      <c r="A371" s="19"/>
      <c r="B371" s="39"/>
      <c r="C371" s="19"/>
      <c r="D371" s="39"/>
      <c r="E371" s="39"/>
      <c r="F371" s="1"/>
      <c r="G371" s="1"/>
      <c r="H371" s="1"/>
      <c r="I371" s="1"/>
      <c r="J371" s="1"/>
      <c r="K371" s="1"/>
      <c r="L371" s="1"/>
      <c r="M371" s="1"/>
      <c r="N371" s="1"/>
      <c r="O371" s="1"/>
      <c r="P371" s="1"/>
      <c r="Q371" s="1"/>
      <c r="R371" s="1"/>
      <c r="S371" s="1"/>
      <c r="T371" s="1"/>
      <c r="U371" s="1"/>
      <c r="V371" s="1"/>
      <c r="W371" s="1"/>
      <c r="X371" s="1"/>
      <c r="Y371" s="1"/>
      <c r="Z371" s="1"/>
    </row>
    <row r="372" spans="1:26" ht="15.6">
      <c r="A372" s="19"/>
      <c r="B372" s="39"/>
      <c r="C372" s="19"/>
      <c r="D372" s="39"/>
      <c r="E372" s="39"/>
      <c r="F372" s="1"/>
      <c r="G372" s="1"/>
      <c r="H372" s="1"/>
      <c r="I372" s="1"/>
      <c r="J372" s="1"/>
      <c r="K372" s="1"/>
      <c r="L372" s="1"/>
      <c r="M372" s="1"/>
      <c r="N372" s="1"/>
      <c r="O372" s="1"/>
      <c r="P372" s="1"/>
      <c r="Q372" s="1"/>
      <c r="R372" s="1"/>
      <c r="S372" s="1"/>
      <c r="T372" s="1"/>
      <c r="U372" s="1"/>
      <c r="V372" s="1"/>
      <c r="W372" s="1"/>
      <c r="X372" s="1"/>
      <c r="Y372" s="1"/>
      <c r="Z372" s="1"/>
    </row>
    <row r="373" spans="1:26" ht="15.6">
      <c r="A373" s="19"/>
      <c r="B373" s="39"/>
      <c r="C373" s="19"/>
      <c r="D373" s="39"/>
      <c r="E373" s="39"/>
      <c r="F373" s="1"/>
      <c r="G373" s="1"/>
      <c r="H373" s="1"/>
      <c r="I373" s="1"/>
      <c r="J373" s="1"/>
      <c r="K373" s="1"/>
      <c r="L373" s="1"/>
      <c r="M373" s="1"/>
      <c r="N373" s="1"/>
      <c r="O373" s="1"/>
      <c r="P373" s="1"/>
      <c r="Q373" s="1"/>
      <c r="R373" s="1"/>
      <c r="S373" s="1"/>
      <c r="T373" s="1"/>
      <c r="U373" s="1"/>
      <c r="V373" s="1"/>
      <c r="W373" s="1"/>
      <c r="X373" s="1"/>
      <c r="Y373" s="1"/>
      <c r="Z373" s="1"/>
    </row>
    <row r="374" spans="1:26" ht="15.6">
      <c r="A374" s="19"/>
      <c r="B374" s="39"/>
      <c r="C374" s="19"/>
      <c r="D374" s="39"/>
      <c r="E374" s="39"/>
      <c r="F374" s="1"/>
      <c r="G374" s="1"/>
      <c r="H374" s="1"/>
      <c r="I374" s="1"/>
      <c r="J374" s="1"/>
      <c r="K374" s="1"/>
      <c r="L374" s="1"/>
      <c r="M374" s="1"/>
      <c r="N374" s="1"/>
      <c r="O374" s="1"/>
      <c r="P374" s="1"/>
      <c r="Q374" s="1"/>
      <c r="R374" s="1"/>
      <c r="S374" s="1"/>
      <c r="T374" s="1"/>
      <c r="U374" s="1"/>
      <c r="V374" s="1"/>
      <c r="W374" s="1"/>
      <c r="X374" s="1"/>
      <c r="Y374" s="1"/>
      <c r="Z374" s="1"/>
    </row>
    <row r="375" spans="1:26" ht="15.6">
      <c r="A375" s="19"/>
      <c r="B375" s="39"/>
      <c r="C375" s="19"/>
      <c r="D375" s="39"/>
      <c r="E375" s="39"/>
      <c r="F375" s="1"/>
      <c r="G375" s="1"/>
      <c r="H375" s="1"/>
      <c r="I375" s="1"/>
      <c r="J375" s="1"/>
      <c r="K375" s="1"/>
      <c r="L375" s="1"/>
      <c r="M375" s="1"/>
      <c r="N375" s="1"/>
      <c r="O375" s="1"/>
      <c r="P375" s="1"/>
      <c r="Q375" s="1"/>
      <c r="R375" s="1"/>
      <c r="S375" s="1"/>
      <c r="T375" s="1"/>
      <c r="U375" s="1"/>
      <c r="V375" s="1"/>
      <c r="W375" s="1"/>
      <c r="X375" s="1"/>
      <c r="Y375" s="1"/>
      <c r="Z375" s="1"/>
    </row>
    <row r="376" spans="1:26" ht="15.6">
      <c r="A376" s="19"/>
      <c r="B376" s="39"/>
      <c r="C376" s="19"/>
      <c r="D376" s="39"/>
      <c r="E376" s="39"/>
      <c r="F376" s="1"/>
      <c r="G376" s="1"/>
      <c r="H376" s="1"/>
      <c r="I376" s="1"/>
      <c r="J376" s="1"/>
      <c r="K376" s="1"/>
      <c r="L376" s="1"/>
      <c r="M376" s="1"/>
      <c r="N376" s="1"/>
      <c r="O376" s="1"/>
      <c r="P376" s="1"/>
      <c r="Q376" s="1"/>
      <c r="R376" s="1"/>
      <c r="S376" s="1"/>
      <c r="T376" s="1"/>
      <c r="U376" s="1"/>
      <c r="V376" s="1"/>
      <c r="W376" s="1"/>
      <c r="X376" s="1"/>
      <c r="Y376" s="1"/>
      <c r="Z376" s="1"/>
    </row>
    <row r="377" spans="1:26" ht="15.6">
      <c r="A377" s="19"/>
      <c r="B377" s="39"/>
      <c r="C377" s="19"/>
      <c r="D377" s="39"/>
      <c r="E377" s="39"/>
      <c r="F377" s="1"/>
      <c r="G377" s="1"/>
      <c r="H377" s="1"/>
      <c r="I377" s="1"/>
      <c r="J377" s="1"/>
      <c r="K377" s="1"/>
      <c r="L377" s="1"/>
      <c r="M377" s="1"/>
      <c r="N377" s="1"/>
      <c r="O377" s="1"/>
      <c r="P377" s="1"/>
      <c r="Q377" s="1"/>
      <c r="R377" s="1"/>
      <c r="S377" s="1"/>
      <c r="T377" s="1"/>
      <c r="U377" s="1"/>
      <c r="V377" s="1"/>
      <c r="W377" s="1"/>
      <c r="X377" s="1"/>
      <c r="Y377" s="1"/>
      <c r="Z377" s="1"/>
    </row>
    <row r="378" spans="1:26" ht="15.6">
      <c r="A378" s="19"/>
      <c r="B378" s="39"/>
      <c r="C378" s="19"/>
      <c r="D378" s="39"/>
      <c r="E378" s="39"/>
      <c r="F378" s="1"/>
      <c r="G378" s="1"/>
      <c r="H378" s="1"/>
      <c r="I378" s="1"/>
      <c r="J378" s="1"/>
      <c r="K378" s="1"/>
      <c r="L378" s="1"/>
      <c r="M378" s="1"/>
      <c r="N378" s="1"/>
      <c r="O378" s="1"/>
      <c r="P378" s="1"/>
      <c r="Q378" s="1"/>
      <c r="R378" s="1"/>
      <c r="S378" s="1"/>
      <c r="T378" s="1"/>
      <c r="U378" s="1"/>
      <c r="V378" s="1"/>
      <c r="W378" s="1"/>
      <c r="X378" s="1"/>
      <c r="Y378" s="1"/>
      <c r="Z378" s="1"/>
    </row>
    <row r="379" spans="1:26" ht="15.6">
      <c r="A379" s="19"/>
      <c r="B379" s="39"/>
      <c r="C379" s="19"/>
      <c r="D379" s="39"/>
      <c r="E379" s="39"/>
      <c r="F379" s="1"/>
      <c r="G379" s="1"/>
      <c r="H379" s="1"/>
      <c r="I379" s="1"/>
      <c r="J379" s="1"/>
      <c r="K379" s="1"/>
      <c r="L379" s="1"/>
      <c r="M379" s="1"/>
      <c r="N379" s="1"/>
      <c r="O379" s="1"/>
      <c r="P379" s="1"/>
      <c r="Q379" s="1"/>
      <c r="R379" s="1"/>
      <c r="S379" s="1"/>
      <c r="T379" s="1"/>
      <c r="U379" s="1"/>
      <c r="V379" s="1"/>
      <c r="W379" s="1"/>
      <c r="X379" s="1"/>
      <c r="Y379" s="1"/>
      <c r="Z379" s="1"/>
    </row>
    <row r="380" spans="1:26" ht="15.6">
      <c r="A380" s="19"/>
      <c r="B380" s="39"/>
      <c r="C380" s="19"/>
      <c r="D380" s="39"/>
      <c r="E380" s="39"/>
      <c r="F380" s="1"/>
      <c r="G380" s="1"/>
      <c r="H380" s="1"/>
      <c r="I380" s="1"/>
      <c r="J380" s="1"/>
      <c r="K380" s="1"/>
      <c r="L380" s="1"/>
      <c r="M380" s="1"/>
      <c r="N380" s="1"/>
      <c r="O380" s="1"/>
      <c r="P380" s="1"/>
      <c r="Q380" s="1"/>
      <c r="R380" s="1"/>
      <c r="S380" s="1"/>
      <c r="T380" s="1"/>
      <c r="U380" s="1"/>
      <c r="V380" s="1"/>
      <c r="W380" s="1"/>
      <c r="X380" s="1"/>
      <c r="Y380" s="1"/>
      <c r="Z380" s="1"/>
    </row>
    <row r="381" spans="1:26" ht="15.6">
      <c r="A381" s="19"/>
      <c r="B381" s="39"/>
      <c r="C381" s="19"/>
      <c r="D381" s="39"/>
      <c r="E381" s="39"/>
      <c r="F381" s="1"/>
      <c r="G381" s="1"/>
      <c r="H381" s="1"/>
      <c r="I381" s="1"/>
      <c r="J381" s="1"/>
      <c r="K381" s="1"/>
      <c r="L381" s="1"/>
      <c r="M381" s="1"/>
      <c r="N381" s="1"/>
      <c r="O381" s="1"/>
      <c r="P381" s="1"/>
      <c r="Q381" s="1"/>
      <c r="R381" s="1"/>
      <c r="S381" s="1"/>
      <c r="T381" s="1"/>
      <c r="U381" s="1"/>
      <c r="V381" s="1"/>
      <c r="W381" s="1"/>
      <c r="X381" s="1"/>
      <c r="Y381" s="1"/>
      <c r="Z381" s="1"/>
    </row>
    <row r="382" spans="1:26" ht="15.6">
      <c r="A382" s="19"/>
      <c r="B382" s="39"/>
      <c r="C382" s="19"/>
      <c r="D382" s="39"/>
      <c r="E382" s="39"/>
      <c r="F382" s="1"/>
      <c r="G382" s="1"/>
      <c r="H382" s="1"/>
      <c r="I382" s="1"/>
      <c r="J382" s="1"/>
      <c r="K382" s="1"/>
      <c r="L382" s="1"/>
      <c r="M382" s="1"/>
      <c r="N382" s="1"/>
      <c r="O382" s="1"/>
      <c r="P382" s="1"/>
      <c r="Q382" s="1"/>
      <c r="R382" s="1"/>
      <c r="S382" s="1"/>
      <c r="T382" s="1"/>
      <c r="U382" s="1"/>
      <c r="V382" s="1"/>
      <c r="W382" s="1"/>
      <c r="X382" s="1"/>
      <c r="Y382" s="1"/>
      <c r="Z382" s="1"/>
    </row>
    <row r="383" spans="1:26" ht="15.6">
      <c r="A383" s="19"/>
      <c r="B383" s="39"/>
      <c r="C383" s="19"/>
      <c r="D383" s="39"/>
      <c r="E383" s="39"/>
      <c r="F383" s="1"/>
      <c r="G383" s="1"/>
      <c r="H383" s="1"/>
      <c r="I383" s="1"/>
      <c r="J383" s="1"/>
      <c r="K383" s="1"/>
      <c r="L383" s="1"/>
      <c r="M383" s="1"/>
      <c r="N383" s="1"/>
      <c r="O383" s="1"/>
      <c r="P383" s="1"/>
      <c r="Q383" s="1"/>
      <c r="R383" s="1"/>
      <c r="S383" s="1"/>
      <c r="T383" s="1"/>
      <c r="U383" s="1"/>
      <c r="V383" s="1"/>
      <c r="W383" s="1"/>
      <c r="X383" s="1"/>
      <c r="Y383" s="1"/>
      <c r="Z383" s="1"/>
    </row>
    <row r="384" spans="1:26" ht="15.6">
      <c r="A384" s="19"/>
      <c r="B384" s="39"/>
      <c r="C384" s="19"/>
      <c r="D384" s="39"/>
      <c r="E384" s="39"/>
      <c r="F384" s="1"/>
      <c r="G384" s="1"/>
      <c r="H384" s="1"/>
      <c r="I384" s="1"/>
      <c r="J384" s="1"/>
      <c r="K384" s="1"/>
      <c r="L384" s="1"/>
      <c r="M384" s="1"/>
      <c r="N384" s="1"/>
      <c r="O384" s="1"/>
      <c r="P384" s="1"/>
      <c r="Q384" s="1"/>
      <c r="R384" s="1"/>
      <c r="S384" s="1"/>
      <c r="T384" s="1"/>
      <c r="U384" s="1"/>
      <c r="V384" s="1"/>
      <c r="W384" s="1"/>
      <c r="X384" s="1"/>
      <c r="Y384" s="1"/>
      <c r="Z384" s="1"/>
    </row>
    <row r="385" spans="1:26" ht="15.6">
      <c r="A385" s="19"/>
      <c r="B385" s="39"/>
      <c r="C385" s="19"/>
      <c r="D385" s="39"/>
      <c r="E385" s="39"/>
      <c r="F385" s="1"/>
      <c r="G385" s="1"/>
      <c r="H385" s="1"/>
      <c r="I385" s="1"/>
      <c r="J385" s="1"/>
      <c r="K385" s="1"/>
      <c r="L385" s="1"/>
      <c r="M385" s="1"/>
      <c r="N385" s="1"/>
      <c r="O385" s="1"/>
      <c r="P385" s="1"/>
      <c r="Q385" s="1"/>
      <c r="R385" s="1"/>
      <c r="S385" s="1"/>
      <c r="T385" s="1"/>
      <c r="U385" s="1"/>
      <c r="V385" s="1"/>
      <c r="W385" s="1"/>
      <c r="X385" s="1"/>
      <c r="Y385" s="1"/>
      <c r="Z385" s="1"/>
    </row>
    <row r="386" spans="1:26" ht="15.6">
      <c r="A386" s="19"/>
      <c r="B386" s="39"/>
      <c r="C386" s="19"/>
      <c r="D386" s="39"/>
      <c r="E386" s="39"/>
      <c r="F386" s="1"/>
      <c r="G386" s="1"/>
      <c r="H386" s="1"/>
      <c r="I386" s="1"/>
      <c r="J386" s="1"/>
      <c r="K386" s="1"/>
      <c r="L386" s="1"/>
      <c r="M386" s="1"/>
      <c r="N386" s="1"/>
      <c r="O386" s="1"/>
      <c r="P386" s="1"/>
      <c r="Q386" s="1"/>
      <c r="R386" s="1"/>
      <c r="S386" s="1"/>
      <c r="T386" s="1"/>
      <c r="U386" s="1"/>
      <c r="V386" s="1"/>
      <c r="W386" s="1"/>
      <c r="X386" s="1"/>
      <c r="Y386" s="1"/>
      <c r="Z386" s="1"/>
    </row>
    <row r="387" spans="1:26" ht="15.6">
      <c r="A387" s="19"/>
      <c r="B387" s="39"/>
      <c r="C387" s="19"/>
      <c r="D387" s="39"/>
      <c r="E387" s="39"/>
      <c r="F387" s="1"/>
      <c r="G387" s="1"/>
      <c r="H387" s="1"/>
      <c r="I387" s="1"/>
      <c r="J387" s="1"/>
      <c r="K387" s="1"/>
      <c r="L387" s="1"/>
      <c r="M387" s="1"/>
      <c r="N387" s="1"/>
      <c r="O387" s="1"/>
      <c r="P387" s="1"/>
      <c r="Q387" s="1"/>
      <c r="R387" s="1"/>
      <c r="S387" s="1"/>
      <c r="T387" s="1"/>
      <c r="U387" s="1"/>
      <c r="V387" s="1"/>
      <c r="W387" s="1"/>
      <c r="X387" s="1"/>
      <c r="Y387" s="1"/>
      <c r="Z387" s="1"/>
    </row>
    <row r="388" spans="1:26" ht="15.6">
      <c r="A388" s="19"/>
      <c r="B388" s="39"/>
      <c r="C388" s="19"/>
      <c r="D388" s="39"/>
      <c r="E388" s="39"/>
      <c r="F388" s="1"/>
      <c r="G388" s="1"/>
      <c r="H388" s="1"/>
      <c r="I388" s="1"/>
      <c r="J388" s="1"/>
      <c r="K388" s="1"/>
      <c r="L388" s="1"/>
      <c r="M388" s="1"/>
      <c r="N388" s="1"/>
      <c r="O388" s="1"/>
      <c r="P388" s="1"/>
      <c r="Q388" s="1"/>
      <c r="R388" s="1"/>
      <c r="S388" s="1"/>
      <c r="T388" s="1"/>
      <c r="U388" s="1"/>
      <c r="V388" s="1"/>
      <c r="W388" s="1"/>
      <c r="X388" s="1"/>
      <c r="Y388" s="1"/>
      <c r="Z388" s="1"/>
    </row>
    <row r="389" spans="1:26" ht="15.6">
      <c r="A389" s="19"/>
      <c r="B389" s="39"/>
      <c r="C389" s="19"/>
      <c r="D389" s="39"/>
      <c r="E389" s="39"/>
      <c r="F389" s="1"/>
      <c r="G389" s="1"/>
      <c r="H389" s="1"/>
      <c r="I389" s="1"/>
      <c r="J389" s="1"/>
      <c r="K389" s="1"/>
      <c r="L389" s="1"/>
      <c r="M389" s="1"/>
      <c r="N389" s="1"/>
      <c r="O389" s="1"/>
      <c r="P389" s="1"/>
      <c r="Q389" s="1"/>
      <c r="R389" s="1"/>
      <c r="S389" s="1"/>
      <c r="T389" s="1"/>
      <c r="U389" s="1"/>
      <c r="V389" s="1"/>
      <c r="W389" s="1"/>
      <c r="X389" s="1"/>
      <c r="Y389" s="1"/>
      <c r="Z389" s="1"/>
    </row>
    <row r="390" spans="1:26" ht="15.6">
      <c r="A390" s="19"/>
      <c r="B390" s="39"/>
      <c r="C390" s="19"/>
      <c r="D390" s="39"/>
      <c r="E390" s="39"/>
      <c r="F390" s="1"/>
      <c r="G390" s="1"/>
      <c r="H390" s="1"/>
      <c r="I390" s="1"/>
      <c r="J390" s="1"/>
      <c r="K390" s="1"/>
      <c r="L390" s="1"/>
      <c r="M390" s="1"/>
      <c r="N390" s="1"/>
      <c r="O390" s="1"/>
      <c r="P390" s="1"/>
      <c r="Q390" s="1"/>
      <c r="R390" s="1"/>
      <c r="S390" s="1"/>
      <c r="T390" s="1"/>
      <c r="U390" s="1"/>
      <c r="V390" s="1"/>
      <c r="W390" s="1"/>
      <c r="X390" s="1"/>
      <c r="Y390" s="1"/>
      <c r="Z390" s="1"/>
    </row>
    <row r="391" spans="1:26" ht="15.6">
      <c r="A391" s="19"/>
      <c r="B391" s="39"/>
      <c r="C391" s="19"/>
      <c r="D391" s="39"/>
      <c r="E391" s="39"/>
      <c r="F391" s="1"/>
      <c r="G391" s="1"/>
      <c r="H391" s="1"/>
      <c r="I391" s="1"/>
      <c r="J391" s="1"/>
      <c r="K391" s="1"/>
      <c r="L391" s="1"/>
      <c r="M391" s="1"/>
      <c r="N391" s="1"/>
      <c r="O391" s="1"/>
      <c r="P391" s="1"/>
      <c r="Q391" s="1"/>
      <c r="R391" s="1"/>
      <c r="S391" s="1"/>
      <c r="T391" s="1"/>
      <c r="U391" s="1"/>
      <c r="V391" s="1"/>
      <c r="W391" s="1"/>
      <c r="X391" s="1"/>
      <c r="Y391" s="1"/>
      <c r="Z391" s="1"/>
    </row>
    <row r="392" spans="1:26" ht="15.6">
      <c r="A392" s="19"/>
      <c r="B392" s="39"/>
      <c r="C392" s="19"/>
      <c r="D392" s="39"/>
      <c r="E392" s="39"/>
      <c r="F392" s="1"/>
      <c r="G392" s="1"/>
      <c r="H392" s="1"/>
      <c r="I392" s="1"/>
      <c r="J392" s="1"/>
      <c r="K392" s="1"/>
      <c r="L392" s="1"/>
      <c r="M392" s="1"/>
      <c r="N392" s="1"/>
      <c r="O392" s="1"/>
      <c r="P392" s="1"/>
      <c r="Q392" s="1"/>
      <c r="R392" s="1"/>
      <c r="S392" s="1"/>
      <c r="T392" s="1"/>
      <c r="U392" s="1"/>
      <c r="V392" s="1"/>
      <c r="W392" s="1"/>
      <c r="X392" s="1"/>
      <c r="Y392" s="1"/>
      <c r="Z392" s="1"/>
    </row>
    <row r="393" spans="1:26" ht="15.6">
      <c r="A393" s="19"/>
      <c r="B393" s="39"/>
      <c r="C393" s="19"/>
      <c r="D393" s="39"/>
      <c r="E393" s="39"/>
      <c r="F393" s="1"/>
      <c r="G393" s="1"/>
      <c r="H393" s="1"/>
      <c r="I393" s="1"/>
      <c r="J393" s="1"/>
      <c r="K393" s="1"/>
      <c r="L393" s="1"/>
      <c r="M393" s="1"/>
      <c r="N393" s="1"/>
      <c r="O393" s="1"/>
      <c r="P393" s="1"/>
      <c r="Q393" s="1"/>
      <c r="R393" s="1"/>
      <c r="S393" s="1"/>
      <c r="T393" s="1"/>
      <c r="U393" s="1"/>
      <c r="V393" s="1"/>
      <c r="W393" s="1"/>
      <c r="X393" s="1"/>
      <c r="Y393" s="1"/>
      <c r="Z393" s="1"/>
    </row>
    <row r="394" spans="1:26" ht="15.6">
      <c r="A394" s="19"/>
      <c r="B394" s="39"/>
      <c r="C394" s="19"/>
      <c r="D394" s="39"/>
      <c r="E394" s="39"/>
      <c r="F394" s="1"/>
      <c r="G394" s="1"/>
      <c r="H394" s="1"/>
      <c r="I394" s="1"/>
      <c r="J394" s="1"/>
      <c r="K394" s="1"/>
      <c r="L394" s="1"/>
      <c r="M394" s="1"/>
      <c r="N394" s="1"/>
      <c r="O394" s="1"/>
      <c r="P394" s="1"/>
      <c r="Q394" s="1"/>
      <c r="R394" s="1"/>
      <c r="S394" s="1"/>
      <c r="T394" s="1"/>
      <c r="U394" s="1"/>
      <c r="V394" s="1"/>
      <c r="W394" s="1"/>
      <c r="X394" s="1"/>
      <c r="Y394" s="1"/>
      <c r="Z394" s="1"/>
    </row>
    <row r="395" spans="1:26" ht="15.6">
      <c r="A395" s="19"/>
      <c r="B395" s="39"/>
      <c r="C395" s="19"/>
      <c r="D395" s="39"/>
      <c r="E395" s="39"/>
      <c r="F395" s="1"/>
      <c r="G395" s="1"/>
      <c r="H395" s="1"/>
      <c r="I395" s="1"/>
      <c r="J395" s="1"/>
      <c r="K395" s="1"/>
      <c r="L395" s="1"/>
      <c r="M395" s="1"/>
      <c r="N395" s="1"/>
      <c r="O395" s="1"/>
      <c r="P395" s="1"/>
      <c r="Q395" s="1"/>
      <c r="R395" s="1"/>
      <c r="S395" s="1"/>
      <c r="T395" s="1"/>
      <c r="U395" s="1"/>
      <c r="V395" s="1"/>
      <c r="W395" s="1"/>
      <c r="X395" s="1"/>
      <c r="Y395" s="1"/>
      <c r="Z395" s="1"/>
    </row>
    <row r="396" spans="1:26" ht="15.6">
      <c r="A396" s="19"/>
      <c r="B396" s="39"/>
      <c r="C396" s="19"/>
      <c r="D396" s="39"/>
      <c r="E396" s="39"/>
      <c r="F396" s="1"/>
      <c r="G396" s="1"/>
      <c r="H396" s="1"/>
      <c r="I396" s="1"/>
      <c r="J396" s="1"/>
      <c r="K396" s="1"/>
      <c r="L396" s="1"/>
      <c r="M396" s="1"/>
      <c r="N396" s="1"/>
      <c r="O396" s="1"/>
      <c r="P396" s="1"/>
      <c r="Q396" s="1"/>
      <c r="R396" s="1"/>
      <c r="S396" s="1"/>
      <c r="T396" s="1"/>
      <c r="U396" s="1"/>
      <c r="V396" s="1"/>
      <c r="W396" s="1"/>
      <c r="X396" s="1"/>
      <c r="Y396" s="1"/>
      <c r="Z396" s="1"/>
    </row>
    <row r="397" spans="1:26" ht="15.6">
      <c r="A397" s="19"/>
      <c r="B397" s="39"/>
      <c r="C397" s="19"/>
      <c r="D397" s="39"/>
      <c r="E397" s="39"/>
      <c r="F397" s="1"/>
      <c r="G397" s="1"/>
      <c r="H397" s="1"/>
      <c r="I397" s="1"/>
      <c r="J397" s="1"/>
      <c r="K397" s="1"/>
      <c r="L397" s="1"/>
      <c r="M397" s="1"/>
      <c r="N397" s="1"/>
      <c r="O397" s="1"/>
      <c r="P397" s="1"/>
      <c r="Q397" s="1"/>
      <c r="R397" s="1"/>
      <c r="S397" s="1"/>
      <c r="T397" s="1"/>
      <c r="U397" s="1"/>
      <c r="V397" s="1"/>
      <c r="W397" s="1"/>
      <c r="X397" s="1"/>
      <c r="Y397" s="1"/>
      <c r="Z397" s="1"/>
    </row>
    <row r="398" spans="1:26" ht="15.6">
      <c r="A398" s="19"/>
      <c r="B398" s="39"/>
      <c r="C398" s="19"/>
      <c r="D398" s="39"/>
      <c r="E398" s="39"/>
      <c r="F398" s="1"/>
      <c r="G398" s="1"/>
      <c r="H398" s="1"/>
      <c r="I398" s="1"/>
      <c r="J398" s="1"/>
      <c r="K398" s="1"/>
      <c r="L398" s="1"/>
      <c r="M398" s="1"/>
      <c r="N398" s="1"/>
      <c r="O398" s="1"/>
      <c r="P398" s="1"/>
      <c r="Q398" s="1"/>
      <c r="R398" s="1"/>
      <c r="S398" s="1"/>
      <c r="T398" s="1"/>
      <c r="U398" s="1"/>
      <c r="V398" s="1"/>
      <c r="W398" s="1"/>
      <c r="X398" s="1"/>
      <c r="Y398" s="1"/>
      <c r="Z398" s="1"/>
    </row>
    <row r="399" spans="1:26" ht="15.6">
      <c r="A399" s="19"/>
      <c r="B399" s="39"/>
      <c r="C399" s="19"/>
      <c r="D399" s="39"/>
      <c r="E399" s="39"/>
      <c r="F399" s="1"/>
      <c r="G399" s="1"/>
      <c r="H399" s="1"/>
      <c r="I399" s="1"/>
      <c r="J399" s="1"/>
      <c r="K399" s="1"/>
      <c r="L399" s="1"/>
      <c r="M399" s="1"/>
      <c r="N399" s="1"/>
      <c r="O399" s="1"/>
      <c r="P399" s="1"/>
      <c r="Q399" s="1"/>
      <c r="R399" s="1"/>
      <c r="S399" s="1"/>
      <c r="T399" s="1"/>
      <c r="U399" s="1"/>
      <c r="V399" s="1"/>
      <c r="W399" s="1"/>
      <c r="X399" s="1"/>
      <c r="Y399" s="1"/>
      <c r="Z399" s="1"/>
    </row>
    <row r="400" spans="1:26" ht="15.6">
      <c r="A400" s="19"/>
      <c r="B400" s="39"/>
      <c r="C400" s="19"/>
      <c r="D400" s="39"/>
      <c r="E400" s="39"/>
      <c r="F400" s="1"/>
      <c r="G400" s="1"/>
      <c r="H400" s="1"/>
      <c r="I400" s="1"/>
      <c r="J400" s="1"/>
      <c r="K400" s="1"/>
      <c r="L400" s="1"/>
      <c r="M400" s="1"/>
      <c r="N400" s="1"/>
      <c r="O400" s="1"/>
      <c r="P400" s="1"/>
      <c r="Q400" s="1"/>
      <c r="R400" s="1"/>
      <c r="S400" s="1"/>
      <c r="T400" s="1"/>
      <c r="U400" s="1"/>
      <c r="V400" s="1"/>
      <c r="W400" s="1"/>
      <c r="X400" s="1"/>
      <c r="Y400" s="1"/>
      <c r="Z400" s="1"/>
    </row>
    <row r="401" spans="1:26" ht="15.6">
      <c r="A401" s="19"/>
      <c r="B401" s="39"/>
      <c r="C401" s="19"/>
      <c r="D401" s="39"/>
      <c r="E401" s="39"/>
      <c r="F401" s="1"/>
      <c r="G401" s="1"/>
      <c r="H401" s="1"/>
      <c r="I401" s="1"/>
      <c r="J401" s="1"/>
      <c r="K401" s="1"/>
      <c r="L401" s="1"/>
      <c r="M401" s="1"/>
      <c r="N401" s="1"/>
      <c r="O401" s="1"/>
      <c r="P401" s="1"/>
      <c r="Q401" s="1"/>
      <c r="R401" s="1"/>
      <c r="S401" s="1"/>
      <c r="T401" s="1"/>
      <c r="U401" s="1"/>
      <c r="V401" s="1"/>
      <c r="W401" s="1"/>
      <c r="X401" s="1"/>
      <c r="Y401" s="1"/>
      <c r="Z401" s="1"/>
    </row>
    <row r="402" spans="1:26" ht="15.6">
      <c r="A402" s="19"/>
      <c r="B402" s="39"/>
      <c r="C402" s="19"/>
      <c r="D402" s="39"/>
      <c r="E402" s="39"/>
      <c r="F402" s="1"/>
      <c r="G402" s="1"/>
      <c r="H402" s="1"/>
      <c r="I402" s="1"/>
      <c r="J402" s="1"/>
      <c r="K402" s="1"/>
      <c r="L402" s="1"/>
      <c r="M402" s="1"/>
      <c r="N402" s="1"/>
      <c r="O402" s="1"/>
      <c r="P402" s="1"/>
      <c r="Q402" s="1"/>
      <c r="R402" s="1"/>
      <c r="S402" s="1"/>
      <c r="T402" s="1"/>
      <c r="U402" s="1"/>
      <c r="V402" s="1"/>
      <c r="W402" s="1"/>
      <c r="X402" s="1"/>
      <c r="Y402" s="1"/>
      <c r="Z402" s="1"/>
    </row>
    <row r="403" spans="1:26" ht="15.6">
      <c r="A403" s="19"/>
      <c r="B403" s="39"/>
      <c r="C403" s="19"/>
      <c r="D403" s="39"/>
      <c r="E403" s="39"/>
      <c r="F403" s="1"/>
      <c r="G403" s="1"/>
      <c r="H403" s="1"/>
      <c r="I403" s="1"/>
      <c r="J403" s="1"/>
      <c r="K403" s="1"/>
      <c r="L403" s="1"/>
      <c r="M403" s="1"/>
      <c r="N403" s="1"/>
      <c r="O403" s="1"/>
      <c r="P403" s="1"/>
      <c r="Q403" s="1"/>
      <c r="R403" s="1"/>
      <c r="S403" s="1"/>
      <c r="T403" s="1"/>
      <c r="U403" s="1"/>
      <c r="V403" s="1"/>
      <c r="W403" s="1"/>
      <c r="X403" s="1"/>
      <c r="Y403" s="1"/>
      <c r="Z403" s="1"/>
    </row>
    <row r="404" spans="1:26" ht="15.6">
      <c r="A404" s="19"/>
      <c r="B404" s="39"/>
      <c r="C404" s="19"/>
      <c r="D404" s="39"/>
      <c r="E404" s="39"/>
      <c r="F404" s="1"/>
      <c r="G404" s="1"/>
      <c r="H404" s="1"/>
      <c r="I404" s="1"/>
      <c r="J404" s="1"/>
      <c r="K404" s="1"/>
      <c r="L404" s="1"/>
      <c r="M404" s="1"/>
      <c r="N404" s="1"/>
      <c r="O404" s="1"/>
      <c r="P404" s="1"/>
      <c r="Q404" s="1"/>
      <c r="R404" s="1"/>
      <c r="S404" s="1"/>
      <c r="T404" s="1"/>
      <c r="U404" s="1"/>
      <c r="V404" s="1"/>
      <c r="W404" s="1"/>
      <c r="X404" s="1"/>
      <c r="Y404" s="1"/>
      <c r="Z404" s="1"/>
    </row>
    <row r="405" spans="1:26" ht="15.6">
      <c r="A405" s="19"/>
      <c r="B405" s="39"/>
      <c r="C405" s="19"/>
      <c r="D405" s="39"/>
      <c r="E405" s="39"/>
      <c r="F405" s="1"/>
      <c r="G405" s="1"/>
      <c r="H405" s="1"/>
      <c r="I405" s="1"/>
      <c r="J405" s="1"/>
      <c r="K405" s="1"/>
      <c r="L405" s="1"/>
      <c r="M405" s="1"/>
      <c r="N405" s="1"/>
      <c r="O405" s="1"/>
      <c r="P405" s="1"/>
      <c r="Q405" s="1"/>
      <c r="R405" s="1"/>
      <c r="S405" s="1"/>
      <c r="T405" s="1"/>
      <c r="U405" s="1"/>
      <c r="V405" s="1"/>
      <c r="W405" s="1"/>
      <c r="X405" s="1"/>
      <c r="Y405" s="1"/>
      <c r="Z405" s="1"/>
    </row>
    <row r="406" spans="1:26" ht="15.6">
      <c r="A406" s="19"/>
      <c r="B406" s="39"/>
      <c r="C406" s="19"/>
      <c r="D406" s="39"/>
      <c r="E406" s="39"/>
      <c r="F406" s="1"/>
      <c r="G406" s="1"/>
      <c r="H406" s="1"/>
      <c r="I406" s="1"/>
      <c r="J406" s="1"/>
      <c r="K406" s="1"/>
      <c r="L406" s="1"/>
      <c r="M406" s="1"/>
      <c r="N406" s="1"/>
      <c r="O406" s="1"/>
      <c r="P406" s="1"/>
      <c r="Q406" s="1"/>
      <c r="R406" s="1"/>
      <c r="S406" s="1"/>
      <c r="T406" s="1"/>
      <c r="U406" s="1"/>
      <c r="V406" s="1"/>
      <c r="W406" s="1"/>
      <c r="X406" s="1"/>
      <c r="Y406" s="1"/>
      <c r="Z406" s="1"/>
    </row>
    <row r="407" spans="1:26" ht="15.6">
      <c r="A407" s="19"/>
      <c r="B407" s="39"/>
      <c r="C407" s="19"/>
      <c r="D407" s="39"/>
      <c r="E407" s="39"/>
      <c r="F407" s="1"/>
      <c r="G407" s="1"/>
      <c r="H407" s="1"/>
      <c r="I407" s="1"/>
      <c r="J407" s="1"/>
      <c r="K407" s="1"/>
      <c r="L407" s="1"/>
      <c r="M407" s="1"/>
      <c r="N407" s="1"/>
      <c r="O407" s="1"/>
      <c r="P407" s="1"/>
      <c r="Q407" s="1"/>
      <c r="R407" s="1"/>
      <c r="S407" s="1"/>
      <c r="T407" s="1"/>
      <c r="U407" s="1"/>
      <c r="V407" s="1"/>
      <c r="W407" s="1"/>
      <c r="X407" s="1"/>
      <c r="Y407" s="1"/>
      <c r="Z407" s="1"/>
    </row>
    <row r="408" spans="1:26" ht="15.6">
      <c r="A408" s="19"/>
      <c r="B408" s="39"/>
      <c r="C408" s="19"/>
      <c r="D408" s="39"/>
      <c r="E408" s="39"/>
      <c r="F408" s="1"/>
      <c r="G408" s="1"/>
      <c r="H408" s="1"/>
      <c r="I408" s="1"/>
      <c r="J408" s="1"/>
      <c r="K408" s="1"/>
      <c r="L408" s="1"/>
      <c r="M408" s="1"/>
      <c r="N408" s="1"/>
      <c r="O408" s="1"/>
      <c r="P408" s="1"/>
      <c r="Q408" s="1"/>
      <c r="R408" s="1"/>
      <c r="S408" s="1"/>
      <c r="T408" s="1"/>
      <c r="U408" s="1"/>
      <c r="V408" s="1"/>
      <c r="W408" s="1"/>
      <c r="X408" s="1"/>
      <c r="Y408" s="1"/>
      <c r="Z408" s="1"/>
    </row>
    <row r="409" spans="1:26" ht="15.6">
      <c r="A409" s="19"/>
      <c r="B409" s="39"/>
      <c r="C409" s="19"/>
      <c r="D409" s="39"/>
      <c r="E409" s="39"/>
      <c r="F409" s="1"/>
      <c r="G409" s="1"/>
      <c r="H409" s="1"/>
      <c r="I409" s="1"/>
      <c r="J409" s="1"/>
      <c r="K409" s="1"/>
      <c r="L409" s="1"/>
      <c r="M409" s="1"/>
      <c r="N409" s="1"/>
      <c r="O409" s="1"/>
      <c r="P409" s="1"/>
      <c r="Q409" s="1"/>
      <c r="R409" s="1"/>
      <c r="S409" s="1"/>
      <c r="T409" s="1"/>
      <c r="U409" s="1"/>
      <c r="V409" s="1"/>
      <c r="W409" s="1"/>
      <c r="X409" s="1"/>
      <c r="Y409" s="1"/>
      <c r="Z409" s="1"/>
    </row>
    <row r="410" spans="1:26" ht="15.6">
      <c r="A410" s="19"/>
      <c r="B410" s="39"/>
      <c r="C410" s="19"/>
      <c r="D410" s="39"/>
      <c r="E410" s="39"/>
      <c r="F410" s="1"/>
      <c r="G410" s="1"/>
      <c r="H410" s="1"/>
      <c r="I410" s="1"/>
      <c r="J410" s="1"/>
      <c r="K410" s="1"/>
      <c r="L410" s="1"/>
      <c r="M410" s="1"/>
      <c r="N410" s="1"/>
      <c r="O410" s="1"/>
      <c r="P410" s="1"/>
      <c r="Q410" s="1"/>
      <c r="R410" s="1"/>
      <c r="S410" s="1"/>
      <c r="T410" s="1"/>
      <c r="U410" s="1"/>
      <c r="V410" s="1"/>
      <c r="W410" s="1"/>
      <c r="X410" s="1"/>
      <c r="Y410" s="1"/>
      <c r="Z410" s="1"/>
    </row>
    <row r="411" spans="1:26" ht="15.6">
      <c r="A411" s="19"/>
      <c r="B411" s="39"/>
      <c r="C411" s="19"/>
      <c r="D411" s="39"/>
      <c r="E411" s="39"/>
      <c r="F411" s="1"/>
      <c r="G411" s="1"/>
      <c r="H411" s="1"/>
      <c r="I411" s="1"/>
      <c r="J411" s="1"/>
      <c r="K411" s="1"/>
      <c r="L411" s="1"/>
      <c r="M411" s="1"/>
      <c r="N411" s="1"/>
      <c r="O411" s="1"/>
      <c r="P411" s="1"/>
      <c r="Q411" s="1"/>
      <c r="R411" s="1"/>
      <c r="S411" s="1"/>
      <c r="T411" s="1"/>
      <c r="U411" s="1"/>
      <c r="V411" s="1"/>
      <c r="W411" s="1"/>
      <c r="X411" s="1"/>
      <c r="Y411" s="1"/>
      <c r="Z411" s="1"/>
    </row>
    <row r="412" spans="1:26" ht="15.6">
      <c r="A412" s="19"/>
      <c r="B412" s="39"/>
      <c r="C412" s="19"/>
      <c r="D412" s="39"/>
      <c r="E412" s="39"/>
      <c r="F412" s="1"/>
      <c r="G412" s="1"/>
      <c r="H412" s="1"/>
      <c r="I412" s="1"/>
      <c r="J412" s="1"/>
      <c r="K412" s="1"/>
      <c r="L412" s="1"/>
      <c r="M412" s="1"/>
      <c r="N412" s="1"/>
      <c r="O412" s="1"/>
      <c r="P412" s="1"/>
      <c r="Q412" s="1"/>
      <c r="R412" s="1"/>
      <c r="S412" s="1"/>
      <c r="T412" s="1"/>
      <c r="U412" s="1"/>
      <c r="V412" s="1"/>
      <c r="W412" s="1"/>
      <c r="X412" s="1"/>
      <c r="Y412" s="1"/>
      <c r="Z412" s="1"/>
    </row>
    <row r="413" spans="1:26" ht="15.6">
      <c r="A413" s="19"/>
      <c r="B413" s="39"/>
      <c r="C413" s="19"/>
      <c r="D413" s="39"/>
      <c r="E413" s="39"/>
      <c r="F413" s="1"/>
      <c r="G413" s="1"/>
      <c r="H413" s="1"/>
      <c r="I413" s="1"/>
      <c r="J413" s="1"/>
      <c r="K413" s="1"/>
      <c r="L413" s="1"/>
      <c r="M413" s="1"/>
      <c r="N413" s="1"/>
      <c r="O413" s="1"/>
      <c r="P413" s="1"/>
      <c r="Q413" s="1"/>
      <c r="R413" s="1"/>
      <c r="S413" s="1"/>
      <c r="T413" s="1"/>
      <c r="U413" s="1"/>
      <c r="V413" s="1"/>
      <c r="W413" s="1"/>
      <c r="X413" s="1"/>
      <c r="Y413" s="1"/>
      <c r="Z413" s="1"/>
    </row>
    <row r="414" spans="1:26" ht="15.6">
      <c r="A414" s="19"/>
      <c r="B414" s="39"/>
      <c r="C414" s="19"/>
      <c r="D414" s="39"/>
      <c r="E414" s="39"/>
      <c r="F414" s="1"/>
      <c r="G414" s="1"/>
      <c r="H414" s="1"/>
      <c r="I414" s="1"/>
      <c r="J414" s="1"/>
      <c r="K414" s="1"/>
      <c r="L414" s="1"/>
      <c r="M414" s="1"/>
      <c r="N414" s="1"/>
      <c r="O414" s="1"/>
      <c r="P414" s="1"/>
      <c r="Q414" s="1"/>
      <c r="R414" s="1"/>
      <c r="S414" s="1"/>
      <c r="T414" s="1"/>
      <c r="U414" s="1"/>
      <c r="V414" s="1"/>
      <c r="W414" s="1"/>
      <c r="X414" s="1"/>
      <c r="Y414" s="1"/>
      <c r="Z414" s="1"/>
    </row>
    <row r="415" spans="1:26" ht="15.6">
      <c r="A415" s="19"/>
      <c r="B415" s="39"/>
      <c r="C415" s="19"/>
      <c r="D415" s="39"/>
      <c r="E415" s="39"/>
      <c r="F415" s="1"/>
      <c r="G415" s="1"/>
      <c r="H415" s="1"/>
      <c r="I415" s="1"/>
      <c r="J415" s="1"/>
      <c r="K415" s="1"/>
      <c r="L415" s="1"/>
      <c r="M415" s="1"/>
      <c r="N415" s="1"/>
      <c r="O415" s="1"/>
      <c r="P415" s="1"/>
      <c r="Q415" s="1"/>
      <c r="R415" s="1"/>
      <c r="S415" s="1"/>
      <c r="T415" s="1"/>
      <c r="U415" s="1"/>
      <c r="V415" s="1"/>
      <c r="W415" s="1"/>
      <c r="X415" s="1"/>
      <c r="Y415" s="1"/>
      <c r="Z415" s="1"/>
    </row>
    <row r="416" spans="1:26" ht="15.6">
      <c r="A416" s="19"/>
      <c r="B416" s="39"/>
      <c r="C416" s="19"/>
      <c r="D416" s="39"/>
      <c r="E416" s="39"/>
      <c r="F416" s="1"/>
      <c r="G416" s="1"/>
      <c r="H416" s="1"/>
      <c r="I416" s="1"/>
      <c r="J416" s="1"/>
      <c r="K416" s="1"/>
      <c r="L416" s="1"/>
      <c r="M416" s="1"/>
      <c r="N416" s="1"/>
      <c r="O416" s="1"/>
      <c r="P416" s="1"/>
      <c r="Q416" s="1"/>
      <c r="R416" s="1"/>
      <c r="S416" s="1"/>
      <c r="T416" s="1"/>
      <c r="U416" s="1"/>
      <c r="V416" s="1"/>
      <c r="W416" s="1"/>
      <c r="X416" s="1"/>
      <c r="Y416" s="1"/>
      <c r="Z416" s="1"/>
    </row>
    <row r="417" spans="1:26" ht="15.6">
      <c r="A417" s="19"/>
      <c r="B417" s="39"/>
      <c r="C417" s="19"/>
      <c r="D417" s="39"/>
      <c r="E417" s="39"/>
      <c r="F417" s="1"/>
      <c r="G417" s="1"/>
      <c r="H417" s="1"/>
      <c r="I417" s="1"/>
      <c r="J417" s="1"/>
      <c r="K417" s="1"/>
      <c r="L417" s="1"/>
      <c r="M417" s="1"/>
      <c r="N417" s="1"/>
      <c r="O417" s="1"/>
      <c r="P417" s="1"/>
      <c r="Q417" s="1"/>
      <c r="R417" s="1"/>
      <c r="S417" s="1"/>
      <c r="T417" s="1"/>
      <c r="U417" s="1"/>
      <c r="V417" s="1"/>
      <c r="W417" s="1"/>
      <c r="X417" s="1"/>
      <c r="Y417" s="1"/>
      <c r="Z417" s="1"/>
    </row>
    <row r="418" spans="1:26" ht="15.6">
      <c r="A418" s="19"/>
      <c r="B418" s="39"/>
      <c r="C418" s="19"/>
      <c r="D418" s="39"/>
      <c r="E418" s="39"/>
      <c r="F418" s="1"/>
      <c r="G418" s="1"/>
      <c r="H418" s="1"/>
      <c r="I418" s="1"/>
      <c r="J418" s="1"/>
      <c r="K418" s="1"/>
      <c r="L418" s="1"/>
      <c r="M418" s="1"/>
      <c r="N418" s="1"/>
      <c r="O418" s="1"/>
      <c r="P418" s="1"/>
      <c r="Q418" s="1"/>
      <c r="R418" s="1"/>
      <c r="S418" s="1"/>
      <c r="T418" s="1"/>
      <c r="U418" s="1"/>
      <c r="V418" s="1"/>
      <c r="W418" s="1"/>
      <c r="X418" s="1"/>
      <c r="Y418" s="1"/>
      <c r="Z418" s="1"/>
    </row>
    <row r="419" spans="1:26" ht="15.6">
      <c r="A419" s="19"/>
      <c r="B419" s="39"/>
      <c r="C419" s="19"/>
      <c r="D419" s="39"/>
      <c r="E419" s="39"/>
      <c r="F419" s="1"/>
      <c r="G419" s="1"/>
      <c r="H419" s="1"/>
      <c r="I419" s="1"/>
      <c r="J419" s="1"/>
      <c r="K419" s="1"/>
      <c r="L419" s="1"/>
      <c r="M419" s="1"/>
      <c r="N419" s="1"/>
      <c r="O419" s="1"/>
      <c r="P419" s="1"/>
      <c r="Q419" s="1"/>
      <c r="R419" s="1"/>
      <c r="S419" s="1"/>
      <c r="T419" s="1"/>
      <c r="U419" s="1"/>
      <c r="V419" s="1"/>
      <c r="W419" s="1"/>
      <c r="X419" s="1"/>
      <c r="Y419" s="1"/>
      <c r="Z419" s="1"/>
    </row>
    <row r="420" spans="1:26" ht="15.6">
      <c r="A420" s="19"/>
      <c r="B420" s="39"/>
      <c r="C420" s="19"/>
      <c r="D420" s="39"/>
      <c r="E420" s="39"/>
      <c r="F420" s="1"/>
      <c r="G420" s="1"/>
      <c r="H420" s="1"/>
      <c r="I420" s="1"/>
      <c r="J420" s="1"/>
      <c r="K420" s="1"/>
      <c r="L420" s="1"/>
      <c r="M420" s="1"/>
      <c r="N420" s="1"/>
      <c r="O420" s="1"/>
      <c r="P420" s="1"/>
      <c r="Q420" s="1"/>
      <c r="R420" s="1"/>
      <c r="S420" s="1"/>
      <c r="T420" s="1"/>
      <c r="U420" s="1"/>
      <c r="V420" s="1"/>
      <c r="W420" s="1"/>
      <c r="X420" s="1"/>
      <c r="Y420" s="1"/>
      <c r="Z420" s="1"/>
    </row>
    <row r="421" spans="1:26" ht="15.6">
      <c r="A421" s="19"/>
      <c r="B421" s="39"/>
      <c r="C421" s="19"/>
      <c r="D421" s="39"/>
      <c r="E421" s="39"/>
      <c r="F421" s="1"/>
      <c r="G421" s="1"/>
      <c r="H421" s="1"/>
      <c r="I421" s="1"/>
      <c r="J421" s="1"/>
      <c r="K421" s="1"/>
      <c r="L421" s="1"/>
      <c r="M421" s="1"/>
      <c r="N421" s="1"/>
      <c r="O421" s="1"/>
      <c r="P421" s="1"/>
      <c r="Q421" s="1"/>
      <c r="R421" s="1"/>
      <c r="S421" s="1"/>
      <c r="T421" s="1"/>
      <c r="U421" s="1"/>
      <c r="V421" s="1"/>
      <c r="W421" s="1"/>
      <c r="X421" s="1"/>
      <c r="Y421" s="1"/>
      <c r="Z421" s="1"/>
    </row>
    <row r="422" spans="1:26" ht="15.6">
      <c r="A422" s="19"/>
      <c r="B422" s="39"/>
      <c r="C422" s="19"/>
      <c r="D422" s="39"/>
      <c r="E422" s="39"/>
      <c r="F422" s="1"/>
      <c r="G422" s="1"/>
      <c r="H422" s="1"/>
      <c r="I422" s="1"/>
      <c r="J422" s="1"/>
      <c r="K422" s="1"/>
      <c r="L422" s="1"/>
      <c r="M422" s="1"/>
      <c r="N422" s="1"/>
      <c r="O422" s="1"/>
      <c r="P422" s="1"/>
      <c r="Q422" s="1"/>
      <c r="R422" s="1"/>
      <c r="S422" s="1"/>
      <c r="T422" s="1"/>
      <c r="U422" s="1"/>
      <c r="V422" s="1"/>
      <c r="W422" s="1"/>
      <c r="X422" s="1"/>
      <c r="Y422" s="1"/>
      <c r="Z422" s="1"/>
    </row>
    <row r="423" spans="1:26" ht="15.6">
      <c r="A423" s="19"/>
      <c r="B423" s="39"/>
      <c r="C423" s="19"/>
      <c r="D423" s="39"/>
      <c r="E423" s="39"/>
      <c r="F423" s="1"/>
      <c r="G423" s="1"/>
      <c r="H423" s="1"/>
      <c r="I423" s="1"/>
      <c r="J423" s="1"/>
      <c r="K423" s="1"/>
      <c r="L423" s="1"/>
      <c r="M423" s="1"/>
      <c r="N423" s="1"/>
      <c r="O423" s="1"/>
      <c r="P423" s="1"/>
      <c r="Q423" s="1"/>
      <c r="R423" s="1"/>
      <c r="S423" s="1"/>
      <c r="T423" s="1"/>
      <c r="U423" s="1"/>
      <c r="V423" s="1"/>
      <c r="W423" s="1"/>
      <c r="X423" s="1"/>
      <c r="Y423" s="1"/>
      <c r="Z423" s="1"/>
    </row>
    <row r="424" spans="1:26" ht="15.6">
      <c r="A424" s="19"/>
      <c r="B424" s="39"/>
      <c r="C424" s="19"/>
      <c r="D424" s="39"/>
      <c r="E424" s="39"/>
      <c r="F424" s="1"/>
      <c r="G424" s="1"/>
      <c r="H424" s="1"/>
      <c r="I424" s="1"/>
      <c r="J424" s="1"/>
      <c r="K424" s="1"/>
      <c r="L424" s="1"/>
      <c r="M424" s="1"/>
      <c r="N424" s="1"/>
      <c r="O424" s="1"/>
      <c r="P424" s="1"/>
      <c r="Q424" s="1"/>
      <c r="R424" s="1"/>
      <c r="S424" s="1"/>
      <c r="T424" s="1"/>
      <c r="U424" s="1"/>
      <c r="V424" s="1"/>
      <c r="W424" s="1"/>
      <c r="X424" s="1"/>
      <c r="Y424" s="1"/>
      <c r="Z424" s="1"/>
    </row>
    <row r="425" spans="1:26" ht="15.6">
      <c r="A425" s="19"/>
      <c r="B425" s="39"/>
      <c r="C425" s="19"/>
      <c r="D425" s="39"/>
      <c r="E425" s="39"/>
      <c r="F425" s="1"/>
      <c r="G425" s="1"/>
      <c r="H425" s="1"/>
      <c r="I425" s="1"/>
      <c r="J425" s="1"/>
      <c r="K425" s="1"/>
      <c r="L425" s="1"/>
      <c r="M425" s="1"/>
      <c r="N425" s="1"/>
      <c r="O425" s="1"/>
      <c r="P425" s="1"/>
      <c r="Q425" s="1"/>
      <c r="R425" s="1"/>
      <c r="S425" s="1"/>
      <c r="T425" s="1"/>
      <c r="U425" s="1"/>
      <c r="V425" s="1"/>
      <c r="W425" s="1"/>
      <c r="X425" s="1"/>
      <c r="Y425" s="1"/>
      <c r="Z425" s="1"/>
    </row>
    <row r="426" spans="1:26" ht="15.6">
      <c r="A426" s="19"/>
      <c r="B426" s="39"/>
      <c r="C426" s="19"/>
      <c r="D426" s="39"/>
      <c r="E426" s="39"/>
      <c r="F426" s="1"/>
      <c r="G426" s="1"/>
      <c r="H426" s="1"/>
      <c r="I426" s="1"/>
      <c r="J426" s="1"/>
      <c r="K426" s="1"/>
      <c r="L426" s="1"/>
      <c r="M426" s="1"/>
      <c r="N426" s="1"/>
      <c r="O426" s="1"/>
      <c r="P426" s="1"/>
      <c r="Q426" s="1"/>
      <c r="R426" s="1"/>
      <c r="S426" s="1"/>
      <c r="T426" s="1"/>
      <c r="U426" s="1"/>
      <c r="V426" s="1"/>
      <c r="W426" s="1"/>
      <c r="X426" s="1"/>
      <c r="Y426" s="1"/>
      <c r="Z426" s="1"/>
    </row>
    <row r="427" spans="1:26" ht="15.6">
      <c r="A427" s="19"/>
      <c r="B427" s="39"/>
      <c r="C427" s="19"/>
      <c r="D427" s="39"/>
      <c r="E427" s="39"/>
      <c r="F427" s="1"/>
      <c r="G427" s="1"/>
      <c r="H427" s="1"/>
      <c r="I427" s="1"/>
      <c r="J427" s="1"/>
      <c r="K427" s="1"/>
      <c r="L427" s="1"/>
      <c r="M427" s="1"/>
      <c r="N427" s="1"/>
      <c r="O427" s="1"/>
      <c r="P427" s="1"/>
      <c r="Q427" s="1"/>
      <c r="R427" s="1"/>
      <c r="S427" s="1"/>
      <c r="T427" s="1"/>
      <c r="U427" s="1"/>
      <c r="V427" s="1"/>
      <c r="W427" s="1"/>
      <c r="X427" s="1"/>
      <c r="Y427" s="1"/>
      <c r="Z427" s="1"/>
    </row>
    <row r="428" spans="1:26" ht="15.6">
      <c r="A428" s="19"/>
      <c r="B428" s="39"/>
      <c r="C428" s="19"/>
      <c r="D428" s="39"/>
      <c r="E428" s="39"/>
      <c r="F428" s="1"/>
      <c r="G428" s="1"/>
      <c r="H428" s="1"/>
      <c r="I428" s="1"/>
      <c r="J428" s="1"/>
      <c r="K428" s="1"/>
      <c r="L428" s="1"/>
      <c r="M428" s="1"/>
      <c r="N428" s="1"/>
      <c r="O428" s="1"/>
      <c r="P428" s="1"/>
      <c r="Q428" s="1"/>
      <c r="R428" s="1"/>
      <c r="S428" s="1"/>
      <c r="T428" s="1"/>
      <c r="U428" s="1"/>
      <c r="V428" s="1"/>
      <c r="W428" s="1"/>
      <c r="X428" s="1"/>
      <c r="Y428" s="1"/>
      <c r="Z428" s="1"/>
    </row>
    <row r="429" spans="1:26" ht="15.6">
      <c r="A429" s="19"/>
      <c r="B429" s="39"/>
      <c r="C429" s="19"/>
      <c r="D429" s="39"/>
      <c r="E429" s="39"/>
      <c r="F429" s="1"/>
      <c r="G429" s="1"/>
      <c r="H429" s="1"/>
      <c r="I429" s="1"/>
      <c r="J429" s="1"/>
      <c r="K429" s="1"/>
      <c r="L429" s="1"/>
      <c r="M429" s="1"/>
      <c r="N429" s="1"/>
      <c r="O429" s="1"/>
      <c r="P429" s="1"/>
      <c r="Q429" s="1"/>
      <c r="R429" s="1"/>
      <c r="S429" s="1"/>
      <c r="T429" s="1"/>
      <c r="U429" s="1"/>
      <c r="V429" s="1"/>
      <c r="W429" s="1"/>
      <c r="X429" s="1"/>
      <c r="Y429" s="1"/>
      <c r="Z429" s="1"/>
    </row>
    <row r="430" spans="1:26" ht="15.6">
      <c r="A430" s="19"/>
      <c r="B430" s="39"/>
      <c r="C430" s="19"/>
      <c r="D430" s="39"/>
      <c r="E430" s="39"/>
      <c r="F430" s="1"/>
      <c r="G430" s="1"/>
      <c r="H430" s="1"/>
      <c r="I430" s="1"/>
      <c r="J430" s="1"/>
      <c r="K430" s="1"/>
      <c r="L430" s="1"/>
      <c r="M430" s="1"/>
      <c r="N430" s="1"/>
      <c r="O430" s="1"/>
      <c r="P430" s="1"/>
      <c r="Q430" s="1"/>
      <c r="R430" s="1"/>
      <c r="S430" s="1"/>
      <c r="T430" s="1"/>
      <c r="U430" s="1"/>
      <c r="V430" s="1"/>
      <c r="W430" s="1"/>
      <c r="X430" s="1"/>
      <c r="Y430" s="1"/>
      <c r="Z430" s="1"/>
    </row>
    <row r="431" spans="1:26" ht="15.6">
      <c r="A431" s="19"/>
      <c r="B431" s="39"/>
      <c r="C431" s="19"/>
      <c r="D431" s="39"/>
      <c r="E431" s="39"/>
      <c r="F431" s="1"/>
      <c r="G431" s="1"/>
      <c r="H431" s="1"/>
      <c r="I431" s="1"/>
      <c r="J431" s="1"/>
      <c r="K431" s="1"/>
      <c r="L431" s="1"/>
      <c r="M431" s="1"/>
      <c r="N431" s="1"/>
      <c r="O431" s="1"/>
      <c r="P431" s="1"/>
      <c r="Q431" s="1"/>
      <c r="R431" s="1"/>
      <c r="S431" s="1"/>
      <c r="T431" s="1"/>
      <c r="U431" s="1"/>
      <c r="V431" s="1"/>
      <c r="W431" s="1"/>
      <c r="X431" s="1"/>
      <c r="Y431" s="1"/>
      <c r="Z431" s="1"/>
    </row>
    <row r="432" spans="1:26" ht="15.6">
      <c r="A432" s="19"/>
      <c r="B432" s="39"/>
      <c r="C432" s="19"/>
      <c r="D432" s="39"/>
      <c r="E432" s="39"/>
      <c r="F432" s="1"/>
      <c r="G432" s="1"/>
      <c r="H432" s="1"/>
      <c r="I432" s="1"/>
      <c r="J432" s="1"/>
      <c r="K432" s="1"/>
      <c r="L432" s="1"/>
      <c r="M432" s="1"/>
      <c r="N432" s="1"/>
      <c r="O432" s="1"/>
      <c r="P432" s="1"/>
      <c r="Q432" s="1"/>
      <c r="R432" s="1"/>
      <c r="S432" s="1"/>
      <c r="T432" s="1"/>
      <c r="U432" s="1"/>
      <c r="V432" s="1"/>
      <c r="W432" s="1"/>
      <c r="X432" s="1"/>
      <c r="Y432" s="1"/>
      <c r="Z432" s="1"/>
    </row>
    <row r="433" spans="1:26" ht="15.6">
      <c r="A433" s="19"/>
      <c r="B433" s="39"/>
      <c r="C433" s="19"/>
      <c r="D433" s="39"/>
      <c r="E433" s="39"/>
      <c r="F433" s="1"/>
      <c r="G433" s="1"/>
      <c r="H433" s="1"/>
      <c r="I433" s="1"/>
      <c r="J433" s="1"/>
      <c r="K433" s="1"/>
      <c r="L433" s="1"/>
      <c r="M433" s="1"/>
      <c r="N433" s="1"/>
      <c r="O433" s="1"/>
      <c r="P433" s="1"/>
      <c r="Q433" s="1"/>
      <c r="R433" s="1"/>
      <c r="S433" s="1"/>
      <c r="T433" s="1"/>
      <c r="U433" s="1"/>
      <c r="V433" s="1"/>
      <c r="W433" s="1"/>
      <c r="X433" s="1"/>
      <c r="Y433" s="1"/>
      <c r="Z433" s="1"/>
    </row>
    <row r="434" spans="1:26" ht="15.6">
      <c r="A434" s="19"/>
      <c r="B434" s="39"/>
      <c r="C434" s="19"/>
      <c r="D434" s="39"/>
      <c r="E434" s="39"/>
      <c r="F434" s="1"/>
      <c r="G434" s="1"/>
      <c r="H434" s="1"/>
      <c r="I434" s="1"/>
      <c r="J434" s="1"/>
      <c r="K434" s="1"/>
      <c r="L434" s="1"/>
      <c r="M434" s="1"/>
      <c r="N434" s="1"/>
      <c r="O434" s="1"/>
      <c r="P434" s="1"/>
      <c r="Q434" s="1"/>
      <c r="R434" s="1"/>
      <c r="S434" s="1"/>
      <c r="T434" s="1"/>
      <c r="U434" s="1"/>
      <c r="V434" s="1"/>
      <c r="W434" s="1"/>
      <c r="X434" s="1"/>
      <c r="Y434" s="1"/>
      <c r="Z434" s="1"/>
    </row>
    <row r="435" spans="1:26" ht="15.6">
      <c r="A435" s="19"/>
      <c r="B435" s="39"/>
      <c r="C435" s="19"/>
      <c r="D435" s="39"/>
      <c r="E435" s="39"/>
      <c r="F435" s="1"/>
      <c r="G435" s="1"/>
      <c r="H435" s="1"/>
      <c r="I435" s="1"/>
      <c r="J435" s="1"/>
      <c r="K435" s="1"/>
      <c r="L435" s="1"/>
      <c r="M435" s="1"/>
      <c r="N435" s="1"/>
      <c r="O435" s="1"/>
      <c r="P435" s="1"/>
      <c r="Q435" s="1"/>
      <c r="R435" s="1"/>
      <c r="S435" s="1"/>
      <c r="T435" s="1"/>
      <c r="U435" s="1"/>
      <c r="V435" s="1"/>
      <c r="W435" s="1"/>
      <c r="X435" s="1"/>
      <c r="Y435" s="1"/>
      <c r="Z435" s="1"/>
    </row>
    <row r="436" spans="1:26" ht="15.6">
      <c r="A436" s="19"/>
      <c r="B436" s="39"/>
      <c r="C436" s="19"/>
      <c r="D436" s="39"/>
      <c r="E436" s="39"/>
      <c r="F436" s="1"/>
      <c r="G436" s="1"/>
      <c r="H436" s="1"/>
      <c r="I436" s="1"/>
      <c r="J436" s="1"/>
      <c r="K436" s="1"/>
      <c r="L436" s="1"/>
      <c r="M436" s="1"/>
      <c r="N436" s="1"/>
      <c r="O436" s="1"/>
      <c r="P436" s="1"/>
      <c r="Q436" s="1"/>
      <c r="R436" s="1"/>
      <c r="S436" s="1"/>
      <c r="T436" s="1"/>
      <c r="U436" s="1"/>
      <c r="V436" s="1"/>
      <c r="W436" s="1"/>
      <c r="X436" s="1"/>
      <c r="Y436" s="1"/>
      <c r="Z436" s="1"/>
    </row>
    <row r="437" spans="1:26" ht="15.6">
      <c r="A437" s="19"/>
      <c r="B437" s="39"/>
      <c r="C437" s="19"/>
      <c r="D437" s="39"/>
      <c r="E437" s="39"/>
      <c r="F437" s="1"/>
      <c r="G437" s="1"/>
      <c r="H437" s="1"/>
      <c r="I437" s="1"/>
      <c r="J437" s="1"/>
      <c r="K437" s="1"/>
      <c r="L437" s="1"/>
      <c r="M437" s="1"/>
      <c r="N437" s="1"/>
      <c r="O437" s="1"/>
      <c r="P437" s="1"/>
      <c r="Q437" s="1"/>
      <c r="R437" s="1"/>
      <c r="S437" s="1"/>
      <c r="T437" s="1"/>
      <c r="U437" s="1"/>
      <c r="V437" s="1"/>
      <c r="W437" s="1"/>
      <c r="X437" s="1"/>
      <c r="Y437" s="1"/>
      <c r="Z437" s="1"/>
    </row>
    <row r="438" spans="1:26" ht="15.6">
      <c r="A438" s="19"/>
      <c r="B438" s="39"/>
      <c r="C438" s="19"/>
      <c r="D438" s="39"/>
      <c r="E438" s="39"/>
      <c r="F438" s="1"/>
      <c r="G438" s="1"/>
      <c r="H438" s="1"/>
      <c r="I438" s="1"/>
      <c r="J438" s="1"/>
      <c r="K438" s="1"/>
      <c r="L438" s="1"/>
      <c r="M438" s="1"/>
      <c r="N438" s="1"/>
      <c r="O438" s="1"/>
      <c r="P438" s="1"/>
      <c r="Q438" s="1"/>
      <c r="R438" s="1"/>
      <c r="S438" s="1"/>
      <c r="T438" s="1"/>
      <c r="U438" s="1"/>
      <c r="V438" s="1"/>
      <c r="W438" s="1"/>
      <c r="X438" s="1"/>
      <c r="Y438" s="1"/>
      <c r="Z438" s="1"/>
    </row>
    <row r="439" spans="1:26" ht="15.6">
      <c r="A439" s="19"/>
      <c r="B439" s="39"/>
      <c r="C439" s="19"/>
      <c r="D439" s="39"/>
      <c r="E439" s="39"/>
      <c r="F439" s="1"/>
      <c r="G439" s="1"/>
      <c r="H439" s="1"/>
      <c r="I439" s="1"/>
      <c r="J439" s="1"/>
      <c r="K439" s="1"/>
      <c r="L439" s="1"/>
      <c r="M439" s="1"/>
      <c r="N439" s="1"/>
      <c r="O439" s="1"/>
      <c r="P439" s="1"/>
      <c r="Q439" s="1"/>
      <c r="R439" s="1"/>
      <c r="S439" s="1"/>
      <c r="T439" s="1"/>
      <c r="U439" s="1"/>
      <c r="V439" s="1"/>
      <c r="W439" s="1"/>
      <c r="X439" s="1"/>
      <c r="Y439" s="1"/>
      <c r="Z439" s="1"/>
    </row>
    <row r="440" spans="1:26" ht="15.6">
      <c r="A440" s="19"/>
      <c r="B440" s="39"/>
      <c r="C440" s="19"/>
      <c r="D440" s="39"/>
      <c r="E440" s="39"/>
      <c r="F440" s="1"/>
      <c r="G440" s="1"/>
      <c r="H440" s="1"/>
      <c r="I440" s="1"/>
      <c r="J440" s="1"/>
      <c r="K440" s="1"/>
      <c r="L440" s="1"/>
      <c r="M440" s="1"/>
      <c r="N440" s="1"/>
      <c r="O440" s="1"/>
      <c r="P440" s="1"/>
      <c r="Q440" s="1"/>
      <c r="R440" s="1"/>
      <c r="S440" s="1"/>
      <c r="T440" s="1"/>
      <c r="U440" s="1"/>
      <c r="V440" s="1"/>
      <c r="W440" s="1"/>
      <c r="X440" s="1"/>
      <c r="Y440" s="1"/>
      <c r="Z440" s="1"/>
    </row>
    <row r="441" spans="1:26" ht="15.6">
      <c r="A441" s="19"/>
      <c r="B441" s="39"/>
      <c r="C441" s="19"/>
      <c r="D441" s="39"/>
      <c r="E441" s="39"/>
      <c r="F441" s="1"/>
      <c r="G441" s="1"/>
      <c r="H441" s="1"/>
      <c r="I441" s="1"/>
      <c r="J441" s="1"/>
      <c r="K441" s="1"/>
      <c r="L441" s="1"/>
      <c r="M441" s="1"/>
      <c r="N441" s="1"/>
      <c r="O441" s="1"/>
      <c r="P441" s="1"/>
      <c r="Q441" s="1"/>
      <c r="R441" s="1"/>
      <c r="S441" s="1"/>
      <c r="T441" s="1"/>
      <c r="U441" s="1"/>
      <c r="V441" s="1"/>
      <c r="W441" s="1"/>
      <c r="X441" s="1"/>
      <c r="Y441" s="1"/>
      <c r="Z441" s="1"/>
    </row>
    <row r="442" spans="1:26" ht="15.6">
      <c r="A442" s="19"/>
      <c r="B442" s="39"/>
      <c r="C442" s="19"/>
      <c r="D442" s="39"/>
      <c r="E442" s="39"/>
      <c r="F442" s="1"/>
      <c r="G442" s="1"/>
      <c r="H442" s="1"/>
      <c r="I442" s="1"/>
      <c r="J442" s="1"/>
      <c r="K442" s="1"/>
      <c r="L442" s="1"/>
      <c r="M442" s="1"/>
      <c r="N442" s="1"/>
      <c r="O442" s="1"/>
      <c r="P442" s="1"/>
      <c r="Q442" s="1"/>
      <c r="R442" s="1"/>
      <c r="S442" s="1"/>
      <c r="T442" s="1"/>
      <c r="U442" s="1"/>
      <c r="V442" s="1"/>
      <c r="W442" s="1"/>
      <c r="X442" s="1"/>
      <c r="Y442" s="1"/>
      <c r="Z442" s="1"/>
    </row>
    <row r="443" spans="1:26" ht="15.6">
      <c r="A443" s="19"/>
      <c r="B443" s="39"/>
      <c r="C443" s="19"/>
      <c r="D443" s="39"/>
      <c r="E443" s="39"/>
      <c r="F443" s="1"/>
      <c r="G443" s="1"/>
      <c r="H443" s="1"/>
      <c r="I443" s="1"/>
      <c r="J443" s="1"/>
      <c r="K443" s="1"/>
      <c r="L443" s="1"/>
      <c r="M443" s="1"/>
      <c r="N443" s="1"/>
      <c r="O443" s="1"/>
      <c r="P443" s="1"/>
      <c r="Q443" s="1"/>
      <c r="R443" s="1"/>
      <c r="S443" s="1"/>
      <c r="T443" s="1"/>
      <c r="U443" s="1"/>
      <c r="V443" s="1"/>
      <c r="W443" s="1"/>
      <c r="X443" s="1"/>
      <c r="Y443" s="1"/>
      <c r="Z443" s="1"/>
    </row>
    <row r="444" spans="1:26" ht="15.6">
      <c r="A444" s="19"/>
      <c r="B444" s="39"/>
      <c r="C444" s="19"/>
      <c r="D444" s="39"/>
      <c r="E444" s="39"/>
      <c r="F444" s="1"/>
      <c r="G444" s="1"/>
      <c r="H444" s="1"/>
      <c r="I444" s="1"/>
      <c r="J444" s="1"/>
      <c r="K444" s="1"/>
      <c r="L444" s="1"/>
      <c r="M444" s="1"/>
      <c r="N444" s="1"/>
      <c r="O444" s="1"/>
      <c r="P444" s="1"/>
      <c r="Q444" s="1"/>
      <c r="R444" s="1"/>
      <c r="S444" s="1"/>
      <c r="T444" s="1"/>
      <c r="U444" s="1"/>
      <c r="V444" s="1"/>
      <c r="W444" s="1"/>
      <c r="X444" s="1"/>
      <c r="Y444" s="1"/>
      <c r="Z444" s="1"/>
    </row>
    <row r="445" spans="1:26" ht="15.6">
      <c r="A445" s="19"/>
      <c r="B445" s="39"/>
      <c r="C445" s="19"/>
      <c r="D445" s="39"/>
      <c r="E445" s="39"/>
      <c r="F445" s="1"/>
      <c r="G445" s="1"/>
      <c r="H445" s="1"/>
      <c r="I445" s="1"/>
      <c r="J445" s="1"/>
      <c r="K445" s="1"/>
      <c r="L445" s="1"/>
      <c r="M445" s="1"/>
      <c r="N445" s="1"/>
      <c r="O445" s="1"/>
      <c r="P445" s="1"/>
      <c r="Q445" s="1"/>
      <c r="R445" s="1"/>
      <c r="S445" s="1"/>
      <c r="T445" s="1"/>
      <c r="U445" s="1"/>
      <c r="V445" s="1"/>
      <c r="W445" s="1"/>
      <c r="X445" s="1"/>
      <c r="Y445" s="1"/>
      <c r="Z445" s="1"/>
    </row>
    <row r="446" spans="1:26" ht="15.6">
      <c r="A446" s="19"/>
      <c r="B446" s="39"/>
      <c r="C446" s="19"/>
      <c r="D446" s="39"/>
      <c r="E446" s="39"/>
      <c r="F446" s="1"/>
      <c r="G446" s="1"/>
      <c r="H446" s="1"/>
      <c r="I446" s="1"/>
      <c r="J446" s="1"/>
      <c r="K446" s="1"/>
      <c r="L446" s="1"/>
      <c r="M446" s="1"/>
      <c r="N446" s="1"/>
      <c r="O446" s="1"/>
      <c r="P446" s="1"/>
      <c r="Q446" s="1"/>
      <c r="R446" s="1"/>
      <c r="S446" s="1"/>
      <c r="T446" s="1"/>
      <c r="U446" s="1"/>
      <c r="V446" s="1"/>
      <c r="W446" s="1"/>
      <c r="X446" s="1"/>
      <c r="Y446" s="1"/>
      <c r="Z446" s="1"/>
    </row>
    <row r="447" spans="1:26" ht="15.6">
      <c r="A447" s="19"/>
      <c r="B447" s="39"/>
      <c r="C447" s="19"/>
      <c r="D447" s="39"/>
      <c r="E447" s="39"/>
      <c r="F447" s="1"/>
      <c r="G447" s="1"/>
      <c r="H447" s="1"/>
      <c r="I447" s="1"/>
      <c r="J447" s="1"/>
      <c r="K447" s="1"/>
      <c r="L447" s="1"/>
      <c r="M447" s="1"/>
      <c r="N447" s="1"/>
      <c r="O447" s="1"/>
      <c r="P447" s="1"/>
      <c r="Q447" s="1"/>
      <c r="R447" s="1"/>
      <c r="S447" s="1"/>
      <c r="T447" s="1"/>
      <c r="U447" s="1"/>
      <c r="V447" s="1"/>
      <c r="W447" s="1"/>
      <c r="X447" s="1"/>
      <c r="Y447" s="1"/>
      <c r="Z447" s="1"/>
    </row>
    <row r="448" spans="1:26" ht="15.6">
      <c r="A448" s="19"/>
      <c r="B448" s="39"/>
      <c r="C448" s="19"/>
      <c r="D448" s="39"/>
      <c r="E448" s="39"/>
      <c r="F448" s="1"/>
      <c r="G448" s="1"/>
      <c r="H448" s="1"/>
      <c r="I448" s="1"/>
      <c r="J448" s="1"/>
      <c r="K448" s="1"/>
      <c r="L448" s="1"/>
      <c r="M448" s="1"/>
      <c r="N448" s="1"/>
      <c r="O448" s="1"/>
      <c r="P448" s="1"/>
      <c r="Q448" s="1"/>
      <c r="R448" s="1"/>
      <c r="S448" s="1"/>
      <c r="T448" s="1"/>
      <c r="U448" s="1"/>
      <c r="V448" s="1"/>
      <c r="W448" s="1"/>
      <c r="X448" s="1"/>
      <c r="Y448" s="1"/>
      <c r="Z448" s="1"/>
    </row>
    <row r="449" spans="1:26" ht="15.6">
      <c r="A449" s="19"/>
      <c r="B449" s="39"/>
      <c r="C449" s="19"/>
      <c r="D449" s="39"/>
      <c r="E449" s="39"/>
      <c r="F449" s="1"/>
      <c r="G449" s="1"/>
      <c r="H449" s="1"/>
      <c r="I449" s="1"/>
      <c r="J449" s="1"/>
      <c r="K449" s="1"/>
      <c r="L449" s="1"/>
      <c r="M449" s="1"/>
      <c r="N449" s="1"/>
      <c r="O449" s="1"/>
      <c r="P449" s="1"/>
      <c r="Q449" s="1"/>
      <c r="R449" s="1"/>
      <c r="S449" s="1"/>
      <c r="T449" s="1"/>
      <c r="U449" s="1"/>
      <c r="V449" s="1"/>
      <c r="W449" s="1"/>
      <c r="X449" s="1"/>
      <c r="Y449" s="1"/>
      <c r="Z449" s="1"/>
    </row>
    <row r="450" spans="1:26" ht="15.6">
      <c r="A450" s="19"/>
      <c r="B450" s="39"/>
      <c r="C450" s="19"/>
      <c r="D450" s="39"/>
      <c r="E450" s="39"/>
      <c r="F450" s="1"/>
      <c r="G450" s="1"/>
      <c r="H450" s="1"/>
      <c r="I450" s="1"/>
      <c r="J450" s="1"/>
      <c r="K450" s="1"/>
      <c r="L450" s="1"/>
      <c r="M450" s="1"/>
      <c r="N450" s="1"/>
      <c r="O450" s="1"/>
      <c r="P450" s="1"/>
      <c r="Q450" s="1"/>
      <c r="R450" s="1"/>
      <c r="S450" s="1"/>
      <c r="T450" s="1"/>
      <c r="U450" s="1"/>
      <c r="V450" s="1"/>
      <c r="W450" s="1"/>
      <c r="X450" s="1"/>
      <c r="Y450" s="1"/>
      <c r="Z450" s="1"/>
    </row>
    <row r="451" spans="1:26" ht="15.6">
      <c r="A451" s="19"/>
      <c r="B451" s="39"/>
      <c r="C451" s="19"/>
      <c r="D451" s="39"/>
      <c r="E451" s="39"/>
      <c r="F451" s="1"/>
      <c r="G451" s="1"/>
      <c r="H451" s="1"/>
      <c r="I451" s="1"/>
      <c r="J451" s="1"/>
      <c r="K451" s="1"/>
      <c r="L451" s="1"/>
      <c r="M451" s="1"/>
      <c r="N451" s="1"/>
      <c r="O451" s="1"/>
      <c r="P451" s="1"/>
      <c r="Q451" s="1"/>
      <c r="R451" s="1"/>
      <c r="S451" s="1"/>
      <c r="T451" s="1"/>
      <c r="U451" s="1"/>
      <c r="V451" s="1"/>
      <c r="W451" s="1"/>
      <c r="X451" s="1"/>
      <c r="Y451" s="1"/>
      <c r="Z451" s="1"/>
    </row>
    <row r="452" spans="1:26" ht="15.6">
      <c r="A452" s="19"/>
      <c r="B452" s="39"/>
      <c r="C452" s="19"/>
      <c r="D452" s="39"/>
      <c r="E452" s="39"/>
      <c r="F452" s="1"/>
      <c r="G452" s="1"/>
      <c r="H452" s="1"/>
      <c r="I452" s="1"/>
      <c r="J452" s="1"/>
      <c r="K452" s="1"/>
      <c r="L452" s="1"/>
      <c r="M452" s="1"/>
      <c r="N452" s="1"/>
      <c r="O452" s="1"/>
      <c r="P452" s="1"/>
      <c r="Q452" s="1"/>
      <c r="R452" s="1"/>
      <c r="S452" s="1"/>
      <c r="T452" s="1"/>
      <c r="U452" s="1"/>
      <c r="V452" s="1"/>
      <c r="W452" s="1"/>
      <c r="X452" s="1"/>
      <c r="Y452" s="1"/>
      <c r="Z452" s="1"/>
    </row>
    <row r="453" spans="1:26" ht="15.6">
      <c r="A453" s="19"/>
      <c r="B453" s="39"/>
      <c r="C453" s="19"/>
      <c r="D453" s="39"/>
      <c r="E453" s="39"/>
      <c r="F453" s="1"/>
      <c r="G453" s="1"/>
      <c r="H453" s="1"/>
      <c r="I453" s="1"/>
      <c r="J453" s="1"/>
      <c r="K453" s="1"/>
      <c r="L453" s="1"/>
      <c r="M453" s="1"/>
      <c r="N453" s="1"/>
      <c r="O453" s="1"/>
      <c r="P453" s="1"/>
      <c r="Q453" s="1"/>
      <c r="R453" s="1"/>
      <c r="S453" s="1"/>
      <c r="T453" s="1"/>
      <c r="U453" s="1"/>
      <c r="V453" s="1"/>
      <c r="W453" s="1"/>
      <c r="X453" s="1"/>
      <c r="Y453" s="1"/>
      <c r="Z453" s="1"/>
    </row>
    <row r="454" spans="1:26" ht="15.6">
      <c r="A454" s="19"/>
      <c r="B454" s="39"/>
      <c r="C454" s="19"/>
      <c r="D454" s="39"/>
      <c r="E454" s="39"/>
      <c r="F454" s="1"/>
      <c r="G454" s="1"/>
      <c r="H454" s="1"/>
      <c r="I454" s="1"/>
      <c r="J454" s="1"/>
      <c r="K454" s="1"/>
      <c r="L454" s="1"/>
      <c r="M454" s="1"/>
      <c r="N454" s="1"/>
      <c r="O454" s="1"/>
      <c r="P454" s="1"/>
      <c r="Q454" s="1"/>
      <c r="R454" s="1"/>
      <c r="S454" s="1"/>
      <c r="T454" s="1"/>
      <c r="U454" s="1"/>
      <c r="V454" s="1"/>
      <c r="W454" s="1"/>
      <c r="X454" s="1"/>
      <c r="Y454" s="1"/>
      <c r="Z454" s="1"/>
    </row>
    <row r="455" spans="1:26" ht="15.6">
      <c r="A455" s="19"/>
      <c r="B455" s="39"/>
      <c r="C455" s="19"/>
      <c r="D455" s="39"/>
      <c r="E455" s="39"/>
      <c r="F455" s="1"/>
      <c r="G455" s="1"/>
      <c r="H455" s="1"/>
      <c r="I455" s="1"/>
      <c r="J455" s="1"/>
      <c r="K455" s="1"/>
      <c r="L455" s="1"/>
      <c r="M455" s="1"/>
      <c r="N455" s="1"/>
      <c r="O455" s="1"/>
      <c r="P455" s="1"/>
      <c r="Q455" s="1"/>
      <c r="R455" s="1"/>
      <c r="S455" s="1"/>
      <c r="T455" s="1"/>
      <c r="U455" s="1"/>
      <c r="V455" s="1"/>
      <c r="W455" s="1"/>
      <c r="X455" s="1"/>
      <c r="Y455" s="1"/>
      <c r="Z455" s="1"/>
    </row>
    <row r="456" spans="1:26" ht="15.6">
      <c r="A456" s="19"/>
      <c r="B456" s="39"/>
      <c r="C456" s="19"/>
      <c r="D456" s="39"/>
      <c r="E456" s="39"/>
      <c r="F456" s="1"/>
      <c r="G456" s="1"/>
      <c r="H456" s="1"/>
      <c r="I456" s="1"/>
      <c r="J456" s="1"/>
      <c r="K456" s="1"/>
      <c r="L456" s="1"/>
      <c r="M456" s="1"/>
      <c r="N456" s="1"/>
      <c r="O456" s="1"/>
      <c r="P456" s="1"/>
      <c r="Q456" s="1"/>
      <c r="R456" s="1"/>
      <c r="S456" s="1"/>
      <c r="T456" s="1"/>
      <c r="U456" s="1"/>
      <c r="V456" s="1"/>
      <c r="W456" s="1"/>
      <c r="X456" s="1"/>
      <c r="Y456" s="1"/>
      <c r="Z456" s="1"/>
    </row>
    <row r="457" spans="1:26" ht="15.6">
      <c r="A457" s="19"/>
      <c r="B457" s="39"/>
      <c r="C457" s="19"/>
      <c r="D457" s="39"/>
      <c r="E457" s="39"/>
      <c r="F457" s="1"/>
      <c r="G457" s="1"/>
      <c r="H457" s="1"/>
      <c r="I457" s="1"/>
      <c r="J457" s="1"/>
      <c r="K457" s="1"/>
      <c r="L457" s="1"/>
      <c r="M457" s="1"/>
      <c r="N457" s="1"/>
      <c r="O457" s="1"/>
      <c r="P457" s="1"/>
      <c r="Q457" s="1"/>
      <c r="R457" s="1"/>
      <c r="S457" s="1"/>
      <c r="T457" s="1"/>
      <c r="U457" s="1"/>
      <c r="V457" s="1"/>
      <c r="W457" s="1"/>
      <c r="X457" s="1"/>
      <c r="Y457" s="1"/>
      <c r="Z457" s="1"/>
    </row>
    <row r="458" spans="1:26" ht="15.6">
      <c r="A458" s="19"/>
      <c r="B458" s="39"/>
      <c r="C458" s="19"/>
      <c r="D458" s="39"/>
      <c r="E458" s="39"/>
      <c r="F458" s="1"/>
      <c r="G458" s="1"/>
      <c r="H458" s="1"/>
      <c r="I458" s="1"/>
      <c r="J458" s="1"/>
      <c r="K458" s="1"/>
      <c r="L458" s="1"/>
      <c r="M458" s="1"/>
      <c r="N458" s="1"/>
      <c r="O458" s="1"/>
      <c r="P458" s="1"/>
      <c r="Q458" s="1"/>
      <c r="R458" s="1"/>
      <c r="S458" s="1"/>
      <c r="T458" s="1"/>
      <c r="U458" s="1"/>
      <c r="V458" s="1"/>
      <c r="W458" s="1"/>
      <c r="X458" s="1"/>
      <c r="Y458" s="1"/>
      <c r="Z458" s="1"/>
    </row>
    <row r="459" spans="1:26" ht="15.6">
      <c r="A459" s="19"/>
      <c r="B459" s="39"/>
      <c r="C459" s="19"/>
      <c r="D459" s="39"/>
      <c r="E459" s="39"/>
      <c r="F459" s="1"/>
      <c r="G459" s="1"/>
      <c r="H459" s="1"/>
      <c r="I459" s="1"/>
      <c r="J459" s="1"/>
      <c r="K459" s="1"/>
      <c r="L459" s="1"/>
      <c r="M459" s="1"/>
      <c r="N459" s="1"/>
      <c r="O459" s="1"/>
      <c r="P459" s="1"/>
      <c r="Q459" s="1"/>
      <c r="R459" s="1"/>
      <c r="S459" s="1"/>
      <c r="T459" s="1"/>
      <c r="U459" s="1"/>
      <c r="V459" s="1"/>
      <c r="W459" s="1"/>
      <c r="X459" s="1"/>
      <c r="Y459" s="1"/>
      <c r="Z459" s="1"/>
    </row>
    <row r="460" spans="1:26" ht="15.6">
      <c r="A460" s="19"/>
      <c r="B460" s="39"/>
      <c r="C460" s="19"/>
      <c r="D460" s="39"/>
      <c r="E460" s="39"/>
      <c r="F460" s="1"/>
      <c r="G460" s="1"/>
      <c r="H460" s="1"/>
      <c r="I460" s="1"/>
      <c r="J460" s="1"/>
      <c r="K460" s="1"/>
      <c r="L460" s="1"/>
      <c r="M460" s="1"/>
      <c r="N460" s="1"/>
      <c r="O460" s="1"/>
      <c r="P460" s="1"/>
      <c r="Q460" s="1"/>
      <c r="R460" s="1"/>
      <c r="S460" s="1"/>
      <c r="T460" s="1"/>
      <c r="U460" s="1"/>
      <c r="V460" s="1"/>
      <c r="W460" s="1"/>
      <c r="X460" s="1"/>
      <c r="Y460" s="1"/>
      <c r="Z460" s="1"/>
    </row>
    <row r="461" spans="1:26" ht="15.6">
      <c r="A461" s="19"/>
      <c r="B461" s="39"/>
      <c r="C461" s="19"/>
      <c r="D461" s="39"/>
      <c r="E461" s="39"/>
      <c r="F461" s="1"/>
      <c r="G461" s="1"/>
      <c r="H461" s="1"/>
      <c r="I461" s="1"/>
      <c r="J461" s="1"/>
      <c r="K461" s="1"/>
      <c r="L461" s="1"/>
      <c r="M461" s="1"/>
      <c r="N461" s="1"/>
      <c r="O461" s="1"/>
      <c r="P461" s="1"/>
      <c r="Q461" s="1"/>
      <c r="R461" s="1"/>
      <c r="S461" s="1"/>
      <c r="T461" s="1"/>
      <c r="U461" s="1"/>
      <c r="V461" s="1"/>
      <c r="W461" s="1"/>
      <c r="X461" s="1"/>
      <c r="Y461" s="1"/>
      <c r="Z461" s="1"/>
    </row>
    <row r="462" spans="1:26" ht="15.6">
      <c r="A462" s="19"/>
      <c r="B462" s="39"/>
      <c r="C462" s="19"/>
      <c r="D462" s="39"/>
      <c r="E462" s="39"/>
      <c r="F462" s="1"/>
      <c r="G462" s="1"/>
      <c r="H462" s="1"/>
      <c r="I462" s="1"/>
      <c r="J462" s="1"/>
      <c r="K462" s="1"/>
      <c r="L462" s="1"/>
      <c r="M462" s="1"/>
      <c r="N462" s="1"/>
      <c r="O462" s="1"/>
      <c r="P462" s="1"/>
      <c r="Q462" s="1"/>
      <c r="R462" s="1"/>
      <c r="S462" s="1"/>
      <c r="T462" s="1"/>
      <c r="U462" s="1"/>
      <c r="V462" s="1"/>
      <c r="W462" s="1"/>
      <c r="X462" s="1"/>
      <c r="Y462" s="1"/>
      <c r="Z462" s="1"/>
    </row>
    <row r="463" spans="1:26" ht="15.6">
      <c r="A463" s="19"/>
      <c r="B463" s="39"/>
      <c r="C463" s="19"/>
      <c r="D463" s="39"/>
      <c r="E463" s="39"/>
      <c r="F463" s="1"/>
      <c r="G463" s="1"/>
      <c r="H463" s="1"/>
      <c r="I463" s="1"/>
      <c r="J463" s="1"/>
      <c r="K463" s="1"/>
      <c r="L463" s="1"/>
      <c r="M463" s="1"/>
      <c r="N463" s="1"/>
      <c r="O463" s="1"/>
      <c r="P463" s="1"/>
      <c r="Q463" s="1"/>
      <c r="R463" s="1"/>
      <c r="S463" s="1"/>
      <c r="T463" s="1"/>
      <c r="U463" s="1"/>
      <c r="V463" s="1"/>
      <c r="W463" s="1"/>
      <c r="X463" s="1"/>
      <c r="Y463" s="1"/>
      <c r="Z463" s="1"/>
    </row>
    <row r="464" spans="1:26" ht="15.6">
      <c r="A464" s="19"/>
      <c r="B464" s="39"/>
      <c r="C464" s="19"/>
      <c r="D464" s="39"/>
      <c r="E464" s="39"/>
      <c r="F464" s="1"/>
      <c r="G464" s="1"/>
      <c r="H464" s="1"/>
      <c r="I464" s="1"/>
      <c r="J464" s="1"/>
      <c r="K464" s="1"/>
      <c r="L464" s="1"/>
      <c r="M464" s="1"/>
      <c r="N464" s="1"/>
      <c r="O464" s="1"/>
      <c r="P464" s="1"/>
      <c r="Q464" s="1"/>
      <c r="R464" s="1"/>
      <c r="S464" s="1"/>
      <c r="T464" s="1"/>
      <c r="U464" s="1"/>
      <c r="V464" s="1"/>
      <c r="W464" s="1"/>
      <c r="X464" s="1"/>
      <c r="Y464" s="1"/>
      <c r="Z464" s="1"/>
    </row>
    <row r="465" spans="1:26" ht="15.6">
      <c r="A465" s="19"/>
      <c r="B465" s="39"/>
      <c r="C465" s="19"/>
      <c r="D465" s="39"/>
      <c r="E465" s="39"/>
      <c r="F465" s="1"/>
      <c r="G465" s="1"/>
      <c r="H465" s="1"/>
      <c r="I465" s="1"/>
      <c r="J465" s="1"/>
      <c r="K465" s="1"/>
      <c r="L465" s="1"/>
      <c r="M465" s="1"/>
      <c r="N465" s="1"/>
      <c r="O465" s="1"/>
      <c r="P465" s="1"/>
      <c r="Q465" s="1"/>
      <c r="R465" s="1"/>
      <c r="S465" s="1"/>
      <c r="T465" s="1"/>
      <c r="U465" s="1"/>
      <c r="V465" s="1"/>
      <c r="W465" s="1"/>
      <c r="X465" s="1"/>
      <c r="Y465" s="1"/>
      <c r="Z465" s="1"/>
    </row>
    <row r="466" spans="1:26" ht="15.6">
      <c r="A466" s="19"/>
      <c r="B466" s="39"/>
      <c r="C466" s="19"/>
      <c r="D466" s="39"/>
      <c r="E466" s="39"/>
      <c r="F466" s="1"/>
      <c r="G466" s="1"/>
      <c r="H466" s="1"/>
      <c r="I466" s="1"/>
      <c r="J466" s="1"/>
      <c r="K466" s="1"/>
      <c r="L466" s="1"/>
      <c r="M466" s="1"/>
      <c r="N466" s="1"/>
      <c r="O466" s="1"/>
      <c r="P466" s="1"/>
      <c r="Q466" s="1"/>
      <c r="R466" s="1"/>
      <c r="S466" s="1"/>
      <c r="T466" s="1"/>
      <c r="U466" s="1"/>
      <c r="V466" s="1"/>
      <c r="W466" s="1"/>
      <c r="X466" s="1"/>
      <c r="Y466" s="1"/>
      <c r="Z466" s="1"/>
    </row>
    <row r="467" spans="1:26" ht="15.6">
      <c r="A467" s="19"/>
      <c r="B467" s="39"/>
      <c r="C467" s="19"/>
      <c r="D467" s="39"/>
      <c r="E467" s="39"/>
      <c r="F467" s="1"/>
      <c r="G467" s="1"/>
      <c r="H467" s="1"/>
      <c r="I467" s="1"/>
      <c r="J467" s="1"/>
      <c r="K467" s="1"/>
      <c r="L467" s="1"/>
      <c r="M467" s="1"/>
      <c r="N467" s="1"/>
      <c r="O467" s="1"/>
      <c r="P467" s="1"/>
      <c r="Q467" s="1"/>
      <c r="R467" s="1"/>
      <c r="S467" s="1"/>
      <c r="T467" s="1"/>
      <c r="U467" s="1"/>
      <c r="V467" s="1"/>
      <c r="W467" s="1"/>
      <c r="X467" s="1"/>
      <c r="Y467" s="1"/>
      <c r="Z467" s="1"/>
    </row>
    <row r="468" spans="1:26" ht="15.6">
      <c r="A468" s="19"/>
      <c r="B468" s="39"/>
      <c r="C468" s="19"/>
      <c r="D468" s="39"/>
      <c r="E468" s="39"/>
      <c r="F468" s="1"/>
      <c r="G468" s="1"/>
      <c r="H468" s="1"/>
      <c r="I468" s="1"/>
      <c r="J468" s="1"/>
      <c r="K468" s="1"/>
      <c r="L468" s="1"/>
      <c r="M468" s="1"/>
      <c r="N468" s="1"/>
      <c r="O468" s="1"/>
      <c r="P468" s="1"/>
      <c r="Q468" s="1"/>
      <c r="R468" s="1"/>
      <c r="S468" s="1"/>
      <c r="T468" s="1"/>
      <c r="U468" s="1"/>
      <c r="V468" s="1"/>
      <c r="W468" s="1"/>
      <c r="X468" s="1"/>
      <c r="Y468" s="1"/>
      <c r="Z468" s="1"/>
    </row>
    <row r="469" spans="1:26" ht="15.6">
      <c r="A469" s="19"/>
      <c r="B469" s="39"/>
      <c r="C469" s="19"/>
      <c r="D469" s="39"/>
      <c r="E469" s="39"/>
      <c r="F469" s="1"/>
      <c r="G469" s="1"/>
      <c r="H469" s="1"/>
      <c r="I469" s="1"/>
      <c r="J469" s="1"/>
      <c r="K469" s="1"/>
      <c r="L469" s="1"/>
      <c r="M469" s="1"/>
      <c r="N469" s="1"/>
      <c r="O469" s="1"/>
      <c r="P469" s="1"/>
      <c r="Q469" s="1"/>
      <c r="R469" s="1"/>
      <c r="S469" s="1"/>
      <c r="T469" s="1"/>
      <c r="U469" s="1"/>
      <c r="V469" s="1"/>
      <c r="W469" s="1"/>
      <c r="X469" s="1"/>
      <c r="Y469" s="1"/>
      <c r="Z469" s="1"/>
    </row>
    <row r="470" spans="1:26" ht="15.6">
      <c r="A470" s="19"/>
      <c r="B470" s="39"/>
      <c r="C470" s="19"/>
      <c r="D470" s="39"/>
      <c r="E470" s="39"/>
      <c r="F470" s="1"/>
      <c r="G470" s="1"/>
      <c r="H470" s="1"/>
      <c r="I470" s="1"/>
      <c r="J470" s="1"/>
      <c r="K470" s="1"/>
      <c r="L470" s="1"/>
      <c r="M470" s="1"/>
      <c r="N470" s="1"/>
      <c r="O470" s="1"/>
      <c r="P470" s="1"/>
      <c r="Q470" s="1"/>
      <c r="R470" s="1"/>
      <c r="S470" s="1"/>
      <c r="T470" s="1"/>
      <c r="U470" s="1"/>
      <c r="V470" s="1"/>
      <c r="W470" s="1"/>
      <c r="X470" s="1"/>
      <c r="Y470" s="1"/>
      <c r="Z470" s="1"/>
    </row>
    <row r="471" spans="1:26" ht="15.6">
      <c r="A471" s="19"/>
      <c r="B471" s="39"/>
      <c r="C471" s="19"/>
      <c r="D471" s="39"/>
      <c r="E471" s="39"/>
      <c r="F471" s="1"/>
      <c r="G471" s="1"/>
      <c r="H471" s="1"/>
      <c r="I471" s="1"/>
      <c r="J471" s="1"/>
      <c r="K471" s="1"/>
      <c r="L471" s="1"/>
      <c r="M471" s="1"/>
      <c r="N471" s="1"/>
      <c r="O471" s="1"/>
      <c r="P471" s="1"/>
      <c r="Q471" s="1"/>
      <c r="R471" s="1"/>
      <c r="S471" s="1"/>
      <c r="T471" s="1"/>
      <c r="U471" s="1"/>
      <c r="V471" s="1"/>
      <c r="W471" s="1"/>
      <c r="X471" s="1"/>
      <c r="Y471" s="1"/>
      <c r="Z471" s="1"/>
    </row>
    <row r="472" spans="1:26" ht="15.6">
      <c r="A472" s="19"/>
      <c r="B472" s="39"/>
      <c r="C472" s="19"/>
      <c r="D472" s="39"/>
      <c r="E472" s="39"/>
      <c r="F472" s="1"/>
      <c r="G472" s="1"/>
      <c r="H472" s="1"/>
      <c r="I472" s="1"/>
      <c r="J472" s="1"/>
      <c r="K472" s="1"/>
      <c r="L472" s="1"/>
      <c r="M472" s="1"/>
      <c r="N472" s="1"/>
      <c r="O472" s="1"/>
      <c r="P472" s="1"/>
      <c r="Q472" s="1"/>
      <c r="R472" s="1"/>
      <c r="S472" s="1"/>
      <c r="T472" s="1"/>
      <c r="U472" s="1"/>
      <c r="V472" s="1"/>
      <c r="W472" s="1"/>
      <c r="X472" s="1"/>
      <c r="Y472" s="1"/>
      <c r="Z472" s="1"/>
    </row>
    <row r="473" spans="1:26" ht="15.6">
      <c r="A473" s="19"/>
      <c r="B473" s="39"/>
      <c r="C473" s="19"/>
      <c r="D473" s="39"/>
      <c r="E473" s="39"/>
      <c r="F473" s="1"/>
      <c r="G473" s="1"/>
      <c r="H473" s="1"/>
      <c r="I473" s="1"/>
      <c r="J473" s="1"/>
      <c r="K473" s="1"/>
      <c r="L473" s="1"/>
      <c r="M473" s="1"/>
      <c r="N473" s="1"/>
      <c r="O473" s="1"/>
      <c r="P473" s="1"/>
      <c r="Q473" s="1"/>
      <c r="R473" s="1"/>
      <c r="S473" s="1"/>
      <c r="T473" s="1"/>
      <c r="U473" s="1"/>
      <c r="V473" s="1"/>
      <c r="W473" s="1"/>
      <c r="X473" s="1"/>
      <c r="Y473" s="1"/>
      <c r="Z473" s="1"/>
    </row>
    <row r="474" spans="1:26" ht="15.6">
      <c r="A474" s="19"/>
      <c r="B474" s="39"/>
      <c r="C474" s="19"/>
      <c r="D474" s="39"/>
      <c r="E474" s="39"/>
      <c r="F474" s="1"/>
      <c r="G474" s="1"/>
      <c r="H474" s="1"/>
      <c r="I474" s="1"/>
      <c r="J474" s="1"/>
      <c r="K474" s="1"/>
      <c r="L474" s="1"/>
      <c r="M474" s="1"/>
      <c r="N474" s="1"/>
      <c r="O474" s="1"/>
      <c r="P474" s="1"/>
      <c r="Q474" s="1"/>
      <c r="R474" s="1"/>
      <c r="S474" s="1"/>
      <c r="T474" s="1"/>
      <c r="U474" s="1"/>
      <c r="V474" s="1"/>
      <c r="W474" s="1"/>
      <c r="X474" s="1"/>
      <c r="Y474" s="1"/>
      <c r="Z474" s="1"/>
    </row>
    <row r="475" spans="1:26" ht="15.6">
      <c r="A475" s="19"/>
      <c r="B475" s="39"/>
      <c r="C475" s="19"/>
      <c r="D475" s="39"/>
      <c r="E475" s="39"/>
      <c r="F475" s="1"/>
      <c r="G475" s="1"/>
      <c r="H475" s="1"/>
      <c r="I475" s="1"/>
      <c r="J475" s="1"/>
      <c r="K475" s="1"/>
      <c r="L475" s="1"/>
      <c r="M475" s="1"/>
      <c r="N475" s="1"/>
      <c r="O475" s="1"/>
      <c r="P475" s="1"/>
      <c r="Q475" s="1"/>
      <c r="R475" s="1"/>
      <c r="S475" s="1"/>
      <c r="T475" s="1"/>
      <c r="U475" s="1"/>
      <c r="V475" s="1"/>
      <c r="W475" s="1"/>
      <c r="X475" s="1"/>
      <c r="Y475" s="1"/>
      <c r="Z475" s="1"/>
    </row>
    <row r="476" spans="1:26" ht="15.6">
      <c r="A476" s="19"/>
      <c r="B476" s="39"/>
      <c r="C476" s="19"/>
      <c r="D476" s="39"/>
      <c r="E476" s="39"/>
      <c r="F476" s="1"/>
      <c r="G476" s="1"/>
      <c r="H476" s="1"/>
      <c r="I476" s="1"/>
      <c r="J476" s="1"/>
      <c r="K476" s="1"/>
      <c r="L476" s="1"/>
      <c r="M476" s="1"/>
      <c r="N476" s="1"/>
      <c r="O476" s="1"/>
      <c r="P476" s="1"/>
      <c r="Q476" s="1"/>
      <c r="R476" s="1"/>
      <c r="S476" s="1"/>
      <c r="T476" s="1"/>
      <c r="U476" s="1"/>
      <c r="V476" s="1"/>
      <c r="W476" s="1"/>
      <c r="X476" s="1"/>
      <c r="Y476" s="1"/>
      <c r="Z476" s="1"/>
    </row>
    <row r="477" spans="1:26" ht="15.6">
      <c r="A477" s="19"/>
      <c r="B477" s="39"/>
      <c r="C477" s="19"/>
      <c r="D477" s="39"/>
      <c r="E477" s="39"/>
      <c r="F477" s="1"/>
      <c r="G477" s="1"/>
      <c r="H477" s="1"/>
      <c r="I477" s="1"/>
      <c r="J477" s="1"/>
      <c r="K477" s="1"/>
      <c r="L477" s="1"/>
      <c r="M477" s="1"/>
      <c r="N477" s="1"/>
      <c r="O477" s="1"/>
      <c r="P477" s="1"/>
      <c r="Q477" s="1"/>
      <c r="R477" s="1"/>
      <c r="S477" s="1"/>
      <c r="T477" s="1"/>
      <c r="U477" s="1"/>
      <c r="V477" s="1"/>
      <c r="W477" s="1"/>
      <c r="X477" s="1"/>
      <c r="Y477" s="1"/>
      <c r="Z477" s="1"/>
    </row>
    <row r="478" spans="1:26" ht="15.6">
      <c r="A478" s="19"/>
      <c r="B478" s="39"/>
      <c r="C478" s="19"/>
      <c r="D478" s="39"/>
      <c r="E478" s="39"/>
      <c r="F478" s="1"/>
      <c r="G478" s="1"/>
      <c r="H478" s="1"/>
      <c r="I478" s="1"/>
      <c r="J478" s="1"/>
      <c r="K478" s="1"/>
      <c r="L478" s="1"/>
      <c r="M478" s="1"/>
      <c r="N478" s="1"/>
      <c r="O478" s="1"/>
      <c r="P478" s="1"/>
      <c r="Q478" s="1"/>
      <c r="R478" s="1"/>
      <c r="S478" s="1"/>
      <c r="T478" s="1"/>
      <c r="U478" s="1"/>
      <c r="V478" s="1"/>
      <c r="W478" s="1"/>
      <c r="X478" s="1"/>
      <c r="Y478" s="1"/>
      <c r="Z478" s="1"/>
    </row>
    <row r="479" spans="1:26" ht="15.6">
      <c r="A479" s="19"/>
      <c r="B479" s="39"/>
      <c r="C479" s="19"/>
      <c r="D479" s="39"/>
      <c r="E479" s="39"/>
      <c r="F479" s="1"/>
      <c r="G479" s="1"/>
      <c r="H479" s="1"/>
      <c r="I479" s="1"/>
      <c r="J479" s="1"/>
      <c r="K479" s="1"/>
      <c r="L479" s="1"/>
      <c r="M479" s="1"/>
      <c r="N479" s="1"/>
      <c r="O479" s="1"/>
      <c r="P479" s="1"/>
      <c r="Q479" s="1"/>
      <c r="R479" s="1"/>
      <c r="S479" s="1"/>
      <c r="T479" s="1"/>
      <c r="U479" s="1"/>
      <c r="V479" s="1"/>
      <c r="W479" s="1"/>
      <c r="X479" s="1"/>
      <c r="Y479" s="1"/>
      <c r="Z479" s="1"/>
    </row>
    <row r="480" spans="1:26" ht="15.6">
      <c r="A480" s="19"/>
      <c r="B480" s="39"/>
      <c r="C480" s="19"/>
      <c r="D480" s="39"/>
      <c r="E480" s="39"/>
      <c r="F480" s="1"/>
      <c r="G480" s="1"/>
      <c r="H480" s="1"/>
      <c r="I480" s="1"/>
      <c r="J480" s="1"/>
      <c r="K480" s="1"/>
      <c r="L480" s="1"/>
      <c r="M480" s="1"/>
      <c r="N480" s="1"/>
      <c r="O480" s="1"/>
      <c r="P480" s="1"/>
      <c r="Q480" s="1"/>
      <c r="R480" s="1"/>
      <c r="S480" s="1"/>
      <c r="T480" s="1"/>
      <c r="U480" s="1"/>
      <c r="V480" s="1"/>
      <c r="W480" s="1"/>
      <c r="X480" s="1"/>
      <c r="Y480" s="1"/>
      <c r="Z480" s="1"/>
    </row>
    <row r="481" spans="1:26" ht="15.6">
      <c r="A481" s="19"/>
      <c r="B481" s="39"/>
      <c r="C481" s="19"/>
      <c r="D481" s="39"/>
      <c r="E481" s="39"/>
      <c r="F481" s="1"/>
      <c r="G481" s="1"/>
      <c r="H481" s="1"/>
      <c r="I481" s="1"/>
      <c r="J481" s="1"/>
      <c r="K481" s="1"/>
      <c r="L481" s="1"/>
      <c r="M481" s="1"/>
      <c r="N481" s="1"/>
      <c r="O481" s="1"/>
      <c r="P481" s="1"/>
      <c r="Q481" s="1"/>
      <c r="R481" s="1"/>
      <c r="S481" s="1"/>
      <c r="T481" s="1"/>
      <c r="U481" s="1"/>
      <c r="V481" s="1"/>
      <c r="W481" s="1"/>
      <c r="X481" s="1"/>
      <c r="Y481" s="1"/>
      <c r="Z481" s="1"/>
    </row>
    <row r="482" spans="1:26" ht="15.6">
      <c r="A482" s="19"/>
      <c r="B482" s="39"/>
      <c r="C482" s="19"/>
      <c r="D482" s="39"/>
      <c r="E482" s="39"/>
      <c r="F482" s="1"/>
      <c r="G482" s="1"/>
      <c r="H482" s="1"/>
      <c r="I482" s="1"/>
      <c r="J482" s="1"/>
      <c r="K482" s="1"/>
      <c r="L482" s="1"/>
      <c r="M482" s="1"/>
      <c r="N482" s="1"/>
      <c r="O482" s="1"/>
      <c r="P482" s="1"/>
      <c r="Q482" s="1"/>
      <c r="R482" s="1"/>
      <c r="S482" s="1"/>
      <c r="T482" s="1"/>
      <c r="U482" s="1"/>
      <c r="V482" s="1"/>
      <c r="W482" s="1"/>
      <c r="X482" s="1"/>
      <c r="Y482" s="1"/>
      <c r="Z482" s="1"/>
    </row>
    <row r="483" spans="1:26" ht="15.6">
      <c r="A483" s="19"/>
      <c r="B483" s="39"/>
      <c r="C483" s="19"/>
      <c r="D483" s="39"/>
      <c r="E483" s="39"/>
      <c r="F483" s="1"/>
      <c r="G483" s="1"/>
      <c r="H483" s="1"/>
      <c r="I483" s="1"/>
      <c r="J483" s="1"/>
      <c r="K483" s="1"/>
      <c r="L483" s="1"/>
      <c r="M483" s="1"/>
      <c r="N483" s="1"/>
      <c r="O483" s="1"/>
      <c r="P483" s="1"/>
      <c r="Q483" s="1"/>
      <c r="R483" s="1"/>
      <c r="S483" s="1"/>
      <c r="T483" s="1"/>
      <c r="U483" s="1"/>
      <c r="V483" s="1"/>
      <c r="W483" s="1"/>
      <c r="X483" s="1"/>
      <c r="Y483" s="1"/>
      <c r="Z483" s="1"/>
    </row>
    <row r="484" spans="1:26" ht="15.6">
      <c r="A484" s="19"/>
      <c r="B484" s="39"/>
      <c r="C484" s="19"/>
      <c r="D484" s="39"/>
      <c r="E484" s="39"/>
      <c r="F484" s="1"/>
      <c r="G484" s="1"/>
      <c r="H484" s="1"/>
      <c r="I484" s="1"/>
      <c r="J484" s="1"/>
      <c r="K484" s="1"/>
      <c r="L484" s="1"/>
      <c r="M484" s="1"/>
      <c r="N484" s="1"/>
      <c r="O484" s="1"/>
      <c r="P484" s="1"/>
      <c r="Q484" s="1"/>
      <c r="R484" s="1"/>
      <c r="S484" s="1"/>
      <c r="T484" s="1"/>
      <c r="U484" s="1"/>
      <c r="V484" s="1"/>
      <c r="W484" s="1"/>
      <c r="X484" s="1"/>
      <c r="Y484" s="1"/>
      <c r="Z484" s="1"/>
    </row>
    <row r="485" spans="1:26" ht="15.6">
      <c r="A485" s="19"/>
      <c r="B485" s="39"/>
      <c r="C485" s="19"/>
      <c r="D485" s="39"/>
      <c r="E485" s="39"/>
      <c r="F485" s="1"/>
      <c r="G485" s="1"/>
      <c r="H485" s="1"/>
      <c r="I485" s="1"/>
      <c r="J485" s="1"/>
      <c r="K485" s="1"/>
      <c r="L485" s="1"/>
      <c r="M485" s="1"/>
      <c r="N485" s="1"/>
      <c r="O485" s="1"/>
      <c r="P485" s="1"/>
      <c r="Q485" s="1"/>
      <c r="R485" s="1"/>
      <c r="S485" s="1"/>
      <c r="T485" s="1"/>
      <c r="U485" s="1"/>
      <c r="V485" s="1"/>
      <c r="W485" s="1"/>
      <c r="X485" s="1"/>
      <c r="Y485" s="1"/>
      <c r="Z485" s="1"/>
    </row>
    <row r="486" spans="1:26" ht="15.6">
      <c r="A486" s="19"/>
      <c r="B486" s="39"/>
      <c r="C486" s="19"/>
      <c r="D486" s="39"/>
      <c r="E486" s="39"/>
      <c r="F486" s="1"/>
      <c r="G486" s="1"/>
      <c r="H486" s="1"/>
      <c r="I486" s="1"/>
      <c r="J486" s="1"/>
      <c r="K486" s="1"/>
      <c r="L486" s="1"/>
      <c r="M486" s="1"/>
      <c r="N486" s="1"/>
      <c r="O486" s="1"/>
      <c r="P486" s="1"/>
      <c r="Q486" s="1"/>
      <c r="R486" s="1"/>
      <c r="S486" s="1"/>
      <c r="T486" s="1"/>
      <c r="U486" s="1"/>
      <c r="V486" s="1"/>
      <c r="W486" s="1"/>
      <c r="X486" s="1"/>
      <c r="Y486" s="1"/>
      <c r="Z486" s="1"/>
    </row>
    <row r="487" spans="1:26" ht="15.6">
      <c r="A487" s="19"/>
      <c r="B487" s="39"/>
      <c r="C487" s="19"/>
      <c r="D487" s="39"/>
      <c r="E487" s="39"/>
      <c r="F487" s="1"/>
      <c r="G487" s="1"/>
      <c r="H487" s="1"/>
      <c r="I487" s="1"/>
      <c r="J487" s="1"/>
      <c r="K487" s="1"/>
      <c r="L487" s="1"/>
      <c r="M487" s="1"/>
      <c r="N487" s="1"/>
      <c r="O487" s="1"/>
      <c r="P487" s="1"/>
      <c r="Q487" s="1"/>
      <c r="R487" s="1"/>
      <c r="S487" s="1"/>
      <c r="T487" s="1"/>
      <c r="U487" s="1"/>
      <c r="V487" s="1"/>
      <c r="W487" s="1"/>
      <c r="X487" s="1"/>
      <c r="Y487" s="1"/>
      <c r="Z487" s="1"/>
    </row>
    <row r="488" spans="1:26" ht="15.6">
      <c r="A488" s="19"/>
      <c r="B488" s="39"/>
      <c r="C488" s="19"/>
      <c r="D488" s="39"/>
      <c r="E488" s="39"/>
      <c r="F488" s="1"/>
      <c r="G488" s="1"/>
      <c r="H488" s="1"/>
      <c r="I488" s="1"/>
      <c r="J488" s="1"/>
      <c r="K488" s="1"/>
      <c r="L488" s="1"/>
      <c r="M488" s="1"/>
      <c r="N488" s="1"/>
      <c r="O488" s="1"/>
      <c r="P488" s="1"/>
      <c r="Q488" s="1"/>
      <c r="R488" s="1"/>
      <c r="S488" s="1"/>
      <c r="T488" s="1"/>
      <c r="U488" s="1"/>
      <c r="V488" s="1"/>
      <c r="W488" s="1"/>
      <c r="X488" s="1"/>
      <c r="Y488" s="1"/>
      <c r="Z488" s="1"/>
    </row>
    <row r="489" spans="1:26" ht="15.6">
      <c r="A489" s="19"/>
      <c r="B489" s="39"/>
      <c r="C489" s="19"/>
      <c r="D489" s="39"/>
      <c r="E489" s="39"/>
      <c r="F489" s="1"/>
      <c r="G489" s="1"/>
      <c r="H489" s="1"/>
      <c r="I489" s="1"/>
      <c r="J489" s="1"/>
      <c r="K489" s="1"/>
      <c r="L489" s="1"/>
      <c r="M489" s="1"/>
      <c r="N489" s="1"/>
      <c r="O489" s="1"/>
      <c r="P489" s="1"/>
      <c r="Q489" s="1"/>
      <c r="R489" s="1"/>
      <c r="S489" s="1"/>
      <c r="T489" s="1"/>
      <c r="U489" s="1"/>
      <c r="V489" s="1"/>
      <c r="W489" s="1"/>
      <c r="X489" s="1"/>
      <c r="Y489" s="1"/>
      <c r="Z489" s="1"/>
    </row>
    <row r="490" spans="1:26" ht="15.6">
      <c r="A490" s="19"/>
      <c r="B490" s="39"/>
      <c r="C490" s="19"/>
      <c r="D490" s="39"/>
      <c r="E490" s="39"/>
      <c r="F490" s="1"/>
      <c r="G490" s="1"/>
      <c r="H490" s="1"/>
      <c r="I490" s="1"/>
      <c r="J490" s="1"/>
      <c r="K490" s="1"/>
      <c r="L490" s="1"/>
      <c r="M490" s="1"/>
      <c r="N490" s="1"/>
      <c r="O490" s="1"/>
      <c r="P490" s="1"/>
      <c r="Q490" s="1"/>
      <c r="R490" s="1"/>
      <c r="S490" s="1"/>
      <c r="T490" s="1"/>
      <c r="U490" s="1"/>
      <c r="V490" s="1"/>
      <c r="W490" s="1"/>
      <c r="X490" s="1"/>
      <c r="Y490" s="1"/>
      <c r="Z490" s="1"/>
    </row>
    <row r="491" spans="1:26" ht="15.6">
      <c r="A491" s="19"/>
      <c r="B491" s="39"/>
      <c r="C491" s="19"/>
      <c r="D491" s="39"/>
      <c r="E491" s="39"/>
      <c r="F491" s="1"/>
      <c r="G491" s="1"/>
      <c r="H491" s="1"/>
      <c r="I491" s="1"/>
      <c r="J491" s="1"/>
      <c r="K491" s="1"/>
      <c r="L491" s="1"/>
      <c r="M491" s="1"/>
      <c r="N491" s="1"/>
      <c r="O491" s="1"/>
      <c r="P491" s="1"/>
      <c r="Q491" s="1"/>
      <c r="R491" s="1"/>
      <c r="S491" s="1"/>
      <c r="T491" s="1"/>
      <c r="U491" s="1"/>
      <c r="V491" s="1"/>
      <c r="W491" s="1"/>
      <c r="X491" s="1"/>
      <c r="Y491" s="1"/>
      <c r="Z491" s="1"/>
    </row>
    <row r="492" spans="1:26" ht="15.6">
      <c r="A492" s="19"/>
      <c r="B492" s="39"/>
      <c r="C492" s="19"/>
      <c r="D492" s="39"/>
      <c r="E492" s="39"/>
      <c r="F492" s="1"/>
      <c r="G492" s="1"/>
      <c r="H492" s="1"/>
      <c r="I492" s="1"/>
      <c r="J492" s="1"/>
      <c r="K492" s="1"/>
      <c r="L492" s="1"/>
      <c r="M492" s="1"/>
      <c r="N492" s="1"/>
      <c r="O492" s="1"/>
      <c r="P492" s="1"/>
      <c r="Q492" s="1"/>
      <c r="R492" s="1"/>
      <c r="S492" s="1"/>
      <c r="T492" s="1"/>
      <c r="U492" s="1"/>
      <c r="V492" s="1"/>
      <c r="W492" s="1"/>
      <c r="X492" s="1"/>
      <c r="Y492" s="1"/>
      <c r="Z492" s="1"/>
    </row>
    <row r="493" spans="1:26" ht="15.6">
      <c r="A493" s="19"/>
      <c r="B493" s="39"/>
      <c r="C493" s="19"/>
      <c r="D493" s="39"/>
      <c r="E493" s="39"/>
      <c r="F493" s="1"/>
      <c r="G493" s="1"/>
      <c r="H493" s="1"/>
      <c r="I493" s="1"/>
      <c r="J493" s="1"/>
      <c r="K493" s="1"/>
      <c r="L493" s="1"/>
      <c r="M493" s="1"/>
      <c r="N493" s="1"/>
      <c r="O493" s="1"/>
      <c r="P493" s="1"/>
      <c r="Q493" s="1"/>
      <c r="R493" s="1"/>
      <c r="S493" s="1"/>
      <c r="T493" s="1"/>
      <c r="U493" s="1"/>
      <c r="V493" s="1"/>
      <c r="W493" s="1"/>
      <c r="X493" s="1"/>
      <c r="Y493" s="1"/>
      <c r="Z493" s="1"/>
    </row>
    <row r="494" spans="1:26" ht="15.6">
      <c r="A494" s="19"/>
      <c r="B494" s="39"/>
      <c r="C494" s="19"/>
      <c r="D494" s="39"/>
      <c r="E494" s="39"/>
      <c r="F494" s="1"/>
      <c r="G494" s="1"/>
      <c r="H494" s="1"/>
      <c r="I494" s="1"/>
      <c r="J494" s="1"/>
      <c r="K494" s="1"/>
      <c r="L494" s="1"/>
      <c r="M494" s="1"/>
      <c r="N494" s="1"/>
      <c r="O494" s="1"/>
      <c r="P494" s="1"/>
      <c r="Q494" s="1"/>
      <c r="R494" s="1"/>
      <c r="S494" s="1"/>
      <c r="T494" s="1"/>
      <c r="U494" s="1"/>
      <c r="V494" s="1"/>
      <c r="W494" s="1"/>
      <c r="X494" s="1"/>
      <c r="Y494" s="1"/>
      <c r="Z494" s="1"/>
    </row>
    <row r="495" spans="1:26" ht="15.6">
      <c r="A495" s="19"/>
      <c r="B495" s="39"/>
      <c r="C495" s="19"/>
      <c r="D495" s="39"/>
      <c r="E495" s="39"/>
      <c r="F495" s="1"/>
      <c r="G495" s="1"/>
      <c r="H495" s="1"/>
      <c r="I495" s="1"/>
      <c r="J495" s="1"/>
      <c r="K495" s="1"/>
      <c r="L495" s="1"/>
      <c r="M495" s="1"/>
      <c r="N495" s="1"/>
      <c r="O495" s="1"/>
      <c r="P495" s="1"/>
      <c r="Q495" s="1"/>
      <c r="R495" s="1"/>
      <c r="S495" s="1"/>
      <c r="T495" s="1"/>
      <c r="U495" s="1"/>
      <c r="V495" s="1"/>
      <c r="W495" s="1"/>
      <c r="X495" s="1"/>
      <c r="Y495" s="1"/>
      <c r="Z495" s="1"/>
    </row>
    <row r="496" spans="1:26" ht="15.6">
      <c r="A496" s="19"/>
      <c r="B496" s="39"/>
      <c r="C496" s="19"/>
      <c r="D496" s="39"/>
      <c r="E496" s="39"/>
      <c r="F496" s="1"/>
      <c r="G496" s="1"/>
      <c r="H496" s="1"/>
      <c r="I496" s="1"/>
      <c r="J496" s="1"/>
      <c r="K496" s="1"/>
      <c r="L496" s="1"/>
      <c r="M496" s="1"/>
      <c r="N496" s="1"/>
      <c r="O496" s="1"/>
      <c r="P496" s="1"/>
      <c r="Q496" s="1"/>
      <c r="R496" s="1"/>
      <c r="S496" s="1"/>
      <c r="T496" s="1"/>
      <c r="U496" s="1"/>
      <c r="V496" s="1"/>
      <c r="W496" s="1"/>
      <c r="X496" s="1"/>
      <c r="Y496" s="1"/>
      <c r="Z496" s="1"/>
    </row>
    <row r="497" spans="1:26" ht="15.6">
      <c r="A497" s="19"/>
      <c r="B497" s="39"/>
      <c r="C497" s="19"/>
      <c r="D497" s="39"/>
      <c r="E497" s="39"/>
      <c r="F497" s="1"/>
      <c r="G497" s="1"/>
      <c r="H497" s="1"/>
      <c r="I497" s="1"/>
      <c r="J497" s="1"/>
      <c r="K497" s="1"/>
      <c r="L497" s="1"/>
      <c r="M497" s="1"/>
      <c r="N497" s="1"/>
      <c r="O497" s="1"/>
      <c r="P497" s="1"/>
      <c r="Q497" s="1"/>
      <c r="R497" s="1"/>
      <c r="S497" s="1"/>
      <c r="T497" s="1"/>
      <c r="U497" s="1"/>
      <c r="V497" s="1"/>
      <c r="W497" s="1"/>
      <c r="X497" s="1"/>
      <c r="Y497" s="1"/>
      <c r="Z497" s="1"/>
    </row>
    <row r="498" spans="1:26" ht="15.6">
      <c r="A498" s="19"/>
      <c r="B498" s="39"/>
      <c r="C498" s="19"/>
      <c r="D498" s="39"/>
      <c r="E498" s="39"/>
      <c r="F498" s="1"/>
      <c r="G498" s="1"/>
      <c r="H498" s="1"/>
      <c r="I498" s="1"/>
      <c r="J498" s="1"/>
      <c r="K498" s="1"/>
      <c r="L498" s="1"/>
      <c r="M498" s="1"/>
      <c r="N498" s="1"/>
      <c r="O498" s="1"/>
      <c r="P498" s="1"/>
      <c r="Q498" s="1"/>
      <c r="R498" s="1"/>
      <c r="S498" s="1"/>
      <c r="T498" s="1"/>
      <c r="U498" s="1"/>
      <c r="V498" s="1"/>
      <c r="W498" s="1"/>
      <c r="X498" s="1"/>
      <c r="Y498" s="1"/>
      <c r="Z498" s="1"/>
    </row>
    <row r="499" spans="1:26" ht="15.6">
      <c r="A499" s="19"/>
      <c r="B499" s="39"/>
      <c r="C499" s="19"/>
      <c r="D499" s="39"/>
      <c r="E499" s="39"/>
      <c r="F499" s="1"/>
      <c r="G499" s="1"/>
      <c r="H499" s="1"/>
      <c r="I499" s="1"/>
      <c r="J499" s="1"/>
      <c r="K499" s="1"/>
      <c r="L499" s="1"/>
      <c r="M499" s="1"/>
      <c r="N499" s="1"/>
      <c r="O499" s="1"/>
      <c r="P499" s="1"/>
      <c r="Q499" s="1"/>
      <c r="R499" s="1"/>
      <c r="S499" s="1"/>
      <c r="T499" s="1"/>
      <c r="U499" s="1"/>
      <c r="V499" s="1"/>
      <c r="W499" s="1"/>
      <c r="X499" s="1"/>
      <c r="Y499" s="1"/>
      <c r="Z499" s="1"/>
    </row>
    <row r="500" spans="1:26" ht="15.6">
      <c r="A500" s="19"/>
      <c r="B500" s="39"/>
      <c r="C500" s="19"/>
      <c r="D500" s="39"/>
      <c r="E500" s="39"/>
      <c r="F500" s="1"/>
      <c r="G500" s="1"/>
      <c r="H500" s="1"/>
      <c r="I500" s="1"/>
      <c r="J500" s="1"/>
      <c r="K500" s="1"/>
      <c r="L500" s="1"/>
      <c r="M500" s="1"/>
      <c r="N500" s="1"/>
      <c r="O500" s="1"/>
      <c r="P500" s="1"/>
      <c r="Q500" s="1"/>
      <c r="R500" s="1"/>
      <c r="S500" s="1"/>
      <c r="T500" s="1"/>
      <c r="U500" s="1"/>
      <c r="V500" s="1"/>
      <c r="W500" s="1"/>
      <c r="X500" s="1"/>
      <c r="Y500" s="1"/>
      <c r="Z500" s="1"/>
    </row>
    <row r="501" spans="1:26" ht="15.6">
      <c r="A501" s="19"/>
      <c r="B501" s="39"/>
      <c r="C501" s="19"/>
      <c r="D501" s="39"/>
      <c r="E501" s="39"/>
      <c r="F501" s="1"/>
      <c r="G501" s="1"/>
      <c r="H501" s="1"/>
      <c r="I501" s="1"/>
      <c r="J501" s="1"/>
      <c r="K501" s="1"/>
      <c r="L501" s="1"/>
      <c r="M501" s="1"/>
      <c r="N501" s="1"/>
      <c r="O501" s="1"/>
      <c r="P501" s="1"/>
      <c r="Q501" s="1"/>
      <c r="R501" s="1"/>
      <c r="S501" s="1"/>
      <c r="T501" s="1"/>
      <c r="U501" s="1"/>
      <c r="V501" s="1"/>
      <c r="W501" s="1"/>
      <c r="X501" s="1"/>
      <c r="Y501" s="1"/>
      <c r="Z501" s="1"/>
    </row>
    <row r="502" spans="1:26" ht="15.6">
      <c r="A502" s="19"/>
      <c r="B502" s="39"/>
      <c r="C502" s="19"/>
      <c r="D502" s="39"/>
      <c r="E502" s="39"/>
      <c r="F502" s="1"/>
      <c r="G502" s="1"/>
      <c r="H502" s="1"/>
      <c r="I502" s="1"/>
      <c r="J502" s="1"/>
      <c r="K502" s="1"/>
      <c r="L502" s="1"/>
      <c r="M502" s="1"/>
      <c r="N502" s="1"/>
      <c r="O502" s="1"/>
      <c r="P502" s="1"/>
      <c r="Q502" s="1"/>
      <c r="R502" s="1"/>
      <c r="S502" s="1"/>
      <c r="T502" s="1"/>
      <c r="U502" s="1"/>
      <c r="V502" s="1"/>
      <c r="W502" s="1"/>
      <c r="X502" s="1"/>
      <c r="Y502" s="1"/>
      <c r="Z502" s="1"/>
    </row>
    <row r="503" spans="1:26" ht="15.6">
      <c r="A503" s="19"/>
      <c r="B503" s="39"/>
      <c r="C503" s="19"/>
      <c r="D503" s="39"/>
      <c r="E503" s="39"/>
      <c r="F503" s="1"/>
      <c r="G503" s="1"/>
      <c r="H503" s="1"/>
      <c r="I503" s="1"/>
      <c r="J503" s="1"/>
      <c r="K503" s="1"/>
      <c r="L503" s="1"/>
      <c r="M503" s="1"/>
      <c r="N503" s="1"/>
      <c r="O503" s="1"/>
      <c r="P503" s="1"/>
      <c r="Q503" s="1"/>
      <c r="R503" s="1"/>
      <c r="S503" s="1"/>
      <c r="T503" s="1"/>
      <c r="U503" s="1"/>
      <c r="V503" s="1"/>
      <c r="W503" s="1"/>
      <c r="X503" s="1"/>
      <c r="Y503" s="1"/>
      <c r="Z503" s="1"/>
    </row>
    <row r="504" spans="1:26" ht="15.6">
      <c r="A504" s="19"/>
      <c r="B504" s="39"/>
      <c r="C504" s="19"/>
      <c r="D504" s="39"/>
      <c r="E504" s="39"/>
      <c r="F504" s="1"/>
      <c r="G504" s="1"/>
      <c r="H504" s="1"/>
      <c r="I504" s="1"/>
      <c r="J504" s="1"/>
      <c r="K504" s="1"/>
      <c r="L504" s="1"/>
      <c r="M504" s="1"/>
      <c r="N504" s="1"/>
      <c r="O504" s="1"/>
      <c r="P504" s="1"/>
      <c r="Q504" s="1"/>
      <c r="R504" s="1"/>
      <c r="S504" s="1"/>
      <c r="T504" s="1"/>
      <c r="U504" s="1"/>
      <c r="V504" s="1"/>
      <c r="W504" s="1"/>
      <c r="X504" s="1"/>
      <c r="Y504" s="1"/>
      <c r="Z504" s="1"/>
    </row>
    <row r="505" spans="1:26" ht="15.6">
      <c r="A505" s="19"/>
      <c r="B505" s="39"/>
      <c r="C505" s="19"/>
      <c r="D505" s="39"/>
      <c r="E505" s="39"/>
      <c r="F505" s="1"/>
      <c r="G505" s="1"/>
      <c r="H505" s="1"/>
      <c r="I505" s="1"/>
      <c r="J505" s="1"/>
      <c r="K505" s="1"/>
      <c r="L505" s="1"/>
      <c r="M505" s="1"/>
      <c r="N505" s="1"/>
      <c r="O505" s="1"/>
      <c r="P505" s="1"/>
      <c r="Q505" s="1"/>
      <c r="R505" s="1"/>
      <c r="S505" s="1"/>
      <c r="T505" s="1"/>
      <c r="U505" s="1"/>
      <c r="V505" s="1"/>
      <c r="W505" s="1"/>
      <c r="X505" s="1"/>
      <c r="Y505" s="1"/>
      <c r="Z505" s="1"/>
    </row>
    <row r="506" spans="1:26" ht="15.6">
      <c r="A506" s="19"/>
      <c r="B506" s="39"/>
      <c r="C506" s="19"/>
      <c r="D506" s="39"/>
      <c r="E506" s="39"/>
      <c r="F506" s="1"/>
      <c r="G506" s="1"/>
      <c r="H506" s="1"/>
      <c r="I506" s="1"/>
      <c r="J506" s="1"/>
      <c r="K506" s="1"/>
      <c r="L506" s="1"/>
      <c r="M506" s="1"/>
      <c r="N506" s="1"/>
      <c r="O506" s="1"/>
      <c r="P506" s="1"/>
      <c r="Q506" s="1"/>
      <c r="R506" s="1"/>
      <c r="S506" s="1"/>
      <c r="T506" s="1"/>
      <c r="U506" s="1"/>
      <c r="V506" s="1"/>
      <c r="W506" s="1"/>
      <c r="X506" s="1"/>
      <c r="Y506" s="1"/>
      <c r="Z506" s="1"/>
    </row>
    <row r="507" spans="1:26" ht="15.6">
      <c r="A507" s="19"/>
      <c r="B507" s="39"/>
      <c r="C507" s="19"/>
      <c r="D507" s="39"/>
      <c r="E507" s="39"/>
      <c r="F507" s="1"/>
      <c r="G507" s="1"/>
      <c r="H507" s="1"/>
      <c r="I507" s="1"/>
      <c r="J507" s="1"/>
      <c r="K507" s="1"/>
      <c r="L507" s="1"/>
      <c r="M507" s="1"/>
      <c r="N507" s="1"/>
      <c r="O507" s="1"/>
      <c r="P507" s="1"/>
      <c r="Q507" s="1"/>
      <c r="R507" s="1"/>
      <c r="S507" s="1"/>
      <c r="T507" s="1"/>
      <c r="U507" s="1"/>
      <c r="V507" s="1"/>
      <c r="W507" s="1"/>
      <c r="X507" s="1"/>
      <c r="Y507" s="1"/>
      <c r="Z507" s="1"/>
    </row>
    <row r="508" spans="1:26" ht="15.6">
      <c r="A508" s="19"/>
      <c r="B508" s="39"/>
      <c r="C508" s="19"/>
      <c r="D508" s="39"/>
      <c r="E508" s="39"/>
      <c r="F508" s="1"/>
      <c r="G508" s="1"/>
      <c r="H508" s="1"/>
      <c r="I508" s="1"/>
      <c r="J508" s="1"/>
      <c r="K508" s="1"/>
      <c r="L508" s="1"/>
      <c r="M508" s="1"/>
      <c r="N508" s="1"/>
      <c r="O508" s="1"/>
      <c r="P508" s="1"/>
      <c r="Q508" s="1"/>
      <c r="R508" s="1"/>
      <c r="S508" s="1"/>
      <c r="T508" s="1"/>
      <c r="U508" s="1"/>
      <c r="V508" s="1"/>
      <c r="W508" s="1"/>
      <c r="X508" s="1"/>
      <c r="Y508" s="1"/>
      <c r="Z508" s="1"/>
    </row>
    <row r="509" spans="1:26" ht="15.6">
      <c r="A509" s="19"/>
      <c r="B509" s="39"/>
      <c r="C509" s="19"/>
      <c r="D509" s="39"/>
      <c r="E509" s="39"/>
      <c r="F509" s="1"/>
      <c r="G509" s="1"/>
      <c r="H509" s="1"/>
      <c r="I509" s="1"/>
      <c r="J509" s="1"/>
      <c r="K509" s="1"/>
      <c r="L509" s="1"/>
      <c r="M509" s="1"/>
      <c r="N509" s="1"/>
      <c r="O509" s="1"/>
      <c r="P509" s="1"/>
      <c r="Q509" s="1"/>
      <c r="R509" s="1"/>
      <c r="S509" s="1"/>
      <c r="T509" s="1"/>
      <c r="U509" s="1"/>
      <c r="V509" s="1"/>
      <c r="W509" s="1"/>
      <c r="X509" s="1"/>
      <c r="Y509" s="1"/>
      <c r="Z509" s="1"/>
    </row>
    <row r="510" spans="1:26" ht="15.6">
      <c r="A510" s="19"/>
      <c r="B510" s="39"/>
      <c r="C510" s="19"/>
      <c r="D510" s="39"/>
      <c r="E510" s="39"/>
      <c r="F510" s="1"/>
      <c r="G510" s="1"/>
      <c r="H510" s="1"/>
      <c r="I510" s="1"/>
      <c r="J510" s="1"/>
      <c r="K510" s="1"/>
      <c r="L510" s="1"/>
      <c r="M510" s="1"/>
      <c r="N510" s="1"/>
      <c r="O510" s="1"/>
      <c r="P510" s="1"/>
      <c r="Q510" s="1"/>
      <c r="R510" s="1"/>
      <c r="S510" s="1"/>
      <c r="T510" s="1"/>
      <c r="U510" s="1"/>
      <c r="V510" s="1"/>
      <c r="W510" s="1"/>
      <c r="X510" s="1"/>
      <c r="Y510" s="1"/>
      <c r="Z510" s="1"/>
    </row>
    <row r="511" spans="1:26" ht="15.6">
      <c r="A511" s="19"/>
      <c r="B511" s="39"/>
      <c r="C511" s="19"/>
      <c r="D511" s="39"/>
      <c r="E511" s="39"/>
      <c r="F511" s="1"/>
      <c r="G511" s="1"/>
      <c r="H511" s="1"/>
      <c r="I511" s="1"/>
      <c r="J511" s="1"/>
      <c r="K511" s="1"/>
      <c r="L511" s="1"/>
      <c r="M511" s="1"/>
      <c r="N511" s="1"/>
      <c r="O511" s="1"/>
      <c r="P511" s="1"/>
      <c r="Q511" s="1"/>
      <c r="R511" s="1"/>
      <c r="S511" s="1"/>
      <c r="T511" s="1"/>
      <c r="U511" s="1"/>
      <c r="V511" s="1"/>
      <c r="W511" s="1"/>
      <c r="X511" s="1"/>
      <c r="Y511" s="1"/>
      <c r="Z511" s="1"/>
    </row>
    <row r="512" spans="1:26" ht="15.6">
      <c r="A512" s="19"/>
      <c r="B512" s="39"/>
      <c r="C512" s="19"/>
      <c r="D512" s="39"/>
      <c r="E512" s="39"/>
      <c r="F512" s="1"/>
      <c r="G512" s="1"/>
      <c r="H512" s="1"/>
      <c r="I512" s="1"/>
      <c r="J512" s="1"/>
      <c r="K512" s="1"/>
      <c r="L512" s="1"/>
      <c r="M512" s="1"/>
      <c r="N512" s="1"/>
      <c r="O512" s="1"/>
      <c r="P512" s="1"/>
      <c r="Q512" s="1"/>
      <c r="R512" s="1"/>
      <c r="S512" s="1"/>
      <c r="T512" s="1"/>
      <c r="U512" s="1"/>
      <c r="V512" s="1"/>
      <c r="W512" s="1"/>
      <c r="X512" s="1"/>
      <c r="Y512" s="1"/>
      <c r="Z512" s="1"/>
    </row>
    <row r="513" spans="1:26" ht="15.6">
      <c r="A513" s="19"/>
      <c r="B513" s="39"/>
      <c r="C513" s="19"/>
      <c r="D513" s="39"/>
      <c r="E513" s="39"/>
      <c r="F513" s="1"/>
      <c r="G513" s="1"/>
      <c r="H513" s="1"/>
      <c r="I513" s="1"/>
      <c r="J513" s="1"/>
      <c r="K513" s="1"/>
      <c r="L513" s="1"/>
      <c r="M513" s="1"/>
      <c r="N513" s="1"/>
      <c r="O513" s="1"/>
      <c r="P513" s="1"/>
      <c r="Q513" s="1"/>
      <c r="R513" s="1"/>
      <c r="S513" s="1"/>
      <c r="T513" s="1"/>
      <c r="U513" s="1"/>
      <c r="V513" s="1"/>
      <c r="W513" s="1"/>
      <c r="X513" s="1"/>
      <c r="Y513" s="1"/>
      <c r="Z513" s="1"/>
    </row>
    <row r="514" spans="1:26" ht="15.6">
      <c r="A514" s="19"/>
      <c r="B514" s="39"/>
      <c r="C514" s="19"/>
      <c r="D514" s="39"/>
      <c r="E514" s="39"/>
      <c r="F514" s="1"/>
      <c r="G514" s="1"/>
      <c r="H514" s="1"/>
      <c r="I514" s="1"/>
      <c r="J514" s="1"/>
      <c r="K514" s="1"/>
      <c r="L514" s="1"/>
      <c r="M514" s="1"/>
      <c r="N514" s="1"/>
      <c r="O514" s="1"/>
      <c r="P514" s="1"/>
      <c r="Q514" s="1"/>
      <c r="R514" s="1"/>
      <c r="S514" s="1"/>
      <c r="T514" s="1"/>
      <c r="U514" s="1"/>
      <c r="V514" s="1"/>
      <c r="W514" s="1"/>
      <c r="X514" s="1"/>
      <c r="Y514" s="1"/>
      <c r="Z514" s="1"/>
    </row>
    <row r="515" spans="1:26" ht="15.6">
      <c r="A515" s="19"/>
      <c r="B515" s="39"/>
      <c r="C515" s="19"/>
      <c r="D515" s="39"/>
      <c r="E515" s="39"/>
      <c r="F515" s="1"/>
      <c r="G515" s="1"/>
      <c r="H515" s="1"/>
      <c r="I515" s="1"/>
      <c r="J515" s="1"/>
      <c r="K515" s="1"/>
      <c r="L515" s="1"/>
      <c r="M515" s="1"/>
      <c r="N515" s="1"/>
      <c r="O515" s="1"/>
      <c r="P515" s="1"/>
      <c r="Q515" s="1"/>
      <c r="R515" s="1"/>
      <c r="S515" s="1"/>
      <c r="T515" s="1"/>
      <c r="U515" s="1"/>
      <c r="V515" s="1"/>
      <c r="W515" s="1"/>
      <c r="X515" s="1"/>
      <c r="Y515" s="1"/>
      <c r="Z515" s="1"/>
    </row>
    <row r="516" spans="1:26" ht="15.6">
      <c r="A516" s="19"/>
      <c r="B516" s="39"/>
      <c r="C516" s="19"/>
      <c r="D516" s="39"/>
      <c r="E516" s="39"/>
      <c r="F516" s="1"/>
      <c r="G516" s="1"/>
      <c r="H516" s="1"/>
      <c r="I516" s="1"/>
      <c r="J516" s="1"/>
      <c r="K516" s="1"/>
      <c r="L516" s="1"/>
      <c r="M516" s="1"/>
      <c r="N516" s="1"/>
      <c r="O516" s="1"/>
      <c r="P516" s="1"/>
      <c r="Q516" s="1"/>
      <c r="R516" s="1"/>
      <c r="S516" s="1"/>
      <c r="T516" s="1"/>
      <c r="U516" s="1"/>
      <c r="V516" s="1"/>
      <c r="W516" s="1"/>
      <c r="X516" s="1"/>
      <c r="Y516" s="1"/>
      <c r="Z516" s="1"/>
    </row>
    <row r="517" spans="1:26" ht="15.6">
      <c r="A517" s="19"/>
      <c r="B517" s="39"/>
      <c r="C517" s="19"/>
      <c r="D517" s="39"/>
      <c r="E517" s="39"/>
      <c r="F517" s="1"/>
      <c r="G517" s="1"/>
      <c r="H517" s="1"/>
      <c r="I517" s="1"/>
      <c r="J517" s="1"/>
      <c r="K517" s="1"/>
      <c r="L517" s="1"/>
      <c r="M517" s="1"/>
      <c r="N517" s="1"/>
      <c r="O517" s="1"/>
      <c r="P517" s="1"/>
      <c r="Q517" s="1"/>
      <c r="R517" s="1"/>
      <c r="S517" s="1"/>
      <c r="T517" s="1"/>
      <c r="U517" s="1"/>
      <c r="V517" s="1"/>
      <c r="W517" s="1"/>
      <c r="X517" s="1"/>
      <c r="Y517" s="1"/>
      <c r="Z517" s="1"/>
    </row>
    <row r="518" spans="1:26" ht="15.6">
      <c r="A518" s="19"/>
      <c r="B518" s="39"/>
      <c r="C518" s="19"/>
      <c r="D518" s="39"/>
      <c r="E518" s="39"/>
      <c r="F518" s="1"/>
      <c r="G518" s="1"/>
      <c r="H518" s="1"/>
      <c r="I518" s="1"/>
      <c r="J518" s="1"/>
      <c r="K518" s="1"/>
      <c r="L518" s="1"/>
      <c r="M518" s="1"/>
      <c r="N518" s="1"/>
      <c r="O518" s="1"/>
      <c r="P518" s="1"/>
      <c r="Q518" s="1"/>
      <c r="R518" s="1"/>
      <c r="S518" s="1"/>
      <c r="T518" s="1"/>
      <c r="U518" s="1"/>
      <c r="V518" s="1"/>
      <c r="W518" s="1"/>
      <c r="X518" s="1"/>
      <c r="Y518" s="1"/>
      <c r="Z518" s="1"/>
    </row>
    <row r="519" spans="1:26" ht="15.6">
      <c r="A519" s="19"/>
      <c r="B519" s="39"/>
      <c r="C519" s="19"/>
      <c r="D519" s="39"/>
      <c r="E519" s="39"/>
      <c r="F519" s="1"/>
      <c r="G519" s="1"/>
      <c r="H519" s="1"/>
      <c r="I519" s="1"/>
      <c r="J519" s="1"/>
      <c r="K519" s="1"/>
      <c r="L519" s="1"/>
      <c r="M519" s="1"/>
      <c r="N519" s="1"/>
      <c r="O519" s="1"/>
      <c r="P519" s="1"/>
      <c r="Q519" s="1"/>
      <c r="R519" s="1"/>
      <c r="S519" s="1"/>
      <c r="T519" s="1"/>
      <c r="U519" s="1"/>
      <c r="V519" s="1"/>
      <c r="W519" s="1"/>
      <c r="X519" s="1"/>
      <c r="Y519" s="1"/>
      <c r="Z519" s="1"/>
    </row>
    <row r="520" spans="1:26" ht="15.6">
      <c r="A520" s="19"/>
      <c r="B520" s="39"/>
      <c r="C520" s="19"/>
      <c r="D520" s="39"/>
      <c r="E520" s="39"/>
      <c r="F520" s="1"/>
      <c r="G520" s="1"/>
      <c r="H520" s="1"/>
      <c r="I520" s="1"/>
      <c r="J520" s="1"/>
      <c r="K520" s="1"/>
      <c r="L520" s="1"/>
      <c r="M520" s="1"/>
      <c r="N520" s="1"/>
      <c r="O520" s="1"/>
      <c r="P520" s="1"/>
      <c r="Q520" s="1"/>
      <c r="R520" s="1"/>
      <c r="S520" s="1"/>
      <c r="T520" s="1"/>
      <c r="U520" s="1"/>
      <c r="V520" s="1"/>
      <c r="W520" s="1"/>
      <c r="X520" s="1"/>
      <c r="Y520" s="1"/>
      <c r="Z520" s="1"/>
    </row>
    <row r="521" spans="1:26" ht="15.6">
      <c r="A521" s="19"/>
      <c r="B521" s="39"/>
      <c r="C521" s="19"/>
      <c r="D521" s="39"/>
      <c r="E521" s="39"/>
      <c r="F521" s="1"/>
      <c r="G521" s="1"/>
      <c r="H521" s="1"/>
      <c r="I521" s="1"/>
      <c r="J521" s="1"/>
      <c r="K521" s="1"/>
      <c r="L521" s="1"/>
      <c r="M521" s="1"/>
      <c r="N521" s="1"/>
      <c r="O521" s="1"/>
      <c r="P521" s="1"/>
      <c r="Q521" s="1"/>
      <c r="R521" s="1"/>
      <c r="S521" s="1"/>
      <c r="T521" s="1"/>
      <c r="U521" s="1"/>
      <c r="V521" s="1"/>
      <c r="W521" s="1"/>
      <c r="X521" s="1"/>
      <c r="Y521" s="1"/>
      <c r="Z521" s="1"/>
    </row>
    <row r="522" spans="1:26" ht="15.6">
      <c r="A522" s="19"/>
      <c r="B522" s="39"/>
      <c r="C522" s="19"/>
      <c r="D522" s="39"/>
      <c r="E522" s="39"/>
      <c r="F522" s="1"/>
      <c r="G522" s="1"/>
      <c r="H522" s="1"/>
      <c r="I522" s="1"/>
      <c r="J522" s="1"/>
      <c r="K522" s="1"/>
      <c r="L522" s="1"/>
      <c r="M522" s="1"/>
      <c r="N522" s="1"/>
      <c r="O522" s="1"/>
      <c r="P522" s="1"/>
      <c r="Q522" s="1"/>
      <c r="R522" s="1"/>
      <c r="S522" s="1"/>
      <c r="T522" s="1"/>
      <c r="U522" s="1"/>
      <c r="V522" s="1"/>
      <c r="W522" s="1"/>
      <c r="X522" s="1"/>
      <c r="Y522" s="1"/>
      <c r="Z522" s="1"/>
    </row>
    <row r="523" spans="1:26" ht="15.6">
      <c r="A523" s="19"/>
      <c r="B523" s="39"/>
      <c r="C523" s="19"/>
      <c r="D523" s="39"/>
      <c r="E523" s="39"/>
      <c r="F523" s="1"/>
      <c r="G523" s="1"/>
      <c r="H523" s="1"/>
      <c r="I523" s="1"/>
      <c r="J523" s="1"/>
      <c r="K523" s="1"/>
      <c r="L523" s="1"/>
      <c r="M523" s="1"/>
      <c r="N523" s="1"/>
      <c r="O523" s="1"/>
      <c r="P523" s="1"/>
      <c r="Q523" s="1"/>
      <c r="R523" s="1"/>
      <c r="S523" s="1"/>
      <c r="T523" s="1"/>
      <c r="U523" s="1"/>
      <c r="V523" s="1"/>
      <c r="W523" s="1"/>
      <c r="X523" s="1"/>
      <c r="Y523" s="1"/>
      <c r="Z523" s="1"/>
    </row>
    <row r="524" spans="1:26" ht="15.6">
      <c r="A524" s="19"/>
      <c r="B524" s="39"/>
      <c r="C524" s="19"/>
      <c r="D524" s="39"/>
      <c r="E524" s="39"/>
      <c r="F524" s="1"/>
      <c r="G524" s="1"/>
      <c r="H524" s="1"/>
      <c r="I524" s="1"/>
      <c r="J524" s="1"/>
      <c r="K524" s="1"/>
      <c r="L524" s="1"/>
      <c r="M524" s="1"/>
      <c r="N524" s="1"/>
      <c r="O524" s="1"/>
      <c r="P524" s="1"/>
      <c r="Q524" s="1"/>
      <c r="R524" s="1"/>
      <c r="S524" s="1"/>
      <c r="T524" s="1"/>
      <c r="U524" s="1"/>
      <c r="V524" s="1"/>
      <c r="W524" s="1"/>
      <c r="X524" s="1"/>
      <c r="Y524" s="1"/>
      <c r="Z524" s="1"/>
    </row>
    <row r="525" spans="1:26" ht="15.6">
      <c r="A525" s="19"/>
      <c r="B525" s="39"/>
      <c r="C525" s="19"/>
      <c r="D525" s="39"/>
      <c r="E525" s="39"/>
      <c r="F525" s="1"/>
      <c r="G525" s="1"/>
      <c r="H525" s="1"/>
      <c r="I525" s="1"/>
      <c r="J525" s="1"/>
      <c r="K525" s="1"/>
      <c r="L525" s="1"/>
      <c r="M525" s="1"/>
      <c r="N525" s="1"/>
      <c r="O525" s="1"/>
      <c r="P525" s="1"/>
      <c r="Q525" s="1"/>
      <c r="R525" s="1"/>
      <c r="S525" s="1"/>
      <c r="T525" s="1"/>
      <c r="U525" s="1"/>
      <c r="V525" s="1"/>
      <c r="W525" s="1"/>
      <c r="X525" s="1"/>
      <c r="Y525" s="1"/>
      <c r="Z525" s="1"/>
    </row>
    <row r="526" spans="1:26" ht="15.6">
      <c r="A526" s="19"/>
      <c r="B526" s="39"/>
      <c r="C526" s="19"/>
      <c r="D526" s="39"/>
      <c r="E526" s="39"/>
      <c r="F526" s="1"/>
      <c r="G526" s="1"/>
      <c r="H526" s="1"/>
      <c r="I526" s="1"/>
      <c r="J526" s="1"/>
      <c r="K526" s="1"/>
      <c r="L526" s="1"/>
      <c r="M526" s="1"/>
      <c r="N526" s="1"/>
      <c r="O526" s="1"/>
      <c r="P526" s="1"/>
      <c r="Q526" s="1"/>
      <c r="R526" s="1"/>
      <c r="S526" s="1"/>
      <c r="T526" s="1"/>
      <c r="U526" s="1"/>
      <c r="V526" s="1"/>
      <c r="W526" s="1"/>
      <c r="X526" s="1"/>
      <c r="Y526" s="1"/>
      <c r="Z526" s="1"/>
    </row>
    <row r="527" spans="1:26" ht="15.6">
      <c r="A527" s="19"/>
      <c r="B527" s="39"/>
      <c r="C527" s="19"/>
      <c r="D527" s="39"/>
      <c r="E527" s="39"/>
      <c r="F527" s="1"/>
      <c r="G527" s="1"/>
      <c r="H527" s="1"/>
      <c r="I527" s="1"/>
      <c r="J527" s="1"/>
      <c r="K527" s="1"/>
      <c r="L527" s="1"/>
      <c r="M527" s="1"/>
      <c r="N527" s="1"/>
      <c r="O527" s="1"/>
      <c r="P527" s="1"/>
      <c r="Q527" s="1"/>
      <c r="R527" s="1"/>
      <c r="S527" s="1"/>
      <c r="T527" s="1"/>
      <c r="U527" s="1"/>
      <c r="V527" s="1"/>
      <c r="W527" s="1"/>
      <c r="X527" s="1"/>
      <c r="Y527" s="1"/>
      <c r="Z527" s="1"/>
    </row>
    <row r="528" spans="1:26" ht="15.6">
      <c r="A528" s="19"/>
      <c r="B528" s="39"/>
      <c r="C528" s="19"/>
      <c r="D528" s="39"/>
      <c r="E528" s="39"/>
      <c r="F528" s="1"/>
      <c r="G528" s="1"/>
      <c r="H528" s="1"/>
      <c r="I528" s="1"/>
      <c r="J528" s="1"/>
      <c r="K528" s="1"/>
      <c r="L528" s="1"/>
      <c r="M528" s="1"/>
      <c r="N528" s="1"/>
      <c r="O528" s="1"/>
      <c r="P528" s="1"/>
      <c r="Q528" s="1"/>
      <c r="R528" s="1"/>
      <c r="S528" s="1"/>
      <c r="T528" s="1"/>
      <c r="U528" s="1"/>
      <c r="V528" s="1"/>
      <c r="W528" s="1"/>
      <c r="X528" s="1"/>
      <c r="Y528" s="1"/>
      <c r="Z528" s="1"/>
    </row>
    <row r="529" spans="1:26" ht="15.6">
      <c r="A529" s="19"/>
      <c r="B529" s="39"/>
      <c r="C529" s="19"/>
      <c r="D529" s="39"/>
      <c r="E529" s="39"/>
      <c r="F529" s="1"/>
      <c r="G529" s="1"/>
      <c r="H529" s="1"/>
      <c r="I529" s="1"/>
      <c r="J529" s="1"/>
      <c r="K529" s="1"/>
      <c r="L529" s="1"/>
      <c r="M529" s="1"/>
      <c r="N529" s="1"/>
      <c r="O529" s="1"/>
      <c r="P529" s="1"/>
      <c r="Q529" s="1"/>
      <c r="R529" s="1"/>
      <c r="S529" s="1"/>
      <c r="T529" s="1"/>
      <c r="U529" s="1"/>
      <c r="V529" s="1"/>
      <c r="W529" s="1"/>
      <c r="X529" s="1"/>
      <c r="Y529" s="1"/>
      <c r="Z529" s="1"/>
    </row>
    <row r="530" spans="1:26" ht="15.6">
      <c r="A530" s="19"/>
      <c r="B530" s="39"/>
      <c r="C530" s="19"/>
      <c r="D530" s="39"/>
      <c r="E530" s="39"/>
      <c r="F530" s="1"/>
      <c r="G530" s="1"/>
      <c r="H530" s="1"/>
      <c r="I530" s="1"/>
      <c r="J530" s="1"/>
      <c r="K530" s="1"/>
      <c r="L530" s="1"/>
      <c r="M530" s="1"/>
      <c r="N530" s="1"/>
      <c r="O530" s="1"/>
      <c r="P530" s="1"/>
      <c r="Q530" s="1"/>
      <c r="R530" s="1"/>
      <c r="S530" s="1"/>
      <c r="T530" s="1"/>
      <c r="U530" s="1"/>
      <c r="V530" s="1"/>
      <c r="W530" s="1"/>
      <c r="X530" s="1"/>
      <c r="Y530" s="1"/>
      <c r="Z530" s="1"/>
    </row>
    <row r="531" spans="1:26" ht="15.6">
      <c r="A531" s="19"/>
      <c r="B531" s="39"/>
      <c r="C531" s="19"/>
      <c r="D531" s="39"/>
      <c r="E531" s="39"/>
      <c r="F531" s="1"/>
      <c r="G531" s="1"/>
      <c r="H531" s="1"/>
      <c r="I531" s="1"/>
      <c r="J531" s="1"/>
      <c r="K531" s="1"/>
      <c r="L531" s="1"/>
      <c r="M531" s="1"/>
      <c r="N531" s="1"/>
      <c r="O531" s="1"/>
      <c r="P531" s="1"/>
      <c r="Q531" s="1"/>
      <c r="R531" s="1"/>
      <c r="S531" s="1"/>
      <c r="T531" s="1"/>
      <c r="U531" s="1"/>
      <c r="V531" s="1"/>
      <c r="W531" s="1"/>
      <c r="X531" s="1"/>
      <c r="Y531" s="1"/>
      <c r="Z531" s="1"/>
    </row>
    <row r="532" spans="1:26" ht="15.6">
      <c r="A532" s="19"/>
      <c r="B532" s="39"/>
      <c r="C532" s="19"/>
      <c r="D532" s="39"/>
      <c r="E532" s="39"/>
      <c r="F532" s="1"/>
      <c r="G532" s="1"/>
      <c r="H532" s="1"/>
      <c r="I532" s="1"/>
      <c r="J532" s="1"/>
      <c r="K532" s="1"/>
      <c r="L532" s="1"/>
      <c r="M532" s="1"/>
      <c r="N532" s="1"/>
      <c r="O532" s="1"/>
      <c r="P532" s="1"/>
      <c r="Q532" s="1"/>
      <c r="R532" s="1"/>
      <c r="S532" s="1"/>
      <c r="T532" s="1"/>
      <c r="U532" s="1"/>
      <c r="V532" s="1"/>
      <c r="W532" s="1"/>
      <c r="X532" s="1"/>
      <c r="Y532" s="1"/>
      <c r="Z532" s="1"/>
    </row>
    <row r="533" spans="1:26" ht="15.6">
      <c r="A533" s="19"/>
      <c r="B533" s="39"/>
      <c r="C533" s="19"/>
      <c r="D533" s="39"/>
      <c r="E533" s="39"/>
      <c r="F533" s="1"/>
      <c r="G533" s="1"/>
      <c r="H533" s="1"/>
      <c r="I533" s="1"/>
      <c r="J533" s="1"/>
      <c r="K533" s="1"/>
      <c r="L533" s="1"/>
      <c r="M533" s="1"/>
      <c r="N533" s="1"/>
      <c r="O533" s="1"/>
      <c r="P533" s="1"/>
      <c r="Q533" s="1"/>
      <c r="R533" s="1"/>
      <c r="S533" s="1"/>
      <c r="T533" s="1"/>
      <c r="U533" s="1"/>
      <c r="V533" s="1"/>
      <c r="W533" s="1"/>
      <c r="X533" s="1"/>
      <c r="Y533" s="1"/>
      <c r="Z533" s="1"/>
    </row>
    <row r="534" spans="1:26" ht="15.6">
      <c r="A534" s="19"/>
      <c r="B534" s="39"/>
      <c r="C534" s="19"/>
      <c r="D534" s="39"/>
      <c r="E534" s="39"/>
      <c r="F534" s="1"/>
      <c r="G534" s="1"/>
      <c r="H534" s="1"/>
      <c r="I534" s="1"/>
      <c r="J534" s="1"/>
      <c r="K534" s="1"/>
      <c r="L534" s="1"/>
      <c r="M534" s="1"/>
      <c r="N534" s="1"/>
      <c r="O534" s="1"/>
      <c r="P534" s="1"/>
      <c r="Q534" s="1"/>
      <c r="R534" s="1"/>
      <c r="S534" s="1"/>
      <c r="T534" s="1"/>
      <c r="U534" s="1"/>
      <c r="V534" s="1"/>
      <c r="W534" s="1"/>
      <c r="X534" s="1"/>
      <c r="Y534" s="1"/>
      <c r="Z534" s="1"/>
    </row>
    <row r="535" spans="1:26" ht="15.6">
      <c r="A535" s="19"/>
      <c r="B535" s="39"/>
      <c r="C535" s="19"/>
      <c r="D535" s="39"/>
      <c r="E535" s="39"/>
      <c r="F535" s="1"/>
      <c r="G535" s="1"/>
      <c r="H535" s="1"/>
      <c r="I535" s="1"/>
      <c r="J535" s="1"/>
      <c r="K535" s="1"/>
      <c r="L535" s="1"/>
      <c r="M535" s="1"/>
      <c r="N535" s="1"/>
      <c r="O535" s="1"/>
      <c r="P535" s="1"/>
      <c r="Q535" s="1"/>
      <c r="R535" s="1"/>
      <c r="S535" s="1"/>
      <c r="T535" s="1"/>
      <c r="U535" s="1"/>
      <c r="V535" s="1"/>
      <c r="W535" s="1"/>
      <c r="X535" s="1"/>
      <c r="Y535" s="1"/>
      <c r="Z535" s="1"/>
    </row>
    <row r="536" spans="1:26" ht="15.6">
      <c r="A536" s="19"/>
      <c r="B536" s="39"/>
      <c r="C536" s="19"/>
      <c r="D536" s="39"/>
      <c r="E536" s="39"/>
      <c r="F536" s="1"/>
      <c r="G536" s="1"/>
      <c r="H536" s="1"/>
      <c r="I536" s="1"/>
      <c r="J536" s="1"/>
      <c r="K536" s="1"/>
      <c r="L536" s="1"/>
      <c r="M536" s="1"/>
      <c r="N536" s="1"/>
      <c r="O536" s="1"/>
      <c r="P536" s="1"/>
      <c r="Q536" s="1"/>
      <c r="R536" s="1"/>
      <c r="S536" s="1"/>
      <c r="T536" s="1"/>
      <c r="U536" s="1"/>
      <c r="V536" s="1"/>
      <c r="W536" s="1"/>
      <c r="X536" s="1"/>
      <c r="Y536" s="1"/>
      <c r="Z536" s="1"/>
    </row>
    <row r="537" spans="1:26" ht="15.6">
      <c r="A537" s="19"/>
      <c r="B537" s="39"/>
      <c r="C537" s="19"/>
      <c r="D537" s="39"/>
      <c r="E537" s="39"/>
      <c r="F537" s="1"/>
      <c r="G537" s="1"/>
      <c r="H537" s="1"/>
      <c r="I537" s="1"/>
      <c r="J537" s="1"/>
      <c r="K537" s="1"/>
      <c r="L537" s="1"/>
      <c r="M537" s="1"/>
      <c r="N537" s="1"/>
      <c r="O537" s="1"/>
      <c r="P537" s="1"/>
      <c r="Q537" s="1"/>
      <c r="R537" s="1"/>
      <c r="S537" s="1"/>
      <c r="T537" s="1"/>
      <c r="U537" s="1"/>
      <c r="V537" s="1"/>
      <c r="W537" s="1"/>
      <c r="X537" s="1"/>
      <c r="Y537" s="1"/>
      <c r="Z537" s="1"/>
    </row>
    <row r="538" spans="1:26" ht="15.6">
      <c r="A538" s="19"/>
      <c r="B538" s="39"/>
      <c r="C538" s="19"/>
      <c r="D538" s="39"/>
      <c r="E538" s="39"/>
      <c r="F538" s="1"/>
      <c r="G538" s="1"/>
      <c r="H538" s="1"/>
      <c r="I538" s="1"/>
      <c r="J538" s="1"/>
      <c r="K538" s="1"/>
      <c r="L538" s="1"/>
      <c r="M538" s="1"/>
      <c r="N538" s="1"/>
      <c r="O538" s="1"/>
      <c r="P538" s="1"/>
      <c r="Q538" s="1"/>
      <c r="R538" s="1"/>
      <c r="S538" s="1"/>
      <c r="T538" s="1"/>
      <c r="U538" s="1"/>
      <c r="V538" s="1"/>
      <c r="W538" s="1"/>
      <c r="X538" s="1"/>
      <c r="Y538" s="1"/>
      <c r="Z538" s="1"/>
    </row>
    <row r="539" spans="1:26" ht="15.6">
      <c r="A539" s="19"/>
      <c r="B539" s="39"/>
      <c r="C539" s="19"/>
      <c r="D539" s="39"/>
      <c r="E539" s="39"/>
      <c r="F539" s="1"/>
      <c r="G539" s="1"/>
      <c r="H539" s="1"/>
      <c r="I539" s="1"/>
      <c r="J539" s="1"/>
      <c r="K539" s="1"/>
      <c r="L539" s="1"/>
      <c r="M539" s="1"/>
      <c r="N539" s="1"/>
      <c r="O539" s="1"/>
      <c r="P539" s="1"/>
      <c r="Q539" s="1"/>
      <c r="R539" s="1"/>
      <c r="S539" s="1"/>
      <c r="T539" s="1"/>
      <c r="U539" s="1"/>
      <c r="V539" s="1"/>
      <c r="W539" s="1"/>
      <c r="X539" s="1"/>
      <c r="Y539" s="1"/>
      <c r="Z539" s="1"/>
    </row>
    <row r="540" spans="1:26" ht="15.6">
      <c r="A540" s="19"/>
      <c r="B540" s="39"/>
      <c r="C540" s="19"/>
      <c r="D540" s="39"/>
      <c r="E540" s="39"/>
      <c r="F540" s="1"/>
      <c r="G540" s="1"/>
      <c r="H540" s="1"/>
      <c r="I540" s="1"/>
      <c r="J540" s="1"/>
      <c r="K540" s="1"/>
      <c r="L540" s="1"/>
      <c r="M540" s="1"/>
      <c r="N540" s="1"/>
      <c r="O540" s="1"/>
      <c r="P540" s="1"/>
      <c r="Q540" s="1"/>
      <c r="R540" s="1"/>
      <c r="S540" s="1"/>
      <c r="T540" s="1"/>
      <c r="U540" s="1"/>
      <c r="V540" s="1"/>
      <c r="W540" s="1"/>
      <c r="X540" s="1"/>
      <c r="Y540" s="1"/>
      <c r="Z540" s="1"/>
    </row>
    <row r="541" spans="1:26" ht="15.6">
      <c r="A541" s="19"/>
      <c r="B541" s="39"/>
      <c r="C541" s="19"/>
      <c r="D541" s="39"/>
      <c r="E541" s="39"/>
      <c r="F541" s="1"/>
      <c r="G541" s="1"/>
      <c r="H541" s="1"/>
      <c r="I541" s="1"/>
      <c r="J541" s="1"/>
      <c r="K541" s="1"/>
      <c r="L541" s="1"/>
      <c r="M541" s="1"/>
      <c r="N541" s="1"/>
      <c r="O541" s="1"/>
      <c r="P541" s="1"/>
      <c r="Q541" s="1"/>
      <c r="R541" s="1"/>
      <c r="S541" s="1"/>
      <c r="T541" s="1"/>
      <c r="U541" s="1"/>
      <c r="V541" s="1"/>
      <c r="W541" s="1"/>
      <c r="X541" s="1"/>
      <c r="Y541" s="1"/>
      <c r="Z541" s="1"/>
    </row>
    <row r="542" spans="1:26" ht="15.6">
      <c r="A542" s="19"/>
      <c r="B542" s="39"/>
      <c r="C542" s="19"/>
      <c r="D542" s="39"/>
      <c r="E542" s="39"/>
      <c r="F542" s="1"/>
      <c r="G542" s="1"/>
      <c r="H542" s="1"/>
      <c r="I542" s="1"/>
      <c r="J542" s="1"/>
      <c r="K542" s="1"/>
      <c r="L542" s="1"/>
      <c r="M542" s="1"/>
      <c r="N542" s="1"/>
      <c r="O542" s="1"/>
      <c r="P542" s="1"/>
      <c r="Q542" s="1"/>
      <c r="R542" s="1"/>
      <c r="S542" s="1"/>
      <c r="T542" s="1"/>
      <c r="U542" s="1"/>
      <c r="V542" s="1"/>
      <c r="W542" s="1"/>
      <c r="X542" s="1"/>
      <c r="Y542" s="1"/>
      <c r="Z542" s="1"/>
    </row>
    <row r="543" spans="1:26" ht="15.6">
      <c r="A543" s="19"/>
      <c r="B543" s="39"/>
      <c r="C543" s="19"/>
      <c r="D543" s="39"/>
      <c r="E543" s="39"/>
      <c r="F543" s="1"/>
      <c r="G543" s="1"/>
      <c r="H543" s="1"/>
      <c r="I543" s="1"/>
      <c r="J543" s="1"/>
      <c r="K543" s="1"/>
      <c r="L543" s="1"/>
      <c r="M543" s="1"/>
      <c r="N543" s="1"/>
      <c r="O543" s="1"/>
      <c r="P543" s="1"/>
      <c r="Q543" s="1"/>
      <c r="R543" s="1"/>
      <c r="S543" s="1"/>
      <c r="T543" s="1"/>
      <c r="U543" s="1"/>
      <c r="V543" s="1"/>
      <c r="W543" s="1"/>
      <c r="X543" s="1"/>
      <c r="Y543" s="1"/>
      <c r="Z543" s="1"/>
    </row>
    <row r="544" spans="1:26" ht="15.6">
      <c r="A544" s="19"/>
      <c r="B544" s="39"/>
      <c r="C544" s="19"/>
      <c r="D544" s="39"/>
      <c r="E544" s="39"/>
      <c r="F544" s="1"/>
      <c r="G544" s="1"/>
      <c r="H544" s="1"/>
      <c r="I544" s="1"/>
      <c r="J544" s="1"/>
      <c r="K544" s="1"/>
      <c r="L544" s="1"/>
      <c r="M544" s="1"/>
      <c r="N544" s="1"/>
      <c r="O544" s="1"/>
      <c r="P544" s="1"/>
      <c r="Q544" s="1"/>
      <c r="R544" s="1"/>
      <c r="S544" s="1"/>
      <c r="T544" s="1"/>
      <c r="U544" s="1"/>
      <c r="V544" s="1"/>
      <c r="W544" s="1"/>
      <c r="X544" s="1"/>
      <c r="Y544" s="1"/>
      <c r="Z544" s="1"/>
    </row>
    <row r="545" spans="1:26" ht="15.6">
      <c r="A545" s="19"/>
      <c r="B545" s="39"/>
      <c r="C545" s="19"/>
      <c r="D545" s="39"/>
      <c r="E545" s="39"/>
      <c r="F545" s="1"/>
      <c r="G545" s="1"/>
      <c r="H545" s="1"/>
      <c r="I545" s="1"/>
      <c r="J545" s="1"/>
      <c r="K545" s="1"/>
      <c r="L545" s="1"/>
      <c r="M545" s="1"/>
      <c r="N545" s="1"/>
      <c r="O545" s="1"/>
      <c r="P545" s="1"/>
      <c r="Q545" s="1"/>
      <c r="R545" s="1"/>
      <c r="S545" s="1"/>
      <c r="T545" s="1"/>
      <c r="U545" s="1"/>
      <c r="V545" s="1"/>
      <c r="W545" s="1"/>
      <c r="X545" s="1"/>
      <c r="Y545" s="1"/>
      <c r="Z545" s="1"/>
    </row>
    <row r="546" spans="1:26" ht="15.6">
      <c r="A546" s="19"/>
      <c r="B546" s="39"/>
      <c r="C546" s="19"/>
      <c r="D546" s="39"/>
      <c r="E546" s="39"/>
      <c r="F546" s="1"/>
      <c r="G546" s="1"/>
      <c r="H546" s="1"/>
      <c r="I546" s="1"/>
      <c r="J546" s="1"/>
      <c r="K546" s="1"/>
      <c r="L546" s="1"/>
      <c r="M546" s="1"/>
      <c r="N546" s="1"/>
      <c r="O546" s="1"/>
      <c r="P546" s="1"/>
      <c r="Q546" s="1"/>
      <c r="R546" s="1"/>
      <c r="S546" s="1"/>
      <c r="T546" s="1"/>
      <c r="U546" s="1"/>
      <c r="V546" s="1"/>
      <c r="W546" s="1"/>
      <c r="X546" s="1"/>
      <c r="Y546" s="1"/>
      <c r="Z546" s="1"/>
    </row>
    <row r="547" spans="1:26" ht="15.6">
      <c r="A547" s="19"/>
      <c r="B547" s="39"/>
      <c r="C547" s="19"/>
      <c r="D547" s="39"/>
      <c r="E547" s="39"/>
      <c r="F547" s="1"/>
      <c r="G547" s="1"/>
      <c r="H547" s="1"/>
      <c r="I547" s="1"/>
      <c r="J547" s="1"/>
      <c r="K547" s="1"/>
      <c r="L547" s="1"/>
      <c r="M547" s="1"/>
      <c r="N547" s="1"/>
      <c r="O547" s="1"/>
      <c r="P547" s="1"/>
      <c r="Q547" s="1"/>
      <c r="R547" s="1"/>
      <c r="S547" s="1"/>
      <c r="T547" s="1"/>
      <c r="U547" s="1"/>
      <c r="V547" s="1"/>
      <c r="W547" s="1"/>
      <c r="X547" s="1"/>
      <c r="Y547" s="1"/>
      <c r="Z547" s="1"/>
    </row>
    <row r="548" spans="1:26" ht="15.6">
      <c r="A548" s="19"/>
      <c r="B548" s="39"/>
      <c r="C548" s="19"/>
      <c r="D548" s="39"/>
      <c r="E548" s="39"/>
      <c r="F548" s="1"/>
      <c r="G548" s="1"/>
      <c r="H548" s="1"/>
      <c r="I548" s="1"/>
      <c r="J548" s="1"/>
      <c r="K548" s="1"/>
      <c r="L548" s="1"/>
      <c r="M548" s="1"/>
      <c r="N548" s="1"/>
      <c r="O548" s="1"/>
      <c r="P548" s="1"/>
      <c r="Q548" s="1"/>
      <c r="R548" s="1"/>
      <c r="S548" s="1"/>
      <c r="T548" s="1"/>
      <c r="U548" s="1"/>
      <c r="V548" s="1"/>
      <c r="W548" s="1"/>
      <c r="X548" s="1"/>
      <c r="Y548" s="1"/>
      <c r="Z548" s="1"/>
    </row>
    <row r="549" spans="1:26" ht="15.6">
      <c r="A549" s="19"/>
      <c r="B549" s="39"/>
      <c r="C549" s="19"/>
      <c r="D549" s="39"/>
      <c r="E549" s="39"/>
      <c r="F549" s="1"/>
      <c r="G549" s="1"/>
      <c r="H549" s="1"/>
      <c r="I549" s="1"/>
      <c r="J549" s="1"/>
      <c r="K549" s="1"/>
      <c r="L549" s="1"/>
      <c r="M549" s="1"/>
      <c r="N549" s="1"/>
      <c r="O549" s="1"/>
      <c r="P549" s="1"/>
      <c r="Q549" s="1"/>
      <c r="R549" s="1"/>
      <c r="S549" s="1"/>
      <c r="T549" s="1"/>
      <c r="U549" s="1"/>
      <c r="V549" s="1"/>
      <c r="W549" s="1"/>
      <c r="X549" s="1"/>
      <c r="Y549" s="1"/>
      <c r="Z549" s="1"/>
    </row>
    <row r="550" spans="1:26" ht="15.6">
      <c r="A550" s="19"/>
      <c r="B550" s="39"/>
      <c r="C550" s="19"/>
      <c r="D550" s="39"/>
      <c r="E550" s="39"/>
      <c r="F550" s="1"/>
      <c r="G550" s="1"/>
      <c r="H550" s="1"/>
      <c r="I550" s="1"/>
      <c r="J550" s="1"/>
      <c r="K550" s="1"/>
      <c r="L550" s="1"/>
      <c r="M550" s="1"/>
      <c r="N550" s="1"/>
      <c r="O550" s="1"/>
      <c r="P550" s="1"/>
      <c r="Q550" s="1"/>
      <c r="R550" s="1"/>
      <c r="S550" s="1"/>
      <c r="T550" s="1"/>
      <c r="U550" s="1"/>
      <c r="V550" s="1"/>
      <c r="W550" s="1"/>
      <c r="X550" s="1"/>
      <c r="Y550" s="1"/>
      <c r="Z550" s="1"/>
    </row>
    <row r="551" spans="1:26" ht="15.6">
      <c r="A551" s="19"/>
      <c r="B551" s="39"/>
      <c r="C551" s="19"/>
      <c r="D551" s="39"/>
      <c r="E551" s="39"/>
      <c r="F551" s="1"/>
      <c r="G551" s="1"/>
      <c r="H551" s="1"/>
      <c r="I551" s="1"/>
      <c r="J551" s="1"/>
      <c r="K551" s="1"/>
      <c r="L551" s="1"/>
      <c r="M551" s="1"/>
      <c r="N551" s="1"/>
      <c r="O551" s="1"/>
      <c r="P551" s="1"/>
      <c r="Q551" s="1"/>
      <c r="R551" s="1"/>
      <c r="S551" s="1"/>
      <c r="T551" s="1"/>
      <c r="U551" s="1"/>
      <c r="V551" s="1"/>
      <c r="W551" s="1"/>
      <c r="X551" s="1"/>
      <c r="Y551" s="1"/>
      <c r="Z551" s="1"/>
    </row>
    <row r="552" spans="1:26" ht="15.6">
      <c r="A552" s="19"/>
      <c r="B552" s="39"/>
      <c r="C552" s="19"/>
      <c r="D552" s="39"/>
      <c r="E552" s="39"/>
      <c r="F552" s="1"/>
      <c r="G552" s="1"/>
      <c r="H552" s="1"/>
      <c r="I552" s="1"/>
      <c r="J552" s="1"/>
      <c r="K552" s="1"/>
      <c r="L552" s="1"/>
      <c r="M552" s="1"/>
      <c r="N552" s="1"/>
      <c r="O552" s="1"/>
      <c r="P552" s="1"/>
      <c r="Q552" s="1"/>
      <c r="R552" s="1"/>
      <c r="S552" s="1"/>
      <c r="T552" s="1"/>
      <c r="U552" s="1"/>
      <c r="V552" s="1"/>
      <c r="W552" s="1"/>
      <c r="X552" s="1"/>
      <c r="Y552" s="1"/>
      <c r="Z552" s="1"/>
    </row>
    <row r="553" spans="1:26" ht="15.6">
      <c r="A553" s="19"/>
      <c r="B553" s="39"/>
      <c r="C553" s="19"/>
      <c r="D553" s="39"/>
      <c r="E553" s="39"/>
      <c r="F553" s="1"/>
      <c r="G553" s="1"/>
      <c r="H553" s="1"/>
      <c r="I553" s="1"/>
      <c r="J553" s="1"/>
      <c r="K553" s="1"/>
      <c r="L553" s="1"/>
      <c r="M553" s="1"/>
      <c r="N553" s="1"/>
      <c r="O553" s="1"/>
      <c r="P553" s="1"/>
      <c r="Q553" s="1"/>
      <c r="R553" s="1"/>
      <c r="S553" s="1"/>
      <c r="T553" s="1"/>
      <c r="U553" s="1"/>
      <c r="V553" s="1"/>
      <c r="W553" s="1"/>
      <c r="X553" s="1"/>
      <c r="Y553" s="1"/>
      <c r="Z553" s="1"/>
    </row>
    <row r="554" spans="1:26" ht="15.6">
      <c r="A554" s="19"/>
      <c r="B554" s="39"/>
      <c r="C554" s="19"/>
      <c r="D554" s="39"/>
      <c r="E554" s="39"/>
      <c r="F554" s="1"/>
      <c r="G554" s="1"/>
      <c r="H554" s="1"/>
      <c r="I554" s="1"/>
      <c r="J554" s="1"/>
      <c r="K554" s="1"/>
      <c r="L554" s="1"/>
      <c r="M554" s="1"/>
      <c r="N554" s="1"/>
      <c r="O554" s="1"/>
      <c r="P554" s="1"/>
      <c r="Q554" s="1"/>
      <c r="R554" s="1"/>
      <c r="S554" s="1"/>
      <c r="T554" s="1"/>
      <c r="U554" s="1"/>
      <c r="V554" s="1"/>
      <c r="W554" s="1"/>
      <c r="X554" s="1"/>
      <c r="Y554" s="1"/>
      <c r="Z554" s="1"/>
    </row>
    <row r="555" spans="1:26" ht="15.6">
      <c r="A555" s="19"/>
      <c r="B555" s="39"/>
      <c r="C555" s="19"/>
      <c r="D555" s="39"/>
      <c r="E555" s="39"/>
      <c r="F555" s="1"/>
      <c r="G555" s="1"/>
      <c r="H555" s="1"/>
      <c r="I555" s="1"/>
      <c r="J555" s="1"/>
      <c r="K555" s="1"/>
      <c r="L555" s="1"/>
      <c r="M555" s="1"/>
      <c r="N555" s="1"/>
      <c r="O555" s="1"/>
      <c r="P555" s="1"/>
      <c r="Q555" s="1"/>
      <c r="R555" s="1"/>
      <c r="S555" s="1"/>
      <c r="T555" s="1"/>
      <c r="U555" s="1"/>
      <c r="V555" s="1"/>
      <c r="W555" s="1"/>
      <c r="X555" s="1"/>
      <c r="Y555" s="1"/>
      <c r="Z555" s="1"/>
    </row>
    <row r="556" spans="1:26" ht="15.6">
      <c r="A556" s="19"/>
      <c r="B556" s="39"/>
      <c r="C556" s="19"/>
      <c r="D556" s="39"/>
      <c r="E556" s="39"/>
      <c r="F556" s="1"/>
      <c r="G556" s="1"/>
      <c r="H556" s="1"/>
      <c r="I556" s="1"/>
      <c r="J556" s="1"/>
      <c r="K556" s="1"/>
      <c r="L556" s="1"/>
      <c r="M556" s="1"/>
      <c r="N556" s="1"/>
      <c r="O556" s="1"/>
      <c r="P556" s="1"/>
      <c r="Q556" s="1"/>
      <c r="R556" s="1"/>
      <c r="S556" s="1"/>
      <c r="T556" s="1"/>
      <c r="U556" s="1"/>
      <c r="V556" s="1"/>
      <c r="W556" s="1"/>
      <c r="X556" s="1"/>
      <c r="Y556" s="1"/>
      <c r="Z556" s="1"/>
    </row>
    <row r="557" spans="1:26" ht="15.6">
      <c r="A557" s="19"/>
      <c r="B557" s="39"/>
      <c r="C557" s="19"/>
      <c r="D557" s="39"/>
      <c r="E557" s="39"/>
      <c r="F557" s="1"/>
      <c r="G557" s="1"/>
      <c r="H557" s="1"/>
      <c r="I557" s="1"/>
      <c r="J557" s="1"/>
      <c r="K557" s="1"/>
      <c r="L557" s="1"/>
      <c r="M557" s="1"/>
      <c r="N557" s="1"/>
      <c r="O557" s="1"/>
      <c r="P557" s="1"/>
      <c r="Q557" s="1"/>
      <c r="R557" s="1"/>
      <c r="S557" s="1"/>
      <c r="T557" s="1"/>
      <c r="U557" s="1"/>
      <c r="V557" s="1"/>
      <c r="W557" s="1"/>
      <c r="X557" s="1"/>
      <c r="Y557" s="1"/>
      <c r="Z557" s="1"/>
    </row>
    <row r="558" spans="1:26" ht="15.6">
      <c r="A558" s="19"/>
      <c r="B558" s="39"/>
      <c r="C558" s="19"/>
      <c r="D558" s="39"/>
      <c r="E558" s="39"/>
      <c r="F558" s="1"/>
      <c r="G558" s="1"/>
      <c r="H558" s="1"/>
      <c r="I558" s="1"/>
      <c r="J558" s="1"/>
      <c r="K558" s="1"/>
      <c r="L558" s="1"/>
      <c r="M558" s="1"/>
      <c r="N558" s="1"/>
      <c r="O558" s="1"/>
      <c r="P558" s="1"/>
      <c r="Q558" s="1"/>
      <c r="R558" s="1"/>
      <c r="S558" s="1"/>
      <c r="T558" s="1"/>
      <c r="U558" s="1"/>
      <c r="V558" s="1"/>
      <c r="W558" s="1"/>
      <c r="X558" s="1"/>
      <c r="Y558" s="1"/>
      <c r="Z558" s="1"/>
    </row>
    <row r="559" spans="1:26" ht="15.6">
      <c r="A559" s="19"/>
      <c r="B559" s="39"/>
      <c r="C559" s="19"/>
      <c r="D559" s="39"/>
      <c r="E559" s="39"/>
      <c r="F559" s="1"/>
      <c r="G559" s="1"/>
      <c r="H559" s="1"/>
      <c r="I559" s="1"/>
      <c r="J559" s="1"/>
      <c r="K559" s="1"/>
      <c r="L559" s="1"/>
      <c r="M559" s="1"/>
      <c r="N559" s="1"/>
      <c r="O559" s="1"/>
      <c r="P559" s="1"/>
      <c r="Q559" s="1"/>
      <c r="R559" s="1"/>
      <c r="S559" s="1"/>
      <c r="T559" s="1"/>
      <c r="U559" s="1"/>
      <c r="V559" s="1"/>
      <c r="W559" s="1"/>
      <c r="X559" s="1"/>
      <c r="Y559" s="1"/>
      <c r="Z559" s="1"/>
    </row>
    <row r="560" spans="1:26" ht="15.6">
      <c r="A560" s="19"/>
      <c r="B560" s="39"/>
      <c r="C560" s="19"/>
      <c r="D560" s="39"/>
      <c r="E560" s="39"/>
      <c r="F560" s="1"/>
      <c r="G560" s="1"/>
      <c r="H560" s="1"/>
      <c r="I560" s="1"/>
      <c r="J560" s="1"/>
      <c r="K560" s="1"/>
      <c r="L560" s="1"/>
      <c r="M560" s="1"/>
      <c r="N560" s="1"/>
      <c r="O560" s="1"/>
      <c r="P560" s="1"/>
      <c r="Q560" s="1"/>
      <c r="R560" s="1"/>
      <c r="S560" s="1"/>
      <c r="T560" s="1"/>
      <c r="U560" s="1"/>
      <c r="V560" s="1"/>
      <c r="W560" s="1"/>
      <c r="X560" s="1"/>
      <c r="Y560" s="1"/>
      <c r="Z560" s="1"/>
    </row>
    <row r="561" spans="1:26" ht="15.6">
      <c r="A561" s="19"/>
      <c r="B561" s="39"/>
      <c r="C561" s="19"/>
      <c r="D561" s="39"/>
      <c r="E561" s="39"/>
      <c r="F561" s="1"/>
      <c r="G561" s="1"/>
      <c r="H561" s="1"/>
      <c r="I561" s="1"/>
      <c r="J561" s="1"/>
      <c r="K561" s="1"/>
      <c r="L561" s="1"/>
      <c r="M561" s="1"/>
      <c r="N561" s="1"/>
      <c r="O561" s="1"/>
      <c r="P561" s="1"/>
      <c r="Q561" s="1"/>
      <c r="R561" s="1"/>
      <c r="S561" s="1"/>
      <c r="T561" s="1"/>
      <c r="U561" s="1"/>
      <c r="V561" s="1"/>
      <c r="W561" s="1"/>
      <c r="X561" s="1"/>
      <c r="Y561" s="1"/>
      <c r="Z561" s="1"/>
    </row>
    <row r="562" spans="1:26" ht="15.6">
      <c r="A562" s="19"/>
      <c r="B562" s="39"/>
      <c r="C562" s="19"/>
      <c r="D562" s="39"/>
      <c r="E562" s="39"/>
      <c r="F562" s="1"/>
      <c r="G562" s="1"/>
      <c r="H562" s="1"/>
      <c r="I562" s="1"/>
      <c r="J562" s="1"/>
      <c r="K562" s="1"/>
      <c r="L562" s="1"/>
      <c r="M562" s="1"/>
      <c r="N562" s="1"/>
      <c r="O562" s="1"/>
      <c r="P562" s="1"/>
      <c r="Q562" s="1"/>
      <c r="R562" s="1"/>
      <c r="S562" s="1"/>
      <c r="T562" s="1"/>
      <c r="U562" s="1"/>
      <c r="V562" s="1"/>
      <c r="W562" s="1"/>
      <c r="X562" s="1"/>
      <c r="Y562" s="1"/>
      <c r="Z562" s="1"/>
    </row>
    <row r="563" spans="1:26" ht="15.6">
      <c r="A563" s="19"/>
      <c r="B563" s="39"/>
      <c r="C563" s="19"/>
      <c r="D563" s="39"/>
      <c r="E563" s="39"/>
      <c r="F563" s="1"/>
      <c r="G563" s="1"/>
      <c r="H563" s="1"/>
      <c r="I563" s="1"/>
      <c r="J563" s="1"/>
      <c r="K563" s="1"/>
      <c r="L563" s="1"/>
      <c r="M563" s="1"/>
      <c r="N563" s="1"/>
      <c r="O563" s="1"/>
      <c r="P563" s="1"/>
      <c r="Q563" s="1"/>
      <c r="R563" s="1"/>
      <c r="S563" s="1"/>
      <c r="T563" s="1"/>
      <c r="U563" s="1"/>
      <c r="V563" s="1"/>
      <c r="W563" s="1"/>
      <c r="X563" s="1"/>
      <c r="Y563" s="1"/>
      <c r="Z563" s="1"/>
    </row>
    <row r="564" spans="1:26" ht="15.6">
      <c r="A564" s="19"/>
      <c r="B564" s="39"/>
      <c r="C564" s="19"/>
      <c r="D564" s="39"/>
      <c r="E564" s="39"/>
      <c r="F564" s="1"/>
      <c r="G564" s="1"/>
      <c r="H564" s="1"/>
      <c r="I564" s="1"/>
      <c r="J564" s="1"/>
      <c r="K564" s="1"/>
      <c r="L564" s="1"/>
      <c r="M564" s="1"/>
      <c r="N564" s="1"/>
      <c r="O564" s="1"/>
      <c r="P564" s="1"/>
      <c r="Q564" s="1"/>
      <c r="R564" s="1"/>
      <c r="S564" s="1"/>
      <c r="T564" s="1"/>
      <c r="U564" s="1"/>
      <c r="V564" s="1"/>
      <c r="W564" s="1"/>
      <c r="X564" s="1"/>
      <c r="Y564" s="1"/>
      <c r="Z564" s="1"/>
    </row>
    <row r="565" spans="1:26" ht="15.6">
      <c r="A565" s="19"/>
      <c r="B565" s="39"/>
      <c r="C565" s="19"/>
      <c r="D565" s="39"/>
      <c r="E565" s="39"/>
      <c r="F565" s="1"/>
      <c r="G565" s="1"/>
      <c r="H565" s="1"/>
      <c r="I565" s="1"/>
      <c r="J565" s="1"/>
      <c r="K565" s="1"/>
      <c r="L565" s="1"/>
      <c r="M565" s="1"/>
      <c r="N565" s="1"/>
      <c r="O565" s="1"/>
      <c r="P565" s="1"/>
      <c r="Q565" s="1"/>
      <c r="R565" s="1"/>
      <c r="S565" s="1"/>
      <c r="T565" s="1"/>
      <c r="U565" s="1"/>
      <c r="V565" s="1"/>
      <c r="W565" s="1"/>
      <c r="X565" s="1"/>
      <c r="Y565" s="1"/>
      <c r="Z565" s="1"/>
    </row>
    <row r="566" spans="1:26" ht="15.6">
      <c r="A566" s="19"/>
      <c r="B566" s="39"/>
      <c r="C566" s="19"/>
      <c r="D566" s="39"/>
      <c r="E566" s="39"/>
      <c r="F566" s="1"/>
      <c r="G566" s="1"/>
      <c r="H566" s="1"/>
      <c r="I566" s="1"/>
      <c r="J566" s="1"/>
      <c r="K566" s="1"/>
      <c r="L566" s="1"/>
      <c r="M566" s="1"/>
      <c r="N566" s="1"/>
      <c r="O566" s="1"/>
      <c r="P566" s="1"/>
      <c r="Q566" s="1"/>
      <c r="R566" s="1"/>
      <c r="S566" s="1"/>
      <c r="T566" s="1"/>
      <c r="U566" s="1"/>
      <c r="V566" s="1"/>
      <c r="W566" s="1"/>
      <c r="X566" s="1"/>
      <c r="Y566" s="1"/>
      <c r="Z566" s="1"/>
    </row>
    <row r="567" spans="1:26" ht="15.6">
      <c r="A567" s="19"/>
      <c r="B567" s="39"/>
      <c r="C567" s="19"/>
      <c r="D567" s="39"/>
      <c r="E567" s="39"/>
      <c r="F567" s="1"/>
      <c r="G567" s="1"/>
      <c r="H567" s="1"/>
      <c r="I567" s="1"/>
      <c r="J567" s="1"/>
      <c r="K567" s="1"/>
      <c r="L567" s="1"/>
      <c r="M567" s="1"/>
      <c r="N567" s="1"/>
      <c r="O567" s="1"/>
      <c r="P567" s="1"/>
      <c r="Q567" s="1"/>
      <c r="R567" s="1"/>
      <c r="S567" s="1"/>
      <c r="T567" s="1"/>
      <c r="U567" s="1"/>
      <c r="V567" s="1"/>
      <c r="W567" s="1"/>
      <c r="X567" s="1"/>
      <c r="Y567" s="1"/>
      <c r="Z567" s="1"/>
    </row>
    <row r="568" spans="1:26" ht="15.6">
      <c r="A568" s="19"/>
      <c r="B568" s="39"/>
      <c r="C568" s="19"/>
      <c r="D568" s="39"/>
      <c r="E568" s="39"/>
      <c r="F568" s="1"/>
      <c r="G568" s="1"/>
      <c r="H568" s="1"/>
      <c r="I568" s="1"/>
      <c r="J568" s="1"/>
      <c r="K568" s="1"/>
      <c r="L568" s="1"/>
      <c r="M568" s="1"/>
      <c r="N568" s="1"/>
      <c r="O568" s="1"/>
      <c r="P568" s="1"/>
      <c r="Q568" s="1"/>
      <c r="R568" s="1"/>
      <c r="S568" s="1"/>
      <c r="T568" s="1"/>
      <c r="U568" s="1"/>
      <c r="V568" s="1"/>
      <c r="W568" s="1"/>
      <c r="X568" s="1"/>
      <c r="Y568" s="1"/>
      <c r="Z568" s="1"/>
    </row>
    <row r="569" spans="1:26" ht="15.6">
      <c r="A569" s="19"/>
      <c r="B569" s="39"/>
      <c r="C569" s="19"/>
      <c r="D569" s="39"/>
      <c r="E569" s="39"/>
      <c r="F569" s="1"/>
      <c r="G569" s="1"/>
      <c r="H569" s="1"/>
      <c r="I569" s="1"/>
      <c r="J569" s="1"/>
      <c r="K569" s="1"/>
      <c r="L569" s="1"/>
      <c r="M569" s="1"/>
      <c r="N569" s="1"/>
      <c r="O569" s="1"/>
      <c r="P569" s="1"/>
      <c r="Q569" s="1"/>
      <c r="R569" s="1"/>
      <c r="S569" s="1"/>
      <c r="T569" s="1"/>
      <c r="U569" s="1"/>
      <c r="V569" s="1"/>
      <c r="W569" s="1"/>
      <c r="X569" s="1"/>
      <c r="Y569" s="1"/>
      <c r="Z569" s="1"/>
    </row>
    <row r="570" spans="1:26" ht="15.6">
      <c r="A570" s="19"/>
      <c r="B570" s="39"/>
      <c r="C570" s="19"/>
      <c r="D570" s="39"/>
      <c r="E570" s="39"/>
      <c r="F570" s="1"/>
      <c r="G570" s="1"/>
      <c r="H570" s="1"/>
      <c r="I570" s="1"/>
      <c r="J570" s="1"/>
      <c r="K570" s="1"/>
      <c r="L570" s="1"/>
      <c r="M570" s="1"/>
      <c r="N570" s="1"/>
      <c r="O570" s="1"/>
      <c r="P570" s="1"/>
      <c r="Q570" s="1"/>
      <c r="R570" s="1"/>
      <c r="S570" s="1"/>
      <c r="T570" s="1"/>
      <c r="U570" s="1"/>
      <c r="V570" s="1"/>
      <c r="W570" s="1"/>
      <c r="X570" s="1"/>
      <c r="Y570" s="1"/>
      <c r="Z570" s="1"/>
    </row>
    <row r="571" spans="1:26" ht="15.6">
      <c r="A571" s="19"/>
      <c r="B571" s="39"/>
      <c r="C571" s="19"/>
      <c r="D571" s="39"/>
      <c r="E571" s="39"/>
      <c r="F571" s="1"/>
      <c r="G571" s="1"/>
      <c r="H571" s="1"/>
      <c r="I571" s="1"/>
      <c r="J571" s="1"/>
      <c r="K571" s="1"/>
      <c r="L571" s="1"/>
      <c r="M571" s="1"/>
      <c r="N571" s="1"/>
      <c r="O571" s="1"/>
      <c r="P571" s="1"/>
      <c r="Q571" s="1"/>
      <c r="R571" s="1"/>
      <c r="S571" s="1"/>
      <c r="T571" s="1"/>
      <c r="U571" s="1"/>
      <c r="V571" s="1"/>
      <c r="W571" s="1"/>
      <c r="X571" s="1"/>
      <c r="Y571" s="1"/>
      <c r="Z571" s="1"/>
    </row>
    <row r="572" spans="1:26" ht="15.6">
      <c r="A572" s="19"/>
      <c r="B572" s="39"/>
      <c r="C572" s="19"/>
      <c r="D572" s="39"/>
      <c r="E572" s="39"/>
      <c r="F572" s="1"/>
      <c r="G572" s="1"/>
      <c r="H572" s="1"/>
      <c r="I572" s="1"/>
      <c r="J572" s="1"/>
      <c r="K572" s="1"/>
      <c r="L572" s="1"/>
      <c r="M572" s="1"/>
      <c r="N572" s="1"/>
      <c r="O572" s="1"/>
      <c r="P572" s="1"/>
      <c r="Q572" s="1"/>
      <c r="R572" s="1"/>
      <c r="S572" s="1"/>
      <c r="T572" s="1"/>
      <c r="U572" s="1"/>
      <c r="V572" s="1"/>
      <c r="W572" s="1"/>
      <c r="X572" s="1"/>
      <c r="Y572" s="1"/>
      <c r="Z572" s="1"/>
    </row>
    <row r="573" spans="1:26" ht="15.6">
      <c r="A573" s="19"/>
      <c r="B573" s="39"/>
      <c r="C573" s="19"/>
      <c r="D573" s="39"/>
      <c r="E573" s="39"/>
      <c r="F573" s="1"/>
      <c r="G573" s="1"/>
      <c r="H573" s="1"/>
      <c r="I573" s="1"/>
      <c r="J573" s="1"/>
      <c r="K573" s="1"/>
      <c r="L573" s="1"/>
      <c r="M573" s="1"/>
      <c r="N573" s="1"/>
      <c r="O573" s="1"/>
      <c r="P573" s="1"/>
      <c r="Q573" s="1"/>
      <c r="R573" s="1"/>
      <c r="S573" s="1"/>
      <c r="T573" s="1"/>
      <c r="U573" s="1"/>
      <c r="V573" s="1"/>
      <c r="W573" s="1"/>
      <c r="X573" s="1"/>
      <c r="Y573" s="1"/>
      <c r="Z573" s="1"/>
    </row>
    <row r="574" spans="1:26" ht="15.6">
      <c r="A574" s="19"/>
      <c r="B574" s="39"/>
      <c r="C574" s="19"/>
      <c r="D574" s="39"/>
      <c r="E574" s="39"/>
      <c r="F574" s="1"/>
      <c r="G574" s="1"/>
      <c r="H574" s="1"/>
      <c r="I574" s="1"/>
      <c r="J574" s="1"/>
      <c r="K574" s="1"/>
      <c r="L574" s="1"/>
      <c r="M574" s="1"/>
      <c r="N574" s="1"/>
      <c r="O574" s="1"/>
      <c r="P574" s="1"/>
      <c r="Q574" s="1"/>
      <c r="R574" s="1"/>
      <c r="S574" s="1"/>
      <c r="T574" s="1"/>
      <c r="U574" s="1"/>
      <c r="V574" s="1"/>
      <c r="W574" s="1"/>
      <c r="X574" s="1"/>
      <c r="Y574" s="1"/>
      <c r="Z574" s="1"/>
    </row>
    <row r="575" spans="1:26" ht="15.6">
      <c r="A575" s="19"/>
      <c r="B575" s="39"/>
      <c r="C575" s="19"/>
      <c r="D575" s="39"/>
      <c r="E575" s="39"/>
      <c r="F575" s="1"/>
      <c r="G575" s="1"/>
      <c r="H575" s="1"/>
      <c r="I575" s="1"/>
      <c r="J575" s="1"/>
      <c r="K575" s="1"/>
      <c r="L575" s="1"/>
      <c r="M575" s="1"/>
      <c r="N575" s="1"/>
      <c r="O575" s="1"/>
      <c r="P575" s="1"/>
      <c r="Q575" s="1"/>
      <c r="R575" s="1"/>
      <c r="S575" s="1"/>
      <c r="T575" s="1"/>
      <c r="U575" s="1"/>
      <c r="V575" s="1"/>
      <c r="W575" s="1"/>
      <c r="X575" s="1"/>
      <c r="Y575" s="1"/>
      <c r="Z575" s="1"/>
    </row>
    <row r="576" spans="1:26" ht="15.6">
      <c r="A576" s="19"/>
      <c r="B576" s="39"/>
      <c r="C576" s="19"/>
      <c r="D576" s="39"/>
      <c r="E576" s="39"/>
      <c r="F576" s="1"/>
      <c r="G576" s="1"/>
      <c r="H576" s="1"/>
      <c r="I576" s="1"/>
      <c r="J576" s="1"/>
      <c r="K576" s="1"/>
      <c r="L576" s="1"/>
      <c r="M576" s="1"/>
      <c r="N576" s="1"/>
      <c r="O576" s="1"/>
      <c r="P576" s="1"/>
      <c r="Q576" s="1"/>
      <c r="R576" s="1"/>
      <c r="S576" s="1"/>
      <c r="T576" s="1"/>
      <c r="U576" s="1"/>
      <c r="V576" s="1"/>
      <c r="W576" s="1"/>
      <c r="X576" s="1"/>
      <c r="Y576" s="1"/>
      <c r="Z576" s="1"/>
    </row>
    <row r="577" spans="1:26" ht="15.6">
      <c r="A577" s="19"/>
      <c r="B577" s="39"/>
      <c r="C577" s="19"/>
      <c r="D577" s="39"/>
      <c r="E577" s="39"/>
      <c r="F577" s="1"/>
      <c r="G577" s="1"/>
      <c r="H577" s="1"/>
      <c r="I577" s="1"/>
      <c r="J577" s="1"/>
      <c r="K577" s="1"/>
      <c r="L577" s="1"/>
      <c r="M577" s="1"/>
      <c r="N577" s="1"/>
      <c r="O577" s="1"/>
      <c r="P577" s="1"/>
      <c r="Q577" s="1"/>
      <c r="R577" s="1"/>
      <c r="S577" s="1"/>
      <c r="T577" s="1"/>
      <c r="U577" s="1"/>
      <c r="V577" s="1"/>
      <c r="W577" s="1"/>
      <c r="X577" s="1"/>
      <c r="Y577" s="1"/>
      <c r="Z577" s="1"/>
    </row>
    <row r="578" spans="1:26" ht="15.6">
      <c r="A578" s="19"/>
      <c r="B578" s="39"/>
      <c r="C578" s="19"/>
      <c r="D578" s="39"/>
      <c r="E578" s="39"/>
      <c r="F578" s="1"/>
      <c r="G578" s="1"/>
      <c r="H578" s="1"/>
      <c r="I578" s="1"/>
      <c r="J578" s="1"/>
      <c r="K578" s="1"/>
      <c r="L578" s="1"/>
      <c r="M578" s="1"/>
      <c r="N578" s="1"/>
      <c r="O578" s="1"/>
      <c r="P578" s="1"/>
      <c r="Q578" s="1"/>
      <c r="R578" s="1"/>
      <c r="S578" s="1"/>
      <c r="T578" s="1"/>
      <c r="U578" s="1"/>
      <c r="V578" s="1"/>
      <c r="W578" s="1"/>
      <c r="X578" s="1"/>
      <c r="Y578" s="1"/>
      <c r="Z578" s="1"/>
    </row>
    <row r="579" spans="1:26" ht="15.6">
      <c r="A579" s="19"/>
      <c r="B579" s="39"/>
      <c r="C579" s="19"/>
      <c r="D579" s="39"/>
      <c r="E579" s="39"/>
      <c r="F579" s="1"/>
      <c r="G579" s="1"/>
      <c r="H579" s="1"/>
      <c r="I579" s="1"/>
      <c r="J579" s="1"/>
      <c r="K579" s="1"/>
      <c r="L579" s="1"/>
      <c r="M579" s="1"/>
      <c r="N579" s="1"/>
      <c r="O579" s="1"/>
      <c r="P579" s="1"/>
      <c r="Q579" s="1"/>
      <c r="R579" s="1"/>
      <c r="S579" s="1"/>
      <c r="T579" s="1"/>
      <c r="U579" s="1"/>
      <c r="V579" s="1"/>
      <c r="W579" s="1"/>
      <c r="X579" s="1"/>
      <c r="Y579" s="1"/>
      <c r="Z579" s="1"/>
    </row>
    <row r="580" spans="1:26" ht="15.6">
      <c r="A580" s="19"/>
      <c r="B580" s="39"/>
      <c r="C580" s="19"/>
      <c r="D580" s="39"/>
      <c r="E580" s="39"/>
      <c r="F580" s="1"/>
      <c r="G580" s="1"/>
      <c r="H580" s="1"/>
      <c r="I580" s="1"/>
      <c r="J580" s="1"/>
      <c r="K580" s="1"/>
      <c r="L580" s="1"/>
      <c r="M580" s="1"/>
      <c r="N580" s="1"/>
      <c r="O580" s="1"/>
      <c r="P580" s="1"/>
      <c r="Q580" s="1"/>
      <c r="R580" s="1"/>
      <c r="S580" s="1"/>
      <c r="T580" s="1"/>
      <c r="U580" s="1"/>
      <c r="V580" s="1"/>
      <c r="W580" s="1"/>
      <c r="X580" s="1"/>
      <c r="Y580" s="1"/>
      <c r="Z580" s="1"/>
    </row>
    <row r="581" spans="1:26" ht="15.6">
      <c r="A581" s="19"/>
      <c r="B581" s="39"/>
      <c r="C581" s="19"/>
      <c r="D581" s="39"/>
      <c r="E581" s="39"/>
      <c r="F581" s="1"/>
      <c r="G581" s="1"/>
      <c r="H581" s="1"/>
      <c r="I581" s="1"/>
      <c r="J581" s="1"/>
      <c r="K581" s="1"/>
      <c r="L581" s="1"/>
      <c r="M581" s="1"/>
      <c r="N581" s="1"/>
      <c r="O581" s="1"/>
      <c r="P581" s="1"/>
      <c r="Q581" s="1"/>
      <c r="R581" s="1"/>
      <c r="S581" s="1"/>
      <c r="T581" s="1"/>
      <c r="U581" s="1"/>
      <c r="V581" s="1"/>
      <c r="W581" s="1"/>
      <c r="X581" s="1"/>
      <c r="Y581" s="1"/>
      <c r="Z581" s="1"/>
    </row>
    <row r="582" spans="1:26" ht="15.6">
      <c r="A582" s="19"/>
      <c r="B582" s="39"/>
      <c r="C582" s="19"/>
      <c r="D582" s="39"/>
      <c r="E582" s="39"/>
      <c r="F582" s="1"/>
      <c r="G582" s="1"/>
      <c r="H582" s="1"/>
      <c r="I582" s="1"/>
      <c r="J582" s="1"/>
      <c r="K582" s="1"/>
      <c r="L582" s="1"/>
      <c r="M582" s="1"/>
      <c r="N582" s="1"/>
      <c r="O582" s="1"/>
      <c r="P582" s="1"/>
      <c r="Q582" s="1"/>
      <c r="R582" s="1"/>
      <c r="S582" s="1"/>
      <c r="T582" s="1"/>
      <c r="U582" s="1"/>
      <c r="V582" s="1"/>
      <c r="W582" s="1"/>
      <c r="X582" s="1"/>
      <c r="Y582" s="1"/>
      <c r="Z582" s="1"/>
    </row>
    <row r="583" spans="1:26" ht="15.6">
      <c r="A583" s="19"/>
      <c r="B583" s="39"/>
      <c r="C583" s="19"/>
      <c r="D583" s="39"/>
      <c r="E583" s="39"/>
      <c r="F583" s="1"/>
      <c r="G583" s="1"/>
      <c r="H583" s="1"/>
      <c r="I583" s="1"/>
      <c r="J583" s="1"/>
      <c r="K583" s="1"/>
      <c r="L583" s="1"/>
      <c r="M583" s="1"/>
      <c r="N583" s="1"/>
      <c r="O583" s="1"/>
      <c r="P583" s="1"/>
      <c r="Q583" s="1"/>
      <c r="R583" s="1"/>
      <c r="S583" s="1"/>
      <c r="T583" s="1"/>
      <c r="U583" s="1"/>
      <c r="V583" s="1"/>
      <c r="W583" s="1"/>
      <c r="X583" s="1"/>
      <c r="Y583" s="1"/>
      <c r="Z583" s="1"/>
    </row>
    <row r="584" spans="1:26" ht="15.6">
      <c r="A584" s="19"/>
      <c r="B584" s="39"/>
      <c r="C584" s="19"/>
      <c r="D584" s="39"/>
      <c r="E584" s="39"/>
      <c r="F584" s="1"/>
      <c r="G584" s="1"/>
      <c r="H584" s="1"/>
      <c r="I584" s="1"/>
      <c r="J584" s="1"/>
      <c r="K584" s="1"/>
      <c r="L584" s="1"/>
      <c r="M584" s="1"/>
      <c r="N584" s="1"/>
      <c r="O584" s="1"/>
      <c r="P584" s="1"/>
      <c r="Q584" s="1"/>
      <c r="R584" s="1"/>
      <c r="S584" s="1"/>
      <c r="T584" s="1"/>
      <c r="U584" s="1"/>
      <c r="V584" s="1"/>
      <c r="W584" s="1"/>
      <c r="X584" s="1"/>
      <c r="Y584" s="1"/>
      <c r="Z584" s="1"/>
    </row>
    <row r="585" spans="1:26" ht="15.6">
      <c r="A585" s="19"/>
      <c r="B585" s="39"/>
      <c r="C585" s="19"/>
      <c r="D585" s="39"/>
      <c r="E585" s="39"/>
      <c r="F585" s="1"/>
      <c r="G585" s="1"/>
      <c r="H585" s="1"/>
      <c r="I585" s="1"/>
      <c r="J585" s="1"/>
      <c r="K585" s="1"/>
      <c r="L585" s="1"/>
      <c r="M585" s="1"/>
      <c r="N585" s="1"/>
      <c r="O585" s="1"/>
      <c r="P585" s="1"/>
      <c r="Q585" s="1"/>
      <c r="R585" s="1"/>
      <c r="S585" s="1"/>
      <c r="T585" s="1"/>
      <c r="U585" s="1"/>
      <c r="V585" s="1"/>
      <c r="W585" s="1"/>
      <c r="X585" s="1"/>
      <c r="Y585" s="1"/>
      <c r="Z585" s="1"/>
    </row>
    <row r="586" spans="1:26" ht="15.6">
      <c r="A586" s="19"/>
      <c r="B586" s="39"/>
      <c r="C586" s="19"/>
      <c r="D586" s="39"/>
      <c r="E586" s="39"/>
      <c r="F586" s="1"/>
      <c r="G586" s="1"/>
      <c r="H586" s="1"/>
      <c r="I586" s="1"/>
      <c r="J586" s="1"/>
      <c r="K586" s="1"/>
      <c r="L586" s="1"/>
      <c r="M586" s="1"/>
      <c r="N586" s="1"/>
      <c r="O586" s="1"/>
      <c r="P586" s="1"/>
      <c r="Q586" s="1"/>
      <c r="R586" s="1"/>
      <c r="S586" s="1"/>
      <c r="T586" s="1"/>
      <c r="U586" s="1"/>
      <c r="V586" s="1"/>
      <c r="W586" s="1"/>
      <c r="X586" s="1"/>
      <c r="Y586" s="1"/>
      <c r="Z586" s="1"/>
    </row>
    <row r="587" spans="1:26" ht="15.6">
      <c r="A587" s="19"/>
      <c r="B587" s="39"/>
      <c r="C587" s="19"/>
      <c r="D587" s="39"/>
      <c r="E587" s="39"/>
      <c r="F587" s="1"/>
      <c r="G587" s="1"/>
      <c r="H587" s="1"/>
      <c r="I587" s="1"/>
      <c r="J587" s="1"/>
      <c r="K587" s="1"/>
      <c r="L587" s="1"/>
      <c r="M587" s="1"/>
      <c r="N587" s="1"/>
      <c r="O587" s="1"/>
      <c r="P587" s="1"/>
      <c r="Q587" s="1"/>
      <c r="R587" s="1"/>
      <c r="S587" s="1"/>
      <c r="T587" s="1"/>
      <c r="U587" s="1"/>
      <c r="V587" s="1"/>
      <c r="W587" s="1"/>
      <c r="X587" s="1"/>
      <c r="Y587" s="1"/>
      <c r="Z587" s="1"/>
    </row>
    <row r="588" spans="1:26" ht="15.6">
      <c r="A588" s="19"/>
      <c r="B588" s="39"/>
      <c r="C588" s="19"/>
      <c r="D588" s="39"/>
      <c r="E588" s="39"/>
      <c r="F588" s="1"/>
      <c r="G588" s="1"/>
      <c r="H588" s="1"/>
      <c r="I588" s="1"/>
      <c r="J588" s="1"/>
      <c r="K588" s="1"/>
      <c r="L588" s="1"/>
      <c r="M588" s="1"/>
      <c r="N588" s="1"/>
      <c r="O588" s="1"/>
      <c r="P588" s="1"/>
      <c r="Q588" s="1"/>
      <c r="R588" s="1"/>
      <c r="S588" s="1"/>
      <c r="T588" s="1"/>
      <c r="U588" s="1"/>
      <c r="V588" s="1"/>
      <c r="W588" s="1"/>
      <c r="X588" s="1"/>
      <c r="Y588" s="1"/>
      <c r="Z588" s="1"/>
    </row>
    <row r="589" spans="1:26" ht="15.6">
      <c r="A589" s="19"/>
      <c r="B589" s="39"/>
      <c r="C589" s="19"/>
      <c r="D589" s="39"/>
      <c r="E589" s="39"/>
      <c r="F589" s="1"/>
      <c r="G589" s="1"/>
      <c r="H589" s="1"/>
      <c r="I589" s="1"/>
      <c r="J589" s="1"/>
      <c r="K589" s="1"/>
      <c r="L589" s="1"/>
      <c r="M589" s="1"/>
      <c r="N589" s="1"/>
      <c r="O589" s="1"/>
      <c r="P589" s="1"/>
      <c r="Q589" s="1"/>
      <c r="R589" s="1"/>
      <c r="S589" s="1"/>
      <c r="T589" s="1"/>
      <c r="U589" s="1"/>
      <c r="V589" s="1"/>
      <c r="W589" s="1"/>
      <c r="X589" s="1"/>
      <c r="Y589" s="1"/>
      <c r="Z589" s="1"/>
    </row>
    <row r="590" spans="1:26" ht="15.6">
      <c r="A590" s="19"/>
      <c r="B590" s="39"/>
      <c r="C590" s="19"/>
      <c r="D590" s="39"/>
      <c r="E590" s="39"/>
      <c r="F590" s="1"/>
      <c r="G590" s="1"/>
      <c r="H590" s="1"/>
      <c r="I590" s="1"/>
      <c r="J590" s="1"/>
      <c r="K590" s="1"/>
      <c r="L590" s="1"/>
      <c r="M590" s="1"/>
      <c r="N590" s="1"/>
      <c r="O590" s="1"/>
      <c r="P590" s="1"/>
      <c r="Q590" s="1"/>
      <c r="R590" s="1"/>
      <c r="S590" s="1"/>
      <c r="T590" s="1"/>
      <c r="U590" s="1"/>
      <c r="V590" s="1"/>
      <c r="W590" s="1"/>
      <c r="X590" s="1"/>
      <c r="Y590" s="1"/>
      <c r="Z590" s="1"/>
    </row>
    <row r="591" spans="1:26" ht="15.6">
      <c r="A591" s="19"/>
      <c r="B591" s="39"/>
      <c r="C591" s="19"/>
      <c r="D591" s="39"/>
      <c r="E591" s="39"/>
      <c r="F591" s="1"/>
      <c r="G591" s="1"/>
      <c r="H591" s="1"/>
      <c r="I591" s="1"/>
      <c r="J591" s="1"/>
      <c r="K591" s="1"/>
      <c r="L591" s="1"/>
      <c r="M591" s="1"/>
      <c r="N591" s="1"/>
      <c r="O591" s="1"/>
      <c r="P591" s="1"/>
      <c r="Q591" s="1"/>
      <c r="R591" s="1"/>
      <c r="S591" s="1"/>
      <c r="T591" s="1"/>
      <c r="U591" s="1"/>
      <c r="V591" s="1"/>
      <c r="W591" s="1"/>
      <c r="X591" s="1"/>
      <c r="Y591" s="1"/>
      <c r="Z591" s="1"/>
    </row>
    <row r="592" spans="1:26" ht="15.6">
      <c r="A592" s="19"/>
      <c r="B592" s="39"/>
      <c r="C592" s="19"/>
      <c r="D592" s="39"/>
      <c r="E592" s="39"/>
      <c r="F592" s="1"/>
      <c r="G592" s="1"/>
      <c r="H592" s="1"/>
      <c r="I592" s="1"/>
      <c r="J592" s="1"/>
      <c r="K592" s="1"/>
      <c r="L592" s="1"/>
      <c r="M592" s="1"/>
      <c r="N592" s="1"/>
      <c r="O592" s="1"/>
      <c r="P592" s="1"/>
      <c r="Q592" s="1"/>
      <c r="R592" s="1"/>
      <c r="S592" s="1"/>
      <c r="T592" s="1"/>
      <c r="U592" s="1"/>
      <c r="V592" s="1"/>
      <c r="W592" s="1"/>
      <c r="X592" s="1"/>
      <c r="Y592" s="1"/>
      <c r="Z592" s="1"/>
    </row>
    <row r="593" spans="1:26" ht="15.6">
      <c r="A593" s="19"/>
      <c r="B593" s="39"/>
      <c r="C593" s="19"/>
      <c r="D593" s="39"/>
      <c r="E593" s="39"/>
      <c r="F593" s="1"/>
      <c r="G593" s="1"/>
      <c r="H593" s="1"/>
      <c r="I593" s="1"/>
      <c r="J593" s="1"/>
      <c r="K593" s="1"/>
      <c r="L593" s="1"/>
      <c r="M593" s="1"/>
      <c r="N593" s="1"/>
      <c r="O593" s="1"/>
      <c r="P593" s="1"/>
      <c r="Q593" s="1"/>
      <c r="R593" s="1"/>
      <c r="S593" s="1"/>
      <c r="T593" s="1"/>
      <c r="U593" s="1"/>
      <c r="V593" s="1"/>
      <c r="W593" s="1"/>
      <c r="X593" s="1"/>
      <c r="Y593" s="1"/>
      <c r="Z593" s="1"/>
    </row>
    <row r="594" spans="1:26" ht="15.6">
      <c r="A594" s="19"/>
      <c r="B594" s="39"/>
      <c r="C594" s="19"/>
      <c r="D594" s="39"/>
      <c r="E594" s="39"/>
      <c r="F594" s="1"/>
      <c r="G594" s="1"/>
      <c r="H594" s="1"/>
      <c r="I594" s="1"/>
      <c r="J594" s="1"/>
      <c r="K594" s="1"/>
      <c r="L594" s="1"/>
      <c r="M594" s="1"/>
      <c r="N594" s="1"/>
      <c r="O594" s="1"/>
      <c r="P594" s="1"/>
      <c r="Q594" s="1"/>
      <c r="R594" s="1"/>
      <c r="S594" s="1"/>
      <c r="T594" s="1"/>
      <c r="U594" s="1"/>
      <c r="V594" s="1"/>
      <c r="W594" s="1"/>
      <c r="X594" s="1"/>
      <c r="Y594" s="1"/>
      <c r="Z594" s="1"/>
    </row>
    <row r="595" spans="1:26" ht="15.6">
      <c r="A595" s="19"/>
      <c r="B595" s="39"/>
      <c r="C595" s="19"/>
      <c r="D595" s="39"/>
      <c r="E595" s="39"/>
      <c r="F595" s="1"/>
      <c r="G595" s="1"/>
      <c r="H595" s="1"/>
      <c r="I595" s="1"/>
      <c r="J595" s="1"/>
      <c r="K595" s="1"/>
      <c r="L595" s="1"/>
      <c r="M595" s="1"/>
      <c r="N595" s="1"/>
      <c r="O595" s="1"/>
      <c r="P595" s="1"/>
      <c r="Q595" s="1"/>
      <c r="R595" s="1"/>
      <c r="S595" s="1"/>
      <c r="T595" s="1"/>
      <c r="U595" s="1"/>
      <c r="V595" s="1"/>
      <c r="W595" s="1"/>
      <c r="X595" s="1"/>
      <c r="Y595" s="1"/>
      <c r="Z595" s="1"/>
    </row>
    <row r="596" spans="1:26" ht="15.6">
      <c r="A596" s="19"/>
      <c r="B596" s="39"/>
      <c r="C596" s="19"/>
      <c r="D596" s="39"/>
      <c r="E596" s="39"/>
      <c r="F596" s="1"/>
      <c r="G596" s="1"/>
      <c r="H596" s="1"/>
      <c r="I596" s="1"/>
      <c r="J596" s="1"/>
      <c r="K596" s="1"/>
      <c r="L596" s="1"/>
      <c r="M596" s="1"/>
      <c r="N596" s="1"/>
      <c r="O596" s="1"/>
      <c r="P596" s="1"/>
      <c r="Q596" s="1"/>
      <c r="R596" s="1"/>
      <c r="S596" s="1"/>
      <c r="T596" s="1"/>
      <c r="U596" s="1"/>
      <c r="V596" s="1"/>
      <c r="W596" s="1"/>
      <c r="X596" s="1"/>
      <c r="Y596" s="1"/>
      <c r="Z596" s="1"/>
    </row>
    <row r="597" spans="1:26" ht="15.6">
      <c r="A597" s="19"/>
      <c r="B597" s="39"/>
      <c r="C597" s="19"/>
      <c r="D597" s="39"/>
      <c r="E597" s="39"/>
      <c r="F597" s="1"/>
      <c r="G597" s="1"/>
      <c r="H597" s="1"/>
      <c r="I597" s="1"/>
      <c r="J597" s="1"/>
      <c r="K597" s="1"/>
      <c r="L597" s="1"/>
      <c r="M597" s="1"/>
      <c r="N597" s="1"/>
      <c r="O597" s="1"/>
      <c r="P597" s="1"/>
      <c r="Q597" s="1"/>
      <c r="R597" s="1"/>
      <c r="S597" s="1"/>
      <c r="T597" s="1"/>
      <c r="U597" s="1"/>
      <c r="V597" s="1"/>
      <c r="W597" s="1"/>
      <c r="X597" s="1"/>
      <c r="Y597" s="1"/>
      <c r="Z597" s="1"/>
    </row>
    <row r="598" spans="1:26" ht="15.6">
      <c r="A598" s="19"/>
      <c r="B598" s="39"/>
      <c r="C598" s="19"/>
      <c r="D598" s="39"/>
      <c r="E598" s="39"/>
      <c r="F598" s="1"/>
      <c r="G598" s="1"/>
      <c r="H598" s="1"/>
      <c r="I598" s="1"/>
      <c r="J598" s="1"/>
      <c r="K598" s="1"/>
      <c r="L598" s="1"/>
      <c r="M598" s="1"/>
      <c r="N598" s="1"/>
      <c r="O598" s="1"/>
      <c r="P598" s="1"/>
      <c r="Q598" s="1"/>
      <c r="R598" s="1"/>
      <c r="S598" s="1"/>
      <c r="T598" s="1"/>
      <c r="U598" s="1"/>
      <c r="V598" s="1"/>
      <c r="W598" s="1"/>
      <c r="X598" s="1"/>
      <c r="Y598" s="1"/>
      <c r="Z598" s="1"/>
    </row>
    <row r="599" spans="1:26" ht="15.6">
      <c r="A599" s="19"/>
      <c r="B599" s="39"/>
      <c r="C599" s="19"/>
      <c r="D599" s="39"/>
      <c r="E599" s="39"/>
      <c r="F599" s="1"/>
      <c r="G599" s="1"/>
      <c r="H599" s="1"/>
      <c r="I599" s="1"/>
      <c r="J599" s="1"/>
      <c r="K599" s="1"/>
      <c r="L599" s="1"/>
      <c r="M599" s="1"/>
      <c r="N599" s="1"/>
      <c r="O599" s="1"/>
      <c r="P599" s="1"/>
      <c r="Q599" s="1"/>
      <c r="R599" s="1"/>
      <c r="S599" s="1"/>
      <c r="T599" s="1"/>
      <c r="U599" s="1"/>
      <c r="V599" s="1"/>
      <c r="W599" s="1"/>
      <c r="X599" s="1"/>
      <c r="Y599" s="1"/>
      <c r="Z599" s="1"/>
    </row>
    <row r="600" spans="1:26" ht="15.6">
      <c r="A600" s="19"/>
      <c r="B600" s="39"/>
      <c r="C600" s="19"/>
      <c r="D600" s="39"/>
      <c r="E600" s="39"/>
      <c r="F600" s="1"/>
      <c r="G600" s="1"/>
      <c r="H600" s="1"/>
      <c r="I600" s="1"/>
      <c r="J600" s="1"/>
      <c r="K600" s="1"/>
      <c r="L600" s="1"/>
      <c r="M600" s="1"/>
      <c r="N600" s="1"/>
      <c r="O600" s="1"/>
      <c r="P600" s="1"/>
      <c r="Q600" s="1"/>
      <c r="R600" s="1"/>
      <c r="S600" s="1"/>
      <c r="T600" s="1"/>
      <c r="U600" s="1"/>
      <c r="V600" s="1"/>
      <c r="W600" s="1"/>
      <c r="X600" s="1"/>
      <c r="Y600" s="1"/>
      <c r="Z600" s="1"/>
    </row>
    <row r="601" spans="1:26" ht="15.6">
      <c r="A601" s="19"/>
      <c r="B601" s="39"/>
      <c r="C601" s="19"/>
      <c r="D601" s="39"/>
      <c r="E601" s="39"/>
      <c r="F601" s="1"/>
      <c r="G601" s="1"/>
      <c r="H601" s="1"/>
      <c r="I601" s="1"/>
      <c r="J601" s="1"/>
      <c r="K601" s="1"/>
      <c r="L601" s="1"/>
      <c r="M601" s="1"/>
      <c r="N601" s="1"/>
      <c r="O601" s="1"/>
      <c r="P601" s="1"/>
      <c r="Q601" s="1"/>
      <c r="R601" s="1"/>
      <c r="S601" s="1"/>
      <c r="T601" s="1"/>
      <c r="U601" s="1"/>
      <c r="V601" s="1"/>
      <c r="W601" s="1"/>
      <c r="X601" s="1"/>
      <c r="Y601" s="1"/>
      <c r="Z601" s="1"/>
    </row>
    <row r="602" spans="1:26" ht="15.6">
      <c r="A602" s="19"/>
      <c r="B602" s="39"/>
      <c r="C602" s="19"/>
      <c r="D602" s="39"/>
      <c r="E602" s="39"/>
      <c r="F602" s="1"/>
      <c r="G602" s="1"/>
      <c r="H602" s="1"/>
      <c r="I602" s="1"/>
      <c r="J602" s="1"/>
      <c r="K602" s="1"/>
      <c r="L602" s="1"/>
      <c r="M602" s="1"/>
      <c r="N602" s="1"/>
      <c r="O602" s="1"/>
      <c r="P602" s="1"/>
      <c r="Q602" s="1"/>
      <c r="R602" s="1"/>
      <c r="S602" s="1"/>
      <c r="T602" s="1"/>
      <c r="U602" s="1"/>
      <c r="V602" s="1"/>
      <c r="W602" s="1"/>
      <c r="X602" s="1"/>
      <c r="Y602" s="1"/>
      <c r="Z602" s="1"/>
    </row>
    <row r="603" spans="1:26" ht="15.6">
      <c r="A603" s="19"/>
      <c r="B603" s="39"/>
      <c r="C603" s="19"/>
      <c r="D603" s="39"/>
      <c r="E603" s="39"/>
      <c r="F603" s="1"/>
      <c r="G603" s="1"/>
      <c r="H603" s="1"/>
      <c r="I603" s="1"/>
      <c r="J603" s="1"/>
      <c r="K603" s="1"/>
      <c r="L603" s="1"/>
      <c r="M603" s="1"/>
      <c r="N603" s="1"/>
      <c r="O603" s="1"/>
      <c r="P603" s="1"/>
      <c r="Q603" s="1"/>
      <c r="R603" s="1"/>
      <c r="S603" s="1"/>
      <c r="T603" s="1"/>
      <c r="U603" s="1"/>
      <c r="V603" s="1"/>
      <c r="W603" s="1"/>
      <c r="X603" s="1"/>
      <c r="Y603" s="1"/>
      <c r="Z603" s="1"/>
    </row>
    <row r="604" spans="1:26" ht="15.6">
      <c r="A604" s="19"/>
      <c r="B604" s="39"/>
      <c r="C604" s="19"/>
      <c r="D604" s="39"/>
      <c r="E604" s="39"/>
      <c r="F604" s="1"/>
      <c r="G604" s="1"/>
      <c r="H604" s="1"/>
      <c r="I604" s="1"/>
      <c r="J604" s="1"/>
      <c r="K604" s="1"/>
      <c r="L604" s="1"/>
      <c r="M604" s="1"/>
      <c r="N604" s="1"/>
      <c r="O604" s="1"/>
      <c r="P604" s="1"/>
      <c r="Q604" s="1"/>
      <c r="R604" s="1"/>
      <c r="S604" s="1"/>
      <c r="T604" s="1"/>
      <c r="U604" s="1"/>
      <c r="V604" s="1"/>
      <c r="W604" s="1"/>
      <c r="X604" s="1"/>
      <c r="Y604" s="1"/>
      <c r="Z604" s="1"/>
    </row>
    <row r="605" spans="1:26" ht="15.6">
      <c r="A605" s="19"/>
      <c r="B605" s="39"/>
      <c r="C605" s="19"/>
      <c r="D605" s="39"/>
      <c r="E605" s="39"/>
      <c r="F605" s="1"/>
      <c r="G605" s="1"/>
      <c r="H605" s="1"/>
      <c r="I605" s="1"/>
      <c r="J605" s="1"/>
      <c r="K605" s="1"/>
      <c r="L605" s="1"/>
      <c r="M605" s="1"/>
      <c r="N605" s="1"/>
      <c r="O605" s="1"/>
      <c r="P605" s="1"/>
      <c r="Q605" s="1"/>
      <c r="R605" s="1"/>
      <c r="S605" s="1"/>
      <c r="T605" s="1"/>
      <c r="U605" s="1"/>
      <c r="V605" s="1"/>
      <c r="W605" s="1"/>
      <c r="X605" s="1"/>
      <c r="Y605" s="1"/>
      <c r="Z605" s="1"/>
    </row>
    <row r="606" spans="1:26" ht="15.6">
      <c r="A606" s="19"/>
      <c r="B606" s="39"/>
      <c r="C606" s="19"/>
      <c r="D606" s="39"/>
      <c r="E606" s="39"/>
      <c r="F606" s="1"/>
      <c r="G606" s="1"/>
      <c r="H606" s="1"/>
      <c r="I606" s="1"/>
      <c r="J606" s="1"/>
      <c r="K606" s="1"/>
      <c r="L606" s="1"/>
      <c r="M606" s="1"/>
      <c r="N606" s="1"/>
      <c r="O606" s="1"/>
      <c r="P606" s="1"/>
      <c r="Q606" s="1"/>
      <c r="R606" s="1"/>
      <c r="S606" s="1"/>
      <c r="T606" s="1"/>
      <c r="U606" s="1"/>
      <c r="V606" s="1"/>
      <c r="W606" s="1"/>
      <c r="X606" s="1"/>
      <c r="Y606" s="1"/>
      <c r="Z606" s="1"/>
    </row>
    <row r="607" spans="1:26" ht="15.6">
      <c r="A607" s="19"/>
      <c r="B607" s="39"/>
      <c r="C607" s="19"/>
      <c r="D607" s="39"/>
      <c r="E607" s="39"/>
      <c r="F607" s="1"/>
      <c r="G607" s="1"/>
      <c r="H607" s="1"/>
      <c r="I607" s="1"/>
      <c r="J607" s="1"/>
      <c r="K607" s="1"/>
      <c r="L607" s="1"/>
      <c r="M607" s="1"/>
      <c r="N607" s="1"/>
      <c r="O607" s="1"/>
      <c r="P607" s="1"/>
      <c r="Q607" s="1"/>
      <c r="R607" s="1"/>
      <c r="S607" s="1"/>
      <c r="T607" s="1"/>
      <c r="U607" s="1"/>
      <c r="V607" s="1"/>
      <c r="W607" s="1"/>
      <c r="X607" s="1"/>
      <c r="Y607" s="1"/>
      <c r="Z607" s="1"/>
    </row>
    <row r="608" spans="1:26" ht="15.6">
      <c r="A608" s="19"/>
      <c r="B608" s="39"/>
      <c r="C608" s="19"/>
      <c r="D608" s="39"/>
      <c r="E608" s="39"/>
      <c r="F608" s="1"/>
      <c r="G608" s="1"/>
      <c r="H608" s="1"/>
      <c r="I608" s="1"/>
      <c r="J608" s="1"/>
      <c r="K608" s="1"/>
      <c r="L608" s="1"/>
      <c r="M608" s="1"/>
      <c r="N608" s="1"/>
      <c r="O608" s="1"/>
      <c r="P608" s="1"/>
      <c r="Q608" s="1"/>
      <c r="R608" s="1"/>
      <c r="S608" s="1"/>
      <c r="T608" s="1"/>
      <c r="U608" s="1"/>
      <c r="V608" s="1"/>
      <c r="W608" s="1"/>
      <c r="X608" s="1"/>
      <c r="Y608" s="1"/>
      <c r="Z608" s="1"/>
    </row>
    <row r="609" spans="1:26" ht="15.6">
      <c r="A609" s="19"/>
      <c r="B609" s="39"/>
      <c r="C609" s="19"/>
      <c r="D609" s="39"/>
      <c r="E609" s="39"/>
      <c r="F609" s="1"/>
      <c r="G609" s="1"/>
      <c r="H609" s="1"/>
      <c r="I609" s="1"/>
      <c r="J609" s="1"/>
      <c r="K609" s="1"/>
      <c r="L609" s="1"/>
      <c r="M609" s="1"/>
      <c r="N609" s="1"/>
      <c r="O609" s="1"/>
      <c r="P609" s="1"/>
      <c r="Q609" s="1"/>
      <c r="R609" s="1"/>
      <c r="S609" s="1"/>
      <c r="T609" s="1"/>
      <c r="U609" s="1"/>
      <c r="V609" s="1"/>
      <c r="W609" s="1"/>
      <c r="X609" s="1"/>
      <c r="Y609" s="1"/>
      <c r="Z609" s="1"/>
    </row>
    <row r="610" spans="1:26" ht="15.6">
      <c r="A610" s="19"/>
      <c r="B610" s="39"/>
      <c r="C610" s="19"/>
      <c r="D610" s="39"/>
      <c r="E610" s="39"/>
      <c r="F610" s="1"/>
      <c r="G610" s="1"/>
      <c r="H610" s="1"/>
      <c r="I610" s="1"/>
      <c r="J610" s="1"/>
      <c r="K610" s="1"/>
      <c r="L610" s="1"/>
      <c r="M610" s="1"/>
      <c r="N610" s="1"/>
      <c r="O610" s="1"/>
      <c r="P610" s="1"/>
      <c r="Q610" s="1"/>
      <c r="R610" s="1"/>
      <c r="S610" s="1"/>
      <c r="T610" s="1"/>
      <c r="U610" s="1"/>
      <c r="V610" s="1"/>
      <c r="W610" s="1"/>
      <c r="X610" s="1"/>
      <c r="Y610" s="1"/>
      <c r="Z610" s="1"/>
    </row>
    <row r="611" spans="1:26" ht="15.6">
      <c r="A611" s="19"/>
      <c r="B611" s="39"/>
      <c r="C611" s="19"/>
      <c r="D611" s="39"/>
      <c r="E611" s="39"/>
      <c r="F611" s="1"/>
      <c r="G611" s="1"/>
      <c r="H611" s="1"/>
      <c r="I611" s="1"/>
      <c r="J611" s="1"/>
      <c r="K611" s="1"/>
      <c r="L611" s="1"/>
      <c r="M611" s="1"/>
      <c r="N611" s="1"/>
      <c r="O611" s="1"/>
      <c r="P611" s="1"/>
      <c r="Q611" s="1"/>
      <c r="R611" s="1"/>
      <c r="S611" s="1"/>
      <c r="T611" s="1"/>
      <c r="U611" s="1"/>
      <c r="V611" s="1"/>
      <c r="W611" s="1"/>
      <c r="X611" s="1"/>
      <c r="Y611" s="1"/>
      <c r="Z611" s="1"/>
    </row>
    <row r="612" spans="1:26" ht="15.6">
      <c r="A612" s="19"/>
      <c r="B612" s="39"/>
      <c r="C612" s="19"/>
      <c r="D612" s="39"/>
      <c r="E612" s="39"/>
      <c r="F612" s="1"/>
      <c r="G612" s="1"/>
      <c r="H612" s="1"/>
      <c r="I612" s="1"/>
      <c r="J612" s="1"/>
      <c r="K612" s="1"/>
      <c r="L612" s="1"/>
      <c r="M612" s="1"/>
      <c r="N612" s="1"/>
      <c r="O612" s="1"/>
      <c r="P612" s="1"/>
      <c r="Q612" s="1"/>
      <c r="R612" s="1"/>
      <c r="S612" s="1"/>
      <c r="T612" s="1"/>
      <c r="U612" s="1"/>
      <c r="V612" s="1"/>
      <c r="W612" s="1"/>
      <c r="X612" s="1"/>
      <c r="Y612" s="1"/>
      <c r="Z612" s="1"/>
    </row>
    <row r="613" spans="1:26" ht="15.6">
      <c r="A613" s="19"/>
      <c r="B613" s="39"/>
      <c r="C613" s="19"/>
      <c r="D613" s="39"/>
      <c r="E613" s="39"/>
      <c r="F613" s="1"/>
      <c r="G613" s="1"/>
      <c r="H613" s="1"/>
      <c r="I613" s="1"/>
      <c r="J613" s="1"/>
      <c r="K613" s="1"/>
      <c r="L613" s="1"/>
      <c r="M613" s="1"/>
      <c r="N613" s="1"/>
      <c r="O613" s="1"/>
      <c r="P613" s="1"/>
      <c r="Q613" s="1"/>
      <c r="R613" s="1"/>
      <c r="S613" s="1"/>
      <c r="T613" s="1"/>
      <c r="U613" s="1"/>
      <c r="V613" s="1"/>
      <c r="W613" s="1"/>
      <c r="X613" s="1"/>
      <c r="Y613" s="1"/>
      <c r="Z613" s="1"/>
    </row>
    <row r="614" spans="1:26" ht="15.6">
      <c r="A614" s="19"/>
      <c r="B614" s="39"/>
      <c r="C614" s="19"/>
      <c r="D614" s="39"/>
      <c r="E614" s="39"/>
      <c r="F614" s="1"/>
      <c r="G614" s="1"/>
      <c r="H614" s="1"/>
      <c r="I614" s="1"/>
      <c r="J614" s="1"/>
      <c r="K614" s="1"/>
      <c r="L614" s="1"/>
      <c r="M614" s="1"/>
      <c r="N614" s="1"/>
      <c r="O614" s="1"/>
      <c r="P614" s="1"/>
      <c r="Q614" s="1"/>
      <c r="R614" s="1"/>
      <c r="S614" s="1"/>
      <c r="T614" s="1"/>
      <c r="U614" s="1"/>
      <c r="V614" s="1"/>
      <c r="W614" s="1"/>
      <c r="X614" s="1"/>
      <c r="Y614" s="1"/>
      <c r="Z614" s="1"/>
    </row>
    <row r="615" spans="1:26" ht="15.6">
      <c r="A615" s="19"/>
      <c r="B615" s="39"/>
      <c r="C615" s="19"/>
      <c r="D615" s="39"/>
      <c r="E615" s="39"/>
      <c r="F615" s="1"/>
      <c r="G615" s="1"/>
      <c r="H615" s="1"/>
      <c r="I615" s="1"/>
      <c r="J615" s="1"/>
      <c r="K615" s="1"/>
      <c r="L615" s="1"/>
      <c r="M615" s="1"/>
      <c r="N615" s="1"/>
      <c r="O615" s="1"/>
      <c r="P615" s="1"/>
      <c r="Q615" s="1"/>
      <c r="R615" s="1"/>
      <c r="S615" s="1"/>
      <c r="T615" s="1"/>
      <c r="U615" s="1"/>
      <c r="V615" s="1"/>
      <c r="W615" s="1"/>
      <c r="X615" s="1"/>
      <c r="Y615" s="1"/>
      <c r="Z615" s="1"/>
    </row>
    <row r="616" spans="1:26" ht="15.6">
      <c r="A616" s="19"/>
      <c r="B616" s="39"/>
      <c r="C616" s="19"/>
      <c r="D616" s="39"/>
      <c r="E616" s="39"/>
      <c r="F616" s="1"/>
      <c r="G616" s="1"/>
      <c r="H616" s="1"/>
      <c r="I616" s="1"/>
      <c r="J616" s="1"/>
      <c r="K616" s="1"/>
      <c r="L616" s="1"/>
      <c r="M616" s="1"/>
      <c r="N616" s="1"/>
      <c r="O616" s="1"/>
      <c r="P616" s="1"/>
      <c r="Q616" s="1"/>
      <c r="R616" s="1"/>
      <c r="S616" s="1"/>
      <c r="T616" s="1"/>
      <c r="U616" s="1"/>
      <c r="V616" s="1"/>
      <c r="W616" s="1"/>
      <c r="X616" s="1"/>
      <c r="Y616" s="1"/>
      <c r="Z616" s="1"/>
    </row>
    <row r="617" spans="1:26" ht="15.6">
      <c r="A617" s="19"/>
      <c r="B617" s="39"/>
      <c r="C617" s="19"/>
      <c r="D617" s="39"/>
      <c r="E617" s="39"/>
      <c r="F617" s="1"/>
      <c r="G617" s="1"/>
      <c r="H617" s="1"/>
      <c r="I617" s="1"/>
      <c r="J617" s="1"/>
      <c r="K617" s="1"/>
      <c r="L617" s="1"/>
      <c r="M617" s="1"/>
      <c r="N617" s="1"/>
      <c r="O617" s="1"/>
      <c r="P617" s="1"/>
      <c r="Q617" s="1"/>
      <c r="R617" s="1"/>
      <c r="S617" s="1"/>
      <c r="T617" s="1"/>
      <c r="U617" s="1"/>
      <c r="V617" s="1"/>
      <c r="W617" s="1"/>
      <c r="X617" s="1"/>
      <c r="Y617" s="1"/>
      <c r="Z617" s="1"/>
    </row>
    <row r="618" spans="1:26" ht="15.6">
      <c r="A618" s="19"/>
      <c r="B618" s="39"/>
      <c r="C618" s="19"/>
      <c r="D618" s="39"/>
      <c r="E618" s="39"/>
      <c r="F618" s="1"/>
      <c r="G618" s="1"/>
      <c r="H618" s="1"/>
      <c r="I618" s="1"/>
      <c r="J618" s="1"/>
      <c r="K618" s="1"/>
      <c r="L618" s="1"/>
      <c r="M618" s="1"/>
      <c r="N618" s="1"/>
      <c r="O618" s="1"/>
      <c r="P618" s="1"/>
      <c r="Q618" s="1"/>
      <c r="R618" s="1"/>
      <c r="S618" s="1"/>
      <c r="T618" s="1"/>
      <c r="U618" s="1"/>
      <c r="V618" s="1"/>
      <c r="W618" s="1"/>
      <c r="X618" s="1"/>
      <c r="Y618" s="1"/>
      <c r="Z618" s="1"/>
    </row>
    <row r="619" spans="1:26" ht="15.6">
      <c r="A619" s="19"/>
      <c r="B619" s="39"/>
      <c r="C619" s="19"/>
      <c r="D619" s="39"/>
      <c r="E619" s="39"/>
      <c r="F619" s="1"/>
      <c r="G619" s="1"/>
      <c r="H619" s="1"/>
      <c r="I619" s="1"/>
      <c r="J619" s="1"/>
      <c r="K619" s="1"/>
      <c r="L619" s="1"/>
      <c r="M619" s="1"/>
      <c r="N619" s="1"/>
      <c r="O619" s="1"/>
      <c r="P619" s="1"/>
      <c r="Q619" s="1"/>
      <c r="R619" s="1"/>
      <c r="S619" s="1"/>
      <c r="T619" s="1"/>
      <c r="U619" s="1"/>
      <c r="V619" s="1"/>
      <c r="W619" s="1"/>
      <c r="X619" s="1"/>
      <c r="Y619" s="1"/>
      <c r="Z619" s="1"/>
    </row>
    <row r="620" spans="1:26" ht="15.6">
      <c r="A620" s="19"/>
      <c r="B620" s="39"/>
      <c r="C620" s="19"/>
      <c r="D620" s="39"/>
      <c r="E620" s="39"/>
      <c r="F620" s="1"/>
      <c r="G620" s="1"/>
      <c r="H620" s="1"/>
      <c r="I620" s="1"/>
      <c r="J620" s="1"/>
      <c r="K620" s="1"/>
      <c r="L620" s="1"/>
      <c r="M620" s="1"/>
      <c r="N620" s="1"/>
      <c r="O620" s="1"/>
      <c r="P620" s="1"/>
      <c r="Q620" s="1"/>
      <c r="R620" s="1"/>
      <c r="S620" s="1"/>
      <c r="T620" s="1"/>
      <c r="U620" s="1"/>
      <c r="V620" s="1"/>
      <c r="W620" s="1"/>
      <c r="X620" s="1"/>
      <c r="Y620" s="1"/>
      <c r="Z620" s="1"/>
    </row>
    <row r="621" spans="1:26" ht="15.6">
      <c r="A621" s="19"/>
      <c r="B621" s="39"/>
      <c r="C621" s="19"/>
      <c r="D621" s="39"/>
      <c r="E621" s="39"/>
      <c r="F621" s="1"/>
      <c r="G621" s="1"/>
      <c r="H621" s="1"/>
      <c r="I621" s="1"/>
      <c r="J621" s="1"/>
      <c r="K621" s="1"/>
      <c r="L621" s="1"/>
      <c r="M621" s="1"/>
      <c r="N621" s="1"/>
      <c r="O621" s="1"/>
      <c r="P621" s="1"/>
      <c r="Q621" s="1"/>
      <c r="R621" s="1"/>
      <c r="S621" s="1"/>
      <c r="T621" s="1"/>
      <c r="U621" s="1"/>
      <c r="V621" s="1"/>
      <c r="W621" s="1"/>
      <c r="X621" s="1"/>
      <c r="Y621" s="1"/>
      <c r="Z621" s="1"/>
    </row>
    <row r="622" spans="1:26" ht="15.6">
      <c r="A622" s="19"/>
      <c r="B622" s="39"/>
      <c r="C622" s="19"/>
      <c r="D622" s="39"/>
      <c r="E622" s="39"/>
      <c r="F622" s="1"/>
      <c r="G622" s="1"/>
      <c r="H622" s="1"/>
      <c r="I622" s="1"/>
      <c r="J622" s="1"/>
      <c r="K622" s="1"/>
      <c r="L622" s="1"/>
      <c r="M622" s="1"/>
      <c r="N622" s="1"/>
      <c r="O622" s="1"/>
      <c r="P622" s="1"/>
      <c r="Q622" s="1"/>
      <c r="R622" s="1"/>
      <c r="S622" s="1"/>
      <c r="T622" s="1"/>
      <c r="U622" s="1"/>
      <c r="V622" s="1"/>
      <c r="W622" s="1"/>
      <c r="X622" s="1"/>
      <c r="Y622" s="1"/>
      <c r="Z622" s="1"/>
    </row>
    <row r="623" spans="1:26" ht="15.6">
      <c r="A623" s="19"/>
      <c r="B623" s="39"/>
      <c r="C623" s="19"/>
      <c r="D623" s="39"/>
      <c r="E623" s="39"/>
      <c r="F623" s="1"/>
      <c r="G623" s="1"/>
      <c r="H623" s="1"/>
      <c r="I623" s="1"/>
      <c r="J623" s="1"/>
      <c r="K623" s="1"/>
      <c r="L623" s="1"/>
      <c r="M623" s="1"/>
      <c r="N623" s="1"/>
      <c r="O623" s="1"/>
      <c r="P623" s="1"/>
      <c r="Q623" s="1"/>
      <c r="R623" s="1"/>
      <c r="S623" s="1"/>
      <c r="T623" s="1"/>
      <c r="U623" s="1"/>
      <c r="V623" s="1"/>
      <c r="W623" s="1"/>
      <c r="X623" s="1"/>
      <c r="Y623" s="1"/>
      <c r="Z623" s="1"/>
    </row>
    <row r="624" spans="1:26" ht="15.6">
      <c r="A624" s="19"/>
      <c r="B624" s="39"/>
      <c r="C624" s="19"/>
      <c r="D624" s="39"/>
      <c r="E624" s="39"/>
      <c r="F624" s="1"/>
      <c r="G624" s="1"/>
      <c r="H624" s="1"/>
      <c r="I624" s="1"/>
      <c r="J624" s="1"/>
      <c r="K624" s="1"/>
      <c r="L624" s="1"/>
      <c r="M624" s="1"/>
      <c r="N624" s="1"/>
      <c r="O624" s="1"/>
      <c r="P624" s="1"/>
      <c r="Q624" s="1"/>
      <c r="R624" s="1"/>
      <c r="S624" s="1"/>
      <c r="T624" s="1"/>
      <c r="U624" s="1"/>
      <c r="V624" s="1"/>
      <c r="W624" s="1"/>
      <c r="X624" s="1"/>
      <c r="Y624" s="1"/>
      <c r="Z624" s="1"/>
    </row>
    <row r="625" spans="1:26" ht="15.6">
      <c r="A625" s="19"/>
      <c r="B625" s="39"/>
      <c r="C625" s="19"/>
      <c r="D625" s="39"/>
      <c r="E625" s="39"/>
      <c r="F625" s="1"/>
      <c r="G625" s="1"/>
      <c r="H625" s="1"/>
      <c r="I625" s="1"/>
      <c r="J625" s="1"/>
      <c r="K625" s="1"/>
      <c r="L625" s="1"/>
      <c r="M625" s="1"/>
      <c r="N625" s="1"/>
      <c r="O625" s="1"/>
      <c r="P625" s="1"/>
      <c r="Q625" s="1"/>
      <c r="R625" s="1"/>
      <c r="S625" s="1"/>
      <c r="T625" s="1"/>
      <c r="U625" s="1"/>
      <c r="V625" s="1"/>
      <c r="W625" s="1"/>
      <c r="X625" s="1"/>
      <c r="Y625" s="1"/>
      <c r="Z625" s="1"/>
    </row>
    <row r="626" spans="1:26" ht="15.6">
      <c r="A626" s="19"/>
      <c r="B626" s="39"/>
      <c r="C626" s="19"/>
      <c r="D626" s="39"/>
      <c r="E626" s="39"/>
      <c r="F626" s="1"/>
      <c r="G626" s="1"/>
      <c r="H626" s="1"/>
      <c r="I626" s="1"/>
      <c r="J626" s="1"/>
      <c r="K626" s="1"/>
      <c r="L626" s="1"/>
      <c r="M626" s="1"/>
      <c r="N626" s="1"/>
      <c r="O626" s="1"/>
      <c r="P626" s="1"/>
      <c r="Q626" s="1"/>
      <c r="R626" s="1"/>
      <c r="S626" s="1"/>
      <c r="T626" s="1"/>
      <c r="U626" s="1"/>
      <c r="V626" s="1"/>
      <c r="W626" s="1"/>
      <c r="X626" s="1"/>
      <c r="Y626" s="1"/>
      <c r="Z626" s="1"/>
    </row>
    <row r="627" spans="1:26" ht="15.6">
      <c r="A627" s="19"/>
      <c r="B627" s="39"/>
      <c r="C627" s="19"/>
      <c r="D627" s="39"/>
      <c r="E627" s="39"/>
      <c r="F627" s="1"/>
      <c r="G627" s="1"/>
      <c r="H627" s="1"/>
      <c r="I627" s="1"/>
      <c r="J627" s="1"/>
      <c r="K627" s="1"/>
      <c r="L627" s="1"/>
      <c r="M627" s="1"/>
      <c r="N627" s="1"/>
      <c r="O627" s="1"/>
      <c r="P627" s="1"/>
      <c r="Q627" s="1"/>
      <c r="R627" s="1"/>
      <c r="S627" s="1"/>
      <c r="T627" s="1"/>
      <c r="U627" s="1"/>
      <c r="V627" s="1"/>
      <c r="W627" s="1"/>
      <c r="X627" s="1"/>
      <c r="Y627" s="1"/>
      <c r="Z627" s="1"/>
    </row>
    <row r="628" spans="1:26" ht="15.6">
      <c r="A628" s="19"/>
      <c r="B628" s="39"/>
      <c r="C628" s="19"/>
      <c r="D628" s="39"/>
      <c r="E628" s="39"/>
      <c r="F628" s="1"/>
      <c r="G628" s="1"/>
      <c r="H628" s="1"/>
      <c r="I628" s="1"/>
      <c r="J628" s="1"/>
      <c r="K628" s="1"/>
      <c r="L628" s="1"/>
      <c r="M628" s="1"/>
      <c r="N628" s="1"/>
      <c r="O628" s="1"/>
      <c r="P628" s="1"/>
      <c r="Q628" s="1"/>
      <c r="R628" s="1"/>
      <c r="S628" s="1"/>
      <c r="T628" s="1"/>
      <c r="U628" s="1"/>
      <c r="V628" s="1"/>
      <c r="W628" s="1"/>
      <c r="X628" s="1"/>
      <c r="Y628" s="1"/>
      <c r="Z628" s="1"/>
    </row>
    <row r="629" spans="1:26" ht="15.6">
      <c r="A629" s="19"/>
      <c r="B629" s="39"/>
      <c r="C629" s="19"/>
      <c r="D629" s="39"/>
      <c r="E629" s="39"/>
      <c r="F629" s="1"/>
      <c r="G629" s="1"/>
      <c r="H629" s="1"/>
      <c r="I629" s="1"/>
      <c r="J629" s="1"/>
      <c r="K629" s="1"/>
      <c r="L629" s="1"/>
      <c r="M629" s="1"/>
      <c r="N629" s="1"/>
      <c r="O629" s="1"/>
      <c r="P629" s="1"/>
      <c r="Q629" s="1"/>
      <c r="R629" s="1"/>
      <c r="S629" s="1"/>
      <c r="T629" s="1"/>
      <c r="U629" s="1"/>
      <c r="V629" s="1"/>
      <c r="W629" s="1"/>
      <c r="X629" s="1"/>
      <c r="Y629" s="1"/>
      <c r="Z629" s="1"/>
    </row>
    <row r="630" spans="1:26" ht="15.6">
      <c r="A630" s="19"/>
      <c r="B630" s="39"/>
      <c r="C630" s="19"/>
      <c r="D630" s="39"/>
      <c r="E630" s="39"/>
      <c r="F630" s="1"/>
      <c r="G630" s="1"/>
      <c r="H630" s="1"/>
      <c r="I630" s="1"/>
      <c r="J630" s="1"/>
      <c r="K630" s="1"/>
      <c r="L630" s="1"/>
      <c r="M630" s="1"/>
      <c r="N630" s="1"/>
      <c r="O630" s="1"/>
      <c r="P630" s="1"/>
      <c r="Q630" s="1"/>
      <c r="R630" s="1"/>
      <c r="S630" s="1"/>
      <c r="T630" s="1"/>
      <c r="U630" s="1"/>
      <c r="V630" s="1"/>
      <c r="W630" s="1"/>
      <c r="X630" s="1"/>
      <c r="Y630" s="1"/>
      <c r="Z630" s="1"/>
    </row>
    <row r="631" spans="1:26" ht="15.6">
      <c r="A631" s="19"/>
      <c r="B631" s="39"/>
      <c r="C631" s="19"/>
      <c r="D631" s="39"/>
      <c r="E631" s="39"/>
      <c r="F631" s="1"/>
      <c r="G631" s="1"/>
      <c r="H631" s="1"/>
      <c r="I631" s="1"/>
      <c r="J631" s="1"/>
      <c r="K631" s="1"/>
      <c r="L631" s="1"/>
      <c r="M631" s="1"/>
      <c r="N631" s="1"/>
      <c r="O631" s="1"/>
      <c r="P631" s="1"/>
      <c r="Q631" s="1"/>
      <c r="R631" s="1"/>
      <c r="S631" s="1"/>
      <c r="T631" s="1"/>
      <c r="U631" s="1"/>
      <c r="V631" s="1"/>
      <c r="W631" s="1"/>
      <c r="X631" s="1"/>
      <c r="Y631" s="1"/>
      <c r="Z631" s="1"/>
    </row>
    <row r="632" spans="1:26" ht="15.6">
      <c r="A632" s="19"/>
      <c r="B632" s="39"/>
      <c r="C632" s="19"/>
      <c r="D632" s="39"/>
      <c r="E632" s="39"/>
      <c r="F632" s="1"/>
      <c r="G632" s="1"/>
      <c r="H632" s="1"/>
      <c r="I632" s="1"/>
      <c r="J632" s="1"/>
      <c r="K632" s="1"/>
      <c r="L632" s="1"/>
      <c r="M632" s="1"/>
      <c r="N632" s="1"/>
      <c r="O632" s="1"/>
      <c r="P632" s="1"/>
      <c r="Q632" s="1"/>
      <c r="R632" s="1"/>
      <c r="S632" s="1"/>
      <c r="T632" s="1"/>
      <c r="U632" s="1"/>
      <c r="V632" s="1"/>
      <c r="W632" s="1"/>
      <c r="X632" s="1"/>
      <c r="Y632" s="1"/>
      <c r="Z632" s="1"/>
    </row>
    <row r="633" spans="1:26" ht="15.6">
      <c r="A633" s="19"/>
      <c r="B633" s="39"/>
      <c r="C633" s="19"/>
      <c r="D633" s="39"/>
      <c r="E633" s="39"/>
      <c r="F633" s="1"/>
      <c r="G633" s="1"/>
      <c r="H633" s="1"/>
      <c r="I633" s="1"/>
      <c r="J633" s="1"/>
      <c r="K633" s="1"/>
      <c r="L633" s="1"/>
      <c r="M633" s="1"/>
      <c r="N633" s="1"/>
      <c r="O633" s="1"/>
      <c r="P633" s="1"/>
      <c r="Q633" s="1"/>
      <c r="R633" s="1"/>
      <c r="S633" s="1"/>
      <c r="T633" s="1"/>
      <c r="U633" s="1"/>
      <c r="V633" s="1"/>
      <c r="W633" s="1"/>
      <c r="X633" s="1"/>
      <c r="Y633" s="1"/>
      <c r="Z633" s="1"/>
    </row>
    <row r="634" spans="1:26" ht="15.6">
      <c r="A634" s="19"/>
      <c r="B634" s="39"/>
      <c r="C634" s="19"/>
      <c r="D634" s="39"/>
      <c r="E634" s="39"/>
      <c r="F634" s="1"/>
      <c r="G634" s="1"/>
      <c r="H634" s="1"/>
      <c r="I634" s="1"/>
      <c r="J634" s="1"/>
      <c r="K634" s="1"/>
      <c r="L634" s="1"/>
      <c r="M634" s="1"/>
      <c r="N634" s="1"/>
      <c r="O634" s="1"/>
      <c r="P634" s="1"/>
      <c r="Q634" s="1"/>
      <c r="R634" s="1"/>
      <c r="S634" s="1"/>
      <c r="T634" s="1"/>
      <c r="U634" s="1"/>
      <c r="V634" s="1"/>
      <c r="W634" s="1"/>
      <c r="X634" s="1"/>
      <c r="Y634" s="1"/>
      <c r="Z634" s="1"/>
    </row>
    <row r="635" spans="1:26" ht="15.6">
      <c r="A635" s="19"/>
      <c r="B635" s="39"/>
      <c r="C635" s="19"/>
      <c r="D635" s="39"/>
      <c r="E635" s="39"/>
      <c r="F635" s="1"/>
      <c r="G635" s="1"/>
      <c r="H635" s="1"/>
      <c r="I635" s="1"/>
      <c r="J635" s="1"/>
      <c r="K635" s="1"/>
      <c r="L635" s="1"/>
      <c r="M635" s="1"/>
      <c r="N635" s="1"/>
      <c r="O635" s="1"/>
      <c r="P635" s="1"/>
      <c r="Q635" s="1"/>
      <c r="R635" s="1"/>
      <c r="S635" s="1"/>
      <c r="T635" s="1"/>
      <c r="U635" s="1"/>
      <c r="V635" s="1"/>
      <c r="W635" s="1"/>
      <c r="X635" s="1"/>
      <c r="Y635" s="1"/>
      <c r="Z635" s="1"/>
    </row>
    <row r="636" spans="1:26" ht="15.6">
      <c r="A636" s="19"/>
      <c r="B636" s="39"/>
      <c r="C636" s="19"/>
      <c r="D636" s="39"/>
      <c r="E636" s="39"/>
      <c r="F636" s="1"/>
      <c r="G636" s="1"/>
      <c r="H636" s="1"/>
      <c r="I636" s="1"/>
      <c r="J636" s="1"/>
      <c r="K636" s="1"/>
      <c r="L636" s="1"/>
      <c r="M636" s="1"/>
      <c r="N636" s="1"/>
      <c r="O636" s="1"/>
      <c r="P636" s="1"/>
      <c r="Q636" s="1"/>
      <c r="R636" s="1"/>
      <c r="S636" s="1"/>
      <c r="T636" s="1"/>
      <c r="U636" s="1"/>
      <c r="V636" s="1"/>
      <c r="W636" s="1"/>
      <c r="X636" s="1"/>
      <c r="Y636" s="1"/>
      <c r="Z636" s="1"/>
    </row>
    <row r="637" spans="1:26" ht="15.6">
      <c r="A637" s="19"/>
      <c r="B637" s="39"/>
      <c r="C637" s="19"/>
      <c r="D637" s="39"/>
      <c r="E637" s="39"/>
      <c r="F637" s="1"/>
      <c r="G637" s="1"/>
      <c r="H637" s="1"/>
      <c r="I637" s="1"/>
      <c r="J637" s="1"/>
      <c r="K637" s="1"/>
      <c r="L637" s="1"/>
      <c r="M637" s="1"/>
      <c r="N637" s="1"/>
      <c r="O637" s="1"/>
      <c r="P637" s="1"/>
      <c r="Q637" s="1"/>
      <c r="R637" s="1"/>
      <c r="S637" s="1"/>
      <c r="T637" s="1"/>
      <c r="U637" s="1"/>
      <c r="V637" s="1"/>
      <c r="W637" s="1"/>
      <c r="X637" s="1"/>
      <c r="Y637" s="1"/>
      <c r="Z637" s="1"/>
    </row>
    <row r="638" spans="1:26" ht="15.6">
      <c r="A638" s="19"/>
      <c r="B638" s="39"/>
      <c r="C638" s="19"/>
      <c r="D638" s="39"/>
      <c r="E638" s="39"/>
      <c r="F638" s="1"/>
      <c r="G638" s="1"/>
      <c r="H638" s="1"/>
      <c r="I638" s="1"/>
      <c r="J638" s="1"/>
      <c r="K638" s="1"/>
      <c r="L638" s="1"/>
      <c r="M638" s="1"/>
      <c r="N638" s="1"/>
      <c r="O638" s="1"/>
      <c r="P638" s="1"/>
      <c r="Q638" s="1"/>
      <c r="R638" s="1"/>
      <c r="S638" s="1"/>
      <c r="T638" s="1"/>
      <c r="U638" s="1"/>
      <c r="V638" s="1"/>
      <c r="W638" s="1"/>
      <c r="X638" s="1"/>
      <c r="Y638" s="1"/>
      <c r="Z638" s="1"/>
    </row>
    <row r="639" spans="1:26" ht="15.6">
      <c r="A639" s="19"/>
      <c r="B639" s="39"/>
      <c r="C639" s="19"/>
      <c r="D639" s="39"/>
      <c r="E639" s="39"/>
      <c r="F639" s="1"/>
      <c r="G639" s="1"/>
      <c r="H639" s="1"/>
      <c r="I639" s="1"/>
      <c r="J639" s="1"/>
      <c r="K639" s="1"/>
      <c r="L639" s="1"/>
      <c r="M639" s="1"/>
      <c r="N639" s="1"/>
      <c r="O639" s="1"/>
      <c r="P639" s="1"/>
      <c r="Q639" s="1"/>
      <c r="R639" s="1"/>
      <c r="S639" s="1"/>
      <c r="T639" s="1"/>
      <c r="U639" s="1"/>
      <c r="V639" s="1"/>
      <c r="W639" s="1"/>
      <c r="X639" s="1"/>
      <c r="Y639" s="1"/>
      <c r="Z639" s="1"/>
    </row>
    <row r="640" spans="1:26" ht="15.6">
      <c r="A640" s="19"/>
      <c r="B640" s="39"/>
      <c r="C640" s="19"/>
      <c r="D640" s="39"/>
      <c r="E640" s="39"/>
      <c r="F640" s="1"/>
      <c r="G640" s="1"/>
      <c r="H640" s="1"/>
      <c r="I640" s="1"/>
      <c r="J640" s="1"/>
      <c r="K640" s="1"/>
      <c r="L640" s="1"/>
      <c r="M640" s="1"/>
      <c r="N640" s="1"/>
      <c r="O640" s="1"/>
      <c r="P640" s="1"/>
      <c r="Q640" s="1"/>
      <c r="R640" s="1"/>
      <c r="S640" s="1"/>
      <c r="T640" s="1"/>
      <c r="U640" s="1"/>
      <c r="V640" s="1"/>
      <c r="W640" s="1"/>
      <c r="X640" s="1"/>
      <c r="Y640" s="1"/>
      <c r="Z640" s="1"/>
    </row>
    <row r="641" spans="1:26" ht="15.6">
      <c r="A641" s="19"/>
      <c r="B641" s="39"/>
      <c r="C641" s="19"/>
      <c r="D641" s="39"/>
      <c r="E641" s="39"/>
      <c r="F641" s="1"/>
      <c r="G641" s="1"/>
      <c r="H641" s="1"/>
      <c r="I641" s="1"/>
      <c r="J641" s="1"/>
      <c r="K641" s="1"/>
      <c r="L641" s="1"/>
      <c r="M641" s="1"/>
      <c r="N641" s="1"/>
      <c r="O641" s="1"/>
      <c r="P641" s="1"/>
      <c r="Q641" s="1"/>
      <c r="R641" s="1"/>
      <c r="S641" s="1"/>
      <c r="T641" s="1"/>
      <c r="U641" s="1"/>
      <c r="V641" s="1"/>
      <c r="W641" s="1"/>
      <c r="X641" s="1"/>
      <c r="Y641" s="1"/>
      <c r="Z641" s="1"/>
    </row>
    <row r="642" spans="1:26" ht="15.6">
      <c r="A642" s="19"/>
      <c r="B642" s="39"/>
      <c r="C642" s="19"/>
      <c r="D642" s="39"/>
      <c r="E642" s="39"/>
      <c r="F642" s="1"/>
      <c r="G642" s="1"/>
      <c r="H642" s="1"/>
      <c r="I642" s="1"/>
      <c r="J642" s="1"/>
      <c r="K642" s="1"/>
      <c r="L642" s="1"/>
      <c r="M642" s="1"/>
      <c r="N642" s="1"/>
      <c r="O642" s="1"/>
      <c r="P642" s="1"/>
      <c r="Q642" s="1"/>
      <c r="R642" s="1"/>
      <c r="S642" s="1"/>
      <c r="T642" s="1"/>
      <c r="U642" s="1"/>
      <c r="V642" s="1"/>
      <c r="W642" s="1"/>
      <c r="X642" s="1"/>
      <c r="Y642" s="1"/>
      <c r="Z642" s="1"/>
    </row>
    <row r="643" spans="1:26" ht="15.6">
      <c r="A643" s="19"/>
      <c r="B643" s="39"/>
      <c r="C643" s="19"/>
      <c r="D643" s="39"/>
      <c r="E643" s="39"/>
      <c r="F643" s="1"/>
      <c r="G643" s="1"/>
      <c r="H643" s="1"/>
      <c r="I643" s="1"/>
      <c r="J643" s="1"/>
      <c r="K643" s="1"/>
      <c r="L643" s="1"/>
      <c r="M643" s="1"/>
      <c r="N643" s="1"/>
      <c r="O643" s="1"/>
      <c r="P643" s="1"/>
      <c r="Q643" s="1"/>
      <c r="R643" s="1"/>
      <c r="S643" s="1"/>
      <c r="T643" s="1"/>
      <c r="U643" s="1"/>
      <c r="V643" s="1"/>
      <c r="W643" s="1"/>
      <c r="X643" s="1"/>
      <c r="Y643" s="1"/>
      <c r="Z643" s="1"/>
    </row>
    <row r="644" spans="1:26" ht="15.6">
      <c r="A644" s="19"/>
      <c r="B644" s="39"/>
      <c r="C644" s="19"/>
      <c r="D644" s="39"/>
      <c r="E644" s="39"/>
      <c r="F644" s="1"/>
      <c r="G644" s="1"/>
      <c r="H644" s="1"/>
      <c r="I644" s="1"/>
      <c r="J644" s="1"/>
      <c r="K644" s="1"/>
      <c r="L644" s="1"/>
      <c r="M644" s="1"/>
      <c r="N644" s="1"/>
      <c r="O644" s="1"/>
      <c r="P644" s="1"/>
      <c r="Q644" s="1"/>
      <c r="R644" s="1"/>
      <c r="S644" s="1"/>
      <c r="T644" s="1"/>
      <c r="U644" s="1"/>
      <c r="V644" s="1"/>
      <c r="W644" s="1"/>
      <c r="X644" s="1"/>
      <c r="Y644" s="1"/>
      <c r="Z644" s="1"/>
    </row>
    <row r="645" spans="1:26" ht="15.6">
      <c r="A645" s="19"/>
      <c r="B645" s="39"/>
      <c r="C645" s="19"/>
      <c r="D645" s="39"/>
      <c r="E645" s="39"/>
      <c r="F645" s="1"/>
      <c r="G645" s="1"/>
      <c r="H645" s="1"/>
      <c r="I645" s="1"/>
      <c r="J645" s="1"/>
      <c r="K645" s="1"/>
      <c r="L645" s="1"/>
      <c r="M645" s="1"/>
      <c r="N645" s="1"/>
      <c r="O645" s="1"/>
      <c r="P645" s="1"/>
      <c r="Q645" s="1"/>
      <c r="R645" s="1"/>
      <c r="S645" s="1"/>
      <c r="T645" s="1"/>
      <c r="U645" s="1"/>
      <c r="V645" s="1"/>
      <c r="W645" s="1"/>
      <c r="X645" s="1"/>
      <c r="Y645" s="1"/>
      <c r="Z645" s="1"/>
    </row>
    <row r="646" spans="1:26" ht="15.6">
      <c r="A646" s="19"/>
      <c r="B646" s="39"/>
      <c r="C646" s="19"/>
      <c r="D646" s="39"/>
      <c r="E646" s="39"/>
      <c r="F646" s="1"/>
      <c r="G646" s="1"/>
      <c r="H646" s="1"/>
      <c r="I646" s="1"/>
      <c r="J646" s="1"/>
      <c r="K646" s="1"/>
      <c r="L646" s="1"/>
      <c r="M646" s="1"/>
      <c r="N646" s="1"/>
      <c r="O646" s="1"/>
      <c r="P646" s="1"/>
      <c r="Q646" s="1"/>
      <c r="R646" s="1"/>
      <c r="S646" s="1"/>
      <c r="T646" s="1"/>
      <c r="U646" s="1"/>
      <c r="V646" s="1"/>
      <c r="W646" s="1"/>
      <c r="X646" s="1"/>
      <c r="Y646" s="1"/>
      <c r="Z646" s="1"/>
    </row>
    <row r="647" spans="1:26" ht="15.6">
      <c r="A647" s="19"/>
      <c r="B647" s="39"/>
      <c r="C647" s="19"/>
      <c r="D647" s="39"/>
      <c r="E647" s="39"/>
      <c r="F647" s="1"/>
      <c r="G647" s="1"/>
      <c r="H647" s="1"/>
      <c r="I647" s="1"/>
      <c r="J647" s="1"/>
      <c r="K647" s="1"/>
      <c r="L647" s="1"/>
      <c r="M647" s="1"/>
      <c r="N647" s="1"/>
      <c r="O647" s="1"/>
      <c r="P647" s="1"/>
      <c r="Q647" s="1"/>
      <c r="R647" s="1"/>
      <c r="S647" s="1"/>
      <c r="T647" s="1"/>
      <c r="U647" s="1"/>
      <c r="V647" s="1"/>
      <c r="W647" s="1"/>
      <c r="X647" s="1"/>
      <c r="Y647" s="1"/>
      <c r="Z647" s="1"/>
    </row>
    <row r="648" spans="1:26" ht="15.6">
      <c r="A648" s="19"/>
      <c r="B648" s="39"/>
      <c r="C648" s="19"/>
      <c r="D648" s="39"/>
      <c r="E648" s="39"/>
      <c r="F648" s="1"/>
      <c r="G648" s="1"/>
      <c r="H648" s="1"/>
      <c r="I648" s="1"/>
      <c r="J648" s="1"/>
      <c r="K648" s="1"/>
      <c r="L648" s="1"/>
      <c r="M648" s="1"/>
      <c r="N648" s="1"/>
      <c r="O648" s="1"/>
      <c r="P648" s="1"/>
      <c r="Q648" s="1"/>
      <c r="R648" s="1"/>
      <c r="S648" s="1"/>
      <c r="T648" s="1"/>
      <c r="U648" s="1"/>
      <c r="V648" s="1"/>
      <c r="W648" s="1"/>
      <c r="X648" s="1"/>
      <c r="Y648" s="1"/>
      <c r="Z648" s="1"/>
    </row>
    <row r="649" spans="1:26" ht="15.6">
      <c r="A649" s="19"/>
      <c r="B649" s="39"/>
      <c r="C649" s="19"/>
      <c r="D649" s="39"/>
      <c r="E649" s="39"/>
      <c r="F649" s="1"/>
      <c r="G649" s="1"/>
      <c r="H649" s="1"/>
      <c r="I649" s="1"/>
      <c r="J649" s="1"/>
      <c r="K649" s="1"/>
      <c r="L649" s="1"/>
      <c r="M649" s="1"/>
      <c r="N649" s="1"/>
      <c r="O649" s="1"/>
      <c r="P649" s="1"/>
      <c r="Q649" s="1"/>
      <c r="R649" s="1"/>
      <c r="S649" s="1"/>
      <c r="T649" s="1"/>
      <c r="U649" s="1"/>
      <c r="V649" s="1"/>
      <c r="W649" s="1"/>
      <c r="X649" s="1"/>
      <c r="Y649" s="1"/>
      <c r="Z649" s="1"/>
    </row>
    <row r="650" spans="1:26" ht="15.6">
      <c r="A650" s="19"/>
      <c r="B650" s="39"/>
      <c r="C650" s="19"/>
      <c r="D650" s="39"/>
      <c r="E650" s="39"/>
      <c r="F650" s="1"/>
      <c r="G650" s="1"/>
      <c r="H650" s="1"/>
      <c r="I650" s="1"/>
      <c r="J650" s="1"/>
      <c r="K650" s="1"/>
      <c r="L650" s="1"/>
      <c r="M650" s="1"/>
      <c r="N650" s="1"/>
      <c r="O650" s="1"/>
      <c r="P650" s="1"/>
      <c r="Q650" s="1"/>
      <c r="R650" s="1"/>
      <c r="S650" s="1"/>
      <c r="T650" s="1"/>
      <c r="U650" s="1"/>
      <c r="V650" s="1"/>
      <c r="W650" s="1"/>
      <c r="X650" s="1"/>
      <c r="Y650" s="1"/>
      <c r="Z650" s="1"/>
    </row>
    <row r="651" spans="1:26" ht="15.6">
      <c r="A651" s="19"/>
      <c r="B651" s="39"/>
      <c r="C651" s="19"/>
      <c r="D651" s="39"/>
      <c r="E651" s="39"/>
      <c r="F651" s="1"/>
      <c r="G651" s="1"/>
      <c r="H651" s="1"/>
      <c r="I651" s="1"/>
      <c r="J651" s="1"/>
      <c r="K651" s="1"/>
      <c r="L651" s="1"/>
      <c r="M651" s="1"/>
      <c r="N651" s="1"/>
      <c r="O651" s="1"/>
      <c r="P651" s="1"/>
      <c r="Q651" s="1"/>
      <c r="R651" s="1"/>
      <c r="S651" s="1"/>
      <c r="T651" s="1"/>
      <c r="U651" s="1"/>
      <c r="V651" s="1"/>
      <c r="W651" s="1"/>
      <c r="X651" s="1"/>
      <c r="Y651" s="1"/>
      <c r="Z651" s="1"/>
    </row>
    <row r="652" spans="1:26" ht="15.6">
      <c r="A652" s="19"/>
      <c r="B652" s="39"/>
      <c r="C652" s="19"/>
      <c r="D652" s="39"/>
      <c r="E652" s="39"/>
      <c r="F652" s="1"/>
      <c r="G652" s="1"/>
      <c r="H652" s="1"/>
      <c r="I652" s="1"/>
      <c r="J652" s="1"/>
      <c r="K652" s="1"/>
      <c r="L652" s="1"/>
      <c r="M652" s="1"/>
      <c r="N652" s="1"/>
      <c r="O652" s="1"/>
      <c r="P652" s="1"/>
      <c r="Q652" s="1"/>
      <c r="R652" s="1"/>
      <c r="S652" s="1"/>
      <c r="T652" s="1"/>
      <c r="U652" s="1"/>
      <c r="V652" s="1"/>
      <c r="W652" s="1"/>
      <c r="X652" s="1"/>
      <c r="Y652" s="1"/>
      <c r="Z652" s="1"/>
    </row>
    <row r="653" spans="1:26" ht="15.6">
      <c r="A653" s="19"/>
      <c r="B653" s="39"/>
      <c r="C653" s="19"/>
      <c r="D653" s="39"/>
      <c r="E653" s="39"/>
      <c r="F653" s="1"/>
      <c r="G653" s="1"/>
      <c r="H653" s="1"/>
      <c r="I653" s="1"/>
      <c r="J653" s="1"/>
      <c r="K653" s="1"/>
      <c r="L653" s="1"/>
      <c r="M653" s="1"/>
      <c r="N653" s="1"/>
      <c r="O653" s="1"/>
      <c r="P653" s="1"/>
      <c r="Q653" s="1"/>
      <c r="R653" s="1"/>
      <c r="S653" s="1"/>
      <c r="T653" s="1"/>
      <c r="U653" s="1"/>
      <c r="V653" s="1"/>
      <c r="W653" s="1"/>
      <c r="X653" s="1"/>
      <c r="Y653" s="1"/>
      <c r="Z653" s="1"/>
    </row>
    <row r="654" spans="1:26" ht="15.6">
      <c r="A654" s="19"/>
      <c r="B654" s="39"/>
      <c r="C654" s="19"/>
      <c r="D654" s="39"/>
      <c r="E654" s="39"/>
      <c r="F654" s="1"/>
      <c r="G654" s="1"/>
      <c r="H654" s="1"/>
      <c r="I654" s="1"/>
      <c r="J654" s="1"/>
      <c r="K654" s="1"/>
      <c r="L654" s="1"/>
      <c r="M654" s="1"/>
      <c r="N654" s="1"/>
      <c r="O654" s="1"/>
      <c r="P654" s="1"/>
      <c r="Q654" s="1"/>
      <c r="R654" s="1"/>
      <c r="S654" s="1"/>
      <c r="T654" s="1"/>
      <c r="U654" s="1"/>
      <c r="V654" s="1"/>
      <c r="W654" s="1"/>
      <c r="X654" s="1"/>
      <c r="Y654" s="1"/>
      <c r="Z654" s="1"/>
    </row>
    <row r="655" spans="1:26" ht="15.6">
      <c r="A655" s="19"/>
      <c r="B655" s="39"/>
      <c r="C655" s="19"/>
      <c r="D655" s="39"/>
      <c r="E655" s="39"/>
      <c r="F655" s="1"/>
      <c r="G655" s="1"/>
      <c r="H655" s="1"/>
      <c r="I655" s="1"/>
      <c r="J655" s="1"/>
      <c r="K655" s="1"/>
      <c r="L655" s="1"/>
      <c r="M655" s="1"/>
      <c r="N655" s="1"/>
      <c r="O655" s="1"/>
      <c r="P655" s="1"/>
      <c r="Q655" s="1"/>
      <c r="R655" s="1"/>
      <c r="S655" s="1"/>
      <c r="T655" s="1"/>
      <c r="U655" s="1"/>
      <c r="V655" s="1"/>
      <c r="W655" s="1"/>
      <c r="X655" s="1"/>
      <c r="Y655" s="1"/>
      <c r="Z655" s="1"/>
    </row>
    <row r="656" spans="1:26" ht="15.6">
      <c r="A656" s="19"/>
      <c r="B656" s="39"/>
      <c r="C656" s="19"/>
      <c r="D656" s="39"/>
      <c r="E656" s="39"/>
      <c r="F656" s="1"/>
      <c r="G656" s="1"/>
      <c r="H656" s="1"/>
      <c r="I656" s="1"/>
      <c r="J656" s="1"/>
      <c r="K656" s="1"/>
      <c r="L656" s="1"/>
      <c r="M656" s="1"/>
      <c r="N656" s="1"/>
      <c r="O656" s="1"/>
      <c r="P656" s="1"/>
      <c r="Q656" s="1"/>
      <c r="R656" s="1"/>
      <c r="S656" s="1"/>
      <c r="T656" s="1"/>
      <c r="U656" s="1"/>
      <c r="V656" s="1"/>
      <c r="W656" s="1"/>
      <c r="X656" s="1"/>
      <c r="Y656" s="1"/>
      <c r="Z656" s="1"/>
    </row>
    <row r="657" spans="1:26" ht="15.6">
      <c r="A657" s="19"/>
      <c r="B657" s="39"/>
      <c r="C657" s="19"/>
      <c r="D657" s="39"/>
      <c r="E657" s="39"/>
      <c r="F657" s="1"/>
      <c r="G657" s="1"/>
      <c r="H657" s="1"/>
      <c r="I657" s="1"/>
      <c r="J657" s="1"/>
      <c r="K657" s="1"/>
      <c r="L657" s="1"/>
      <c r="M657" s="1"/>
      <c r="N657" s="1"/>
      <c r="O657" s="1"/>
      <c r="P657" s="1"/>
      <c r="Q657" s="1"/>
      <c r="R657" s="1"/>
      <c r="S657" s="1"/>
      <c r="T657" s="1"/>
      <c r="U657" s="1"/>
      <c r="V657" s="1"/>
      <c r="W657" s="1"/>
      <c r="X657" s="1"/>
      <c r="Y657" s="1"/>
      <c r="Z657" s="1"/>
    </row>
    <row r="658" spans="1:26" ht="15.6">
      <c r="A658" s="19"/>
      <c r="B658" s="39"/>
      <c r="C658" s="19"/>
      <c r="D658" s="39"/>
      <c r="E658" s="39"/>
      <c r="F658" s="1"/>
      <c r="G658" s="1"/>
      <c r="H658" s="1"/>
      <c r="I658" s="1"/>
      <c r="J658" s="1"/>
      <c r="K658" s="1"/>
      <c r="L658" s="1"/>
      <c r="M658" s="1"/>
      <c r="N658" s="1"/>
      <c r="O658" s="1"/>
      <c r="P658" s="1"/>
      <c r="Q658" s="1"/>
      <c r="R658" s="1"/>
      <c r="S658" s="1"/>
      <c r="T658" s="1"/>
      <c r="U658" s="1"/>
      <c r="V658" s="1"/>
      <c r="W658" s="1"/>
      <c r="X658" s="1"/>
      <c r="Y658" s="1"/>
      <c r="Z658" s="1"/>
    </row>
    <row r="659" spans="1:26" ht="15.6">
      <c r="A659" s="19"/>
      <c r="B659" s="39"/>
      <c r="C659" s="19"/>
      <c r="D659" s="39"/>
      <c r="E659" s="39"/>
      <c r="F659" s="1"/>
      <c r="G659" s="1"/>
      <c r="H659" s="1"/>
      <c r="I659" s="1"/>
      <c r="J659" s="1"/>
      <c r="K659" s="1"/>
      <c r="L659" s="1"/>
      <c r="M659" s="1"/>
      <c r="N659" s="1"/>
      <c r="O659" s="1"/>
      <c r="P659" s="1"/>
      <c r="Q659" s="1"/>
      <c r="R659" s="1"/>
      <c r="S659" s="1"/>
      <c r="T659" s="1"/>
      <c r="U659" s="1"/>
      <c r="V659" s="1"/>
      <c r="W659" s="1"/>
      <c r="X659" s="1"/>
      <c r="Y659" s="1"/>
      <c r="Z659" s="1"/>
    </row>
    <row r="660" spans="1:26" ht="15.6">
      <c r="A660" s="19"/>
      <c r="B660" s="39"/>
      <c r="C660" s="19"/>
      <c r="D660" s="39"/>
      <c r="E660" s="39"/>
      <c r="F660" s="1"/>
      <c r="G660" s="1"/>
      <c r="H660" s="1"/>
      <c r="I660" s="1"/>
      <c r="J660" s="1"/>
      <c r="K660" s="1"/>
      <c r="L660" s="1"/>
      <c r="M660" s="1"/>
      <c r="N660" s="1"/>
      <c r="O660" s="1"/>
      <c r="P660" s="1"/>
      <c r="Q660" s="1"/>
      <c r="R660" s="1"/>
      <c r="S660" s="1"/>
      <c r="T660" s="1"/>
      <c r="U660" s="1"/>
      <c r="V660" s="1"/>
      <c r="W660" s="1"/>
      <c r="X660" s="1"/>
      <c r="Y660" s="1"/>
      <c r="Z660" s="1"/>
    </row>
    <row r="661" spans="1:26" ht="15.6">
      <c r="A661" s="19"/>
      <c r="B661" s="39"/>
      <c r="C661" s="19"/>
      <c r="D661" s="39"/>
      <c r="E661" s="39"/>
      <c r="F661" s="1"/>
      <c r="G661" s="1"/>
      <c r="H661" s="1"/>
      <c r="I661" s="1"/>
      <c r="J661" s="1"/>
      <c r="K661" s="1"/>
      <c r="L661" s="1"/>
      <c r="M661" s="1"/>
      <c r="N661" s="1"/>
      <c r="O661" s="1"/>
      <c r="P661" s="1"/>
      <c r="Q661" s="1"/>
      <c r="R661" s="1"/>
      <c r="S661" s="1"/>
      <c r="T661" s="1"/>
      <c r="U661" s="1"/>
      <c r="V661" s="1"/>
      <c r="W661" s="1"/>
      <c r="X661" s="1"/>
      <c r="Y661" s="1"/>
      <c r="Z661" s="1"/>
    </row>
    <row r="662" spans="1:26" ht="15.6">
      <c r="A662" s="19"/>
      <c r="B662" s="39"/>
      <c r="C662" s="19"/>
      <c r="D662" s="39"/>
      <c r="E662" s="39"/>
      <c r="F662" s="1"/>
      <c r="G662" s="1"/>
      <c r="H662" s="1"/>
      <c r="I662" s="1"/>
      <c r="J662" s="1"/>
      <c r="K662" s="1"/>
      <c r="L662" s="1"/>
      <c r="M662" s="1"/>
      <c r="N662" s="1"/>
      <c r="O662" s="1"/>
      <c r="P662" s="1"/>
      <c r="Q662" s="1"/>
      <c r="R662" s="1"/>
      <c r="S662" s="1"/>
      <c r="T662" s="1"/>
      <c r="U662" s="1"/>
      <c r="V662" s="1"/>
      <c r="W662" s="1"/>
      <c r="X662" s="1"/>
      <c r="Y662" s="1"/>
      <c r="Z662" s="1"/>
    </row>
    <row r="663" spans="1:26" ht="15.6">
      <c r="A663" s="19"/>
      <c r="B663" s="39"/>
      <c r="C663" s="19"/>
      <c r="D663" s="39"/>
      <c r="E663" s="39"/>
      <c r="F663" s="1"/>
      <c r="G663" s="1"/>
      <c r="H663" s="1"/>
      <c r="I663" s="1"/>
      <c r="J663" s="1"/>
      <c r="K663" s="1"/>
      <c r="L663" s="1"/>
      <c r="M663" s="1"/>
      <c r="N663" s="1"/>
      <c r="O663" s="1"/>
      <c r="P663" s="1"/>
      <c r="Q663" s="1"/>
      <c r="R663" s="1"/>
      <c r="S663" s="1"/>
      <c r="T663" s="1"/>
      <c r="U663" s="1"/>
      <c r="V663" s="1"/>
      <c r="W663" s="1"/>
      <c r="X663" s="1"/>
      <c r="Y663" s="1"/>
      <c r="Z663" s="1"/>
    </row>
    <row r="664" spans="1:26" ht="15.6">
      <c r="A664" s="19"/>
      <c r="B664" s="39"/>
      <c r="C664" s="19"/>
      <c r="D664" s="39"/>
      <c r="E664" s="39"/>
      <c r="F664" s="1"/>
      <c r="G664" s="1"/>
      <c r="H664" s="1"/>
      <c r="I664" s="1"/>
      <c r="J664" s="1"/>
      <c r="K664" s="1"/>
      <c r="L664" s="1"/>
      <c r="M664" s="1"/>
      <c r="N664" s="1"/>
      <c r="O664" s="1"/>
      <c r="P664" s="1"/>
      <c r="Q664" s="1"/>
      <c r="R664" s="1"/>
      <c r="S664" s="1"/>
      <c r="T664" s="1"/>
      <c r="U664" s="1"/>
      <c r="V664" s="1"/>
      <c r="W664" s="1"/>
      <c r="X664" s="1"/>
      <c r="Y664" s="1"/>
      <c r="Z664" s="1"/>
    </row>
    <row r="665" spans="1:26" ht="15.6">
      <c r="A665" s="19"/>
      <c r="B665" s="39"/>
      <c r="C665" s="19"/>
      <c r="D665" s="39"/>
      <c r="E665" s="39"/>
      <c r="F665" s="1"/>
      <c r="G665" s="1"/>
      <c r="H665" s="1"/>
      <c r="I665" s="1"/>
      <c r="J665" s="1"/>
      <c r="K665" s="1"/>
      <c r="L665" s="1"/>
      <c r="M665" s="1"/>
      <c r="N665" s="1"/>
      <c r="O665" s="1"/>
      <c r="P665" s="1"/>
      <c r="Q665" s="1"/>
      <c r="R665" s="1"/>
      <c r="S665" s="1"/>
      <c r="T665" s="1"/>
      <c r="U665" s="1"/>
      <c r="V665" s="1"/>
      <c r="W665" s="1"/>
      <c r="X665" s="1"/>
      <c r="Y665" s="1"/>
      <c r="Z665" s="1"/>
    </row>
    <row r="666" spans="1:26" ht="15.6">
      <c r="A666" s="19"/>
      <c r="B666" s="39"/>
      <c r="C666" s="19"/>
      <c r="D666" s="39"/>
      <c r="E666" s="39"/>
      <c r="F666" s="1"/>
      <c r="G666" s="1"/>
      <c r="H666" s="1"/>
      <c r="I666" s="1"/>
      <c r="J666" s="1"/>
      <c r="K666" s="1"/>
      <c r="L666" s="1"/>
      <c r="M666" s="1"/>
      <c r="N666" s="1"/>
      <c r="O666" s="1"/>
      <c r="P666" s="1"/>
      <c r="Q666" s="1"/>
      <c r="R666" s="1"/>
      <c r="S666" s="1"/>
      <c r="T666" s="1"/>
      <c r="U666" s="1"/>
      <c r="V666" s="1"/>
      <c r="W666" s="1"/>
      <c r="X666" s="1"/>
      <c r="Y666" s="1"/>
      <c r="Z666" s="1"/>
    </row>
    <row r="667" spans="1:26" ht="15.6">
      <c r="A667" s="19"/>
      <c r="B667" s="39"/>
      <c r="C667" s="19"/>
      <c r="D667" s="39"/>
      <c r="E667" s="39"/>
      <c r="F667" s="1"/>
      <c r="G667" s="1"/>
      <c r="H667" s="1"/>
      <c r="I667" s="1"/>
      <c r="J667" s="1"/>
      <c r="K667" s="1"/>
      <c r="L667" s="1"/>
      <c r="M667" s="1"/>
      <c r="N667" s="1"/>
      <c r="O667" s="1"/>
      <c r="P667" s="1"/>
      <c r="Q667" s="1"/>
      <c r="R667" s="1"/>
      <c r="S667" s="1"/>
      <c r="T667" s="1"/>
      <c r="U667" s="1"/>
      <c r="V667" s="1"/>
      <c r="W667" s="1"/>
      <c r="X667" s="1"/>
      <c r="Y667" s="1"/>
      <c r="Z667" s="1"/>
    </row>
    <row r="668" spans="1:26" ht="15.6">
      <c r="A668" s="19"/>
      <c r="B668" s="39"/>
      <c r="C668" s="19"/>
      <c r="D668" s="39"/>
      <c r="E668" s="39"/>
      <c r="F668" s="1"/>
      <c r="G668" s="1"/>
      <c r="H668" s="1"/>
      <c r="I668" s="1"/>
      <c r="J668" s="1"/>
      <c r="K668" s="1"/>
      <c r="L668" s="1"/>
      <c r="M668" s="1"/>
      <c r="N668" s="1"/>
      <c r="O668" s="1"/>
      <c r="P668" s="1"/>
      <c r="Q668" s="1"/>
      <c r="R668" s="1"/>
      <c r="S668" s="1"/>
      <c r="T668" s="1"/>
      <c r="U668" s="1"/>
      <c r="V668" s="1"/>
      <c r="W668" s="1"/>
      <c r="X668" s="1"/>
      <c r="Y668" s="1"/>
      <c r="Z668" s="1"/>
    </row>
    <row r="669" spans="1:26" ht="15.6">
      <c r="A669" s="19"/>
      <c r="B669" s="39"/>
      <c r="C669" s="19"/>
      <c r="D669" s="39"/>
      <c r="E669" s="39"/>
      <c r="F669" s="1"/>
      <c r="G669" s="1"/>
      <c r="H669" s="1"/>
      <c r="I669" s="1"/>
      <c r="J669" s="1"/>
      <c r="K669" s="1"/>
      <c r="L669" s="1"/>
      <c r="M669" s="1"/>
      <c r="N669" s="1"/>
      <c r="O669" s="1"/>
      <c r="P669" s="1"/>
      <c r="Q669" s="1"/>
      <c r="R669" s="1"/>
      <c r="S669" s="1"/>
      <c r="T669" s="1"/>
      <c r="U669" s="1"/>
      <c r="V669" s="1"/>
      <c r="W669" s="1"/>
      <c r="X669" s="1"/>
      <c r="Y669" s="1"/>
      <c r="Z669" s="1"/>
    </row>
    <row r="670" spans="1:26" ht="15.6">
      <c r="A670" s="19"/>
      <c r="B670" s="39"/>
      <c r="C670" s="19"/>
      <c r="D670" s="39"/>
      <c r="E670" s="39"/>
      <c r="F670" s="1"/>
      <c r="G670" s="1"/>
      <c r="H670" s="1"/>
      <c r="I670" s="1"/>
      <c r="J670" s="1"/>
      <c r="K670" s="1"/>
      <c r="L670" s="1"/>
      <c r="M670" s="1"/>
      <c r="N670" s="1"/>
      <c r="O670" s="1"/>
      <c r="P670" s="1"/>
      <c r="Q670" s="1"/>
      <c r="R670" s="1"/>
      <c r="S670" s="1"/>
      <c r="T670" s="1"/>
      <c r="U670" s="1"/>
      <c r="V670" s="1"/>
      <c r="W670" s="1"/>
      <c r="X670" s="1"/>
      <c r="Y670" s="1"/>
      <c r="Z670" s="1"/>
    </row>
    <row r="671" spans="1:26" ht="15.6">
      <c r="A671" s="19"/>
      <c r="B671" s="39"/>
      <c r="C671" s="19"/>
      <c r="D671" s="39"/>
      <c r="E671" s="39"/>
      <c r="F671" s="1"/>
      <c r="G671" s="1"/>
      <c r="H671" s="1"/>
      <c r="I671" s="1"/>
      <c r="J671" s="1"/>
      <c r="K671" s="1"/>
      <c r="L671" s="1"/>
      <c r="M671" s="1"/>
      <c r="N671" s="1"/>
      <c r="O671" s="1"/>
      <c r="P671" s="1"/>
      <c r="Q671" s="1"/>
      <c r="R671" s="1"/>
      <c r="S671" s="1"/>
      <c r="T671" s="1"/>
      <c r="U671" s="1"/>
      <c r="V671" s="1"/>
      <c r="W671" s="1"/>
      <c r="X671" s="1"/>
      <c r="Y671" s="1"/>
      <c r="Z671" s="1"/>
    </row>
    <row r="672" spans="1:26" ht="15.6">
      <c r="A672" s="19"/>
      <c r="B672" s="39"/>
      <c r="C672" s="19"/>
      <c r="D672" s="39"/>
      <c r="E672" s="39"/>
      <c r="F672" s="1"/>
      <c r="G672" s="1"/>
      <c r="H672" s="1"/>
      <c r="I672" s="1"/>
      <c r="J672" s="1"/>
      <c r="K672" s="1"/>
      <c r="L672" s="1"/>
      <c r="M672" s="1"/>
      <c r="N672" s="1"/>
      <c r="O672" s="1"/>
      <c r="P672" s="1"/>
      <c r="Q672" s="1"/>
      <c r="R672" s="1"/>
      <c r="S672" s="1"/>
      <c r="T672" s="1"/>
      <c r="U672" s="1"/>
      <c r="V672" s="1"/>
      <c r="W672" s="1"/>
      <c r="X672" s="1"/>
      <c r="Y672" s="1"/>
      <c r="Z672" s="1"/>
    </row>
    <row r="673" spans="1:26" ht="15.6">
      <c r="A673" s="19"/>
      <c r="B673" s="39"/>
      <c r="C673" s="19"/>
      <c r="D673" s="39"/>
      <c r="E673" s="39"/>
      <c r="F673" s="1"/>
      <c r="G673" s="1"/>
      <c r="H673" s="1"/>
      <c r="I673" s="1"/>
      <c r="J673" s="1"/>
      <c r="K673" s="1"/>
      <c r="L673" s="1"/>
      <c r="M673" s="1"/>
      <c r="N673" s="1"/>
      <c r="O673" s="1"/>
      <c r="P673" s="1"/>
      <c r="Q673" s="1"/>
      <c r="R673" s="1"/>
      <c r="S673" s="1"/>
      <c r="T673" s="1"/>
      <c r="U673" s="1"/>
      <c r="V673" s="1"/>
      <c r="W673" s="1"/>
      <c r="X673" s="1"/>
      <c r="Y673" s="1"/>
      <c r="Z673" s="1"/>
    </row>
    <row r="674" spans="1:26" ht="15.6">
      <c r="A674" s="19"/>
      <c r="B674" s="39"/>
      <c r="C674" s="19"/>
      <c r="D674" s="39"/>
      <c r="E674" s="39"/>
      <c r="F674" s="1"/>
      <c r="G674" s="1"/>
      <c r="H674" s="1"/>
      <c r="I674" s="1"/>
      <c r="J674" s="1"/>
      <c r="K674" s="1"/>
      <c r="L674" s="1"/>
      <c r="M674" s="1"/>
      <c r="N674" s="1"/>
      <c r="O674" s="1"/>
      <c r="P674" s="1"/>
      <c r="Q674" s="1"/>
      <c r="R674" s="1"/>
      <c r="S674" s="1"/>
      <c r="T674" s="1"/>
      <c r="U674" s="1"/>
      <c r="V674" s="1"/>
      <c r="W674" s="1"/>
      <c r="X674" s="1"/>
      <c r="Y674" s="1"/>
      <c r="Z674" s="1"/>
    </row>
    <row r="675" spans="1:26" ht="15.6">
      <c r="A675" s="19"/>
      <c r="B675" s="39"/>
      <c r="C675" s="19"/>
      <c r="D675" s="39"/>
      <c r="E675" s="39"/>
      <c r="F675" s="1"/>
      <c r="G675" s="1"/>
      <c r="H675" s="1"/>
      <c r="I675" s="1"/>
      <c r="J675" s="1"/>
      <c r="K675" s="1"/>
      <c r="L675" s="1"/>
      <c r="M675" s="1"/>
      <c r="N675" s="1"/>
      <c r="O675" s="1"/>
      <c r="P675" s="1"/>
      <c r="Q675" s="1"/>
      <c r="R675" s="1"/>
      <c r="S675" s="1"/>
      <c r="T675" s="1"/>
      <c r="U675" s="1"/>
      <c r="V675" s="1"/>
      <c r="W675" s="1"/>
      <c r="X675" s="1"/>
      <c r="Y675" s="1"/>
      <c r="Z675" s="1"/>
    </row>
    <row r="676" spans="1:26" ht="15.6">
      <c r="A676" s="19"/>
      <c r="B676" s="39"/>
      <c r="C676" s="19"/>
      <c r="D676" s="39"/>
      <c r="E676" s="39"/>
      <c r="F676" s="1"/>
      <c r="G676" s="1"/>
      <c r="H676" s="1"/>
      <c r="I676" s="1"/>
      <c r="J676" s="1"/>
      <c r="K676" s="1"/>
      <c r="L676" s="1"/>
      <c r="M676" s="1"/>
      <c r="N676" s="1"/>
      <c r="O676" s="1"/>
      <c r="P676" s="1"/>
      <c r="Q676" s="1"/>
      <c r="R676" s="1"/>
      <c r="S676" s="1"/>
      <c r="T676" s="1"/>
      <c r="U676" s="1"/>
      <c r="V676" s="1"/>
      <c r="W676" s="1"/>
      <c r="X676" s="1"/>
      <c r="Y676" s="1"/>
      <c r="Z676" s="1"/>
    </row>
    <row r="677" spans="1:26" ht="15.6">
      <c r="A677" s="19"/>
      <c r="B677" s="39"/>
      <c r="C677" s="19"/>
      <c r="D677" s="39"/>
      <c r="E677" s="39"/>
      <c r="F677" s="1"/>
      <c r="G677" s="1"/>
      <c r="H677" s="1"/>
      <c r="I677" s="1"/>
      <c r="J677" s="1"/>
      <c r="K677" s="1"/>
      <c r="L677" s="1"/>
      <c r="M677" s="1"/>
      <c r="N677" s="1"/>
      <c r="O677" s="1"/>
      <c r="P677" s="1"/>
      <c r="Q677" s="1"/>
      <c r="R677" s="1"/>
      <c r="S677" s="1"/>
      <c r="T677" s="1"/>
      <c r="U677" s="1"/>
      <c r="V677" s="1"/>
      <c r="W677" s="1"/>
      <c r="X677" s="1"/>
      <c r="Y677" s="1"/>
      <c r="Z677" s="1"/>
    </row>
    <row r="678" spans="1:26" ht="15.6">
      <c r="A678" s="19"/>
      <c r="B678" s="39"/>
      <c r="C678" s="19"/>
      <c r="D678" s="39"/>
      <c r="E678" s="39"/>
      <c r="F678" s="1"/>
      <c r="G678" s="1"/>
      <c r="H678" s="1"/>
      <c r="I678" s="1"/>
      <c r="J678" s="1"/>
      <c r="K678" s="1"/>
      <c r="L678" s="1"/>
      <c r="M678" s="1"/>
      <c r="N678" s="1"/>
      <c r="O678" s="1"/>
      <c r="P678" s="1"/>
      <c r="Q678" s="1"/>
      <c r="R678" s="1"/>
      <c r="S678" s="1"/>
      <c r="T678" s="1"/>
      <c r="U678" s="1"/>
      <c r="V678" s="1"/>
      <c r="W678" s="1"/>
      <c r="X678" s="1"/>
      <c r="Y678" s="1"/>
      <c r="Z678" s="1"/>
    </row>
    <row r="679" spans="1:26" ht="15.6">
      <c r="A679" s="19"/>
      <c r="B679" s="39"/>
      <c r="C679" s="19"/>
      <c r="D679" s="39"/>
      <c r="E679" s="39"/>
      <c r="F679" s="1"/>
      <c r="G679" s="1"/>
      <c r="H679" s="1"/>
      <c r="I679" s="1"/>
      <c r="J679" s="1"/>
      <c r="K679" s="1"/>
      <c r="L679" s="1"/>
      <c r="M679" s="1"/>
      <c r="N679" s="1"/>
      <c r="O679" s="1"/>
      <c r="P679" s="1"/>
      <c r="Q679" s="1"/>
      <c r="R679" s="1"/>
      <c r="S679" s="1"/>
      <c r="T679" s="1"/>
      <c r="U679" s="1"/>
      <c r="V679" s="1"/>
      <c r="W679" s="1"/>
      <c r="X679" s="1"/>
      <c r="Y679" s="1"/>
      <c r="Z679" s="1"/>
    </row>
    <row r="680" spans="1:26" ht="15.6">
      <c r="A680" s="19"/>
      <c r="B680" s="39"/>
      <c r="C680" s="19"/>
      <c r="D680" s="39"/>
      <c r="E680" s="39"/>
      <c r="F680" s="1"/>
      <c r="G680" s="1"/>
      <c r="H680" s="1"/>
      <c r="I680" s="1"/>
      <c r="J680" s="1"/>
      <c r="K680" s="1"/>
      <c r="L680" s="1"/>
      <c r="M680" s="1"/>
      <c r="N680" s="1"/>
      <c r="O680" s="1"/>
      <c r="P680" s="1"/>
      <c r="Q680" s="1"/>
      <c r="R680" s="1"/>
      <c r="S680" s="1"/>
      <c r="T680" s="1"/>
      <c r="U680" s="1"/>
      <c r="V680" s="1"/>
      <c r="W680" s="1"/>
      <c r="X680" s="1"/>
      <c r="Y680" s="1"/>
      <c r="Z680" s="1"/>
    </row>
    <row r="681" spans="1:26" ht="15.6">
      <c r="A681" s="19"/>
      <c r="B681" s="39"/>
      <c r="C681" s="19"/>
      <c r="D681" s="39"/>
      <c r="E681" s="39"/>
      <c r="F681" s="1"/>
      <c r="G681" s="1"/>
      <c r="H681" s="1"/>
      <c r="I681" s="1"/>
      <c r="J681" s="1"/>
      <c r="K681" s="1"/>
      <c r="L681" s="1"/>
      <c r="M681" s="1"/>
      <c r="N681" s="1"/>
      <c r="O681" s="1"/>
      <c r="P681" s="1"/>
      <c r="Q681" s="1"/>
      <c r="R681" s="1"/>
      <c r="S681" s="1"/>
      <c r="T681" s="1"/>
      <c r="U681" s="1"/>
      <c r="V681" s="1"/>
      <c r="W681" s="1"/>
      <c r="X681" s="1"/>
      <c r="Y681" s="1"/>
      <c r="Z681" s="1"/>
    </row>
    <row r="682" spans="1:26" ht="15.6">
      <c r="A682" s="19"/>
      <c r="B682" s="39"/>
      <c r="C682" s="19"/>
      <c r="D682" s="39"/>
      <c r="E682" s="39"/>
      <c r="F682" s="1"/>
      <c r="G682" s="1"/>
      <c r="H682" s="1"/>
      <c r="I682" s="1"/>
      <c r="J682" s="1"/>
      <c r="K682" s="1"/>
      <c r="L682" s="1"/>
      <c r="M682" s="1"/>
      <c r="N682" s="1"/>
      <c r="O682" s="1"/>
      <c r="P682" s="1"/>
      <c r="Q682" s="1"/>
      <c r="R682" s="1"/>
      <c r="S682" s="1"/>
      <c r="T682" s="1"/>
      <c r="U682" s="1"/>
      <c r="V682" s="1"/>
      <c r="W682" s="1"/>
      <c r="X682" s="1"/>
      <c r="Y682" s="1"/>
      <c r="Z682" s="1"/>
    </row>
    <row r="683" spans="1:26" ht="15.6">
      <c r="A683" s="19"/>
      <c r="B683" s="39"/>
      <c r="C683" s="19"/>
      <c r="D683" s="39"/>
      <c r="E683" s="39"/>
      <c r="F683" s="1"/>
      <c r="G683" s="1"/>
      <c r="H683" s="1"/>
      <c r="I683" s="1"/>
      <c r="J683" s="1"/>
      <c r="K683" s="1"/>
      <c r="L683" s="1"/>
      <c r="M683" s="1"/>
      <c r="N683" s="1"/>
      <c r="O683" s="1"/>
      <c r="P683" s="1"/>
      <c r="Q683" s="1"/>
      <c r="R683" s="1"/>
      <c r="S683" s="1"/>
      <c r="T683" s="1"/>
      <c r="U683" s="1"/>
      <c r="V683" s="1"/>
      <c r="W683" s="1"/>
      <c r="X683" s="1"/>
      <c r="Y683" s="1"/>
      <c r="Z683" s="1"/>
    </row>
    <row r="684" spans="1:26" ht="15.6">
      <c r="A684" s="19"/>
      <c r="B684" s="39"/>
      <c r="C684" s="19"/>
      <c r="D684" s="39"/>
      <c r="E684" s="39"/>
      <c r="F684" s="1"/>
      <c r="G684" s="1"/>
      <c r="H684" s="1"/>
      <c r="I684" s="1"/>
      <c r="J684" s="1"/>
      <c r="K684" s="1"/>
      <c r="L684" s="1"/>
      <c r="M684" s="1"/>
      <c r="N684" s="1"/>
      <c r="O684" s="1"/>
      <c r="P684" s="1"/>
      <c r="Q684" s="1"/>
      <c r="R684" s="1"/>
      <c r="S684" s="1"/>
      <c r="T684" s="1"/>
      <c r="U684" s="1"/>
      <c r="V684" s="1"/>
      <c r="W684" s="1"/>
      <c r="X684" s="1"/>
      <c r="Y684" s="1"/>
      <c r="Z684" s="1"/>
    </row>
    <row r="685" spans="1:26" ht="15.6">
      <c r="A685" s="19"/>
      <c r="B685" s="39"/>
      <c r="C685" s="19"/>
      <c r="D685" s="39"/>
      <c r="E685" s="39"/>
      <c r="F685" s="1"/>
      <c r="G685" s="1"/>
      <c r="H685" s="1"/>
      <c r="I685" s="1"/>
      <c r="J685" s="1"/>
      <c r="K685" s="1"/>
      <c r="L685" s="1"/>
      <c r="M685" s="1"/>
      <c r="N685" s="1"/>
      <c r="O685" s="1"/>
      <c r="P685" s="1"/>
      <c r="Q685" s="1"/>
      <c r="R685" s="1"/>
      <c r="S685" s="1"/>
      <c r="T685" s="1"/>
      <c r="U685" s="1"/>
      <c r="V685" s="1"/>
      <c r="W685" s="1"/>
      <c r="X685" s="1"/>
      <c r="Y685" s="1"/>
      <c r="Z685" s="1"/>
    </row>
    <row r="686" spans="1:26" ht="15.6">
      <c r="A686" s="19"/>
      <c r="B686" s="39"/>
      <c r="C686" s="19"/>
      <c r="D686" s="39"/>
      <c r="E686" s="39"/>
      <c r="F686" s="1"/>
      <c r="G686" s="1"/>
      <c r="H686" s="1"/>
      <c r="I686" s="1"/>
      <c r="J686" s="1"/>
      <c r="K686" s="1"/>
      <c r="L686" s="1"/>
      <c r="M686" s="1"/>
      <c r="N686" s="1"/>
      <c r="O686" s="1"/>
      <c r="P686" s="1"/>
      <c r="Q686" s="1"/>
      <c r="R686" s="1"/>
      <c r="S686" s="1"/>
      <c r="T686" s="1"/>
      <c r="U686" s="1"/>
      <c r="V686" s="1"/>
      <c r="W686" s="1"/>
      <c r="X686" s="1"/>
      <c r="Y686" s="1"/>
      <c r="Z686" s="1"/>
    </row>
    <row r="687" spans="1:26" ht="15.6">
      <c r="A687" s="19"/>
      <c r="B687" s="39"/>
      <c r="C687" s="19"/>
      <c r="D687" s="39"/>
      <c r="E687" s="39"/>
      <c r="F687" s="1"/>
      <c r="G687" s="1"/>
      <c r="H687" s="1"/>
      <c r="I687" s="1"/>
      <c r="J687" s="1"/>
      <c r="K687" s="1"/>
      <c r="L687" s="1"/>
      <c r="M687" s="1"/>
      <c r="N687" s="1"/>
      <c r="O687" s="1"/>
      <c r="P687" s="1"/>
      <c r="Q687" s="1"/>
      <c r="R687" s="1"/>
      <c r="S687" s="1"/>
      <c r="T687" s="1"/>
      <c r="U687" s="1"/>
      <c r="V687" s="1"/>
      <c r="W687" s="1"/>
      <c r="X687" s="1"/>
      <c r="Y687" s="1"/>
      <c r="Z687" s="1"/>
    </row>
    <row r="688" spans="1:26" ht="15.6">
      <c r="A688" s="19"/>
      <c r="B688" s="39"/>
      <c r="C688" s="19"/>
      <c r="D688" s="39"/>
      <c r="E688" s="39"/>
      <c r="F688" s="1"/>
      <c r="G688" s="1"/>
      <c r="H688" s="1"/>
      <c r="I688" s="1"/>
      <c r="J688" s="1"/>
      <c r="K688" s="1"/>
      <c r="L688" s="1"/>
      <c r="M688" s="1"/>
      <c r="N688" s="1"/>
      <c r="O688" s="1"/>
      <c r="P688" s="1"/>
      <c r="Q688" s="1"/>
      <c r="R688" s="1"/>
      <c r="S688" s="1"/>
      <c r="T688" s="1"/>
      <c r="U688" s="1"/>
      <c r="V688" s="1"/>
      <c r="W688" s="1"/>
      <c r="X688" s="1"/>
      <c r="Y688" s="1"/>
      <c r="Z688" s="1"/>
    </row>
    <row r="689" spans="1:26" ht="15.6">
      <c r="A689" s="19"/>
      <c r="B689" s="39"/>
      <c r="C689" s="19"/>
      <c r="D689" s="39"/>
      <c r="E689" s="39"/>
      <c r="F689" s="1"/>
      <c r="G689" s="1"/>
      <c r="H689" s="1"/>
      <c r="I689" s="1"/>
      <c r="J689" s="1"/>
      <c r="K689" s="1"/>
      <c r="L689" s="1"/>
      <c r="M689" s="1"/>
      <c r="N689" s="1"/>
      <c r="O689" s="1"/>
      <c r="P689" s="1"/>
      <c r="Q689" s="1"/>
      <c r="R689" s="1"/>
      <c r="S689" s="1"/>
      <c r="T689" s="1"/>
      <c r="U689" s="1"/>
      <c r="V689" s="1"/>
      <c r="W689" s="1"/>
      <c r="X689" s="1"/>
      <c r="Y689" s="1"/>
      <c r="Z689" s="1"/>
    </row>
    <row r="690" spans="1:26" ht="15.6">
      <c r="A690" s="19"/>
      <c r="B690" s="39"/>
      <c r="C690" s="19"/>
      <c r="D690" s="39"/>
      <c r="E690" s="39"/>
      <c r="F690" s="1"/>
      <c r="G690" s="1"/>
      <c r="H690" s="1"/>
      <c r="I690" s="1"/>
      <c r="J690" s="1"/>
      <c r="K690" s="1"/>
      <c r="L690" s="1"/>
      <c r="M690" s="1"/>
      <c r="N690" s="1"/>
      <c r="O690" s="1"/>
      <c r="P690" s="1"/>
      <c r="Q690" s="1"/>
      <c r="R690" s="1"/>
      <c r="S690" s="1"/>
      <c r="T690" s="1"/>
      <c r="U690" s="1"/>
      <c r="V690" s="1"/>
      <c r="W690" s="1"/>
      <c r="X690" s="1"/>
      <c r="Y690" s="1"/>
      <c r="Z690" s="1"/>
    </row>
    <row r="691" spans="1:26" ht="15.6">
      <c r="A691" s="19"/>
      <c r="B691" s="39"/>
      <c r="C691" s="19"/>
      <c r="D691" s="39"/>
      <c r="E691" s="39"/>
      <c r="F691" s="1"/>
      <c r="G691" s="1"/>
      <c r="H691" s="1"/>
      <c r="I691" s="1"/>
      <c r="J691" s="1"/>
      <c r="K691" s="1"/>
      <c r="L691" s="1"/>
      <c r="M691" s="1"/>
      <c r="N691" s="1"/>
      <c r="O691" s="1"/>
      <c r="P691" s="1"/>
      <c r="Q691" s="1"/>
      <c r="R691" s="1"/>
      <c r="S691" s="1"/>
      <c r="T691" s="1"/>
      <c r="U691" s="1"/>
      <c r="V691" s="1"/>
      <c r="W691" s="1"/>
      <c r="X691" s="1"/>
      <c r="Y691" s="1"/>
      <c r="Z691" s="1"/>
    </row>
    <row r="692" spans="1:26" ht="15.6">
      <c r="A692" s="19"/>
      <c r="B692" s="39"/>
      <c r="C692" s="19"/>
      <c r="D692" s="39"/>
      <c r="E692" s="39"/>
      <c r="F692" s="1"/>
      <c r="G692" s="1"/>
      <c r="H692" s="1"/>
      <c r="I692" s="1"/>
      <c r="J692" s="1"/>
      <c r="K692" s="1"/>
      <c r="L692" s="1"/>
      <c r="M692" s="1"/>
      <c r="N692" s="1"/>
      <c r="O692" s="1"/>
      <c r="P692" s="1"/>
      <c r="Q692" s="1"/>
      <c r="R692" s="1"/>
      <c r="S692" s="1"/>
      <c r="T692" s="1"/>
      <c r="U692" s="1"/>
      <c r="V692" s="1"/>
      <c r="W692" s="1"/>
      <c r="X692" s="1"/>
      <c r="Y692" s="1"/>
      <c r="Z692" s="1"/>
    </row>
    <row r="693" spans="1:26" ht="15.6">
      <c r="A693" s="19"/>
      <c r="B693" s="39"/>
      <c r="C693" s="19"/>
      <c r="D693" s="39"/>
      <c r="E693" s="39"/>
      <c r="F693" s="1"/>
      <c r="G693" s="1"/>
      <c r="H693" s="1"/>
      <c r="I693" s="1"/>
      <c r="J693" s="1"/>
      <c r="K693" s="1"/>
      <c r="L693" s="1"/>
      <c r="M693" s="1"/>
      <c r="N693" s="1"/>
      <c r="O693" s="1"/>
      <c r="P693" s="1"/>
      <c r="Q693" s="1"/>
      <c r="R693" s="1"/>
      <c r="S693" s="1"/>
      <c r="T693" s="1"/>
      <c r="U693" s="1"/>
      <c r="V693" s="1"/>
      <c r="W693" s="1"/>
      <c r="X693" s="1"/>
      <c r="Y693" s="1"/>
      <c r="Z693" s="1"/>
    </row>
    <row r="694" spans="1:26" ht="15.6">
      <c r="A694" s="19"/>
      <c r="B694" s="39"/>
      <c r="C694" s="19"/>
      <c r="D694" s="39"/>
      <c r="E694" s="39"/>
      <c r="F694" s="1"/>
      <c r="G694" s="1"/>
      <c r="H694" s="1"/>
      <c r="I694" s="1"/>
      <c r="J694" s="1"/>
      <c r="K694" s="1"/>
      <c r="L694" s="1"/>
      <c r="M694" s="1"/>
      <c r="N694" s="1"/>
      <c r="O694" s="1"/>
      <c r="P694" s="1"/>
      <c r="Q694" s="1"/>
      <c r="R694" s="1"/>
      <c r="S694" s="1"/>
      <c r="T694" s="1"/>
      <c r="U694" s="1"/>
      <c r="V694" s="1"/>
      <c r="W694" s="1"/>
      <c r="X694" s="1"/>
      <c r="Y694" s="1"/>
      <c r="Z694" s="1"/>
    </row>
    <row r="695" spans="1:26" ht="15.6">
      <c r="A695" s="19"/>
      <c r="B695" s="39"/>
      <c r="C695" s="19"/>
      <c r="D695" s="39"/>
      <c r="E695" s="39"/>
      <c r="F695" s="1"/>
      <c r="G695" s="1"/>
      <c r="H695" s="1"/>
      <c r="I695" s="1"/>
      <c r="J695" s="1"/>
      <c r="K695" s="1"/>
      <c r="L695" s="1"/>
      <c r="M695" s="1"/>
      <c r="N695" s="1"/>
      <c r="O695" s="1"/>
      <c r="P695" s="1"/>
      <c r="Q695" s="1"/>
      <c r="R695" s="1"/>
      <c r="S695" s="1"/>
      <c r="T695" s="1"/>
      <c r="U695" s="1"/>
      <c r="V695" s="1"/>
      <c r="W695" s="1"/>
      <c r="X695" s="1"/>
      <c r="Y695" s="1"/>
      <c r="Z695" s="1"/>
    </row>
    <row r="696" spans="1:26" ht="15.6">
      <c r="A696" s="19"/>
      <c r="B696" s="39"/>
      <c r="C696" s="19"/>
      <c r="D696" s="39"/>
      <c r="E696" s="39"/>
      <c r="F696" s="1"/>
      <c r="G696" s="1"/>
      <c r="H696" s="1"/>
      <c r="I696" s="1"/>
      <c r="J696" s="1"/>
      <c r="K696" s="1"/>
      <c r="L696" s="1"/>
      <c r="M696" s="1"/>
      <c r="N696" s="1"/>
      <c r="O696" s="1"/>
      <c r="P696" s="1"/>
      <c r="Q696" s="1"/>
      <c r="R696" s="1"/>
      <c r="S696" s="1"/>
      <c r="T696" s="1"/>
      <c r="U696" s="1"/>
      <c r="V696" s="1"/>
      <c r="W696" s="1"/>
      <c r="X696" s="1"/>
      <c r="Y696" s="1"/>
      <c r="Z696" s="1"/>
    </row>
    <row r="697" spans="1:26" ht="15.6">
      <c r="A697" s="19"/>
      <c r="B697" s="39"/>
      <c r="C697" s="19"/>
      <c r="D697" s="39"/>
      <c r="E697" s="39"/>
      <c r="F697" s="1"/>
      <c r="G697" s="1"/>
      <c r="H697" s="1"/>
      <c r="I697" s="1"/>
      <c r="J697" s="1"/>
      <c r="K697" s="1"/>
      <c r="L697" s="1"/>
      <c r="M697" s="1"/>
      <c r="N697" s="1"/>
      <c r="O697" s="1"/>
      <c r="P697" s="1"/>
      <c r="Q697" s="1"/>
      <c r="R697" s="1"/>
      <c r="S697" s="1"/>
      <c r="T697" s="1"/>
      <c r="U697" s="1"/>
      <c r="V697" s="1"/>
      <c r="W697" s="1"/>
      <c r="X697" s="1"/>
      <c r="Y697" s="1"/>
      <c r="Z697" s="1"/>
    </row>
    <row r="698" spans="1:26" ht="15.6">
      <c r="A698" s="19"/>
      <c r="B698" s="39"/>
      <c r="C698" s="19"/>
      <c r="D698" s="39"/>
      <c r="E698" s="39"/>
      <c r="F698" s="1"/>
      <c r="G698" s="1"/>
      <c r="H698" s="1"/>
      <c r="I698" s="1"/>
      <c r="J698" s="1"/>
      <c r="K698" s="1"/>
      <c r="L698" s="1"/>
      <c r="M698" s="1"/>
      <c r="N698" s="1"/>
      <c r="O698" s="1"/>
      <c r="P698" s="1"/>
      <c r="Q698" s="1"/>
      <c r="R698" s="1"/>
      <c r="S698" s="1"/>
      <c r="T698" s="1"/>
      <c r="U698" s="1"/>
      <c r="V698" s="1"/>
      <c r="W698" s="1"/>
      <c r="X698" s="1"/>
      <c r="Y698" s="1"/>
      <c r="Z698" s="1"/>
    </row>
    <row r="699" spans="1:26" ht="15.6">
      <c r="A699" s="19"/>
      <c r="B699" s="39"/>
      <c r="C699" s="19"/>
      <c r="D699" s="39"/>
      <c r="E699" s="39"/>
      <c r="F699" s="1"/>
      <c r="G699" s="1"/>
      <c r="H699" s="1"/>
      <c r="I699" s="1"/>
      <c r="J699" s="1"/>
      <c r="K699" s="1"/>
      <c r="L699" s="1"/>
      <c r="M699" s="1"/>
      <c r="N699" s="1"/>
      <c r="O699" s="1"/>
      <c r="P699" s="1"/>
      <c r="Q699" s="1"/>
      <c r="R699" s="1"/>
      <c r="S699" s="1"/>
      <c r="T699" s="1"/>
      <c r="U699" s="1"/>
      <c r="V699" s="1"/>
      <c r="W699" s="1"/>
      <c r="X699" s="1"/>
      <c r="Y699" s="1"/>
      <c r="Z699" s="1"/>
    </row>
    <row r="700" spans="1:26" ht="15.6">
      <c r="A700" s="19"/>
      <c r="B700" s="39"/>
      <c r="C700" s="19"/>
      <c r="D700" s="39"/>
      <c r="E700" s="39"/>
      <c r="F700" s="1"/>
      <c r="G700" s="1"/>
      <c r="H700" s="1"/>
      <c r="I700" s="1"/>
      <c r="J700" s="1"/>
      <c r="K700" s="1"/>
      <c r="L700" s="1"/>
      <c r="M700" s="1"/>
      <c r="N700" s="1"/>
      <c r="O700" s="1"/>
      <c r="P700" s="1"/>
      <c r="Q700" s="1"/>
      <c r="R700" s="1"/>
      <c r="S700" s="1"/>
      <c r="T700" s="1"/>
      <c r="U700" s="1"/>
      <c r="V700" s="1"/>
      <c r="W700" s="1"/>
      <c r="X700" s="1"/>
      <c r="Y700" s="1"/>
      <c r="Z700" s="1"/>
    </row>
    <row r="701" spans="1:26" ht="15.6">
      <c r="A701" s="19"/>
      <c r="B701" s="39"/>
      <c r="C701" s="19"/>
      <c r="D701" s="39"/>
      <c r="E701" s="39"/>
      <c r="F701" s="1"/>
      <c r="G701" s="1"/>
      <c r="H701" s="1"/>
      <c r="I701" s="1"/>
      <c r="J701" s="1"/>
      <c r="K701" s="1"/>
      <c r="L701" s="1"/>
      <c r="M701" s="1"/>
      <c r="N701" s="1"/>
      <c r="O701" s="1"/>
      <c r="P701" s="1"/>
      <c r="Q701" s="1"/>
      <c r="R701" s="1"/>
      <c r="S701" s="1"/>
      <c r="T701" s="1"/>
      <c r="U701" s="1"/>
      <c r="V701" s="1"/>
      <c r="W701" s="1"/>
      <c r="X701" s="1"/>
      <c r="Y701" s="1"/>
      <c r="Z701" s="1"/>
    </row>
    <row r="702" spans="1:26" ht="15.6">
      <c r="A702" s="19"/>
      <c r="B702" s="39"/>
      <c r="C702" s="19"/>
      <c r="D702" s="39"/>
      <c r="E702" s="39"/>
      <c r="F702" s="1"/>
      <c r="G702" s="1"/>
      <c r="H702" s="1"/>
      <c r="I702" s="1"/>
      <c r="J702" s="1"/>
      <c r="K702" s="1"/>
      <c r="L702" s="1"/>
      <c r="M702" s="1"/>
      <c r="N702" s="1"/>
      <c r="O702" s="1"/>
      <c r="P702" s="1"/>
      <c r="Q702" s="1"/>
      <c r="R702" s="1"/>
      <c r="S702" s="1"/>
      <c r="T702" s="1"/>
      <c r="U702" s="1"/>
      <c r="V702" s="1"/>
      <c r="W702" s="1"/>
      <c r="X702" s="1"/>
      <c r="Y702" s="1"/>
      <c r="Z702" s="1"/>
    </row>
    <row r="703" spans="1:26" ht="15.6">
      <c r="A703" s="19"/>
      <c r="B703" s="39"/>
      <c r="C703" s="19"/>
      <c r="D703" s="39"/>
      <c r="E703" s="39"/>
      <c r="F703" s="1"/>
      <c r="G703" s="1"/>
      <c r="H703" s="1"/>
      <c r="I703" s="1"/>
      <c r="J703" s="1"/>
      <c r="K703" s="1"/>
      <c r="L703" s="1"/>
      <c r="M703" s="1"/>
      <c r="N703" s="1"/>
      <c r="O703" s="1"/>
      <c r="P703" s="1"/>
      <c r="Q703" s="1"/>
      <c r="R703" s="1"/>
      <c r="S703" s="1"/>
      <c r="T703" s="1"/>
      <c r="U703" s="1"/>
      <c r="V703" s="1"/>
      <c r="W703" s="1"/>
      <c r="X703" s="1"/>
      <c r="Y703" s="1"/>
      <c r="Z703" s="1"/>
    </row>
    <row r="704" spans="1:26" ht="15.6">
      <c r="A704" s="19"/>
      <c r="B704" s="39"/>
      <c r="C704" s="19"/>
      <c r="D704" s="39"/>
      <c r="E704" s="39"/>
      <c r="F704" s="1"/>
      <c r="G704" s="1"/>
      <c r="H704" s="1"/>
      <c r="I704" s="1"/>
      <c r="J704" s="1"/>
      <c r="K704" s="1"/>
      <c r="L704" s="1"/>
      <c r="M704" s="1"/>
      <c r="N704" s="1"/>
      <c r="O704" s="1"/>
      <c r="P704" s="1"/>
      <c r="Q704" s="1"/>
      <c r="R704" s="1"/>
      <c r="S704" s="1"/>
      <c r="T704" s="1"/>
      <c r="U704" s="1"/>
      <c r="V704" s="1"/>
      <c r="W704" s="1"/>
      <c r="X704" s="1"/>
      <c r="Y704" s="1"/>
      <c r="Z704" s="1"/>
    </row>
    <row r="705" spans="1:26" ht="15.6">
      <c r="A705" s="19"/>
      <c r="B705" s="39"/>
      <c r="C705" s="19"/>
      <c r="D705" s="39"/>
      <c r="E705" s="39"/>
      <c r="F705" s="1"/>
      <c r="G705" s="1"/>
      <c r="H705" s="1"/>
      <c r="I705" s="1"/>
      <c r="J705" s="1"/>
      <c r="K705" s="1"/>
      <c r="L705" s="1"/>
      <c r="M705" s="1"/>
      <c r="N705" s="1"/>
      <c r="O705" s="1"/>
      <c r="P705" s="1"/>
      <c r="Q705" s="1"/>
      <c r="R705" s="1"/>
      <c r="S705" s="1"/>
      <c r="T705" s="1"/>
      <c r="U705" s="1"/>
      <c r="V705" s="1"/>
      <c r="W705" s="1"/>
      <c r="X705" s="1"/>
      <c r="Y705" s="1"/>
      <c r="Z705" s="1"/>
    </row>
    <row r="706" spans="1:26" ht="15.6">
      <c r="A706" s="19"/>
      <c r="B706" s="39"/>
      <c r="C706" s="19"/>
      <c r="D706" s="39"/>
      <c r="E706" s="39"/>
      <c r="F706" s="1"/>
      <c r="G706" s="1"/>
      <c r="H706" s="1"/>
      <c r="I706" s="1"/>
      <c r="J706" s="1"/>
      <c r="K706" s="1"/>
      <c r="L706" s="1"/>
      <c r="M706" s="1"/>
      <c r="N706" s="1"/>
      <c r="O706" s="1"/>
      <c r="P706" s="1"/>
      <c r="Q706" s="1"/>
      <c r="R706" s="1"/>
      <c r="S706" s="1"/>
      <c r="T706" s="1"/>
      <c r="U706" s="1"/>
      <c r="V706" s="1"/>
      <c r="W706" s="1"/>
      <c r="X706" s="1"/>
      <c r="Y706" s="1"/>
      <c r="Z706" s="1"/>
    </row>
    <row r="707" spans="1:26" ht="15.6">
      <c r="A707" s="19"/>
      <c r="B707" s="39"/>
      <c r="C707" s="19"/>
      <c r="D707" s="39"/>
      <c r="E707" s="39"/>
      <c r="F707" s="1"/>
      <c r="G707" s="1"/>
      <c r="H707" s="1"/>
      <c r="I707" s="1"/>
      <c r="J707" s="1"/>
      <c r="K707" s="1"/>
      <c r="L707" s="1"/>
      <c r="M707" s="1"/>
      <c r="N707" s="1"/>
      <c r="O707" s="1"/>
      <c r="P707" s="1"/>
      <c r="Q707" s="1"/>
      <c r="R707" s="1"/>
      <c r="S707" s="1"/>
      <c r="T707" s="1"/>
      <c r="U707" s="1"/>
      <c r="V707" s="1"/>
      <c r="W707" s="1"/>
      <c r="X707" s="1"/>
      <c r="Y707" s="1"/>
      <c r="Z707" s="1"/>
    </row>
    <row r="708" spans="1:26" ht="15.6">
      <c r="A708" s="19"/>
      <c r="B708" s="39"/>
      <c r="C708" s="19"/>
      <c r="D708" s="39"/>
      <c r="E708" s="39"/>
      <c r="F708" s="1"/>
      <c r="G708" s="1"/>
      <c r="H708" s="1"/>
      <c r="I708" s="1"/>
      <c r="J708" s="1"/>
      <c r="K708" s="1"/>
      <c r="L708" s="1"/>
      <c r="M708" s="1"/>
      <c r="N708" s="1"/>
      <c r="O708" s="1"/>
      <c r="P708" s="1"/>
      <c r="Q708" s="1"/>
      <c r="R708" s="1"/>
      <c r="S708" s="1"/>
      <c r="T708" s="1"/>
      <c r="U708" s="1"/>
      <c r="V708" s="1"/>
      <c r="W708" s="1"/>
      <c r="X708" s="1"/>
      <c r="Y708" s="1"/>
      <c r="Z708" s="1"/>
    </row>
    <row r="709" spans="1:26" ht="15.6">
      <c r="A709" s="19"/>
      <c r="B709" s="39"/>
      <c r="C709" s="19"/>
      <c r="D709" s="39"/>
      <c r="E709" s="39"/>
      <c r="F709" s="1"/>
      <c r="G709" s="1"/>
      <c r="H709" s="1"/>
      <c r="I709" s="1"/>
      <c r="J709" s="1"/>
      <c r="K709" s="1"/>
      <c r="L709" s="1"/>
      <c r="M709" s="1"/>
      <c r="N709" s="1"/>
      <c r="O709" s="1"/>
      <c r="P709" s="1"/>
      <c r="Q709" s="1"/>
      <c r="R709" s="1"/>
      <c r="S709" s="1"/>
      <c r="T709" s="1"/>
      <c r="U709" s="1"/>
      <c r="V709" s="1"/>
      <c r="W709" s="1"/>
      <c r="X709" s="1"/>
      <c r="Y709" s="1"/>
      <c r="Z709" s="1"/>
    </row>
    <row r="710" spans="1:26" ht="15.6">
      <c r="A710" s="19"/>
      <c r="B710" s="39"/>
      <c r="C710" s="19"/>
      <c r="D710" s="39"/>
      <c r="E710" s="39"/>
      <c r="F710" s="1"/>
      <c r="G710" s="1"/>
      <c r="H710" s="1"/>
      <c r="I710" s="1"/>
      <c r="J710" s="1"/>
      <c r="K710" s="1"/>
      <c r="L710" s="1"/>
      <c r="M710" s="1"/>
      <c r="N710" s="1"/>
      <c r="O710" s="1"/>
      <c r="P710" s="1"/>
      <c r="Q710" s="1"/>
      <c r="R710" s="1"/>
      <c r="S710" s="1"/>
      <c r="T710" s="1"/>
      <c r="U710" s="1"/>
      <c r="V710" s="1"/>
      <c r="W710" s="1"/>
      <c r="X710" s="1"/>
      <c r="Y710" s="1"/>
      <c r="Z710" s="1"/>
    </row>
    <row r="711" spans="1:26" ht="15.6">
      <c r="A711" s="19"/>
      <c r="B711" s="39"/>
      <c r="C711" s="19"/>
      <c r="D711" s="39"/>
      <c r="E711" s="39"/>
      <c r="F711" s="1"/>
      <c r="G711" s="1"/>
      <c r="H711" s="1"/>
      <c r="I711" s="1"/>
      <c r="J711" s="1"/>
      <c r="K711" s="1"/>
      <c r="L711" s="1"/>
      <c r="M711" s="1"/>
      <c r="N711" s="1"/>
      <c r="O711" s="1"/>
      <c r="P711" s="1"/>
      <c r="Q711" s="1"/>
      <c r="R711" s="1"/>
      <c r="S711" s="1"/>
      <c r="T711" s="1"/>
      <c r="U711" s="1"/>
      <c r="V711" s="1"/>
      <c r="W711" s="1"/>
      <c r="X711" s="1"/>
      <c r="Y711" s="1"/>
      <c r="Z711" s="1"/>
    </row>
    <row r="712" spans="1:26" ht="15.6">
      <c r="A712" s="19"/>
      <c r="B712" s="39"/>
      <c r="C712" s="19"/>
      <c r="D712" s="39"/>
      <c r="E712" s="39"/>
      <c r="F712" s="1"/>
      <c r="G712" s="1"/>
      <c r="H712" s="1"/>
      <c r="I712" s="1"/>
      <c r="J712" s="1"/>
      <c r="K712" s="1"/>
      <c r="L712" s="1"/>
      <c r="M712" s="1"/>
      <c r="N712" s="1"/>
      <c r="O712" s="1"/>
      <c r="P712" s="1"/>
      <c r="Q712" s="1"/>
      <c r="R712" s="1"/>
      <c r="S712" s="1"/>
      <c r="T712" s="1"/>
      <c r="U712" s="1"/>
      <c r="V712" s="1"/>
      <c r="W712" s="1"/>
      <c r="X712" s="1"/>
      <c r="Y712" s="1"/>
      <c r="Z712" s="1"/>
    </row>
    <row r="713" spans="1:26" ht="15.6">
      <c r="A713" s="19"/>
      <c r="B713" s="39"/>
      <c r="C713" s="19"/>
      <c r="D713" s="39"/>
      <c r="E713" s="39"/>
      <c r="F713" s="1"/>
      <c r="G713" s="1"/>
      <c r="H713" s="1"/>
      <c r="I713" s="1"/>
      <c r="J713" s="1"/>
      <c r="K713" s="1"/>
      <c r="L713" s="1"/>
      <c r="M713" s="1"/>
      <c r="N713" s="1"/>
      <c r="O713" s="1"/>
      <c r="P713" s="1"/>
      <c r="Q713" s="1"/>
      <c r="R713" s="1"/>
      <c r="S713" s="1"/>
      <c r="T713" s="1"/>
      <c r="U713" s="1"/>
      <c r="V713" s="1"/>
      <c r="W713" s="1"/>
      <c r="X713" s="1"/>
      <c r="Y713" s="1"/>
      <c r="Z713" s="1"/>
    </row>
    <row r="714" spans="1:26" ht="15.6">
      <c r="A714" s="19"/>
      <c r="B714" s="39"/>
      <c r="C714" s="19"/>
      <c r="D714" s="39"/>
      <c r="E714" s="39"/>
      <c r="F714" s="1"/>
      <c r="G714" s="1"/>
      <c r="H714" s="1"/>
      <c r="I714" s="1"/>
      <c r="J714" s="1"/>
      <c r="K714" s="1"/>
      <c r="L714" s="1"/>
      <c r="M714" s="1"/>
      <c r="N714" s="1"/>
      <c r="O714" s="1"/>
      <c r="P714" s="1"/>
      <c r="Q714" s="1"/>
      <c r="R714" s="1"/>
      <c r="S714" s="1"/>
      <c r="T714" s="1"/>
      <c r="U714" s="1"/>
      <c r="V714" s="1"/>
      <c r="W714" s="1"/>
      <c r="X714" s="1"/>
      <c r="Y714" s="1"/>
      <c r="Z714" s="1"/>
    </row>
    <row r="715" spans="1:26" ht="15.6">
      <c r="A715" s="19"/>
      <c r="B715" s="39"/>
      <c r="C715" s="19"/>
      <c r="D715" s="39"/>
      <c r="E715" s="39"/>
      <c r="F715" s="1"/>
      <c r="G715" s="1"/>
      <c r="H715" s="1"/>
      <c r="I715" s="1"/>
      <c r="J715" s="1"/>
      <c r="K715" s="1"/>
      <c r="L715" s="1"/>
      <c r="M715" s="1"/>
      <c r="N715" s="1"/>
      <c r="O715" s="1"/>
      <c r="P715" s="1"/>
      <c r="Q715" s="1"/>
      <c r="R715" s="1"/>
      <c r="S715" s="1"/>
      <c r="T715" s="1"/>
      <c r="U715" s="1"/>
      <c r="V715" s="1"/>
      <c r="W715" s="1"/>
      <c r="X715" s="1"/>
      <c r="Y715" s="1"/>
      <c r="Z715" s="1"/>
    </row>
    <row r="716" spans="1:26" ht="15.6">
      <c r="A716" s="19"/>
      <c r="B716" s="39"/>
      <c r="C716" s="19"/>
      <c r="D716" s="39"/>
      <c r="E716" s="39"/>
      <c r="F716" s="1"/>
      <c r="G716" s="1"/>
      <c r="H716" s="1"/>
      <c r="I716" s="1"/>
      <c r="J716" s="1"/>
      <c r="K716" s="1"/>
      <c r="L716" s="1"/>
      <c r="M716" s="1"/>
      <c r="N716" s="1"/>
      <c r="O716" s="1"/>
      <c r="P716" s="1"/>
      <c r="Q716" s="1"/>
      <c r="R716" s="1"/>
      <c r="S716" s="1"/>
      <c r="T716" s="1"/>
      <c r="U716" s="1"/>
      <c r="V716" s="1"/>
      <c r="W716" s="1"/>
      <c r="X716" s="1"/>
      <c r="Y716" s="1"/>
      <c r="Z716" s="1"/>
    </row>
    <row r="717" spans="1:26" ht="15.6">
      <c r="A717" s="19"/>
      <c r="B717" s="39"/>
      <c r="C717" s="19"/>
      <c r="D717" s="39"/>
      <c r="E717" s="39"/>
      <c r="F717" s="1"/>
      <c r="G717" s="1"/>
      <c r="H717" s="1"/>
      <c r="I717" s="1"/>
      <c r="J717" s="1"/>
      <c r="K717" s="1"/>
      <c r="L717" s="1"/>
      <c r="M717" s="1"/>
      <c r="N717" s="1"/>
      <c r="O717" s="1"/>
      <c r="P717" s="1"/>
      <c r="Q717" s="1"/>
      <c r="R717" s="1"/>
      <c r="S717" s="1"/>
      <c r="T717" s="1"/>
      <c r="U717" s="1"/>
      <c r="V717" s="1"/>
      <c r="W717" s="1"/>
      <c r="X717" s="1"/>
      <c r="Y717" s="1"/>
      <c r="Z717" s="1"/>
    </row>
    <row r="718" spans="1:26" ht="15.6">
      <c r="A718" s="19"/>
      <c r="B718" s="39"/>
      <c r="C718" s="19"/>
      <c r="D718" s="39"/>
      <c r="E718" s="39"/>
      <c r="F718" s="1"/>
      <c r="G718" s="1"/>
      <c r="H718" s="1"/>
      <c r="I718" s="1"/>
      <c r="J718" s="1"/>
      <c r="K718" s="1"/>
      <c r="L718" s="1"/>
      <c r="M718" s="1"/>
      <c r="N718" s="1"/>
      <c r="O718" s="1"/>
      <c r="P718" s="1"/>
      <c r="Q718" s="1"/>
      <c r="R718" s="1"/>
      <c r="S718" s="1"/>
      <c r="T718" s="1"/>
      <c r="U718" s="1"/>
      <c r="V718" s="1"/>
      <c r="W718" s="1"/>
      <c r="X718" s="1"/>
      <c r="Y718" s="1"/>
      <c r="Z718" s="1"/>
    </row>
    <row r="719" spans="1:26" ht="15.6">
      <c r="A719" s="19"/>
      <c r="B719" s="39"/>
      <c r="C719" s="19"/>
      <c r="D719" s="39"/>
      <c r="E719" s="39"/>
      <c r="F719" s="1"/>
      <c r="G719" s="1"/>
      <c r="H719" s="1"/>
      <c r="I719" s="1"/>
      <c r="J719" s="1"/>
      <c r="K719" s="1"/>
      <c r="L719" s="1"/>
      <c r="M719" s="1"/>
      <c r="N719" s="1"/>
      <c r="O719" s="1"/>
      <c r="P719" s="1"/>
      <c r="Q719" s="1"/>
      <c r="R719" s="1"/>
      <c r="S719" s="1"/>
      <c r="T719" s="1"/>
      <c r="U719" s="1"/>
      <c r="V719" s="1"/>
      <c r="W719" s="1"/>
      <c r="X719" s="1"/>
      <c r="Y719" s="1"/>
      <c r="Z719" s="1"/>
    </row>
    <row r="720" spans="1:26" ht="15.6">
      <c r="A720" s="19"/>
      <c r="B720" s="39"/>
      <c r="C720" s="19"/>
      <c r="D720" s="39"/>
      <c r="E720" s="39"/>
      <c r="F720" s="1"/>
      <c r="G720" s="1"/>
      <c r="H720" s="1"/>
      <c r="I720" s="1"/>
      <c r="J720" s="1"/>
      <c r="K720" s="1"/>
      <c r="L720" s="1"/>
      <c r="M720" s="1"/>
      <c r="N720" s="1"/>
      <c r="O720" s="1"/>
      <c r="P720" s="1"/>
      <c r="Q720" s="1"/>
      <c r="R720" s="1"/>
      <c r="S720" s="1"/>
      <c r="T720" s="1"/>
      <c r="U720" s="1"/>
      <c r="V720" s="1"/>
      <c r="W720" s="1"/>
      <c r="X720" s="1"/>
      <c r="Y720" s="1"/>
      <c r="Z720" s="1"/>
    </row>
    <row r="721" spans="1:26" ht="15.6">
      <c r="A721" s="19"/>
      <c r="B721" s="39"/>
      <c r="C721" s="19"/>
      <c r="D721" s="39"/>
      <c r="E721" s="39"/>
      <c r="F721" s="1"/>
      <c r="G721" s="1"/>
      <c r="H721" s="1"/>
      <c r="I721" s="1"/>
      <c r="J721" s="1"/>
      <c r="K721" s="1"/>
      <c r="L721" s="1"/>
      <c r="M721" s="1"/>
      <c r="N721" s="1"/>
      <c r="O721" s="1"/>
      <c r="P721" s="1"/>
      <c r="Q721" s="1"/>
      <c r="R721" s="1"/>
      <c r="S721" s="1"/>
      <c r="T721" s="1"/>
      <c r="U721" s="1"/>
      <c r="V721" s="1"/>
      <c r="W721" s="1"/>
      <c r="X721" s="1"/>
      <c r="Y721" s="1"/>
      <c r="Z721" s="1"/>
    </row>
    <row r="722" spans="1:26" ht="15.6">
      <c r="A722" s="19"/>
      <c r="B722" s="39"/>
      <c r="C722" s="19"/>
      <c r="D722" s="39"/>
      <c r="E722" s="39"/>
      <c r="F722" s="1"/>
      <c r="G722" s="1"/>
      <c r="H722" s="1"/>
      <c r="I722" s="1"/>
      <c r="J722" s="1"/>
      <c r="K722" s="1"/>
      <c r="L722" s="1"/>
      <c r="M722" s="1"/>
      <c r="N722" s="1"/>
      <c r="O722" s="1"/>
      <c r="P722" s="1"/>
      <c r="Q722" s="1"/>
      <c r="R722" s="1"/>
      <c r="S722" s="1"/>
      <c r="T722" s="1"/>
      <c r="U722" s="1"/>
      <c r="V722" s="1"/>
      <c r="W722" s="1"/>
      <c r="X722" s="1"/>
      <c r="Y722" s="1"/>
      <c r="Z722" s="1"/>
    </row>
    <row r="723" spans="1:26" ht="15.6">
      <c r="A723" s="19"/>
      <c r="B723" s="39"/>
      <c r="C723" s="19"/>
      <c r="D723" s="39"/>
      <c r="E723" s="39"/>
      <c r="F723" s="1"/>
      <c r="G723" s="1"/>
      <c r="H723" s="1"/>
      <c r="I723" s="1"/>
      <c r="J723" s="1"/>
      <c r="K723" s="1"/>
      <c r="L723" s="1"/>
      <c r="M723" s="1"/>
      <c r="N723" s="1"/>
      <c r="O723" s="1"/>
      <c r="P723" s="1"/>
      <c r="Q723" s="1"/>
      <c r="R723" s="1"/>
      <c r="S723" s="1"/>
      <c r="T723" s="1"/>
      <c r="U723" s="1"/>
      <c r="V723" s="1"/>
      <c r="W723" s="1"/>
      <c r="X723" s="1"/>
      <c r="Y723" s="1"/>
      <c r="Z723" s="1"/>
    </row>
    <row r="724" spans="1:26" ht="15.6">
      <c r="A724" s="19"/>
      <c r="B724" s="39"/>
      <c r="C724" s="19"/>
      <c r="D724" s="39"/>
      <c r="E724" s="39"/>
      <c r="F724" s="1"/>
      <c r="G724" s="1"/>
      <c r="H724" s="1"/>
      <c r="I724" s="1"/>
      <c r="J724" s="1"/>
      <c r="K724" s="1"/>
      <c r="L724" s="1"/>
      <c r="M724" s="1"/>
      <c r="N724" s="1"/>
      <c r="O724" s="1"/>
      <c r="P724" s="1"/>
      <c r="Q724" s="1"/>
      <c r="R724" s="1"/>
      <c r="S724" s="1"/>
      <c r="T724" s="1"/>
      <c r="U724" s="1"/>
      <c r="V724" s="1"/>
      <c r="W724" s="1"/>
      <c r="X724" s="1"/>
      <c r="Y724" s="1"/>
      <c r="Z724" s="1"/>
    </row>
    <row r="725" spans="1:26" ht="15.6">
      <c r="A725" s="19"/>
      <c r="B725" s="39"/>
      <c r="C725" s="19"/>
      <c r="D725" s="39"/>
      <c r="E725" s="39"/>
      <c r="F725" s="1"/>
      <c r="G725" s="1"/>
      <c r="H725" s="1"/>
      <c r="I725" s="1"/>
      <c r="J725" s="1"/>
      <c r="K725" s="1"/>
      <c r="L725" s="1"/>
      <c r="M725" s="1"/>
      <c r="N725" s="1"/>
      <c r="O725" s="1"/>
      <c r="P725" s="1"/>
      <c r="Q725" s="1"/>
      <c r="R725" s="1"/>
      <c r="S725" s="1"/>
      <c r="T725" s="1"/>
      <c r="U725" s="1"/>
      <c r="V725" s="1"/>
      <c r="W725" s="1"/>
      <c r="X725" s="1"/>
      <c r="Y725" s="1"/>
      <c r="Z725" s="1"/>
    </row>
    <row r="726" spans="1:26" ht="15.6">
      <c r="A726" s="19"/>
      <c r="B726" s="39"/>
      <c r="C726" s="19"/>
      <c r="D726" s="39"/>
      <c r="E726" s="39"/>
      <c r="F726" s="1"/>
      <c r="G726" s="1"/>
      <c r="H726" s="1"/>
      <c r="I726" s="1"/>
      <c r="J726" s="1"/>
      <c r="K726" s="1"/>
      <c r="L726" s="1"/>
      <c r="M726" s="1"/>
      <c r="N726" s="1"/>
      <c r="O726" s="1"/>
      <c r="P726" s="1"/>
      <c r="Q726" s="1"/>
      <c r="R726" s="1"/>
      <c r="S726" s="1"/>
      <c r="T726" s="1"/>
      <c r="U726" s="1"/>
      <c r="V726" s="1"/>
      <c r="W726" s="1"/>
      <c r="X726" s="1"/>
      <c r="Y726" s="1"/>
      <c r="Z726" s="1"/>
    </row>
    <row r="727" spans="1:26" ht="15.6">
      <c r="A727" s="19"/>
      <c r="B727" s="39"/>
      <c r="C727" s="19"/>
      <c r="D727" s="39"/>
      <c r="E727" s="39"/>
      <c r="F727" s="1"/>
      <c r="G727" s="1"/>
      <c r="H727" s="1"/>
      <c r="I727" s="1"/>
      <c r="J727" s="1"/>
      <c r="K727" s="1"/>
      <c r="L727" s="1"/>
      <c r="M727" s="1"/>
      <c r="N727" s="1"/>
      <c r="O727" s="1"/>
      <c r="P727" s="1"/>
      <c r="Q727" s="1"/>
      <c r="R727" s="1"/>
      <c r="S727" s="1"/>
      <c r="T727" s="1"/>
      <c r="U727" s="1"/>
      <c r="V727" s="1"/>
      <c r="W727" s="1"/>
      <c r="X727" s="1"/>
      <c r="Y727" s="1"/>
      <c r="Z727" s="1"/>
    </row>
    <row r="728" spans="1:26" ht="15.6">
      <c r="A728" s="19"/>
      <c r="B728" s="39"/>
      <c r="C728" s="19"/>
      <c r="D728" s="39"/>
      <c r="E728" s="39"/>
      <c r="F728" s="1"/>
      <c r="G728" s="1"/>
      <c r="H728" s="1"/>
      <c r="I728" s="1"/>
      <c r="J728" s="1"/>
      <c r="K728" s="1"/>
      <c r="L728" s="1"/>
      <c r="M728" s="1"/>
      <c r="N728" s="1"/>
      <c r="O728" s="1"/>
      <c r="P728" s="1"/>
      <c r="Q728" s="1"/>
      <c r="R728" s="1"/>
      <c r="S728" s="1"/>
      <c r="T728" s="1"/>
      <c r="U728" s="1"/>
      <c r="V728" s="1"/>
      <c r="W728" s="1"/>
      <c r="X728" s="1"/>
      <c r="Y728" s="1"/>
      <c r="Z728" s="1"/>
    </row>
    <row r="729" spans="1:26" ht="15.6">
      <c r="A729" s="19"/>
      <c r="B729" s="39"/>
      <c r="C729" s="19"/>
      <c r="D729" s="39"/>
      <c r="E729" s="39"/>
      <c r="F729" s="1"/>
      <c r="G729" s="1"/>
      <c r="H729" s="1"/>
      <c r="I729" s="1"/>
      <c r="J729" s="1"/>
      <c r="K729" s="1"/>
      <c r="L729" s="1"/>
      <c r="M729" s="1"/>
      <c r="N729" s="1"/>
      <c r="O729" s="1"/>
      <c r="P729" s="1"/>
      <c r="Q729" s="1"/>
      <c r="R729" s="1"/>
      <c r="S729" s="1"/>
      <c r="T729" s="1"/>
      <c r="U729" s="1"/>
      <c r="V729" s="1"/>
      <c r="W729" s="1"/>
      <c r="X729" s="1"/>
      <c r="Y729" s="1"/>
      <c r="Z729" s="1"/>
    </row>
    <row r="730" spans="1:26" ht="15.6">
      <c r="A730" s="19"/>
      <c r="B730" s="39"/>
      <c r="C730" s="19"/>
      <c r="D730" s="39"/>
      <c r="E730" s="39"/>
      <c r="F730" s="1"/>
      <c r="G730" s="1"/>
      <c r="H730" s="1"/>
      <c r="I730" s="1"/>
      <c r="J730" s="1"/>
      <c r="K730" s="1"/>
      <c r="L730" s="1"/>
      <c r="M730" s="1"/>
      <c r="N730" s="1"/>
      <c r="O730" s="1"/>
      <c r="P730" s="1"/>
      <c r="Q730" s="1"/>
      <c r="R730" s="1"/>
      <c r="S730" s="1"/>
      <c r="T730" s="1"/>
      <c r="U730" s="1"/>
      <c r="V730" s="1"/>
      <c r="W730" s="1"/>
      <c r="X730" s="1"/>
      <c r="Y730" s="1"/>
      <c r="Z730" s="1"/>
    </row>
    <row r="731" spans="1:26" ht="15.6">
      <c r="A731" s="19"/>
      <c r="B731" s="39"/>
      <c r="C731" s="19"/>
      <c r="D731" s="39"/>
      <c r="E731" s="39"/>
      <c r="F731" s="1"/>
      <c r="G731" s="1"/>
      <c r="H731" s="1"/>
      <c r="I731" s="1"/>
      <c r="J731" s="1"/>
      <c r="K731" s="1"/>
      <c r="L731" s="1"/>
      <c r="M731" s="1"/>
      <c r="N731" s="1"/>
      <c r="O731" s="1"/>
      <c r="P731" s="1"/>
      <c r="Q731" s="1"/>
      <c r="R731" s="1"/>
      <c r="S731" s="1"/>
      <c r="T731" s="1"/>
      <c r="U731" s="1"/>
      <c r="V731" s="1"/>
      <c r="W731" s="1"/>
      <c r="X731" s="1"/>
      <c r="Y731" s="1"/>
      <c r="Z731" s="1"/>
    </row>
    <row r="732" spans="1:26" ht="15.6">
      <c r="A732" s="19"/>
      <c r="B732" s="39"/>
      <c r="C732" s="19"/>
      <c r="D732" s="39"/>
      <c r="E732" s="39"/>
      <c r="F732" s="1"/>
      <c r="G732" s="1"/>
      <c r="H732" s="1"/>
      <c r="I732" s="1"/>
      <c r="J732" s="1"/>
      <c r="K732" s="1"/>
      <c r="L732" s="1"/>
      <c r="M732" s="1"/>
      <c r="N732" s="1"/>
      <c r="O732" s="1"/>
      <c r="P732" s="1"/>
      <c r="Q732" s="1"/>
      <c r="R732" s="1"/>
      <c r="S732" s="1"/>
      <c r="T732" s="1"/>
      <c r="U732" s="1"/>
      <c r="V732" s="1"/>
      <c r="W732" s="1"/>
      <c r="X732" s="1"/>
      <c r="Y732" s="1"/>
      <c r="Z732" s="1"/>
    </row>
    <row r="733" spans="1:26" ht="15.6">
      <c r="A733" s="19"/>
      <c r="B733" s="39"/>
      <c r="C733" s="19"/>
      <c r="D733" s="39"/>
      <c r="E733" s="39"/>
      <c r="F733" s="1"/>
      <c r="G733" s="1"/>
      <c r="H733" s="1"/>
      <c r="I733" s="1"/>
      <c r="J733" s="1"/>
      <c r="K733" s="1"/>
      <c r="L733" s="1"/>
      <c r="M733" s="1"/>
      <c r="N733" s="1"/>
      <c r="O733" s="1"/>
      <c r="P733" s="1"/>
      <c r="Q733" s="1"/>
      <c r="R733" s="1"/>
      <c r="S733" s="1"/>
      <c r="T733" s="1"/>
      <c r="U733" s="1"/>
      <c r="V733" s="1"/>
      <c r="W733" s="1"/>
      <c r="X733" s="1"/>
      <c r="Y733" s="1"/>
      <c r="Z733" s="1"/>
    </row>
    <row r="734" spans="1:26" ht="15.6">
      <c r="A734" s="19"/>
      <c r="B734" s="39"/>
      <c r="C734" s="19"/>
      <c r="D734" s="39"/>
      <c r="E734" s="39"/>
      <c r="F734" s="1"/>
      <c r="G734" s="1"/>
      <c r="H734" s="1"/>
      <c r="I734" s="1"/>
      <c r="J734" s="1"/>
      <c r="K734" s="1"/>
      <c r="L734" s="1"/>
      <c r="M734" s="1"/>
      <c r="N734" s="1"/>
      <c r="O734" s="1"/>
      <c r="P734" s="1"/>
      <c r="Q734" s="1"/>
      <c r="R734" s="1"/>
      <c r="S734" s="1"/>
      <c r="T734" s="1"/>
      <c r="U734" s="1"/>
      <c r="V734" s="1"/>
      <c r="W734" s="1"/>
      <c r="X734" s="1"/>
      <c r="Y734" s="1"/>
      <c r="Z734" s="1"/>
    </row>
    <row r="735" spans="1:26" ht="15.6">
      <c r="A735" s="19"/>
      <c r="B735" s="39"/>
      <c r="C735" s="19"/>
      <c r="D735" s="39"/>
      <c r="E735" s="39"/>
      <c r="F735" s="1"/>
      <c r="G735" s="1"/>
      <c r="H735" s="1"/>
      <c r="I735" s="1"/>
      <c r="J735" s="1"/>
      <c r="K735" s="1"/>
      <c r="L735" s="1"/>
      <c r="M735" s="1"/>
      <c r="N735" s="1"/>
      <c r="O735" s="1"/>
      <c r="P735" s="1"/>
      <c r="Q735" s="1"/>
      <c r="R735" s="1"/>
      <c r="S735" s="1"/>
      <c r="T735" s="1"/>
      <c r="U735" s="1"/>
      <c r="V735" s="1"/>
      <c r="W735" s="1"/>
      <c r="X735" s="1"/>
      <c r="Y735" s="1"/>
      <c r="Z735" s="1"/>
    </row>
    <row r="736" spans="1:26" ht="15.6">
      <c r="A736" s="19"/>
      <c r="B736" s="39"/>
      <c r="C736" s="19"/>
      <c r="D736" s="39"/>
      <c r="E736" s="39"/>
      <c r="F736" s="1"/>
      <c r="G736" s="1"/>
      <c r="H736" s="1"/>
      <c r="I736" s="1"/>
      <c r="J736" s="1"/>
      <c r="K736" s="1"/>
      <c r="L736" s="1"/>
      <c r="M736" s="1"/>
      <c r="N736" s="1"/>
      <c r="O736" s="1"/>
      <c r="P736" s="1"/>
      <c r="Q736" s="1"/>
      <c r="R736" s="1"/>
      <c r="S736" s="1"/>
      <c r="T736" s="1"/>
      <c r="U736" s="1"/>
      <c r="V736" s="1"/>
      <c r="W736" s="1"/>
      <c r="X736" s="1"/>
      <c r="Y736" s="1"/>
      <c r="Z736" s="1"/>
    </row>
    <row r="737" spans="1:26" ht="15.6">
      <c r="A737" s="19"/>
      <c r="B737" s="39"/>
      <c r="C737" s="19"/>
      <c r="D737" s="39"/>
      <c r="E737" s="39"/>
      <c r="F737" s="1"/>
      <c r="G737" s="1"/>
      <c r="H737" s="1"/>
      <c r="I737" s="1"/>
      <c r="J737" s="1"/>
      <c r="K737" s="1"/>
      <c r="L737" s="1"/>
      <c r="M737" s="1"/>
      <c r="N737" s="1"/>
      <c r="O737" s="1"/>
      <c r="P737" s="1"/>
      <c r="Q737" s="1"/>
      <c r="R737" s="1"/>
      <c r="S737" s="1"/>
      <c r="T737" s="1"/>
      <c r="U737" s="1"/>
      <c r="V737" s="1"/>
      <c r="W737" s="1"/>
      <c r="X737" s="1"/>
      <c r="Y737" s="1"/>
      <c r="Z737" s="1"/>
    </row>
    <row r="738" spans="1:26" ht="15.6">
      <c r="A738" s="19"/>
      <c r="B738" s="39"/>
      <c r="C738" s="19"/>
      <c r="D738" s="39"/>
      <c r="E738" s="39"/>
      <c r="F738" s="1"/>
      <c r="G738" s="1"/>
      <c r="H738" s="1"/>
      <c r="I738" s="1"/>
      <c r="J738" s="1"/>
      <c r="K738" s="1"/>
      <c r="L738" s="1"/>
      <c r="M738" s="1"/>
      <c r="N738" s="1"/>
      <c r="O738" s="1"/>
      <c r="P738" s="1"/>
      <c r="Q738" s="1"/>
      <c r="R738" s="1"/>
      <c r="S738" s="1"/>
      <c r="T738" s="1"/>
      <c r="U738" s="1"/>
      <c r="V738" s="1"/>
      <c r="W738" s="1"/>
      <c r="X738" s="1"/>
      <c r="Y738" s="1"/>
      <c r="Z738" s="1"/>
    </row>
    <row r="739" spans="1:26" ht="15.6">
      <c r="A739" s="19"/>
      <c r="B739" s="39"/>
      <c r="C739" s="19"/>
      <c r="D739" s="39"/>
      <c r="E739" s="39"/>
      <c r="F739" s="1"/>
      <c r="G739" s="1"/>
      <c r="H739" s="1"/>
      <c r="I739" s="1"/>
      <c r="J739" s="1"/>
      <c r="K739" s="1"/>
      <c r="L739" s="1"/>
      <c r="M739" s="1"/>
      <c r="N739" s="1"/>
      <c r="O739" s="1"/>
      <c r="P739" s="1"/>
      <c r="Q739" s="1"/>
      <c r="R739" s="1"/>
      <c r="S739" s="1"/>
      <c r="T739" s="1"/>
      <c r="U739" s="1"/>
      <c r="V739" s="1"/>
      <c r="W739" s="1"/>
      <c r="X739" s="1"/>
      <c r="Y739" s="1"/>
      <c r="Z739" s="1"/>
    </row>
    <row r="740" spans="1:26" ht="15.6">
      <c r="A740" s="19"/>
      <c r="B740" s="39"/>
      <c r="C740" s="19"/>
      <c r="D740" s="39"/>
      <c r="E740" s="39"/>
      <c r="F740" s="1"/>
      <c r="G740" s="1"/>
      <c r="H740" s="1"/>
      <c r="I740" s="1"/>
      <c r="J740" s="1"/>
      <c r="K740" s="1"/>
      <c r="L740" s="1"/>
      <c r="M740" s="1"/>
      <c r="N740" s="1"/>
      <c r="O740" s="1"/>
      <c r="P740" s="1"/>
      <c r="Q740" s="1"/>
      <c r="R740" s="1"/>
      <c r="S740" s="1"/>
      <c r="T740" s="1"/>
      <c r="U740" s="1"/>
      <c r="V740" s="1"/>
      <c r="W740" s="1"/>
      <c r="X740" s="1"/>
      <c r="Y740" s="1"/>
      <c r="Z740" s="1"/>
    </row>
    <row r="741" spans="1:26" ht="15.6">
      <c r="A741" s="19"/>
      <c r="B741" s="39"/>
      <c r="C741" s="19"/>
      <c r="D741" s="39"/>
      <c r="E741" s="39"/>
      <c r="F741" s="1"/>
      <c r="G741" s="1"/>
      <c r="H741" s="1"/>
      <c r="I741" s="1"/>
      <c r="J741" s="1"/>
      <c r="K741" s="1"/>
      <c r="L741" s="1"/>
      <c r="M741" s="1"/>
      <c r="N741" s="1"/>
      <c r="O741" s="1"/>
      <c r="P741" s="1"/>
      <c r="Q741" s="1"/>
      <c r="R741" s="1"/>
      <c r="S741" s="1"/>
      <c r="T741" s="1"/>
      <c r="U741" s="1"/>
      <c r="V741" s="1"/>
      <c r="W741" s="1"/>
      <c r="X741" s="1"/>
      <c r="Y741" s="1"/>
      <c r="Z741" s="1"/>
    </row>
    <row r="742" spans="1:26" ht="15.6">
      <c r="A742" s="19"/>
      <c r="B742" s="39"/>
      <c r="C742" s="19"/>
      <c r="D742" s="39"/>
      <c r="E742" s="39"/>
      <c r="F742" s="1"/>
      <c r="G742" s="1"/>
      <c r="H742" s="1"/>
      <c r="I742" s="1"/>
      <c r="J742" s="1"/>
      <c r="K742" s="1"/>
      <c r="L742" s="1"/>
      <c r="M742" s="1"/>
      <c r="N742" s="1"/>
      <c r="O742" s="1"/>
      <c r="P742" s="1"/>
      <c r="Q742" s="1"/>
      <c r="R742" s="1"/>
      <c r="S742" s="1"/>
      <c r="T742" s="1"/>
      <c r="U742" s="1"/>
      <c r="V742" s="1"/>
      <c r="W742" s="1"/>
      <c r="X742" s="1"/>
      <c r="Y742" s="1"/>
      <c r="Z742" s="1"/>
    </row>
    <row r="743" spans="1:26" ht="15.6">
      <c r="A743" s="19"/>
      <c r="B743" s="39"/>
      <c r="C743" s="19"/>
      <c r="D743" s="39"/>
      <c r="E743" s="39"/>
      <c r="F743" s="1"/>
      <c r="G743" s="1"/>
      <c r="H743" s="1"/>
      <c r="I743" s="1"/>
      <c r="J743" s="1"/>
      <c r="K743" s="1"/>
      <c r="L743" s="1"/>
      <c r="M743" s="1"/>
      <c r="N743" s="1"/>
      <c r="O743" s="1"/>
      <c r="P743" s="1"/>
      <c r="Q743" s="1"/>
      <c r="R743" s="1"/>
      <c r="S743" s="1"/>
      <c r="T743" s="1"/>
      <c r="U743" s="1"/>
      <c r="V743" s="1"/>
      <c r="W743" s="1"/>
      <c r="X743" s="1"/>
      <c r="Y743" s="1"/>
      <c r="Z743" s="1"/>
    </row>
    <row r="744" spans="1:26" ht="15.6">
      <c r="A744" s="19"/>
      <c r="B744" s="39"/>
      <c r="C744" s="19"/>
      <c r="D744" s="39"/>
      <c r="E744" s="39"/>
      <c r="F744" s="1"/>
      <c r="G744" s="1"/>
      <c r="H744" s="1"/>
      <c r="I744" s="1"/>
      <c r="J744" s="1"/>
      <c r="K744" s="1"/>
      <c r="L744" s="1"/>
      <c r="M744" s="1"/>
      <c r="N744" s="1"/>
      <c r="O744" s="1"/>
      <c r="P744" s="1"/>
      <c r="Q744" s="1"/>
      <c r="R744" s="1"/>
      <c r="S744" s="1"/>
      <c r="T744" s="1"/>
      <c r="U744" s="1"/>
      <c r="V744" s="1"/>
      <c r="W744" s="1"/>
      <c r="X744" s="1"/>
      <c r="Y744" s="1"/>
      <c r="Z744" s="1"/>
    </row>
    <row r="745" spans="1:26" ht="15.6">
      <c r="A745" s="19"/>
      <c r="B745" s="39"/>
      <c r="C745" s="19"/>
      <c r="D745" s="39"/>
      <c r="E745" s="39"/>
      <c r="F745" s="1"/>
      <c r="G745" s="1"/>
      <c r="H745" s="1"/>
      <c r="I745" s="1"/>
      <c r="J745" s="1"/>
      <c r="K745" s="1"/>
      <c r="L745" s="1"/>
      <c r="M745" s="1"/>
      <c r="N745" s="1"/>
      <c r="O745" s="1"/>
      <c r="P745" s="1"/>
      <c r="Q745" s="1"/>
      <c r="R745" s="1"/>
      <c r="S745" s="1"/>
      <c r="T745" s="1"/>
      <c r="U745" s="1"/>
      <c r="V745" s="1"/>
      <c r="W745" s="1"/>
      <c r="X745" s="1"/>
      <c r="Y745" s="1"/>
      <c r="Z745" s="1"/>
    </row>
    <row r="746" spans="1:26" ht="15.6">
      <c r="A746" s="19"/>
      <c r="B746" s="39"/>
      <c r="C746" s="19"/>
      <c r="D746" s="39"/>
      <c r="E746" s="39"/>
      <c r="F746" s="1"/>
      <c r="G746" s="1"/>
      <c r="H746" s="1"/>
      <c r="I746" s="1"/>
      <c r="J746" s="1"/>
      <c r="K746" s="1"/>
      <c r="L746" s="1"/>
      <c r="M746" s="1"/>
      <c r="N746" s="1"/>
      <c r="O746" s="1"/>
      <c r="P746" s="1"/>
      <c r="Q746" s="1"/>
      <c r="R746" s="1"/>
      <c r="S746" s="1"/>
      <c r="T746" s="1"/>
      <c r="U746" s="1"/>
      <c r="V746" s="1"/>
      <c r="W746" s="1"/>
      <c r="X746" s="1"/>
      <c r="Y746" s="1"/>
      <c r="Z746" s="1"/>
    </row>
    <row r="747" spans="1:26" ht="15.6">
      <c r="A747" s="19"/>
      <c r="B747" s="39"/>
      <c r="C747" s="19"/>
      <c r="D747" s="39"/>
      <c r="E747" s="39"/>
      <c r="F747" s="1"/>
      <c r="G747" s="1"/>
      <c r="H747" s="1"/>
      <c r="I747" s="1"/>
      <c r="J747" s="1"/>
      <c r="K747" s="1"/>
      <c r="L747" s="1"/>
      <c r="M747" s="1"/>
      <c r="N747" s="1"/>
      <c r="O747" s="1"/>
      <c r="P747" s="1"/>
      <c r="Q747" s="1"/>
      <c r="R747" s="1"/>
      <c r="S747" s="1"/>
      <c r="T747" s="1"/>
      <c r="U747" s="1"/>
      <c r="V747" s="1"/>
      <c r="W747" s="1"/>
      <c r="X747" s="1"/>
      <c r="Y747" s="1"/>
      <c r="Z747" s="1"/>
    </row>
    <row r="748" spans="1:26" ht="15.6">
      <c r="A748" s="19"/>
      <c r="B748" s="39"/>
      <c r="C748" s="19"/>
      <c r="D748" s="39"/>
      <c r="E748" s="39"/>
      <c r="F748" s="1"/>
      <c r="G748" s="1"/>
      <c r="H748" s="1"/>
      <c r="I748" s="1"/>
      <c r="J748" s="1"/>
      <c r="K748" s="1"/>
      <c r="L748" s="1"/>
      <c r="M748" s="1"/>
      <c r="N748" s="1"/>
      <c r="O748" s="1"/>
      <c r="P748" s="1"/>
      <c r="Q748" s="1"/>
      <c r="R748" s="1"/>
      <c r="S748" s="1"/>
      <c r="T748" s="1"/>
      <c r="U748" s="1"/>
      <c r="V748" s="1"/>
      <c r="W748" s="1"/>
      <c r="X748" s="1"/>
      <c r="Y748" s="1"/>
      <c r="Z748" s="1"/>
    </row>
    <row r="749" spans="1:26" ht="15.6">
      <c r="A749" s="19"/>
      <c r="B749" s="39"/>
      <c r="C749" s="19"/>
      <c r="D749" s="39"/>
      <c r="E749" s="39"/>
      <c r="F749" s="1"/>
      <c r="G749" s="1"/>
      <c r="H749" s="1"/>
      <c r="I749" s="1"/>
      <c r="J749" s="1"/>
      <c r="K749" s="1"/>
      <c r="L749" s="1"/>
      <c r="M749" s="1"/>
      <c r="N749" s="1"/>
      <c r="O749" s="1"/>
      <c r="P749" s="1"/>
      <c r="Q749" s="1"/>
      <c r="R749" s="1"/>
      <c r="S749" s="1"/>
      <c r="T749" s="1"/>
      <c r="U749" s="1"/>
      <c r="V749" s="1"/>
      <c r="W749" s="1"/>
      <c r="X749" s="1"/>
      <c r="Y749" s="1"/>
      <c r="Z749" s="1"/>
    </row>
    <row r="750" spans="1:26" ht="15.6">
      <c r="A750" s="19"/>
      <c r="B750" s="39"/>
      <c r="C750" s="19"/>
      <c r="D750" s="39"/>
      <c r="E750" s="39"/>
      <c r="F750" s="1"/>
      <c r="G750" s="1"/>
      <c r="H750" s="1"/>
      <c r="I750" s="1"/>
      <c r="J750" s="1"/>
      <c r="K750" s="1"/>
      <c r="L750" s="1"/>
      <c r="M750" s="1"/>
      <c r="N750" s="1"/>
      <c r="O750" s="1"/>
      <c r="P750" s="1"/>
      <c r="Q750" s="1"/>
      <c r="R750" s="1"/>
      <c r="S750" s="1"/>
      <c r="T750" s="1"/>
      <c r="U750" s="1"/>
      <c r="V750" s="1"/>
      <c r="W750" s="1"/>
      <c r="X750" s="1"/>
      <c r="Y750" s="1"/>
      <c r="Z750" s="1"/>
    </row>
    <row r="751" spans="1:26" ht="15.6">
      <c r="A751" s="19"/>
      <c r="B751" s="39"/>
      <c r="C751" s="19"/>
      <c r="D751" s="39"/>
      <c r="E751" s="39"/>
      <c r="F751" s="1"/>
      <c r="G751" s="1"/>
      <c r="H751" s="1"/>
      <c r="I751" s="1"/>
      <c r="J751" s="1"/>
      <c r="K751" s="1"/>
      <c r="L751" s="1"/>
      <c r="M751" s="1"/>
      <c r="N751" s="1"/>
      <c r="O751" s="1"/>
      <c r="P751" s="1"/>
      <c r="Q751" s="1"/>
      <c r="R751" s="1"/>
      <c r="S751" s="1"/>
      <c r="T751" s="1"/>
      <c r="U751" s="1"/>
      <c r="V751" s="1"/>
      <c r="W751" s="1"/>
      <c r="X751" s="1"/>
      <c r="Y751" s="1"/>
      <c r="Z751" s="1"/>
    </row>
    <row r="752" spans="1:26" ht="15.6">
      <c r="A752" s="19"/>
      <c r="B752" s="39"/>
      <c r="C752" s="19"/>
      <c r="D752" s="39"/>
      <c r="E752" s="39"/>
      <c r="F752" s="1"/>
      <c r="G752" s="1"/>
      <c r="H752" s="1"/>
      <c r="I752" s="1"/>
      <c r="J752" s="1"/>
      <c r="K752" s="1"/>
      <c r="L752" s="1"/>
      <c r="M752" s="1"/>
      <c r="N752" s="1"/>
      <c r="O752" s="1"/>
      <c r="P752" s="1"/>
      <c r="Q752" s="1"/>
      <c r="R752" s="1"/>
      <c r="S752" s="1"/>
      <c r="T752" s="1"/>
      <c r="U752" s="1"/>
      <c r="V752" s="1"/>
      <c r="W752" s="1"/>
      <c r="X752" s="1"/>
      <c r="Y752" s="1"/>
      <c r="Z752" s="1"/>
    </row>
    <row r="753" spans="1:26" ht="15.6">
      <c r="A753" s="19"/>
      <c r="B753" s="39"/>
      <c r="C753" s="19"/>
      <c r="D753" s="39"/>
      <c r="E753" s="39"/>
      <c r="F753" s="1"/>
      <c r="G753" s="1"/>
      <c r="H753" s="1"/>
      <c r="I753" s="1"/>
      <c r="J753" s="1"/>
      <c r="K753" s="1"/>
      <c r="L753" s="1"/>
      <c r="M753" s="1"/>
      <c r="N753" s="1"/>
      <c r="O753" s="1"/>
      <c r="P753" s="1"/>
      <c r="Q753" s="1"/>
      <c r="R753" s="1"/>
      <c r="S753" s="1"/>
      <c r="T753" s="1"/>
      <c r="U753" s="1"/>
      <c r="V753" s="1"/>
      <c r="W753" s="1"/>
      <c r="X753" s="1"/>
      <c r="Y753" s="1"/>
      <c r="Z753" s="1"/>
    </row>
    <row r="754" spans="1:26" ht="15.6">
      <c r="A754" s="19"/>
      <c r="B754" s="39"/>
      <c r="C754" s="19"/>
      <c r="D754" s="39"/>
      <c r="E754" s="39"/>
      <c r="F754" s="1"/>
      <c r="G754" s="1"/>
      <c r="H754" s="1"/>
      <c r="I754" s="1"/>
      <c r="J754" s="1"/>
      <c r="K754" s="1"/>
      <c r="L754" s="1"/>
      <c r="M754" s="1"/>
      <c r="N754" s="1"/>
      <c r="O754" s="1"/>
      <c r="P754" s="1"/>
      <c r="Q754" s="1"/>
      <c r="R754" s="1"/>
      <c r="S754" s="1"/>
      <c r="T754" s="1"/>
      <c r="U754" s="1"/>
      <c r="V754" s="1"/>
      <c r="W754" s="1"/>
      <c r="X754" s="1"/>
      <c r="Y754" s="1"/>
      <c r="Z754" s="1"/>
    </row>
    <row r="755" spans="1:26" ht="15.6">
      <c r="A755" s="19"/>
      <c r="B755" s="39"/>
      <c r="C755" s="19"/>
      <c r="D755" s="39"/>
      <c r="E755" s="39"/>
      <c r="F755" s="1"/>
      <c r="G755" s="1"/>
      <c r="H755" s="1"/>
      <c r="I755" s="1"/>
      <c r="J755" s="1"/>
      <c r="K755" s="1"/>
      <c r="L755" s="1"/>
      <c r="M755" s="1"/>
      <c r="N755" s="1"/>
      <c r="O755" s="1"/>
      <c r="P755" s="1"/>
      <c r="Q755" s="1"/>
      <c r="R755" s="1"/>
      <c r="S755" s="1"/>
      <c r="T755" s="1"/>
      <c r="U755" s="1"/>
      <c r="V755" s="1"/>
      <c r="W755" s="1"/>
      <c r="X755" s="1"/>
      <c r="Y755" s="1"/>
      <c r="Z755" s="1"/>
    </row>
    <row r="756" spans="1:26" ht="15.6">
      <c r="A756" s="19"/>
      <c r="B756" s="39"/>
      <c r="C756" s="19"/>
      <c r="D756" s="39"/>
      <c r="E756" s="39"/>
      <c r="F756" s="1"/>
      <c r="G756" s="1"/>
      <c r="H756" s="1"/>
      <c r="I756" s="1"/>
      <c r="J756" s="1"/>
      <c r="K756" s="1"/>
      <c r="L756" s="1"/>
      <c r="M756" s="1"/>
      <c r="N756" s="1"/>
      <c r="O756" s="1"/>
      <c r="P756" s="1"/>
      <c r="Q756" s="1"/>
      <c r="R756" s="1"/>
      <c r="S756" s="1"/>
      <c r="T756" s="1"/>
      <c r="U756" s="1"/>
      <c r="V756" s="1"/>
      <c r="W756" s="1"/>
      <c r="X756" s="1"/>
      <c r="Y756" s="1"/>
      <c r="Z756" s="1"/>
    </row>
    <row r="757" spans="1:26" ht="15.6">
      <c r="A757" s="19"/>
      <c r="B757" s="39"/>
      <c r="C757" s="19"/>
      <c r="D757" s="39"/>
      <c r="E757" s="39"/>
      <c r="F757" s="1"/>
      <c r="G757" s="1"/>
      <c r="H757" s="1"/>
      <c r="I757" s="1"/>
      <c r="J757" s="1"/>
      <c r="K757" s="1"/>
      <c r="L757" s="1"/>
      <c r="M757" s="1"/>
      <c r="N757" s="1"/>
      <c r="O757" s="1"/>
      <c r="P757" s="1"/>
      <c r="Q757" s="1"/>
      <c r="R757" s="1"/>
      <c r="S757" s="1"/>
      <c r="T757" s="1"/>
      <c r="U757" s="1"/>
      <c r="V757" s="1"/>
      <c r="W757" s="1"/>
      <c r="X757" s="1"/>
      <c r="Y757" s="1"/>
      <c r="Z757" s="1"/>
    </row>
    <row r="758" spans="1:26" ht="15.6">
      <c r="A758" s="19"/>
      <c r="B758" s="39"/>
      <c r="C758" s="19"/>
      <c r="D758" s="39"/>
      <c r="E758" s="39"/>
      <c r="F758" s="1"/>
      <c r="G758" s="1"/>
      <c r="H758" s="1"/>
      <c r="I758" s="1"/>
      <c r="J758" s="1"/>
      <c r="K758" s="1"/>
      <c r="L758" s="1"/>
      <c r="M758" s="1"/>
      <c r="N758" s="1"/>
      <c r="O758" s="1"/>
      <c r="P758" s="1"/>
      <c r="Q758" s="1"/>
      <c r="R758" s="1"/>
      <c r="S758" s="1"/>
      <c r="T758" s="1"/>
      <c r="U758" s="1"/>
      <c r="V758" s="1"/>
      <c r="W758" s="1"/>
      <c r="X758" s="1"/>
      <c r="Y758" s="1"/>
      <c r="Z758" s="1"/>
    </row>
    <row r="759" spans="1:26" ht="15.6">
      <c r="A759" s="19"/>
      <c r="B759" s="39"/>
      <c r="C759" s="19"/>
      <c r="D759" s="39"/>
      <c r="E759" s="39"/>
      <c r="F759" s="1"/>
      <c r="G759" s="1"/>
      <c r="H759" s="1"/>
      <c r="I759" s="1"/>
      <c r="J759" s="1"/>
      <c r="K759" s="1"/>
      <c r="L759" s="1"/>
      <c r="M759" s="1"/>
      <c r="N759" s="1"/>
      <c r="O759" s="1"/>
      <c r="P759" s="1"/>
      <c r="Q759" s="1"/>
      <c r="R759" s="1"/>
      <c r="S759" s="1"/>
      <c r="T759" s="1"/>
      <c r="U759" s="1"/>
      <c r="V759" s="1"/>
      <c r="W759" s="1"/>
      <c r="X759" s="1"/>
      <c r="Y759" s="1"/>
      <c r="Z759" s="1"/>
    </row>
    <row r="760" spans="1:26" ht="15.6">
      <c r="A760" s="19"/>
      <c r="B760" s="39"/>
      <c r="C760" s="19"/>
      <c r="D760" s="39"/>
      <c r="E760" s="39"/>
      <c r="F760" s="1"/>
      <c r="G760" s="1"/>
      <c r="H760" s="1"/>
      <c r="I760" s="1"/>
      <c r="J760" s="1"/>
      <c r="K760" s="1"/>
      <c r="L760" s="1"/>
      <c r="M760" s="1"/>
      <c r="N760" s="1"/>
      <c r="O760" s="1"/>
      <c r="P760" s="1"/>
      <c r="Q760" s="1"/>
      <c r="R760" s="1"/>
      <c r="S760" s="1"/>
      <c r="T760" s="1"/>
      <c r="U760" s="1"/>
      <c r="V760" s="1"/>
      <c r="W760" s="1"/>
      <c r="X760" s="1"/>
      <c r="Y760" s="1"/>
      <c r="Z760" s="1"/>
    </row>
    <row r="761" spans="1:26" ht="15.6">
      <c r="A761" s="19"/>
      <c r="B761" s="39"/>
      <c r="C761" s="19"/>
      <c r="D761" s="39"/>
      <c r="E761" s="39"/>
      <c r="F761" s="1"/>
      <c r="G761" s="1"/>
      <c r="H761" s="1"/>
      <c r="I761" s="1"/>
      <c r="J761" s="1"/>
      <c r="K761" s="1"/>
      <c r="L761" s="1"/>
      <c r="M761" s="1"/>
      <c r="N761" s="1"/>
      <c r="O761" s="1"/>
      <c r="P761" s="1"/>
      <c r="Q761" s="1"/>
      <c r="R761" s="1"/>
      <c r="S761" s="1"/>
      <c r="T761" s="1"/>
      <c r="U761" s="1"/>
      <c r="V761" s="1"/>
      <c r="W761" s="1"/>
      <c r="X761" s="1"/>
      <c r="Y761" s="1"/>
      <c r="Z761" s="1"/>
    </row>
    <row r="762" spans="1:26" ht="15.6">
      <c r="A762" s="19"/>
      <c r="B762" s="39"/>
      <c r="C762" s="19"/>
      <c r="D762" s="39"/>
      <c r="E762" s="39"/>
      <c r="F762" s="1"/>
      <c r="G762" s="1"/>
      <c r="H762" s="1"/>
      <c r="I762" s="1"/>
      <c r="J762" s="1"/>
      <c r="K762" s="1"/>
      <c r="L762" s="1"/>
      <c r="M762" s="1"/>
      <c r="N762" s="1"/>
      <c r="O762" s="1"/>
      <c r="P762" s="1"/>
      <c r="Q762" s="1"/>
      <c r="R762" s="1"/>
      <c r="S762" s="1"/>
      <c r="T762" s="1"/>
      <c r="U762" s="1"/>
      <c r="V762" s="1"/>
      <c r="W762" s="1"/>
      <c r="X762" s="1"/>
      <c r="Y762" s="1"/>
      <c r="Z762" s="1"/>
    </row>
    <row r="763" spans="1:26" ht="15.6">
      <c r="A763" s="19"/>
      <c r="B763" s="39"/>
      <c r="C763" s="19"/>
      <c r="D763" s="39"/>
      <c r="E763" s="39"/>
      <c r="F763" s="1"/>
      <c r="G763" s="1"/>
      <c r="H763" s="1"/>
      <c r="I763" s="1"/>
      <c r="J763" s="1"/>
      <c r="K763" s="1"/>
      <c r="L763" s="1"/>
      <c r="M763" s="1"/>
      <c r="N763" s="1"/>
      <c r="O763" s="1"/>
      <c r="P763" s="1"/>
      <c r="Q763" s="1"/>
      <c r="R763" s="1"/>
      <c r="S763" s="1"/>
      <c r="T763" s="1"/>
      <c r="U763" s="1"/>
      <c r="V763" s="1"/>
      <c r="W763" s="1"/>
      <c r="X763" s="1"/>
      <c r="Y763" s="1"/>
      <c r="Z763" s="1"/>
    </row>
    <row r="764" spans="1:26" ht="15.6">
      <c r="A764" s="19"/>
      <c r="B764" s="39"/>
      <c r="C764" s="19"/>
      <c r="D764" s="39"/>
      <c r="E764" s="39"/>
      <c r="F764" s="1"/>
      <c r="G764" s="1"/>
      <c r="H764" s="1"/>
      <c r="I764" s="1"/>
      <c r="J764" s="1"/>
      <c r="K764" s="1"/>
      <c r="L764" s="1"/>
      <c r="M764" s="1"/>
      <c r="N764" s="1"/>
      <c r="O764" s="1"/>
      <c r="P764" s="1"/>
      <c r="Q764" s="1"/>
      <c r="R764" s="1"/>
      <c r="S764" s="1"/>
      <c r="T764" s="1"/>
      <c r="U764" s="1"/>
      <c r="V764" s="1"/>
      <c r="W764" s="1"/>
      <c r="X764" s="1"/>
      <c r="Y764" s="1"/>
      <c r="Z764" s="1"/>
    </row>
    <row r="765" spans="1:26" ht="15.6">
      <c r="A765" s="19"/>
      <c r="B765" s="39"/>
      <c r="C765" s="19"/>
      <c r="D765" s="39"/>
      <c r="E765" s="39"/>
      <c r="F765" s="1"/>
      <c r="G765" s="1"/>
      <c r="H765" s="1"/>
      <c r="I765" s="1"/>
      <c r="J765" s="1"/>
      <c r="K765" s="1"/>
      <c r="L765" s="1"/>
      <c r="M765" s="1"/>
      <c r="N765" s="1"/>
      <c r="O765" s="1"/>
      <c r="P765" s="1"/>
      <c r="Q765" s="1"/>
      <c r="R765" s="1"/>
      <c r="S765" s="1"/>
      <c r="T765" s="1"/>
      <c r="U765" s="1"/>
      <c r="V765" s="1"/>
      <c r="W765" s="1"/>
      <c r="X765" s="1"/>
      <c r="Y765" s="1"/>
      <c r="Z765" s="1"/>
    </row>
    <row r="766" spans="1:26" ht="15.6">
      <c r="A766" s="19"/>
      <c r="B766" s="39"/>
      <c r="C766" s="19"/>
      <c r="D766" s="39"/>
      <c r="E766" s="39"/>
      <c r="F766" s="1"/>
      <c r="G766" s="1"/>
      <c r="H766" s="1"/>
      <c r="I766" s="1"/>
      <c r="J766" s="1"/>
      <c r="K766" s="1"/>
      <c r="L766" s="1"/>
      <c r="M766" s="1"/>
      <c r="N766" s="1"/>
      <c r="O766" s="1"/>
      <c r="P766" s="1"/>
      <c r="Q766" s="1"/>
      <c r="R766" s="1"/>
      <c r="S766" s="1"/>
      <c r="T766" s="1"/>
      <c r="U766" s="1"/>
      <c r="V766" s="1"/>
      <c r="W766" s="1"/>
      <c r="X766" s="1"/>
      <c r="Y766" s="1"/>
      <c r="Z766" s="1"/>
    </row>
    <row r="767" spans="1:26" ht="15.6">
      <c r="A767" s="19"/>
      <c r="B767" s="39"/>
      <c r="C767" s="19"/>
      <c r="D767" s="39"/>
      <c r="E767" s="39"/>
      <c r="F767" s="1"/>
      <c r="G767" s="1"/>
      <c r="H767" s="1"/>
      <c r="I767" s="1"/>
      <c r="J767" s="1"/>
      <c r="K767" s="1"/>
      <c r="L767" s="1"/>
      <c r="M767" s="1"/>
      <c r="N767" s="1"/>
      <c r="O767" s="1"/>
      <c r="P767" s="1"/>
      <c r="Q767" s="1"/>
      <c r="R767" s="1"/>
      <c r="S767" s="1"/>
      <c r="T767" s="1"/>
      <c r="U767" s="1"/>
      <c r="V767" s="1"/>
      <c r="W767" s="1"/>
      <c r="X767" s="1"/>
      <c r="Y767" s="1"/>
      <c r="Z767" s="1"/>
    </row>
    <row r="768" spans="1:26" ht="15.6">
      <c r="A768" s="19"/>
      <c r="B768" s="39"/>
      <c r="C768" s="19"/>
      <c r="D768" s="39"/>
      <c r="E768" s="39"/>
      <c r="F768" s="1"/>
      <c r="G768" s="1"/>
      <c r="H768" s="1"/>
      <c r="I768" s="1"/>
      <c r="J768" s="1"/>
      <c r="K768" s="1"/>
      <c r="L768" s="1"/>
      <c r="M768" s="1"/>
      <c r="N768" s="1"/>
      <c r="O768" s="1"/>
      <c r="P768" s="1"/>
      <c r="Q768" s="1"/>
      <c r="R768" s="1"/>
      <c r="S768" s="1"/>
      <c r="T768" s="1"/>
      <c r="U768" s="1"/>
      <c r="V768" s="1"/>
      <c r="W768" s="1"/>
      <c r="X768" s="1"/>
      <c r="Y768" s="1"/>
      <c r="Z768" s="1"/>
    </row>
    <row r="769" spans="1:26" ht="15.6">
      <c r="A769" s="19"/>
      <c r="B769" s="39"/>
      <c r="C769" s="19"/>
      <c r="D769" s="39"/>
      <c r="E769" s="39"/>
      <c r="F769" s="1"/>
      <c r="G769" s="1"/>
      <c r="H769" s="1"/>
      <c r="I769" s="1"/>
      <c r="J769" s="1"/>
      <c r="K769" s="1"/>
      <c r="L769" s="1"/>
      <c r="M769" s="1"/>
      <c r="N769" s="1"/>
      <c r="O769" s="1"/>
      <c r="P769" s="1"/>
      <c r="Q769" s="1"/>
      <c r="R769" s="1"/>
      <c r="S769" s="1"/>
      <c r="T769" s="1"/>
      <c r="U769" s="1"/>
      <c r="V769" s="1"/>
      <c r="W769" s="1"/>
      <c r="X769" s="1"/>
      <c r="Y769" s="1"/>
      <c r="Z769" s="1"/>
    </row>
    <row r="770" spans="1:26" ht="15.6">
      <c r="A770" s="19"/>
      <c r="B770" s="39"/>
      <c r="C770" s="19"/>
      <c r="D770" s="39"/>
      <c r="E770" s="39"/>
      <c r="F770" s="1"/>
      <c r="G770" s="1"/>
      <c r="H770" s="1"/>
      <c r="I770" s="1"/>
      <c r="J770" s="1"/>
      <c r="K770" s="1"/>
      <c r="L770" s="1"/>
      <c r="M770" s="1"/>
      <c r="N770" s="1"/>
      <c r="O770" s="1"/>
      <c r="P770" s="1"/>
      <c r="Q770" s="1"/>
      <c r="R770" s="1"/>
      <c r="S770" s="1"/>
      <c r="T770" s="1"/>
      <c r="U770" s="1"/>
      <c r="V770" s="1"/>
      <c r="W770" s="1"/>
      <c r="X770" s="1"/>
      <c r="Y770" s="1"/>
      <c r="Z770" s="1"/>
    </row>
    <row r="771" spans="1:26" ht="15.6">
      <c r="A771" s="19"/>
      <c r="B771" s="39"/>
      <c r="C771" s="19"/>
      <c r="D771" s="39"/>
      <c r="E771" s="39"/>
      <c r="F771" s="1"/>
      <c r="G771" s="1"/>
      <c r="H771" s="1"/>
      <c r="I771" s="1"/>
      <c r="J771" s="1"/>
      <c r="K771" s="1"/>
      <c r="L771" s="1"/>
      <c r="M771" s="1"/>
      <c r="N771" s="1"/>
      <c r="O771" s="1"/>
      <c r="P771" s="1"/>
      <c r="Q771" s="1"/>
      <c r="R771" s="1"/>
      <c r="S771" s="1"/>
      <c r="T771" s="1"/>
      <c r="U771" s="1"/>
      <c r="V771" s="1"/>
      <c r="W771" s="1"/>
      <c r="X771" s="1"/>
      <c r="Y771" s="1"/>
      <c r="Z771" s="1"/>
    </row>
    <row r="772" spans="1:26" ht="15.6">
      <c r="A772" s="19"/>
      <c r="B772" s="39"/>
      <c r="C772" s="19"/>
      <c r="D772" s="39"/>
      <c r="E772" s="39"/>
      <c r="F772" s="1"/>
      <c r="G772" s="1"/>
      <c r="H772" s="1"/>
      <c r="I772" s="1"/>
      <c r="J772" s="1"/>
      <c r="K772" s="1"/>
      <c r="L772" s="1"/>
      <c r="M772" s="1"/>
      <c r="N772" s="1"/>
      <c r="O772" s="1"/>
      <c r="P772" s="1"/>
      <c r="Q772" s="1"/>
      <c r="R772" s="1"/>
      <c r="S772" s="1"/>
      <c r="T772" s="1"/>
      <c r="U772" s="1"/>
      <c r="V772" s="1"/>
      <c r="W772" s="1"/>
      <c r="X772" s="1"/>
      <c r="Y772" s="1"/>
      <c r="Z772" s="1"/>
    </row>
    <row r="773" spans="1:26" ht="15.6">
      <c r="A773" s="19"/>
      <c r="B773" s="39"/>
      <c r="C773" s="19"/>
      <c r="D773" s="39"/>
      <c r="E773" s="39"/>
      <c r="F773" s="1"/>
      <c r="G773" s="1"/>
      <c r="H773" s="1"/>
      <c r="I773" s="1"/>
      <c r="J773" s="1"/>
      <c r="K773" s="1"/>
      <c r="L773" s="1"/>
      <c r="M773" s="1"/>
      <c r="N773" s="1"/>
      <c r="O773" s="1"/>
      <c r="P773" s="1"/>
      <c r="Q773" s="1"/>
      <c r="R773" s="1"/>
      <c r="S773" s="1"/>
      <c r="T773" s="1"/>
      <c r="U773" s="1"/>
      <c r="V773" s="1"/>
      <c r="W773" s="1"/>
      <c r="X773" s="1"/>
      <c r="Y773" s="1"/>
      <c r="Z773" s="1"/>
    </row>
    <row r="774" spans="1:26" ht="15.6">
      <c r="A774" s="19"/>
      <c r="B774" s="39"/>
      <c r="C774" s="19"/>
      <c r="D774" s="39"/>
      <c r="E774" s="39"/>
      <c r="F774" s="1"/>
      <c r="G774" s="1"/>
      <c r="H774" s="1"/>
      <c r="I774" s="1"/>
      <c r="J774" s="1"/>
      <c r="K774" s="1"/>
      <c r="L774" s="1"/>
      <c r="M774" s="1"/>
      <c r="N774" s="1"/>
      <c r="O774" s="1"/>
      <c r="P774" s="1"/>
      <c r="Q774" s="1"/>
      <c r="R774" s="1"/>
      <c r="S774" s="1"/>
      <c r="T774" s="1"/>
      <c r="U774" s="1"/>
      <c r="V774" s="1"/>
      <c r="W774" s="1"/>
      <c r="X774" s="1"/>
      <c r="Y774" s="1"/>
      <c r="Z774" s="1"/>
    </row>
    <row r="775" spans="1:26" ht="15.6">
      <c r="A775" s="19"/>
      <c r="B775" s="39"/>
      <c r="C775" s="19"/>
      <c r="D775" s="39"/>
      <c r="E775" s="39"/>
      <c r="F775" s="1"/>
      <c r="G775" s="1"/>
      <c r="H775" s="1"/>
      <c r="I775" s="1"/>
      <c r="J775" s="1"/>
      <c r="K775" s="1"/>
      <c r="L775" s="1"/>
      <c r="M775" s="1"/>
      <c r="N775" s="1"/>
      <c r="O775" s="1"/>
      <c r="P775" s="1"/>
      <c r="Q775" s="1"/>
      <c r="R775" s="1"/>
      <c r="S775" s="1"/>
      <c r="T775" s="1"/>
      <c r="U775" s="1"/>
      <c r="V775" s="1"/>
      <c r="W775" s="1"/>
      <c r="X775" s="1"/>
      <c r="Y775" s="1"/>
      <c r="Z775" s="1"/>
    </row>
    <row r="776" spans="1:26" ht="15.6">
      <c r="A776" s="19"/>
      <c r="B776" s="39"/>
      <c r="C776" s="19"/>
      <c r="D776" s="39"/>
      <c r="E776" s="39"/>
      <c r="F776" s="1"/>
      <c r="G776" s="1"/>
      <c r="H776" s="1"/>
      <c r="I776" s="1"/>
      <c r="J776" s="1"/>
      <c r="K776" s="1"/>
      <c r="L776" s="1"/>
      <c r="M776" s="1"/>
      <c r="N776" s="1"/>
      <c r="O776" s="1"/>
      <c r="P776" s="1"/>
      <c r="Q776" s="1"/>
      <c r="R776" s="1"/>
      <c r="S776" s="1"/>
      <c r="T776" s="1"/>
      <c r="U776" s="1"/>
      <c r="V776" s="1"/>
      <c r="W776" s="1"/>
      <c r="X776" s="1"/>
      <c r="Y776" s="1"/>
      <c r="Z776" s="1"/>
    </row>
    <row r="777" spans="1:26" ht="15.6">
      <c r="A777" s="19"/>
      <c r="B777" s="39"/>
      <c r="C777" s="19"/>
      <c r="D777" s="39"/>
      <c r="E777" s="39"/>
      <c r="F777" s="1"/>
      <c r="G777" s="1"/>
      <c r="H777" s="1"/>
      <c r="I777" s="1"/>
      <c r="J777" s="1"/>
      <c r="K777" s="1"/>
      <c r="L777" s="1"/>
      <c r="M777" s="1"/>
      <c r="N777" s="1"/>
      <c r="O777" s="1"/>
      <c r="P777" s="1"/>
      <c r="Q777" s="1"/>
      <c r="R777" s="1"/>
      <c r="S777" s="1"/>
      <c r="T777" s="1"/>
      <c r="U777" s="1"/>
      <c r="V777" s="1"/>
      <c r="W777" s="1"/>
      <c r="X777" s="1"/>
      <c r="Y777" s="1"/>
      <c r="Z777" s="1"/>
    </row>
    <row r="778" spans="1:26" ht="15.6">
      <c r="A778" s="19"/>
      <c r="B778" s="39"/>
      <c r="C778" s="19"/>
      <c r="D778" s="39"/>
      <c r="E778" s="39"/>
      <c r="F778" s="1"/>
      <c r="G778" s="1"/>
      <c r="H778" s="1"/>
      <c r="I778" s="1"/>
      <c r="J778" s="1"/>
      <c r="K778" s="1"/>
      <c r="L778" s="1"/>
      <c r="M778" s="1"/>
      <c r="N778" s="1"/>
      <c r="O778" s="1"/>
      <c r="P778" s="1"/>
      <c r="Q778" s="1"/>
      <c r="R778" s="1"/>
      <c r="S778" s="1"/>
      <c r="T778" s="1"/>
      <c r="U778" s="1"/>
      <c r="V778" s="1"/>
      <c r="W778" s="1"/>
      <c r="X778" s="1"/>
      <c r="Y778" s="1"/>
      <c r="Z778" s="1"/>
    </row>
    <row r="779" spans="1:26" ht="15.6">
      <c r="A779" s="19"/>
      <c r="B779" s="39"/>
      <c r="C779" s="19"/>
      <c r="D779" s="39"/>
      <c r="E779" s="39"/>
      <c r="F779" s="1"/>
      <c r="G779" s="1"/>
      <c r="H779" s="1"/>
      <c r="I779" s="1"/>
      <c r="J779" s="1"/>
      <c r="K779" s="1"/>
      <c r="L779" s="1"/>
      <c r="M779" s="1"/>
      <c r="N779" s="1"/>
      <c r="O779" s="1"/>
      <c r="P779" s="1"/>
      <c r="Q779" s="1"/>
      <c r="R779" s="1"/>
      <c r="S779" s="1"/>
      <c r="T779" s="1"/>
      <c r="U779" s="1"/>
      <c r="V779" s="1"/>
      <c r="W779" s="1"/>
      <c r="X779" s="1"/>
      <c r="Y779" s="1"/>
      <c r="Z779" s="1"/>
    </row>
    <row r="780" spans="1:26" ht="15.6">
      <c r="A780" s="19"/>
      <c r="B780" s="39"/>
      <c r="C780" s="19"/>
      <c r="D780" s="39"/>
      <c r="E780" s="39"/>
      <c r="F780" s="1"/>
      <c r="G780" s="1"/>
      <c r="H780" s="1"/>
      <c r="I780" s="1"/>
      <c r="J780" s="1"/>
      <c r="K780" s="1"/>
      <c r="L780" s="1"/>
      <c r="M780" s="1"/>
      <c r="N780" s="1"/>
      <c r="O780" s="1"/>
      <c r="P780" s="1"/>
      <c r="Q780" s="1"/>
      <c r="R780" s="1"/>
      <c r="S780" s="1"/>
      <c r="T780" s="1"/>
      <c r="U780" s="1"/>
      <c r="V780" s="1"/>
      <c r="W780" s="1"/>
      <c r="X780" s="1"/>
      <c r="Y780" s="1"/>
      <c r="Z780" s="1"/>
    </row>
    <row r="781" spans="1:26" ht="15.6">
      <c r="A781" s="19"/>
      <c r="B781" s="39"/>
      <c r="C781" s="19"/>
      <c r="D781" s="39"/>
      <c r="E781" s="39"/>
      <c r="F781" s="1"/>
      <c r="G781" s="1"/>
      <c r="H781" s="1"/>
      <c r="I781" s="1"/>
      <c r="J781" s="1"/>
      <c r="K781" s="1"/>
      <c r="L781" s="1"/>
      <c r="M781" s="1"/>
      <c r="N781" s="1"/>
      <c r="O781" s="1"/>
      <c r="P781" s="1"/>
      <c r="Q781" s="1"/>
      <c r="R781" s="1"/>
      <c r="S781" s="1"/>
      <c r="T781" s="1"/>
      <c r="U781" s="1"/>
      <c r="V781" s="1"/>
      <c r="W781" s="1"/>
      <c r="X781" s="1"/>
      <c r="Y781" s="1"/>
      <c r="Z781" s="1"/>
    </row>
    <row r="782" spans="1:26" ht="15.6">
      <c r="A782" s="19"/>
      <c r="B782" s="39"/>
      <c r="C782" s="19"/>
      <c r="D782" s="39"/>
      <c r="E782" s="39"/>
      <c r="F782" s="1"/>
      <c r="G782" s="1"/>
      <c r="H782" s="1"/>
      <c r="I782" s="1"/>
      <c r="J782" s="1"/>
      <c r="K782" s="1"/>
      <c r="L782" s="1"/>
      <c r="M782" s="1"/>
      <c r="N782" s="1"/>
      <c r="O782" s="1"/>
      <c r="P782" s="1"/>
      <c r="Q782" s="1"/>
      <c r="R782" s="1"/>
      <c r="S782" s="1"/>
      <c r="T782" s="1"/>
      <c r="U782" s="1"/>
      <c r="V782" s="1"/>
      <c r="W782" s="1"/>
      <c r="X782" s="1"/>
      <c r="Y782" s="1"/>
      <c r="Z782" s="1"/>
    </row>
    <row r="783" spans="1:26" ht="15.6">
      <c r="A783" s="19"/>
      <c r="B783" s="39"/>
      <c r="C783" s="19"/>
      <c r="D783" s="39"/>
      <c r="E783" s="39"/>
      <c r="F783" s="1"/>
      <c r="G783" s="1"/>
      <c r="H783" s="1"/>
      <c r="I783" s="1"/>
      <c r="J783" s="1"/>
      <c r="K783" s="1"/>
      <c r="L783" s="1"/>
      <c r="M783" s="1"/>
      <c r="N783" s="1"/>
      <c r="O783" s="1"/>
      <c r="P783" s="1"/>
      <c r="Q783" s="1"/>
      <c r="R783" s="1"/>
      <c r="S783" s="1"/>
      <c r="T783" s="1"/>
      <c r="U783" s="1"/>
      <c r="V783" s="1"/>
      <c r="W783" s="1"/>
      <c r="X783" s="1"/>
      <c r="Y783" s="1"/>
      <c r="Z783" s="1"/>
    </row>
    <row r="784" spans="1:26" ht="15.6">
      <c r="A784" s="19"/>
      <c r="B784" s="39"/>
      <c r="C784" s="19"/>
      <c r="D784" s="39"/>
      <c r="E784" s="39"/>
      <c r="F784" s="1"/>
      <c r="G784" s="1"/>
      <c r="H784" s="1"/>
      <c r="I784" s="1"/>
      <c r="J784" s="1"/>
      <c r="K784" s="1"/>
      <c r="L784" s="1"/>
      <c r="M784" s="1"/>
      <c r="N784" s="1"/>
      <c r="O784" s="1"/>
      <c r="P784" s="1"/>
      <c r="Q784" s="1"/>
      <c r="R784" s="1"/>
      <c r="S784" s="1"/>
      <c r="T784" s="1"/>
      <c r="U784" s="1"/>
      <c r="V784" s="1"/>
      <c r="W784" s="1"/>
      <c r="X784" s="1"/>
      <c r="Y784" s="1"/>
      <c r="Z784" s="1"/>
    </row>
    <row r="785" spans="1:26" ht="15.6">
      <c r="A785" s="19"/>
      <c r="B785" s="39"/>
      <c r="C785" s="19"/>
      <c r="D785" s="39"/>
      <c r="E785" s="39"/>
      <c r="F785" s="1"/>
      <c r="G785" s="1"/>
      <c r="H785" s="1"/>
      <c r="I785" s="1"/>
      <c r="J785" s="1"/>
      <c r="K785" s="1"/>
      <c r="L785" s="1"/>
      <c r="M785" s="1"/>
      <c r="N785" s="1"/>
      <c r="O785" s="1"/>
      <c r="P785" s="1"/>
      <c r="Q785" s="1"/>
      <c r="R785" s="1"/>
      <c r="S785" s="1"/>
      <c r="T785" s="1"/>
      <c r="U785" s="1"/>
      <c r="V785" s="1"/>
      <c r="W785" s="1"/>
      <c r="X785" s="1"/>
      <c r="Y785" s="1"/>
      <c r="Z785" s="1"/>
    </row>
    <row r="786" spans="1:26" ht="15.6">
      <c r="A786" s="19"/>
      <c r="B786" s="39"/>
      <c r="C786" s="19"/>
      <c r="D786" s="39"/>
      <c r="E786" s="39"/>
      <c r="F786" s="1"/>
      <c r="G786" s="1"/>
      <c r="H786" s="1"/>
      <c r="I786" s="1"/>
      <c r="J786" s="1"/>
      <c r="K786" s="1"/>
      <c r="L786" s="1"/>
      <c r="M786" s="1"/>
      <c r="N786" s="1"/>
      <c r="O786" s="1"/>
      <c r="P786" s="1"/>
      <c r="Q786" s="1"/>
      <c r="R786" s="1"/>
      <c r="S786" s="1"/>
      <c r="T786" s="1"/>
      <c r="U786" s="1"/>
      <c r="V786" s="1"/>
      <c r="W786" s="1"/>
      <c r="X786" s="1"/>
      <c r="Y786" s="1"/>
      <c r="Z786" s="1"/>
    </row>
    <row r="787" spans="1:26" ht="15.6">
      <c r="A787" s="19"/>
      <c r="B787" s="39"/>
      <c r="C787" s="19"/>
      <c r="D787" s="39"/>
      <c r="E787" s="39"/>
      <c r="F787" s="1"/>
      <c r="G787" s="1"/>
      <c r="H787" s="1"/>
      <c r="I787" s="1"/>
      <c r="J787" s="1"/>
      <c r="K787" s="1"/>
      <c r="L787" s="1"/>
      <c r="M787" s="1"/>
      <c r="N787" s="1"/>
      <c r="O787" s="1"/>
      <c r="P787" s="1"/>
      <c r="Q787" s="1"/>
      <c r="R787" s="1"/>
      <c r="S787" s="1"/>
      <c r="T787" s="1"/>
      <c r="U787" s="1"/>
      <c r="V787" s="1"/>
      <c r="W787" s="1"/>
      <c r="X787" s="1"/>
      <c r="Y787" s="1"/>
      <c r="Z787" s="1"/>
    </row>
    <row r="788" spans="1:26" ht="15.6">
      <c r="A788" s="19"/>
      <c r="B788" s="39"/>
      <c r="C788" s="19"/>
      <c r="D788" s="39"/>
      <c r="E788" s="39"/>
      <c r="F788" s="1"/>
      <c r="G788" s="1"/>
      <c r="H788" s="1"/>
      <c r="I788" s="1"/>
      <c r="J788" s="1"/>
      <c r="K788" s="1"/>
      <c r="L788" s="1"/>
      <c r="M788" s="1"/>
      <c r="N788" s="1"/>
      <c r="O788" s="1"/>
      <c r="P788" s="1"/>
      <c r="Q788" s="1"/>
      <c r="R788" s="1"/>
      <c r="S788" s="1"/>
      <c r="T788" s="1"/>
      <c r="U788" s="1"/>
      <c r="V788" s="1"/>
      <c r="W788" s="1"/>
      <c r="X788" s="1"/>
      <c r="Y788" s="1"/>
      <c r="Z788" s="1"/>
    </row>
    <row r="789" spans="1:26" ht="15.6">
      <c r="A789" s="19"/>
      <c r="B789" s="39"/>
      <c r="C789" s="19"/>
      <c r="D789" s="39"/>
      <c r="E789" s="39"/>
      <c r="F789" s="1"/>
      <c r="G789" s="1"/>
      <c r="H789" s="1"/>
      <c r="I789" s="1"/>
      <c r="J789" s="1"/>
      <c r="K789" s="1"/>
      <c r="L789" s="1"/>
      <c r="M789" s="1"/>
      <c r="N789" s="1"/>
      <c r="O789" s="1"/>
      <c r="P789" s="1"/>
      <c r="Q789" s="1"/>
      <c r="R789" s="1"/>
      <c r="S789" s="1"/>
      <c r="T789" s="1"/>
      <c r="U789" s="1"/>
      <c r="V789" s="1"/>
      <c r="W789" s="1"/>
      <c r="X789" s="1"/>
      <c r="Y789" s="1"/>
      <c r="Z789" s="1"/>
    </row>
    <row r="790" spans="1:26" ht="15.6">
      <c r="A790" s="19"/>
      <c r="B790" s="39"/>
      <c r="C790" s="19"/>
      <c r="D790" s="39"/>
      <c r="E790" s="39"/>
      <c r="F790" s="1"/>
      <c r="G790" s="1"/>
      <c r="H790" s="1"/>
      <c r="I790" s="1"/>
      <c r="J790" s="1"/>
      <c r="K790" s="1"/>
      <c r="L790" s="1"/>
      <c r="M790" s="1"/>
      <c r="N790" s="1"/>
      <c r="O790" s="1"/>
      <c r="P790" s="1"/>
      <c r="Q790" s="1"/>
      <c r="R790" s="1"/>
      <c r="S790" s="1"/>
      <c r="T790" s="1"/>
      <c r="U790" s="1"/>
      <c r="V790" s="1"/>
      <c r="W790" s="1"/>
      <c r="X790" s="1"/>
      <c r="Y790" s="1"/>
      <c r="Z790" s="1"/>
    </row>
    <row r="791" spans="1:26" ht="15.6">
      <c r="A791" s="19"/>
      <c r="B791" s="39"/>
      <c r="C791" s="19"/>
      <c r="D791" s="39"/>
      <c r="E791" s="39"/>
      <c r="F791" s="1"/>
      <c r="G791" s="1"/>
      <c r="H791" s="1"/>
      <c r="I791" s="1"/>
      <c r="J791" s="1"/>
      <c r="K791" s="1"/>
      <c r="L791" s="1"/>
      <c r="M791" s="1"/>
      <c r="N791" s="1"/>
      <c r="O791" s="1"/>
      <c r="P791" s="1"/>
      <c r="Q791" s="1"/>
      <c r="R791" s="1"/>
      <c r="S791" s="1"/>
      <c r="T791" s="1"/>
      <c r="U791" s="1"/>
      <c r="V791" s="1"/>
      <c r="W791" s="1"/>
      <c r="X791" s="1"/>
      <c r="Y791" s="1"/>
      <c r="Z791" s="1"/>
    </row>
    <row r="792" spans="1:26" ht="15.6">
      <c r="A792" s="19"/>
      <c r="B792" s="39"/>
      <c r="C792" s="19"/>
      <c r="D792" s="39"/>
      <c r="E792" s="39"/>
      <c r="F792" s="1"/>
      <c r="G792" s="1"/>
      <c r="H792" s="1"/>
      <c r="I792" s="1"/>
      <c r="J792" s="1"/>
      <c r="K792" s="1"/>
      <c r="L792" s="1"/>
      <c r="M792" s="1"/>
      <c r="N792" s="1"/>
      <c r="O792" s="1"/>
      <c r="P792" s="1"/>
      <c r="Q792" s="1"/>
      <c r="R792" s="1"/>
      <c r="S792" s="1"/>
      <c r="T792" s="1"/>
      <c r="U792" s="1"/>
      <c r="V792" s="1"/>
      <c r="W792" s="1"/>
      <c r="X792" s="1"/>
      <c r="Y792" s="1"/>
      <c r="Z792" s="1"/>
    </row>
    <row r="793" spans="1:26" ht="15.6">
      <c r="A793" s="19"/>
      <c r="B793" s="39"/>
      <c r="C793" s="19"/>
      <c r="D793" s="39"/>
      <c r="E793" s="39"/>
      <c r="F793" s="1"/>
      <c r="G793" s="1"/>
      <c r="H793" s="1"/>
      <c r="I793" s="1"/>
      <c r="J793" s="1"/>
      <c r="K793" s="1"/>
      <c r="L793" s="1"/>
      <c r="M793" s="1"/>
      <c r="N793" s="1"/>
      <c r="O793" s="1"/>
      <c r="P793" s="1"/>
      <c r="Q793" s="1"/>
      <c r="R793" s="1"/>
      <c r="S793" s="1"/>
      <c r="T793" s="1"/>
      <c r="U793" s="1"/>
      <c r="V793" s="1"/>
      <c r="W793" s="1"/>
      <c r="X793" s="1"/>
      <c r="Y793" s="1"/>
      <c r="Z793" s="1"/>
    </row>
    <row r="794" spans="1:26" ht="15.6">
      <c r="A794" s="19"/>
      <c r="B794" s="39"/>
      <c r="C794" s="19"/>
      <c r="D794" s="39"/>
      <c r="E794" s="39"/>
      <c r="F794" s="1"/>
      <c r="G794" s="1"/>
      <c r="H794" s="1"/>
      <c r="I794" s="1"/>
      <c r="J794" s="1"/>
      <c r="K794" s="1"/>
      <c r="L794" s="1"/>
      <c r="M794" s="1"/>
      <c r="N794" s="1"/>
      <c r="O794" s="1"/>
      <c r="P794" s="1"/>
      <c r="Q794" s="1"/>
      <c r="R794" s="1"/>
      <c r="S794" s="1"/>
      <c r="T794" s="1"/>
      <c r="U794" s="1"/>
      <c r="V794" s="1"/>
      <c r="W794" s="1"/>
      <c r="X794" s="1"/>
      <c r="Y794" s="1"/>
      <c r="Z794" s="1"/>
    </row>
    <row r="795" spans="1:26" ht="15.6">
      <c r="A795" s="19"/>
      <c r="B795" s="39"/>
      <c r="C795" s="19"/>
      <c r="D795" s="39"/>
      <c r="E795" s="39"/>
      <c r="F795" s="1"/>
      <c r="G795" s="1"/>
      <c r="H795" s="1"/>
      <c r="I795" s="1"/>
      <c r="J795" s="1"/>
      <c r="K795" s="1"/>
      <c r="L795" s="1"/>
      <c r="M795" s="1"/>
      <c r="N795" s="1"/>
      <c r="O795" s="1"/>
      <c r="P795" s="1"/>
      <c r="Q795" s="1"/>
      <c r="R795" s="1"/>
      <c r="S795" s="1"/>
      <c r="T795" s="1"/>
      <c r="U795" s="1"/>
      <c r="V795" s="1"/>
      <c r="W795" s="1"/>
      <c r="X795" s="1"/>
      <c r="Y795" s="1"/>
      <c r="Z795" s="1"/>
    </row>
    <row r="796" spans="1:26" ht="15.6">
      <c r="A796" s="19"/>
      <c r="B796" s="39"/>
      <c r="C796" s="19"/>
      <c r="D796" s="39"/>
      <c r="E796" s="39"/>
      <c r="F796" s="1"/>
      <c r="G796" s="1"/>
      <c r="H796" s="1"/>
      <c r="I796" s="1"/>
      <c r="J796" s="1"/>
      <c r="K796" s="1"/>
      <c r="L796" s="1"/>
      <c r="M796" s="1"/>
      <c r="N796" s="1"/>
      <c r="O796" s="1"/>
      <c r="P796" s="1"/>
      <c r="Q796" s="1"/>
      <c r="R796" s="1"/>
      <c r="S796" s="1"/>
      <c r="T796" s="1"/>
      <c r="U796" s="1"/>
      <c r="V796" s="1"/>
      <c r="W796" s="1"/>
      <c r="X796" s="1"/>
      <c r="Y796" s="1"/>
      <c r="Z796" s="1"/>
    </row>
    <row r="797" spans="1:26" ht="15.6">
      <c r="A797" s="19"/>
      <c r="B797" s="39"/>
      <c r="C797" s="19"/>
      <c r="D797" s="39"/>
      <c r="E797" s="39"/>
      <c r="F797" s="1"/>
      <c r="G797" s="1"/>
      <c r="H797" s="1"/>
      <c r="I797" s="1"/>
      <c r="J797" s="1"/>
      <c r="K797" s="1"/>
      <c r="L797" s="1"/>
      <c r="M797" s="1"/>
      <c r="N797" s="1"/>
      <c r="O797" s="1"/>
      <c r="P797" s="1"/>
      <c r="Q797" s="1"/>
      <c r="R797" s="1"/>
      <c r="S797" s="1"/>
      <c r="T797" s="1"/>
      <c r="U797" s="1"/>
      <c r="V797" s="1"/>
      <c r="W797" s="1"/>
      <c r="X797" s="1"/>
      <c r="Y797" s="1"/>
      <c r="Z797" s="1"/>
    </row>
    <row r="798" spans="1:26" ht="15.6">
      <c r="A798" s="19"/>
      <c r="B798" s="39"/>
      <c r="C798" s="19"/>
      <c r="D798" s="39"/>
      <c r="E798" s="39"/>
      <c r="F798" s="1"/>
      <c r="G798" s="1"/>
      <c r="H798" s="1"/>
      <c r="I798" s="1"/>
      <c r="J798" s="1"/>
      <c r="K798" s="1"/>
      <c r="L798" s="1"/>
      <c r="M798" s="1"/>
      <c r="N798" s="1"/>
      <c r="O798" s="1"/>
      <c r="P798" s="1"/>
      <c r="Q798" s="1"/>
      <c r="R798" s="1"/>
      <c r="S798" s="1"/>
      <c r="T798" s="1"/>
      <c r="U798" s="1"/>
      <c r="V798" s="1"/>
      <c r="W798" s="1"/>
      <c r="X798" s="1"/>
      <c r="Y798" s="1"/>
      <c r="Z798" s="1"/>
    </row>
    <row r="799" spans="1:26" ht="15.6">
      <c r="A799" s="19"/>
      <c r="B799" s="39"/>
      <c r="C799" s="19"/>
      <c r="D799" s="39"/>
      <c r="E799" s="39"/>
      <c r="F799" s="1"/>
      <c r="G799" s="1"/>
      <c r="H799" s="1"/>
      <c r="I799" s="1"/>
      <c r="J799" s="1"/>
      <c r="K799" s="1"/>
      <c r="L799" s="1"/>
      <c r="M799" s="1"/>
      <c r="N799" s="1"/>
      <c r="O799" s="1"/>
      <c r="P799" s="1"/>
      <c r="Q799" s="1"/>
      <c r="R799" s="1"/>
      <c r="S799" s="1"/>
      <c r="T799" s="1"/>
      <c r="U799" s="1"/>
      <c r="V799" s="1"/>
      <c r="W799" s="1"/>
      <c r="X799" s="1"/>
      <c r="Y799" s="1"/>
      <c r="Z799" s="1"/>
    </row>
    <row r="800" spans="1:26" ht="15.6">
      <c r="A800" s="19"/>
      <c r="B800" s="39"/>
      <c r="C800" s="19"/>
      <c r="D800" s="39"/>
      <c r="E800" s="39"/>
      <c r="F800" s="1"/>
      <c r="G800" s="1"/>
      <c r="H800" s="1"/>
      <c r="I800" s="1"/>
      <c r="J800" s="1"/>
      <c r="K800" s="1"/>
      <c r="L800" s="1"/>
      <c r="M800" s="1"/>
      <c r="N800" s="1"/>
      <c r="O800" s="1"/>
      <c r="P800" s="1"/>
      <c r="Q800" s="1"/>
      <c r="R800" s="1"/>
      <c r="S800" s="1"/>
      <c r="T800" s="1"/>
      <c r="U800" s="1"/>
      <c r="V800" s="1"/>
      <c r="W800" s="1"/>
      <c r="X800" s="1"/>
      <c r="Y800" s="1"/>
      <c r="Z800" s="1"/>
    </row>
    <row r="801" spans="1:26" ht="15.6">
      <c r="A801" s="19"/>
      <c r="B801" s="39"/>
      <c r="C801" s="19"/>
      <c r="D801" s="39"/>
      <c r="E801" s="39"/>
      <c r="F801" s="1"/>
      <c r="G801" s="1"/>
      <c r="H801" s="1"/>
      <c r="I801" s="1"/>
      <c r="J801" s="1"/>
      <c r="K801" s="1"/>
      <c r="L801" s="1"/>
      <c r="M801" s="1"/>
      <c r="N801" s="1"/>
      <c r="O801" s="1"/>
      <c r="P801" s="1"/>
      <c r="Q801" s="1"/>
      <c r="R801" s="1"/>
      <c r="S801" s="1"/>
      <c r="T801" s="1"/>
      <c r="U801" s="1"/>
      <c r="V801" s="1"/>
      <c r="W801" s="1"/>
      <c r="X801" s="1"/>
      <c r="Y801" s="1"/>
      <c r="Z801" s="1"/>
    </row>
    <row r="802" spans="1:26" ht="15.6">
      <c r="A802" s="19"/>
      <c r="B802" s="39"/>
      <c r="C802" s="19"/>
      <c r="D802" s="39"/>
      <c r="E802" s="39"/>
      <c r="F802" s="1"/>
      <c r="G802" s="1"/>
      <c r="H802" s="1"/>
      <c r="I802" s="1"/>
      <c r="J802" s="1"/>
      <c r="K802" s="1"/>
      <c r="L802" s="1"/>
      <c r="M802" s="1"/>
      <c r="N802" s="1"/>
      <c r="O802" s="1"/>
      <c r="P802" s="1"/>
      <c r="Q802" s="1"/>
      <c r="R802" s="1"/>
      <c r="S802" s="1"/>
      <c r="T802" s="1"/>
      <c r="U802" s="1"/>
      <c r="V802" s="1"/>
      <c r="W802" s="1"/>
      <c r="X802" s="1"/>
      <c r="Y802" s="1"/>
      <c r="Z802" s="1"/>
    </row>
    <row r="803" spans="1:26" ht="15.6">
      <c r="A803" s="19"/>
      <c r="B803" s="39"/>
      <c r="C803" s="19"/>
      <c r="D803" s="39"/>
      <c r="E803" s="39"/>
      <c r="F803" s="1"/>
      <c r="G803" s="1"/>
      <c r="H803" s="1"/>
      <c r="I803" s="1"/>
      <c r="J803" s="1"/>
      <c r="K803" s="1"/>
      <c r="L803" s="1"/>
      <c r="M803" s="1"/>
      <c r="N803" s="1"/>
      <c r="O803" s="1"/>
      <c r="P803" s="1"/>
      <c r="Q803" s="1"/>
      <c r="R803" s="1"/>
      <c r="S803" s="1"/>
      <c r="T803" s="1"/>
      <c r="U803" s="1"/>
      <c r="V803" s="1"/>
      <c r="W803" s="1"/>
      <c r="X803" s="1"/>
      <c r="Y803" s="1"/>
      <c r="Z803" s="1"/>
    </row>
    <row r="804" spans="1:26" ht="15.6">
      <c r="A804" s="19"/>
      <c r="B804" s="39"/>
      <c r="C804" s="19"/>
      <c r="D804" s="39"/>
      <c r="E804" s="39"/>
      <c r="F804" s="1"/>
      <c r="G804" s="1"/>
      <c r="H804" s="1"/>
      <c r="I804" s="1"/>
      <c r="J804" s="1"/>
      <c r="K804" s="1"/>
      <c r="L804" s="1"/>
      <c r="M804" s="1"/>
      <c r="N804" s="1"/>
      <c r="O804" s="1"/>
      <c r="P804" s="1"/>
      <c r="Q804" s="1"/>
      <c r="R804" s="1"/>
      <c r="S804" s="1"/>
      <c r="T804" s="1"/>
      <c r="U804" s="1"/>
      <c r="V804" s="1"/>
      <c r="W804" s="1"/>
      <c r="X804" s="1"/>
      <c r="Y804" s="1"/>
      <c r="Z804" s="1"/>
    </row>
    <row r="805" spans="1:26" ht="15.6">
      <c r="A805" s="19"/>
      <c r="B805" s="39"/>
      <c r="C805" s="19"/>
      <c r="D805" s="39"/>
      <c r="E805" s="39"/>
      <c r="F805" s="1"/>
      <c r="G805" s="1"/>
      <c r="H805" s="1"/>
      <c r="I805" s="1"/>
      <c r="J805" s="1"/>
      <c r="K805" s="1"/>
      <c r="L805" s="1"/>
      <c r="M805" s="1"/>
      <c r="N805" s="1"/>
      <c r="O805" s="1"/>
      <c r="P805" s="1"/>
      <c r="Q805" s="1"/>
      <c r="R805" s="1"/>
      <c r="S805" s="1"/>
      <c r="T805" s="1"/>
      <c r="U805" s="1"/>
      <c r="V805" s="1"/>
      <c r="W805" s="1"/>
      <c r="X805" s="1"/>
      <c r="Y805" s="1"/>
      <c r="Z805" s="1"/>
    </row>
    <row r="806" spans="1:26" ht="15.6">
      <c r="A806" s="19"/>
      <c r="B806" s="39"/>
      <c r="C806" s="19"/>
      <c r="D806" s="39"/>
      <c r="E806" s="39"/>
      <c r="F806" s="1"/>
      <c r="G806" s="1"/>
      <c r="H806" s="1"/>
      <c r="I806" s="1"/>
      <c r="J806" s="1"/>
      <c r="K806" s="1"/>
      <c r="L806" s="1"/>
      <c r="M806" s="1"/>
      <c r="N806" s="1"/>
      <c r="O806" s="1"/>
      <c r="P806" s="1"/>
      <c r="Q806" s="1"/>
      <c r="R806" s="1"/>
      <c r="S806" s="1"/>
      <c r="T806" s="1"/>
      <c r="U806" s="1"/>
      <c r="V806" s="1"/>
      <c r="W806" s="1"/>
      <c r="X806" s="1"/>
      <c r="Y806" s="1"/>
      <c r="Z806" s="1"/>
    </row>
    <row r="807" spans="1:26" ht="15.6">
      <c r="A807" s="19"/>
      <c r="B807" s="39"/>
      <c r="C807" s="19"/>
      <c r="D807" s="39"/>
      <c r="E807" s="39"/>
      <c r="F807" s="1"/>
      <c r="G807" s="1"/>
      <c r="H807" s="1"/>
      <c r="I807" s="1"/>
      <c r="J807" s="1"/>
      <c r="K807" s="1"/>
      <c r="L807" s="1"/>
      <c r="M807" s="1"/>
      <c r="N807" s="1"/>
      <c r="O807" s="1"/>
      <c r="P807" s="1"/>
      <c r="Q807" s="1"/>
      <c r="R807" s="1"/>
      <c r="S807" s="1"/>
      <c r="T807" s="1"/>
      <c r="U807" s="1"/>
      <c r="V807" s="1"/>
      <c r="W807" s="1"/>
      <c r="X807" s="1"/>
      <c r="Y807" s="1"/>
      <c r="Z807" s="1"/>
    </row>
    <row r="808" spans="1:26" ht="15.6">
      <c r="A808" s="19"/>
      <c r="B808" s="39"/>
      <c r="C808" s="19"/>
      <c r="D808" s="39"/>
      <c r="E808" s="39"/>
      <c r="F808" s="1"/>
      <c r="G808" s="1"/>
      <c r="H808" s="1"/>
      <c r="I808" s="1"/>
      <c r="J808" s="1"/>
      <c r="K808" s="1"/>
      <c r="L808" s="1"/>
      <c r="M808" s="1"/>
      <c r="N808" s="1"/>
      <c r="O808" s="1"/>
      <c r="P808" s="1"/>
      <c r="Q808" s="1"/>
      <c r="R808" s="1"/>
      <c r="S808" s="1"/>
      <c r="T808" s="1"/>
      <c r="U808" s="1"/>
      <c r="V808" s="1"/>
      <c r="W808" s="1"/>
      <c r="X808" s="1"/>
      <c r="Y808" s="1"/>
      <c r="Z808" s="1"/>
    </row>
    <row r="809" spans="1:26" ht="15.6">
      <c r="A809" s="19"/>
      <c r="B809" s="39"/>
      <c r="C809" s="19"/>
      <c r="D809" s="39"/>
      <c r="E809" s="39"/>
      <c r="F809" s="1"/>
      <c r="G809" s="1"/>
      <c r="H809" s="1"/>
      <c r="I809" s="1"/>
      <c r="J809" s="1"/>
      <c r="K809" s="1"/>
      <c r="L809" s="1"/>
      <c r="M809" s="1"/>
      <c r="N809" s="1"/>
      <c r="O809" s="1"/>
      <c r="P809" s="1"/>
      <c r="Q809" s="1"/>
      <c r="R809" s="1"/>
      <c r="S809" s="1"/>
      <c r="T809" s="1"/>
      <c r="U809" s="1"/>
      <c r="V809" s="1"/>
      <c r="W809" s="1"/>
      <c r="X809" s="1"/>
      <c r="Y809" s="1"/>
      <c r="Z809" s="1"/>
    </row>
    <row r="810" spans="1:26" ht="15.6">
      <c r="A810" s="19"/>
      <c r="B810" s="39"/>
      <c r="C810" s="19"/>
      <c r="D810" s="39"/>
      <c r="E810" s="39"/>
      <c r="F810" s="1"/>
      <c r="G810" s="1"/>
      <c r="H810" s="1"/>
      <c r="I810" s="1"/>
      <c r="J810" s="1"/>
      <c r="K810" s="1"/>
      <c r="L810" s="1"/>
      <c r="M810" s="1"/>
      <c r="N810" s="1"/>
      <c r="O810" s="1"/>
      <c r="P810" s="1"/>
      <c r="Q810" s="1"/>
      <c r="R810" s="1"/>
      <c r="S810" s="1"/>
      <c r="T810" s="1"/>
      <c r="U810" s="1"/>
      <c r="V810" s="1"/>
      <c r="W810" s="1"/>
      <c r="X810" s="1"/>
      <c r="Y810" s="1"/>
      <c r="Z810" s="1"/>
    </row>
    <row r="811" spans="1:26" ht="15.6">
      <c r="A811" s="19"/>
      <c r="B811" s="39"/>
      <c r="C811" s="19"/>
      <c r="D811" s="39"/>
      <c r="E811" s="39"/>
      <c r="F811" s="1"/>
      <c r="G811" s="1"/>
      <c r="H811" s="1"/>
      <c r="I811" s="1"/>
      <c r="J811" s="1"/>
      <c r="K811" s="1"/>
      <c r="L811" s="1"/>
      <c r="M811" s="1"/>
      <c r="N811" s="1"/>
      <c r="O811" s="1"/>
      <c r="P811" s="1"/>
      <c r="Q811" s="1"/>
      <c r="R811" s="1"/>
      <c r="S811" s="1"/>
      <c r="T811" s="1"/>
      <c r="U811" s="1"/>
      <c r="V811" s="1"/>
      <c r="W811" s="1"/>
      <c r="X811" s="1"/>
      <c r="Y811" s="1"/>
      <c r="Z811" s="1"/>
    </row>
    <row r="812" spans="1:26" ht="15.6">
      <c r="A812" s="19"/>
      <c r="B812" s="39"/>
      <c r="C812" s="19"/>
      <c r="D812" s="39"/>
      <c r="E812" s="39"/>
      <c r="F812" s="1"/>
      <c r="G812" s="1"/>
      <c r="H812" s="1"/>
      <c r="I812" s="1"/>
      <c r="J812" s="1"/>
      <c r="K812" s="1"/>
      <c r="L812" s="1"/>
      <c r="M812" s="1"/>
      <c r="N812" s="1"/>
      <c r="O812" s="1"/>
      <c r="P812" s="1"/>
      <c r="Q812" s="1"/>
      <c r="R812" s="1"/>
      <c r="S812" s="1"/>
      <c r="T812" s="1"/>
      <c r="U812" s="1"/>
      <c r="V812" s="1"/>
      <c r="W812" s="1"/>
      <c r="X812" s="1"/>
      <c r="Y812" s="1"/>
      <c r="Z812" s="1"/>
    </row>
    <row r="813" spans="1:26" ht="15.6">
      <c r="A813" s="19"/>
      <c r="B813" s="39"/>
      <c r="C813" s="19"/>
      <c r="D813" s="39"/>
      <c r="E813" s="39"/>
      <c r="F813" s="1"/>
      <c r="G813" s="1"/>
      <c r="H813" s="1"/>
      <c r="I813" s="1"/>
      <c r="J813" s="1"/>
      <c r="K813" s="1"/>
      <c r="L813" s="1"/>
      <c r="M813" s="1"/>
      <c r="N813" s="1"/>
      <c r="O813" s="1"/>
      <c r="P813" s="1"/>
      <c r="Q813" s="1"/>
      <c r="R813" s="1"/>
      <c r="S813" s="1"/>
      <c r="T813" s="1"/>
      <c r="U813" s="1"/>
      <c r="V813" s="1"/>
      <c r="W813" s="1"/>
      <c r="X813" s="1"/>
      <c r="Y813" s="1"/>
      <c r="Z813" s="1"/>
    </row>
    <row r="814" spans="1:26" ht="15.6">
      <c r="A814" s="19"/>
      <c r="B814" s="39"/>
      <c r="C814" s="19"/>
      <c r="D814" s="39"/>
      <c r="E814" s="39"/>
      <c r="F814" s="1"/>
      <c r="G814" s="1"/>
      <c r="H814" s="1"/>
      <c r="I814" s="1"/>
      <c r="J814" s="1"/>
      <c r="K814" s="1"/>
      <c r="L814" s="1"/>
      <c r="M814" s="1"/>
      <c r="N814" s="1"/>
      <c r="O814" s="1"/>
      <c r="P814" s="1"/>
      <c r="Q814" s="1"/>
      <c r="R814" s="1"/>
      <c r="S814" s="1"/>
      <c r="T814" s="1"/>
      <c r="U814" s="1"/>
      <c r="V814" s="1"/>
      <c r="W814" s="1"/>
      <c r="X814" s="1"/>
      <c r="Y814" s="1"/>
      <c r="Z814" s="1"/>
    </row>
    <row r="815" spans="1:26" ht="15.6">
      <c r="A815" s="19"/>
      <c r="B815" s="39"/>
      <c r="C815" s="19"/>
      <c r="D815" s="39"/>
      <c r="E815" s="39"/>
      <c r="F815" s="1"/>
      <c r="G815" s="1"/>
      <c r="H815" s="1"/>
      <c r="I815" s="1"/>
      <c r="J815" s="1"/>
      <c r="K815" s="1"/>
      <c r="L815" s="1"/>
      <c r="M815" s="1"/>
      <c r="N815" s="1"/>
      <c r="O815" s="1"/>
      <c r="P815" s="1"/>
      <c r="Q815" s="1"/>
      <c r="R815" s="1"/>
      <c r="S815" s="1"/>
      <c r="T815" s="1"/>
      <c r="U815" s="1"/>
      <c r="V815" s="1"/>
      <c r="W815" s="1"/>
      <c r="X815" s="1"/>
      <c r="Y815" s="1"/>
      <c r="Z815" s="1"/>
    </row>
    <row r="816" spans="1:26" ht="15.6">
      <c r="A816" s="19"/>
      <c r="B816" s="39"/>
      <c r="C816" s="19"/>
      <c r="D816" s="39"/>
      <c r="E816" s="39"/>
      <c r="F816" s="1"/>
      <c r="G816" s="1"/>
      <c r="H816" s="1"/>
      <c r="I816" s="1"/>
      <c r="J816" s="1"/>
      <c r="K816" s="1"/>
      <c r="L816" s="1"/>
      <c r="M816" s="1"/>
      <c r="N816" s="1"/>
      <c r="O816" s="1"/>
      <c r="P816" s="1"/>
      <c r="Q816" s="1"/>
      <c r="R816" s="1"/>
      <c r="S816" s="1"/>
      <c r="T816" s="1"/>
      <c r="U816" s="1"/>
      <c r="V816" s="1"/>
      <c r="W816" s="1"/>
      <c r="X816" s="1"/>
      <c r="Y816" s="1"/>
      <c r="Z816" s="1"/>
    </row>
    <row r="817" spans="1:26" ht="15.6">
      <c r="A817" s="19"/>
      <c r="B817" s="39"/>
      <c r="C817" s="19"/>
      <c r="D817" s="39"/>
      <c r="E817" s="39"/>
      <c r="F817" s="1"/>
      <c r="G817" s="1"/>
      <c r="H817" s="1"/>
      <c r="I817" s="1"/>
      <c r="J817" s="1"/>
      <c r="K817" s="1"/>
      <c r="L817" s="1"/>
      <c r="M817" s="1"/>
      <c r="N817" s="1"/>
      <c r="O817" s="1"/>
      <c r="P817" s="1"/>
      <c r="Q817" s="1"/>
      <c r="R817" s="1"/>
      <c r="S817" s="1"/>
      <c r="T817" s="1"/>
      <c r="U817" s="1"/>
      <c r="V817" s="1"/>
      <c r="W817" s="1"/>
      <c r="X817" s="1"/>
      <c r="Y817" s="1"/>
      <c r="Z817" s="1"/>
    </row>
    <row r="818" spans="1:26" ht="15.6">
      <c r="A818" s="19"/>
      <c r="B818" s="39"/>
      <c r="C818" s="19"/>
      <c r="D818" s="39"/>
      <c r="E818" s="39"/>
      <c r="F818" s="1"/>
      <c r="G818" s="1"/>
      <c r="H818" s="1"/>
      <c r="I818" s="1"/>
      <c r="J818" s="1"/>
      <c r="K818" s="1"/>
      <c r="L818" s="1"/>
      <c r="M818" s="1"/>
      <c r="N818" s="1"/>
      <c r="O818" s="1"/>
      <c r="P818" s="1"/>
      <c r="Q818" s="1"/>
      <c r="R818" s="1"/>
      <c r="S818" s="1"/>
      <c r="T818" s="1"/>
      <c r="U818" s="1"/>
      <c r="V818" s="1"/>
      <c r="W818" s="1"/>
      <c r="X818" s="1"/>
      <c r="Y818" s="1"/>
      <c r="Z818" s="1"/>
    </row>
    <row r="819" spans="1:26" ht="15.6">
      <c r="A819" s="19"/>
      <c r="B819" s="39"/>
      <c r="C819" s="19"/>
      <c r="D819" s="39"/>
      <c r="E819" s="39"/>
      <c r="F819" s="1"/>
      <c r="G819" s="1"/>
      <c r="H819" s="1"/>
      <c r="I819" s="1"/>
      <c r="J819" s="1"/>
      <c r="K819" s="1"/>
      <c r="L819" s="1"/>
      <c r="M819" s="1"/>
      <c r="N819" s="1"/>
      <c r="O819" s="1"/>
      <c r="P819" s="1"/>
      <c r="Q819" s="1"/>
      <c r="R819" s="1"/>
      <c r="S819" s="1"/>
      <c r="T819" s="1"/>
      <c r="U819" s="1"/>
      <c r="V819" s="1"/>
      <c r="W819" s="1"/>
      <c r="X819" s="1"/>
      <c r="Y819" s="1"/>
      <c r="Z819" s="1"/>
    </row>
    <row r="820" spans="1:26" ht="15.6">
      <c r="A820" s="19"/>
      <c r="B820" s="39"/>
      <c r="C820" s="19"/>
      <c r="D820" s="39"/>
      <c r="E820" s="39"/>
      <c r="F820" s="1"/>
      <c r="G820" s="1"/>
      <c r="H820" s="1"/>
      <c r="I820" s="1"/>
      <c r="J820" s="1"/>
      <c r="K820" s="1"/>
      <c r="L820" s="1"/>
      <c r="M820" s="1"/>
      <c r="N820" s="1"/>
      <c r="O820" s="1"/>
      <c r="P820" s="1"/>
      <c r="Q820" s="1"/>
      <c r="R820" s="1"/>
      <c r="S820" s="1"/>
      <c r="T820" s="1"/>
      <c r="U820" s="1"/>
      <c r="V820" s="1"/>
      <c r="W820" s="1"/>
      <c r="X820" s="1"/>
      <c r="Y820" s="1"/>
      <c r="Z820" s="1"/>
    </row>
    <row r="821" spans="1:26" ht="15.6">
      <c r="A821" s="19"/>
      <c r="B821" s="39"/>
      <c r="C821" s="19"/>
      <c r="D821" s="39"/>
      <c r="E821" s="39"/>
      <c r="F821" s="1"/>
      <c r="G821" s="1"/>
      <c r="H821" s="1"/>
      <c r="I821" s="1"/>
      <c r="J821" s="1"/>
      <c r="K821" s="1"/>
      <c r="L821" s="1"/>
      <c r="M821" s="1"/>
      <c r="N821" s="1"/>
      <c r="O821" s="1"/>
      <c r="P821" s="1"/>
      <c r="Q821" s="1"/>
      <c r="R821" s="1"/>
      <c r="S821" s="1"/>
      <c r="T821" s="1"/>
      <c r="U821" s="1"/>
      <c r="V821" s="1"/>
      <c r="W821" s="1"/>
      <c r="X821" s="1"/>
      <c r="Y821" s="1"/>
      <c r="Z821" s="1"/>
    </row>
    <row r="822" spans="1:26" ht="15.6">
      <c r="A822" s="19"/>
      <c r="B822" s="39"/>
      <c r="C822" s="19"/>
      <c r="D822" s="39"/>
      <c r="E822" s="39"/>
      <c r="F822" s="1"/>
      <c r="G822" s="1"/>
      <c r="H822" s="1"/>
      <c r="I822" s="1"/>
      <c r="J822" s="1"/>
      <c r="K822" s="1"/>
      <c r="L822" s="1"/>
      <c r="M822" s="1"/>
      <c r="N822" s="1"/>
      <c r="O822" s="1"/>
      <c r="P822" s="1"/>
      <c r="Q822" s="1"/>
      <c r="R822" s="1"/>
      <c r="S822" s="1"/>
      <c r="T822" s="1"/>
      <c r="U822" s="1"/>
      <c r="V822" s="1"/>
      <c r="W822" s="1"/>
      <c r="X822" s="1"/>
      <c r="Y822" s="1"/>
      <c r="Z822" s="1"/>
    </row>
    <row r="823" spans="1:26" ht="15.6">
      <c r="A823" s="19"/>
      <c r="B823" s="39"/>
      <c r="C823" s="19"/>
      <c r="D823" s="39"/>
      <c r="E823" s="39"/>
      <c r="F823" s="1"/>
      <c r="G823" s="1"/>
      <c r="H823" s="1"/>
      <c r="I823" s="1"/>
      <c r="J823" s="1"/>
      <c r="K823" s="1"/>
      <c r="L823" s="1"/>
      <c r="M823" s="1"/>
      <c r="N823" s="1"/>
      <c r="O823" s="1"/>
      <c r="P823" s="1"/>
      <c r="Q823" s="1"/>
      <c r="R823" s="1"/>
      <c r="S823" s="1"/>
      <c r="T823" s="1"/>
      <c r="U823" s="1"/>
      <c r="V823" s="1"/>
      <c r="W823" s="1"/>
      <c r="X823" s="1"/>
      <c r="Y823" s="1"/>
      <c r="Z823" s="1"/>
    </row>
    <row r="824" spans="1:26" ht="15.6">
      <c r="A824" s="19"/>
      <c r="B824" s="39"/>
      <c r="C824" s="19"/>
      <c r="D824" s="39"/>
      <c r="E824" s="39"/>
      <c r="F824" s="1"/>
      <c r="G824" s="1"/>
      <c r="H824" s="1"/>
      <c r="I824" s="1"/>
      <c r="J824" s="1"/>
      <c r="K824" s="1"/>
      <c r="L824" s="1"/>
      <c r="M824" s="1"/>
      <c r="N824" s="1"/>
      <c r="O824" s="1"/>
      <c r="P824" s="1"/>
      <c r="Q824" s="1"/>
      <c r="R824" s="1"/>
      <c r="S824" s="1"/>
      <c r="T824" s="1"/>
      <c r="U824" s="1"/>
      <c r="V824" s="1"/>
      <c r="W824" s="1"/>
      <c r="X824" s="1"/>
      <c r="Y824" s="1"/>
      <c r="Z824" s="1"/>
    </row>
    <row r="825" spans="1:26" ht="15.6">
      <c r="A825" s="19"/>
      <c r="B825" s="39"/>
      <c r="C825" s="19"/>
      <c r="D825" s="39"/>
      <c r="E825" s="39"/>
      <c r="F825" s="1"/>
      <c r="G825" s="1"/>
      <c r="H825" s="1"/>
      <c r="I825" s="1"/>
      <c r="J825" s="1"/>
      <c r="K825" s="1"/>
      <c r="L825" s="1"/>
      <c r="M825" s="1"/>
      <c r="N825" s="1"/>
      <c r="O825" s="1"/>
      <c r="P825" s="1"/>
      <c r="Q825" s="1"/>
      <c r="R825" s="1"/>
      <c r="S825" s="1"/>
      <c r="T825" s="1"/>
      <c r="U825" s="1"/>
      <c r="V825" s="1"/>
      <c r="W825" s="1"/>
      <c r="X825" s="1"/>
      <c r="Y825" s="1"/>
      <c r="Z825" s="1"/>
    </row>
    <row r="826" spans="1:26" ht="15.6">
      <c r="A826" s="19"/>
      <c r="B826" s="39"/>
      <c r="C826" s="19"/>
      <c r="D826" s="39"/>
      <c r="E826" s="39"/>
      <c r="F826" s="1"/>
      <c r="G826" s="1"/>
      <c r="H826" s="1"/>
      <c r="I826" s="1"/>
      <c r="J826" s="1"/>
      <c r="K826" s="1"/>
      <c r="L826" s="1"/>
      <c r="M826" s="1"/>
      <c r="N826" s="1"/>
      <c r="O826" s="1"/>
      <c r="P826" s="1"/>
      <c r="Q826" s="1"/>
      <c r="R826" s="1"/>
      <c r="S826" s="1"/>
      <c r="T826" s="1"/>
      <c r="U826" s="1"/>
      <c r="V826" s="1"/>
      <c r="W826" s="1"/>
      <c r="X826" s="1"/>
      <c r="Y826" s="1"/>
      <c r="Z826" s="1"/>
    </row>
    <row r="827" spans="1:26" ht="15.6">
      <c r="A827" s="19"/>
      <c r="B827" s="39"/>
      <c r="C827" s="19"/>
      <c r="D827" s="39"/>
      <c r="E827" s="39"/>
      <c r="F827" s="1"/>
      <c r="G827" s="1"/>
      <c r="H827" s="1"/>
      <c r="I827" s="1"/>
      <c r="J827" s="1"/>
      <c r="K827" s="1"/>
      <c r="L827" s="1"/>
      <c r="M827" s="1"/>
      <c r="N827" s="1"/>
      <c r="O827" s="1"/>
      <c r="P827" s="1"/>
      <c r="Q827" s="1"/>
      <c r="R827" s="1"/>
      <c r="S827" s="1"/>
      <c r="T827" s="1"/>
      <c r="U827" s="1"/>
      <c r="V827" s="1"/>
      <c r="W827" s="1"/>
      <c r="X827" s="1"/>
      <c r="Y827" s="1"/>
      <c r="Z827" s="1"/>
    </row>
    <row r="828" spans="1:26" ht="15.6">
      <c r="A828" s="19"/>
      <c r="B828" s="39"/>
      <c r="C828" s="19"/>
      <c r="D828" s="39"/>
      <c r="E828" s="39"/>
      <c r="F828" s="1"/>
      <c r="G828" s="1"/>
      <c r="H828" s="1"/>
      <c r="I828" s="1"/>
      <c r="J828" s="1"/>
      <c r="K828" s="1"/>
      <c r="L828" s="1"/>
      <c r="M828" s="1"/>
      <c r="N828" s="1"/>
      <c r="O828" s="1"/>
      <c r="P828" s="1"/>
      <c r="Q828" s="1"/>
      <c r="R828" s="1"/>
      <c r="S828" s="1"/>
      <c r="T828" s="1"/>
      <c r="U828" s="1"/>
      <c r="V828" s="1"/>
      <c r="W828" s="1"/>
      <c r="X828" s="1"/>
      <c r="Y828" s="1"/>
      <c r="Z828" s="1"/>
    </row>
    <row r="829" spans="1:26" ht="15.6">
      <c r="A829" s="19"/>
      <c r="B829" s="39"/>
      <c r="C829" s="19"/>
      <c r="D829" s="39"/>
      <c r="E829" s="39"/>
      <c r="F829" s="1"/>
      <c r="G829" s="1"/>
      <c r="H829" s="1"/>
      <c r="I829" s="1"/>
      <c r="J829" s="1"/>
      <c r="K829" s="1"/>
      <c r="L829" s="1"/>
      <c r="M829" s="1"/>
      <c r="N829" s="1"/>
      <c r="O829" s="1"/>
      <c r="P829" s="1"/>
      <c r="Q829" s="1"/>
      <c r="R829" s="1"/>
      <c r="S829" s="1"/>
      <c r="T829" s="1"/>
      <c r="U829" s="1"/>
      <c r="V829" s="1"/>
      <c r="W829" s="1"/>
      <c r="X829" s="1"/>
      <c r="Y829" s="1"/>
      <c r="Z829" s="1"/>
    </row>
    <row r="830" spans="1:26" ht="15.6">
      <c r="A830" s="19"/>
      <c r="B830" s="39"/>
      <c r="C830" s="19"/>
      <c r="D830" s="39"/>
      <c r="E830" s="39"/>
      <c r="F830" s="1"/>
      <c r="G830" s="1"/>
      <c r="H830" s="1"/>
      <c r="I830" s="1"/>
      <c r="J830" s="1"/>
      <c r="K830" s="1"/>
      <c r="L830" s="1"/>
      <c r="M830" s="1"/>
      <c r="N830" s="1"/>
      <c r="O830" s="1"/>
      <c r="P830" s="1"/>
      <c r="Q830" s="1"/>
      <c r="R830" s="1"/>
      <c r="S830" s="1"/>
      <c r="T830" s="1"/>
      <c r="U830" s="1"/>
      <c r="V830" s="1"/>
      <c r="W830" s="1"/>
      <c r="X830" s="1"/>
      <c r="Y830" s="1"/>
      <c r="Z830" s="1"/>
    </row>
    <row r="831" spans="1:26" ht="15.6">
      <c r="A831" s="19"/>
      <c r="B831" s="39"/>
      <c r="C831" s="19"/>
      <c r="D831" s="39"/>
      <c r="E831" s="39"/>
      <c r="F831" s="1"/>
      <c r="G831" s="1"/>
      <c r="H831" s="1"/>
      <c r="I831" s="1"/>
      <c r="J831" s="1"/>
      <c r="K831" s="1"/>
      <c r="L831" s="1"/>
      <c r="M831" s="1"/>
      <c r="N831" s="1"/>
      <c r="O831" s="1"/>
      <c r="P831" s="1"/>
      <c r="Q831" s="1"/>
      <c r="R831" s="1"/>
      <c r="S831" s="1"/>
      <c r="T831" s="1"/>
      <c r="U831" s="1"/>
      <c r="V831" s="1"/>
      <c r="W831" s="1"/>
      <c r="X831" s="1"/>
      <c r="Y831" s="1"/>
      <c r="Z831" s="1"/>
    </row>
    <row r="832" spans="1:26" ht="15.6">
      <c r="A832" s="19"/>
      <c r="B832" s="39"/>
      <c r="C832" s="19"/>
      <c r="D832" s="39"/>
      <c r="E832" s="39"/>
      <c r="F832" s="1"/>
      <c r="G832" s="1"/>
      <c r="H832" s="1"/>
      <c r="I832" s="1"/>
      <c r="J832" s="1"/>
      <c r="K832" s="1"/>
      <c r="L832" s="1"/>
      <c r="M832" s="1"/>
      <c r="N832" s="1"/>
      <c r="O832" s="1"/>
      <c r="P832" s="1"/>
      <c r="Q832" s="1"/>
      <c r="R832" s="1"/>
      <c r="S832" s="1"/>
      <c r="T832" s="1"/>
      <c r="U832" s="1"/>
      <c r="V832" s="1"/>
      <c r="W832" s="1"/>
      <c r="X832" s="1"/>
      <c r="Y832" s="1"/>
      <c r="Z832" s="1"/>
    </row>
    <row r="833" spans="1:26" ht="15.6">
      <c r="A833" s="19"/>
      <c r="B833" s="39"/>
      <c r="C833" s="19"/>
      <c r="D833" s="39"/>
      <c r="E833" s="39"/>
      <c r="F833" s="1"/>
      <c r="G833" s="1"/>
      <c r="H833" s="1"/>
      <c r="I833" s="1"/>
      <c r="J833" s="1"/>
      <c r="K833" s="1"/>
      <c r="L833" s="1"/>
      <c r="M833" s="1"/>
      <c r="N833" s="1"/>
      <c r="O833" s="1"/>
      <c r="P833" s="1"/>
      <c r="Q833" s="1"/>
      <c r="R833" s="1"/>
      <c r="S833" s="1"/>
      <c r="T833" s="1"/>
      <c r="U833" s="1"/>
      <c r="V833" s="1"/>
      <c r="W833" s="1"/>
      <c r="X833" s="1"/>
      <c r="Y833" s="1"/>
      <c r="Z833" s="1"/>
    </row>
    <row r="834" spans="1:26" ht="15.6">
      <c r="A834" s="19"/>
      <c r="B834" s="39"/>
      <c r="C834" s="19"/>
      <c r="D834" s="39"/>
      <c r="E834" s="39"/>
      <c r="F834" s="1"/>
      <c r="G834" s="1"/>
      <c r="H834" s="1"/>
      <c r="I834" s="1"/>
      <c r="J834" s="1"/>
      <c r="K834" s="1"/>
      <c r="L834" s="1"/>
      <c r="M834" s="1"/>
      <c r="N834" s="1"/>
      <c r="O834" s="1"/>
      <c r="P834" s="1"/>
      <c r="Q834" s="1"/>
      <c r="R834" s="1"/>
      <c r="S834" s="1"/>
      <c r="T834" s="1"/>
      <c r="U834" s="1"/>
      <c r="V834" s="1"/>
      <c r="W834" s="1"/>
      <c r="X834" s="1"/>
      <c r="Y834" s="1"/>
      <c r="Z834" s="1"/>
    </row>
    <row r="835" spans="1:26" ht="15.6">
      <c r="A835" s="19"/>
      <c r="B835" s="39"/>
      <c r="C835" s="19"/>
      <c r="D835" s="39"/>
      <c r="E835" s="39"/>
      <c r="F835" s="1"/>
      <c r="G835" s="1"/>
      <c r="H835" s="1"/>
      <c r="I835" s="1"/>
      <c r="J835" s="1"/>
      <c r="K835" s="1"/>
      <c r="L835" s="1"/>
      <c r="M835" s="1"/>
      <c r="N835" s="1"/>
      <c r="O835" s="1"/>
      <c r="P835" s="1"/>
      <c r="Q835" s="1"/>
      <c r="R835" s="1"/>
      <c r="S835" s="1"/>
      <c r="T835" s="1"/>
      <c r="U835" s="1"/>
      <c r="V835" s="1"/>
      <c r="W835" s="1"/>
      <c r="X835" s="1"/>
      <c r="Y835" s="1"/>
      <c r="Z835" s="1"/>
    </row>
    <row r="836" spans="1:26" ht="15.6">
      <c r="A836" s="19"/>
      <c r="B836" s="39"/>
      <c r="C836" s="19"/>
      <c r="D836" s="39"/>
      <c r="E836" s="39"/>
      <c r="F836" s="1"/>
      <c r="G836" s="1"/>
      <c r="H836" s="1"/>
      <c r="I836" s="1"/>
      <c r="J836" s="1"/>
      <c r="K836" s="1"/>
      <c r="L836" s="1"/>
      <c r="M836" s="1"/>
      <c r="N836" s="1"/>
      <c r="O836" s="1"/>
      <c r="P836" s="1"/>
      <c r="Q836" s="1"/>
      <c r="R836" s="1"/>
      <c r="S836" s="1"/>
      <c r="T836" s="1"/>
      <c r="U836" s="1"/>
      <c r="V836" s="1"/>
      <c r="W836" s="1"/>
      <c r="X836" s="1"/>
      <c r="Y836" s="1"/>
      <c r="Z836" s="1"/>
    </row>
    <row r="837" spans="1:26" ht="15.6">
      <c r="A837" s="19"/>
      <c r="B837" s="39"/>
      <c r="C837" s="19"/>
      <c r="D837" s="39"/>
      <c r="E837" s="39"/>
      <c r="F837" s="1"/>
      <c r="G837" s="1"/>
      <c r="H837" s="1"/>
      <c r="I837" s="1"/>
      <c r="J837" s="1"/>
      <c r="K837" s="1"/>
      <c r="L837" s="1"/>
      <c r="M837" s="1"/>
      <c r="N837" s="1"/>
      <c r="O837" s="1"/>
      <c r="P837" s="1"/>
      <c r="Q837" s="1"/>
      <c r="R837" s="1"/>
      <c r="S837" s="1"/>
      <c r="T837" s="1"/>
      <c r="U837" s="1"/>
      <c r="V837" s="1"/>
      <c r="W837" s="1"/>
      <c r="X837" s="1"/>
      <c r="Y837" s="1"/>
      <c r="Z837" s="1"/>
    </row>
    <row r="838" spans="1:26" ht="15.6">
      <c r="A838" s="19"/>
      <c r="B838" s="39"/>
      <c r="C838" s="19"/>
      <c r="D838" s="39"/>
      <c r="E838" s="39"/>
      <c r="F838" s="1"/>
      <c r="G838" s="1"/>
      <c r="H838" s="1"/>
      <c r="I838" s="1"/>
      <c r="J838" s="1"/>
      <c r="K838" s="1"/>
      <c r="L838" s="1"/>
      <c r="M838" s="1"/>
      <c r="N838" s="1"/>
      <c r="O838" s="1"/>
      <c r="P838" s="1"/>
      <c r="Q838" s="1"/>
      <c r="R838" s="1"/>
      <c r="S838" s="1"/>
      <c r="T838" s="1"/>
      <c r="U838" s="1"/>
      <c r="V838" s="1"/>
      <c r="W838" s="1"/>
      <c r="X838" s="1"/>
      <c r="Y838" s="1"/>
      <c r="Z838" s="1"/>
    </row>
    <row r="839" spans="1:26" ht="15.6">
      <c r="A839" s="19"/>
      <c r="B839" s="39"/>
      <c r="C839" s="19"/>
      <c r="D839" s="39"/>
      <c r="E839" s="39"/>
      <c r="F839" s="1"/>
      <c r="G839" s="1"/>
      <c r="H839" s="1"/>
      <c r="I839" s="1"/>
      <c r="J839" s="1"/>
      <c r="K839" s="1"/>
      <c r="L839" s="1"/>
      <c r="M839" s="1"/>
      <c r="N839" s="1"/>
      <c r="O839" s="1"/>
      <c r="P839" s="1"/>
      <c r="Q839" s="1"/>
      <c r="R839" s="1"/>
      <c r="S839" s="1"/>
      <c r="T839" s="1"/>
      <c r="U839" s="1"/>
      <c r="V839" s="1"/>
      <c r="W839" s="1"/>
      <c r="X839" s="1"/>
      <c r="Y839" s="1"/>
      <c r="Z839" s="1"/>
    </row>
    <row r="840" spans="1:26" ht="15.6">
      <c r="A840" s="19"/>
      <c r="B840" s="39"/>
      <c r="C840" s="19"/>
      <c r="D840" s="39"/>
      <c r="E840" s="39"/>
      <c r="F840" s="1"/>
      <c r="G840" s="1"/>
      <c r="H840" s="1"/>
      <c r="I840" s="1"/>
      <c r="J840" s="1"/>
      <c r="K840" s="1"/>
      <c r="L840" s="1"/>
      <c r="M840" s="1"/>
      <c r="N840" s="1"/>
      <c r="O840" s="1"/>
      <c r="P840" s="1"/>
      <c r="Q840" s="1"/>
      <c r="R840" s="1"/>
      <c r="S840" s="1"/>
      <c r="T840" s="1"/>
      <c r="U840" s="1"/>
      <c r="V840" s="1"/>
      <c r="W840" s="1"/>
      <c r="X840" s="1"/>
      <c r="Y840" s="1"/>
      <c r="Z840" s="1"/>
    </row>
    <row r="841" spans="1:26" ht="15.6">
      <c r="A841" s="19"/>
      <c r="B841" s="39"/>
      <c r="C841" s="19"/>
      <c r="D841" s="39"/>
      <c r="E841" s="39"/>
      <c r="F841" s="1"/>
      <c r="G841" s="1"/>
      <c r="H841" s="1"/>
      <c r="I841" s="1"/>
      <c r="J841" s="1"/>
      <c r="K841" s="1"/>
      <c r="L841" s="1"/>
      <c r="M841" s="1"/>
      <c r="N841" s="1"/>
      <c r="O841" s="1"/>
      <c r="P841" s="1"/>
      <c r="Q841" s="1"/>
      <c r="R841" s="1"/>
      <c r="S841" s="1"/>
      <c r="T841" s="1"/>
      <c r="U841" s="1"/>
      <c r="V841" s="1"/>
      <c r="W841" s="1"/>
      <c r="X841" s="1"/>
      <c r="Y841" s="1"/>
      <c r="Z841" s="1"/>
    </row>
    <row r="842" spans="1:26" ht="15.6">
      <c r="A842" s="19"/>
      <c r="B842" s="39"/>
      <c r="C842" s="19"/>
      <c r="D842" s="39"/>
      <c r="E842" s="39"/>
      <c r="F842" s="1"/>
      <c r="G842" s="1"/>
      <c r="H842" s="1"/>
      <c r="I842" s="1"/>
      <c r="J842" s="1"/>
      <c r="K842" s="1"/>
      <c r="L842" s="1"/>
      <c r="M842" s="1"/>
      <c r="N842" s="1"/>
      <c r="O842" s="1"/>
      <c r="P842" s="1"/>
      <c r="Q842" s="1"/>
      <c r="R842" s="1"/>
      <c r="S842" s="1"/>
      <c r="T842" s="1"/>
      <c r="U842" s="1"/>
      <c r="V842" s="1"/>
      <c r="W842" s="1"/>
      <c r="X842" s="1"/>
      <c r="Y842" s="1"/>
      <c r="Z842" s="1"/>
    </row>
    <row r="843" spans="1:26" ht="15.6">
      <c r="A843" s="19"/>
      <c r="B843" s="39"/>
      <c r="C843" s="19"/>
      <c r="D843" s="39"/>
      <c r="E843" s="39"/>
      <c r="F843" s="1"/>
      <c r="G843" s="1"/>
      <c r="H843" s="1"/>
      <c r="I843" s="1"/>
      <c r="J843" s="1"/>
      <c r="K843" s="1"/>
      <c r="L843" s="1"/>
      <c r="M843" s="1"/>
      <c r="N843" s="1"/>
      <c r="O843" s="1"/>
      <c r="P843" s="1"/>
      <c r="Q843" s="1"/>
      <c r="R843" s="1"/>
      <c r="S843" s="1"/>
      <c r="T843" s="1"/>
      <c r="U843" s="1"/>
      <c r="V843" s="1"/>
      <c r="W843" s="1"/>
      <c r="X843" s="1"/>
      <c r="Y843" s="1"/>
      <c r="Z843" s="1"/>
    </row>
    <row r="844" spans="1:26" ht="15.6">
      <c r="A844" s="19"/>
      <c r="B844" s="39"/>
      <c r="C844" s="19"/>
      <c r="D844" s="39"/>
      <c r="E844" s="39"/>
      <c r="F844" s="1"/>
      <c r="G844" s="1"/>
      <c r="H844" s="1"/>
      <c r="I844" s="1"/>
      <c r="J844" s="1"/>
      <c r="K844" s="1"/>
      <c r="L844" s="1"/>
      <c r="M844" s="1"/>
      <c r="N844" s="1"/>
      <c r="O844" s="1"/>
      <c r="P844" s="1"/>
      <c r="Q844" s="1"/>
      <c r="R844" s="1"/>
      <c r="S844" s="1"/>
      <c r="T844" s="1"/>
      <c r="U844" s="1"/>
      <c r="V844" s="1"/>
      <c r="W844" s="1"/>
      <c r="X844" s="1"/>
      <c r="Y844" s="1"/>
      <c r="Z844" s="1"/>
    </row>
    <row r="845" spans="1:26" ht="15.6">
      <c r="A845" s="19"/>
      <c r="B845" s="39"/>
      <c r="C845" s="19"/>
      <c r="D845" s="39"/>
      <c r="E845" s="39"/>
      <c r="F845" s="1"/>
      <c r="G845" s="1"/>
      <c r="H845" s="1"/>
      <c r="I845" s="1"/>
      <c r="J845" s="1"/>
      <c r="K845" s="1"/>
      <c r="L845" s="1"/>
      <c r="M845" s="1"/>
      <c r="N845" s="1"/>
      <c r="O845" s="1"/>
      <c r="P845" s="1"/>
      <c r="Q845" s="1"/>
      <c r="R845" s="1"/>
      <c r="S845" s="1"/>
      <c r="T845" s="1"/>
      <c r="U845" s="1"/>
      <c r="V845" s="1"/>
      <c r="W845" s="1"/>
      <c r="X845" s="1"/>
      <c r="Y845" s="1"/>
      <c r="Z845" s="1"/>
    </row>
    <row r="846" spans="1:26" ht="15.6">
      <c r="A846" s="19"/>
      <c r="B846" s="39"/>
      <c r="C846" s="19"/>
      <c r="D846" s="39"/>
      <c r="E846" s="39"/>
      <c r="F846" s="1"/>
      <c r="G846" s="1"/>
      <c r="H846" s="1"/>
      <c r="I846" s="1"/>
      <c r="J846" s="1"/>
      <c r="K846" s="1"/>
      <c r="L846" s="1"/>
      <c r="M846" s="1"/>
      <c r="N846" s="1"/>
      <c r="O846" s="1"/>
      <c r="P846" s="1"/>
      <c r="Q846" s="1"/>
      <c r="R846" s="1"/>
      <c r="S846" s="1"/>
      <c r="T846" s="1"/>
      <c r="U846" s="1"/>
      <c r="V846" s="1"/>
      <c r="W846" s="1"/>
      <c r="X846" s="1"/>
      <c r="Y846" s="1"/>
      <c r="Z846" s="1"/>
    </row>
    <row r="847" spans="1:26" ht="15.6">
      <c r="A847" s="19"/>
      <c r="B847" s="39"/>
      <c r="C847" s="19"/>
      <c r="D847" s="39"/>
      <c r="E847" s="39"/>
      <c r="F847" s="1"/>
      <c r="G847" s="1"/>
      <c r="H847" s="1"/>
      <c r="I847" s="1"/>
      <c r="J847" s="1"/>
      <c r="K847" s="1"/>
      <c r="L847" s="1"/>
      <c r="M847" s="1"/>
      <c r="N847" s="1"/>
      <c r="O847" s="1"/>
      <c r="P847" s="1"/>
      <c r="Q847" s="1"/>
      <c r="R847" s="1"/>
      <c r="S847" s="1"/>
      <c r="T847" s="1"/>
      <c r="U847" s="1"/>
      <c r="V847" s="1"/>
      <c r="W847" s="1"/>
      <c r="X847" s="1"/>
      <c r="Y847" s="1"/>
      <c r="Z847" s="1"/>
    </row>
    <row r="848" spans="1:26" ht="15.6">
      <c r="A848" s="19"/>
      <c r="B848" s="39"/>
      <c r="C848" s="19"/>
      <c r="D848" s="39"/>
      <c r="E848" s="39"/>
      <c r="F848" s="1"/>
      <c r="G848" s="1"/>
      <c r="H848" s="1"/>
      <c r="I848" s="1"/>
      <c r="J848" s="1"/>
      <c r="K848" s="1"/>
      <c r="L848" s="1"/>
      <c r="M848" s="1"/>
      <c r="N848" s="1"/>
      <c r="O848" s="1"/>
      <c r="P848" s="1"/>
      <c r="Q848" s="1"/>
      <c r="R848" s="1"/>
      <c r="S848" s="1"/>
      <c r="T848" s="1"/>
      <c r="U848" s="1"/>
      <c r="V848" s="1"/>
      <c r="W848" s="1"/>
      <c r="X848" s="1"/>
      <c r="Y848" s="1"/>
      <c r="Z848" s="1"/>
    </row>
    <row r="849" spans="1:26" ht="15.6">
      <c r="A849" s="19"/>
      <c r="B849" s="39"/>
      <c r="C849" s="19"/>
      <c r="D849" s="39"/>
      <c r="E849" s="39"/>
      <c r="F849" s="1"/>
      <c r="G849" s="1"/>
      <c r="H849" s="1"/>
      <c r="I849" s="1"/>
      <c r="J849" s="1"/>
      <c r="K849" s="1"/>
      <c r="L849" s="1"/>
      <c r="M849" s="1"/>
      <c r="N849" s="1"/>
      <c r="O849" s="1"/>
      <c r="P849" s="1"/>
      <c r="Q849" s="1"/>
      <c r="R849" s="1"/>
      <c r="S849" s="1"/>
      <c r="T849" s="1"/>
      <c r="U849" s="1"/>
      <c r="V849" s="1"/>
      <c r="W849" s="1"/>
      <c r="X849" s="1"/>
      <c r="Y849" s="1"/>
      <c r="Z849" s="1"/>
    </row>
    <row r="850" spans="1:26" ht="15.6">
      <c r="A850" s="19"/>
      <c r="B850" s="39"/>
      <c r="C850" s="19"/>
      <c r="D850" s="39"/>
      <c r="E850" s="39"/>
      <c r="F850" s="1"/>
      <c r="G850" s="1"/>
      <c r="H850" s="1"/>
      <c r="I850" s="1"/>
      <c r="J850" s="1"/>
      <c r="K850" s="1"/>
      <c r="L850" s="1"/>
      <c r="M850" s="1"/>
      <c r="N850" s="1"/>
      <c r="O850" s="1"/>
      <c r="P850" s="1"/>
      <c r="Q850" s="1"/>
      <c r="R850" s="1"/>
      <c r="S850" s="1"/>
      <c r="T850" s="1"/>
      <c r="U850" s="1"/>
      <c r="V850" s="1"/>
      <c r="W850" s="1"/>
      <c r="X850" s="1"/>
      <c r="Y850" s="1"/>
      <c r="Z850" s="1"/>
    </row>
    <row r="851" spans="1:26" ht="15.6">
      <c r="A851" s="19"/>
      <c r="B851" s="39"/>
      <c r="C851" s="19"/>
      <c r="D851" s="39"/>
      <c r="E851" s="39"/>
      <c r="F851" s="1"/>
      <c r="G851" s="1"/>
      <c r="H851" s="1"/>
      <c r="I851" s="1"/>
      <c r="J851" s="1"/>
      <c r="K851" s="1"/>
      <c r="L851" s="1"/>
      <c r="M851" s="1"/>
      <c r="N851" s="1"/>
      <c r="O851" s="1"/>
      <c r="P851" s="1"/>
      <c r="Q851" s="1"/>
      <c r="R851" s="1"/>
      <c r="S851" s="1"/>
      <c r="T851" s="1"/>
      <c r="U851" s="1"/>
      <c r="V851" s="1"/>
      <c r="W851" s="1"/>
      <c r="X851" s="1"/>
      <c r="Y851" s="1"/>
      <c r="Z851" s="1"/>
    </row>
    <row r="852" spans="1:26" ht="15.6">
      <c r="A852" s="19"/>
      <c r="B852" s="39"/>
      <c r="C852" s="19"/>
      <c r="D852" s="39"/>
      <c r="E852" s="39"/>
      <c r="F852" s="1"/>
      <c r="G852" s="1"/>
      <c r="H852" s="1"/>
      <c r="I852" s="1"/>
      <c r="J852" s="1"/>
      <c r="K852" s="1"/>
      <c r="L852" s="1"/>
      <c r="M852" s="1"/>
      <c r="N852" s="1"/>
      <c r="O852" s="1"/>
      <c r="P852" s="1"/>
      <c r="Q852" s="1"/>
      <c r="R852" s="1"/>
      <c r="S852" s="1"/>
      <c r="T852" s="1"/>
      <c r="U852" s="1"/>
      <c r="V852" s="1"/>
      <c r="W852" s="1"/>
      <c r="X852" s="1"/>
      <c r="Y852" s="1"/>
      <c r="Z852" s="1"/>
    </row>
    <row r="853" spans="1:26" ht="15.6">
      <c r="A853" s="19"/>
      <c r="B853" s="39"/>
      <c r="C853" s="19"/>
      <c r="D853" s="39"/>
      <c r="E853" s="39"/>
      <c r="F853" s="1"/>
      <c r="G853" s="1"/>
      <c r="H853" s="1"/>
      <c r="I853" s="1"/>
      <c r="J853" s="1"/>
      <c r="K853" s="1"/>
      <c r="L853" s="1"/>
      <c r="M853" s="1"/>
      <c r="N853" s="1"/>
      <c r="O853" s="1"/>
      <c r="P853" s="1"/>
      <c r="Q853" s="1"/>
      <c r="R853" s="1"/>
      <c r="S853" s="1"/>
      <c r="T853" s="1"/>
      <c r="U853" s="1"/>
      <c r="V853" s="1"/>
      <c r="W853" s="1"/>
      <c r="X853" s="1"/>
      <c r="Y853" s="1"/>
      <c r="Z853" s="1"/>
    </row>
    <row r="854" spans="1:26" ht="15.6">
      <c r="A854" s="19"/>
      <c r="B854" s="39"/>
      <c r="C854" s="19"/>
      <c r="D854" s="39"/>
      <c r="E854" s="39"/>
      <c r="F854" s="1"/>
      <c r="G854" s="1"/>
      <c r="H854" s="1"/>
      <c r="I854" s="1"/>
      <c r="J854" s="1"/>
      <c r="K854" s="1"/>
      <c r="L854" s="1"/>
      <c r="M854" s="1"/>
      <c r="N854" s="1"/>
      <c r="O854" s="1"/>
      <c r="P854" s="1"/>
      <c r="Q854" s="1"/>
      <c r="R854" s="1"/>
      <c r="S854" s="1"/>
      <c r="T854" s="1"/>
      <c r="U854" s="1"/>
      <c r="V854" s="1"/>
      <c r="W854" s="1"/>
      <c r="X854" s="1"/>
      <c r="Y854" s="1"/>
      <c r="Z854" s="1"/>
    </row>
    <row r="855" spans="1:26" ht="15.6">
      <c r="A855" s="19"/>
      <c r="B855" s="39"/>
      <c r="C855" s="19"/>
      <c r="D855" s="39"/>
      <c r="E855" s="39"/>
      <c r="F855" s="1"/>
      <c r="G855" s="1"/>
      <c r="H855" s="1"/>
      <c r="I855" s="1"/>
      <c r="J855" s="1"/>
      <c r="K855" s="1"/>
      <c r="L855" s="1"/>
      <c r="M855" s="1"/>
      <c r="N855" s="1"/>
      <c r="O855" s="1"/>
      <c r="P855" s="1"/>
      <c r="Q855" s="1"/>
      <c r="R855" s="1"/>
      <c r="S855" s="1"/>
      <c r="T855" s="1"/>
      <c r="U855" s="1"/>
      <c r="V855" s="1"/>
      <c r="W855" s="1"/>
      <c r="X855" s="1"/>
      <c r="Y855" s="1"/>
      <c r="Z855" s="1"/>
    </row>
    <row r="856" spans="1:26" ht="15.6">
      <c r="A856" s="19"/>
      <c r="B856" s="39"/>
      <c r="C856" s="19"/>
      <c r="D856" s="39"/>
      <c r="E856" s="39"/>
      <c r="F856" s="1"/>
      <c r="G856" s="1"/>
      <c r="H856" s="1"/>
      <c r="I856" s="1"/>
      <c r="J856" s="1"/>
      <c r="K856" s="1"/>
      <c r="L856" s="1"/>
      <c r="M856" s="1"/>
      <c r="N856" s="1"/>
      <c r="O856" s="1"/>
      <c r="P856" s="1"/>
      <c r="Q856" s="1"/>
      <c r="R856" s="1"/>
      <c r="S856" s="1"/>
      <c r="T856" s="1"/>
      <c r="U856" s="1"/>
      <c r="V856" s="1"/>
      <c r="W856" s="1"/>
      <c r="X856" s="1"/>
      <c r="Y856" s="1"/>
      <c r="Z856" s="1"/>
    </row>
    <row r="857" spans="1:26" ht="15.6">
      <c r="A857" s="19"/>
      <c r="B857" s="39"/>
      <c r="C857" s="19"/>
      <c r="D857" s="39"/>
      <c r="E857" s="39"/>
      <c r="F857" s="1"/>
      <c r="G857" s="1"/>
      <c r="H857" s="1"/>
      <c r="I857" s="1"/>
      <c r="J857" s="1"/>
      <c r="K857" s="1"/>
      <c r="L857" s="1"/>
      <c r="M857" s="1"/>
      <c r="N857" s="1"/>
      <c r="O857" s="1"/>
      <c r="P857" s="1"/>
      <c r="Q857" s="1"/>
      <c r="R857" s="1"/>
      <c r="S857" s="1"/>
      <c r="T857" s="1"/>
      <c r="U857" s="1"/>
      <c r="V857" s="1"/>
      <c r="W857" s="1"/>
      <c r="X857" s="1"/>
      <c r="Y857" s="1"/>
      <c r="Z857" s="1"/>
    </row>
    <row r="858" spans="1:26" ht="15.6">
      <c r="A858" s="19"/>
      <c r="B858" s="39"/>
      <c r="C858" s="19"/>
      <c r="D858" s="39"/>
      <c r="E858" s="39"/>
      <c r="F858" s="1"/>
      <c r="G858" s="1"/>
      <c r="H858" s="1"/>
      <c r="I858" s="1"/>
      <c r="J858" s="1"/>
      <c r="K858" s="1"/>
      <c r="L858" s="1"/>
      <c r="M858" s="1"/>
      <c r="N858" s="1"/>
      <c r="O858" s="1"/>
      <c r="P858" s="1"/>
      <c r="Q858" s="1"/>
      <c r="R858" s="1"/>
      <c r="S858" s="1"/>
      <c r="T858" s="1"/>
      <c r="U858" s="1"/>
      <c r="V858" s="1"/>
      <c r="W858" s="1"/>
      <c r="X858" s="1"/>
      <c r="Y858" s="1"/>
      <c r="Z858" s="1"/>
    </row>
    <row r="859" spans="1:26" ht="15.6">
      <c r="A859" s="19"/>
      <c r="B859" s="39"/>
      <c r="C859" s="19"/>
      <c r="D859" s="39"/>
      <c r="E859" s="39"/>
      <c r="F859" s="1"/>
      <c r="G859" s="1"/>
      <c r="H859" s="1"/>
      <c r="I859" s="1"/>
      <c r="J859" s="1"/>
      <c r="K859" s="1"/>
      <c r="L859" s="1"/>
      <c r="M859" s="1"/>
      <c r="N859" s="1"/>
      <c r="O859" s="1"/>
      <c r="P859" s="1"/>
      <c r="Q859" s="1"/>
      <c r="R859" s="1"/>
      <c r="S859" s="1"/>
      <c r="T859" s="1"/>
      <c r="U859" s="1"/>
      <c r="V859" s="1"/>
      <c r="W859" s="1"/>
      <c r="X859" s="1"/>
      <c r="Y859" s="1"/>
      <c r="Z859" s="1"/>
    </row>
    <row r="860" spans="1:26" ht="15.6">
      <c r="A860" s="19"/>
      <c r="B860" s="39"/>
      <c r="C860" s="19"/>
      <c r="D860" s="39"/>
      <c r="E860" s="39"/>
      <c r="F860" s="1"/>
      <c r="G860" s="1"/>
      <c r="H860" s="1"/>
      <c r="I860" s="1"/>
      <c r="J860" s="1"/>
      <c r="K860" s="1"/>
      <c r="L860" s="1"/>
      <c r="M860" s="1"/>
      <c r="N860" s="1"/>
      <c r="O860" s="1"/>
      <c r="P860" s="1"/>
      <c r="Q860" s="1"/>
      <c r="R860" s="1"/>
      <c r="S860" s="1"/>
      <c r="T860" s="1"/>
      <c r="U860" s="1"/>
      <c r="V860" s="1"/>
      <c r="W860" s="1"/>
      <c r="X860" s="1"/>
      <c r="Y860" s="1"/>
      <c r="Z860" s="1"/>
    </row>
    <row r="861" spans="1:26" ht="15.6">
      <c r="A861" s="19"/>
      <c r="B861" s="39"/>
      <c r="C861" s="19"/>
      <c r="D861" s="39"/>
      <c r="E861" s="39"/>
      <c r="F861" s="1"/>
      <c r="G861" s="1"/>
      <c r="H861" s="1"/>
      <c r="I861" s="1"/>
      <c r="J861" s="1"/>
      <c r="K861" s="1"/>
      <c r="L861" s="1"/>
      <c r="M861" s="1"/>
      <c r="N861" s="1"/>
      <c r="O861" s="1"/>
      <c r="P861" s="1"/>
      <c r="Q861" s="1"/>
      <c r="R861" s="1"/>
      <c r="S861" s="1"/>
      <c r="T861" s="1"/>
      <c r="U861" s="1"/>
      <c r="V861" s="1"/>
      <c r="W861" s="1"/>
      <c r="X861" s="1"/>
      <c r="Y861" s="1"/>
      <c r="Z861" s="1"/>
    </row>
    <row r="862" spans="1:26" ht="15.6">
      <c r="A862" s="19"/>
      <c r="B862" s="39"/>
      <c r="C862" s="19"/>
      <c r="D862" s="39"/>
      <c r="E862" s="39"/>
      <c r="F862" s="1"/>
      <c r="G862" s="1"/>
      <c r="H862" s="1"/>
      <c r="I862" s="1"/>
      <c r="J862" s="1"/>
      <c r="K862" s="1"/>
      <c r="L862" s="1"/>
      <c r="M862" s="1"/>
      <c r="N862" s="1"/>
      <c r="O862" s="1"/>
      <c r="P862" s="1"/>
      <c r="Q862" s="1"/>
      <c r="R862" s="1"/>
      <c r="S862" s="1"/>
      <c r="T862" s="1"/>
      <c r="U862" s="1"/>
      <c r="V862" s="1"/>
      <c r="W862" s="1"/>
      <c r="X862" s="1"/>
      <c r="Y862" s="1"/>
      <c r="Z862" s="1"/>
    </row>
    <row r="863" spans="1:26" ht="15.6">
      <c r="A863" s="19"/>
      <c r="B863" s="39"/>
      <c r="C863" s="19"/>
      <c r="D863" s="39"/>
      <c r="E863" s="39"/>
      <c r="F863" s="1"/>
      <c r="G863" s="1"/>
      <c r="H863" s="1"/>
      <c r="I863" s="1"/>
      <c r="J863" s="1"/>
      <c r="K863" s="1"/>
      <c r="L863" s="1"/>
      <c r="M863" s="1"/>
      <c r="N863" s="1"/>
      <c r="O863" s="1"/>
      <c r="P863" s="1"/>
      <c r="Q863" s="1"/>
      <c r="R863" s="1"/>
      <c r="S863" s="1"/>
      <c r="T863" s="1"/>
      <c r="U863" s="1"/>
      <c r="V863" s="1"/>
      <c r="W863" s="1"/>
      <c r="X863" s="1"/>
      <c r="Y863" s="1"/>
      <c r="Z863" s="1"/>
    </row>
    <row r="864" spans="1:26" ht="15.6">
      <c r="A864" s="19"/>
      <c r="B864" s="39"/>
      <c r="C864" s="19"/>
      <c r="D864" s="39"/>
      <c r="E864" s="39"/>
      <c r="F864" s="1"/>
      <c r="G864" s="1"/>
      <c r="H864" s="1"/>
      <c r="I864" s="1"/>
      <c r="J864" s="1"/>
      <c r="K864" s="1"/>
      <c r="L864" s="1"/>
      <c r="M864" s="1"/>
      <c r="N864" s="1"/>
      <c r="O864" s="1"/>
      <c r="P864" s="1"/>
      <c r="Q864" s="1"/>
      <c r="R864" s="1"/>
      <c r="S864" s="1"/>
      <c r="T864" s="1"/>
      <c r="U864" s="1"/>
      <c r="V864" s="1"/>
      <c r="W864" s="1"/>
      <c r="X864" s="1"/>
      <c r="Y864" s="1"/>
      <c r="Z864" s="1"/>
    </row>
    <row r="865" spans="1:26" ht="15.6">
      <c r="A865" s="19"/>
      <c r="B865" s="39"/>
      <c r="C865" s="19"/>
      <c r="D865" s="39"/>
      <c r="E865" s="39"/>
      <c r="F865" s="1"/>
      <c r="G865" s="1"/>
      <c r="H865" s="1"/>
      <c r="I865" s="1"/>
      <c r="J865" s="1"/>
      <c r="K865" s="1"/>
      <c r="L865" s="1"/>
      <c r="M865" s="1"/>
      <c r="N865" s="1"/>
      <c r="O865" s="1"/>
      <c r="P865" s="1"/>
      <c r="Q865" s="1"/>
      <c r="R865" s="1"/>
      <c r="S865" s="1"/>
      <c r="T865" s="1"/>
      <c r="U865" s="1"/>
      <c r="V865" s="1"/>
      <c r="W865" s="1"/>
      <c r="X865" s="1"/>
      <c r="Y865" s="1"/>
      <c r="Z865" s="1"/>
    </row>
    <row r="866" spans="1:26" ht="15.6">
      <c r="A866" s="19"/>
      <c r="B866" s="39"/>
      <c r="C866" s="19"/>
      <c r="D866" s="39"/>
      <c r="E866" s="39"/>
      <c r="F866" s="1"/>
      <c r="G866" s="1"/>
      <c r="H866" s="1"/>
      <c r="I866" s="1"/>
      <c r="J866" s="1"/>
      <c r="K866" s="1"/>
      <c r="L866" s="1"/>
      <c r="M866" s="1"/>
      <c r="N866" s="1"/>
      <c r="O866" s="1"/>
      <c r="P866" s="1"/>
      <c r="Q866" s="1"/>
      <c r="R866" s="1"/>
      <c r="S866" s="1"/>
      <c r="T866" s="1"/>
      <c r="U866" s="1"/>
      <c r="V866" s="1"/>
      <c r="W866" s="1"/>
      <c r="X866" s="1"/>
      <c r="Y866" s="1"/>
      <c r="Z866" s="1"/>
    </row>
    <row r="867" spans="1:26" ht="15.6">
      <c r="A867" s="19"/>
      <c r="B867" s="39"/>
      <c r="C867" s="19"/>
      <c r="D867" s="39"/>
      <c r="E867" s="39"/>
      <c r="F867" s="1"/>
      <c r="G867" s="1"/>
      <c r="H867" s="1"/>
      <c r="I867" s="1"/>
      <c r="J867" s="1"/>
      <c r="K867" s="1"/>
      <c r="L867" s="1"/>
      <c r="M867" s="1"/>
      <c r="N867" s="1"/>
      <c r="O867" s="1"/>
      <c r="P867" s="1"/>
      <c r="Q867" s="1"/>
      <c r="R867" s="1"/>
      <c r="S867" s="1"/>
      <c r="T867" s="1"/>
      <c r="U867" s="1"/>
      <c r="V867" s="1"/>
      <c r="W867" s="1"/>
      <c r="X867" s="1"/>
      <c r="Y867" s="1"/>
      <c r="Z867" s="1"/>
    </row>
    <row r="868" spans="1:26" ht="15.6">
      <c r="A868" s="19"/>
      <c r="B868" s="39"/>
      <c r="C868" s="19"/>
      <c r="D868" s="39"/>
      <c r="E868" s="39"/>
      <c r="F868" s="1"/>
      <c r="G868" s="1"/>
      <c r="H868" s="1"/>
      <c r="I868" s="1"/>
      <c r="J868" s="1"/>
      <c r="K868" s="1"/>
      <c r="L868" s="1"/>
      <c r="M868" s="1"/>
      <c r="N868" s="1"/>
      <c r="O868" s="1"/>
      <c r="P868" s="1"/>
      <c r="Q868" s="1"/>
      <c r="R868" s="1"/>
      <c r="S868" s="1"/>
      <c r="T868" s="1"/>
      <c r="U868" s="1"/>
      <c r="V868" s="1"/>
      <c r="W868" s="1"/>
      <c r="X868" s="1"/>
      <c r="Y868" s="1"/>
      <c r="Z868" s="1"/>
    </row>
    <row r="869" spans="1:26" ht="15.6">
      <c r="A869" s="19"/>
      <c r="B869" s="39"/>
      <c r="C869" s="19"/>
      <c r="D869" s="39"/>
      <c r="E869" s="39"/>
      <c r="F869" s="1"/>
      <c r="G869" s="1"/>
      <c r="H869" s="1"/>
      <c r="I869" s="1"/>
      <c r="J869" s="1"/>
      <c r="K869" s="1"/>
      <c r="L869" s="1"/>
      <c r="M869" s="1"/>
      <c r="N869" s="1"/>
      <c r="O869" s="1"/>
      <c r="P869" s="1"/>
      <c r="Q869" s="1"/>
      <c r="R869" s="1"/>
      <c r="S869" s="1"/>
      <c r="T869" s="1"/>
      <c r="U869" s="1"/>
      <c r="V869" s="1"/>
      <c r="W869" s="1"/>
      <c r="X869" s="1"/>
      <c r="Y869" s="1"/>
      <c r="Z869" s="1"/>
    </row>
    <row r="870" spans="1:26" ht="15.6">
      <c r="A870" s="19"/>
      <c r="B870" s="39"/>
      <c r="C870" s="19"/>
      <c r="D870" s="39"/>
      <c r="E870" s="39"/>
      <c r="F870" s="1"/>
      <c r="G870" s="1"/>
      <c r="H870" s="1"/>
      <c r="I870" s="1"/>
      <c r="J870" s="1"/>
      <c r="K870" s="1"/>
      <c r="L870" s="1"/>
      <c r="M870" s="1"/>
      <c r="N870" s="1"/>
      <c r="O870" s="1"/>
      <c r="P870" s="1"/>
      <c r="Q870" s="1"/>
      <c r="R870" s="1"/>
      <c r="S870" s="1"/>
      <c r="T870" s="1"/>
      <c r="U870" s="1"/>
      <c r="V870" s="1"/>
      <c r="W870" s="1"/>
      <c r="X870" s="1"/>
      <c r="Y870" s="1"/>
      <c r="Z870" s="1"/>
    </row>
    <row r="871" spans="1:26" ht="15.6">
      <c r="A871" s="19"/>
      <c r="B871" s="39"/>
      <c r="C871" s="19"/>
      <c r="D871" s="39"/>
      <c r="E871" s="39"/>
      <c r="F871" s="1"/>
      <c r="G871" s="1"/>
      <c r="H871" s="1"/>
      <c r="I871" s="1"/>
      <c r="J871" s="1"/>
      <c r="K871" s="1"/>
      <c r="L871" s="1"/>
      <c r="M871" s="1"/>
      <c r="N871" s="1"/>
      <c r="O871" s="1"/>
      <c r="P871" s="1"/>
      <c r="Q871" s="1"/>
      <c r="R871" s="1"/>
      <c r="S871" s="1"/>
      <c r="T871" s="1"/>
      <c r="U871" s="1"/>
      <c r="V871" s="1"/>
      <c r="W871" s="1"/>
      <c r="X871" s="1"/>
      <c r="Y871" s="1"/>
      <c r="Z871" s="1"/>
    </row>
    <row r="872" spans="1:26" ht="15.6">
      <c r="A872" s="19"/>
      <c r="B872" s="39"/>
      <c r="C872" s="19"/>
      <c r="D872" s="39"/>
      <c r="E872" s="39"/>
      <c r="F872" s="1"/>
      <c r="G872" s="1"/>
      <c r="H872" s="1"/>
      <c r="I872" s="1"/>
      <c r="J872" s="1"/>
      <c r="K872" s="1"/>
      <c r="L872" s="1"/>
      <c r="M872" s="1"/>
      <c r="N872" s="1"/>
      <c r="O872" s="1"/>
      <c r="P872" s="1"/>
      <c r="Q872" s="1"/>
      <c r="R872" s="1"/>
      <c r="S872" s="1"/>
      <c r="T872" s="1"/>
      <c r="U872" s="1"/>
      <c r="V872" s="1"/>
      <c r="W872" s="1"/>
      <c r="X872" s="1"/>
      <c r="Y872" s="1"/>
      <c r="Z872" s="1"/>
    </row>
    <row r="873" spans="1:26" ht="15.6">
      <c r="A873" s="19"/>
      <c r="B873" s="39"/>
      <c r="C873" s="19"/>
      <c r="D873" s="39"/>
      <c r="E873" s="39"/>
      <c r="F873" s="1"/>
      <c r="G873" s="1"/>
      <c r="H873" s="1"/>
      <c r="I873" s="1"/>
      <c r="J873" s="1"/>
      <c r="K873" s="1"/>
      <c r="L873" s="1"/>
      <c r="M873" s="1"/>
      <c r="N873" s="1"/>
      <c r="O873" s="1"/>
      <c r="P873" s="1"/>
      <c r="Q873" s="1"/>
      <c r="R873" s="1"/>
      <c r="S873" s="1"/>
      <c r="T873" s="1"/>
      <c r="U873" s="1"/>
      <c r="V873" s="1"/>
      <c r="W873" s="1"/>
      <c r="X873" s="1"/>
      <c r="Y873" s="1"/>
      <c r="Z873" s="1"/>
    </row>
    <row r="874" spans="1:26" ht="15.6">
      <c r="A874" s="19"/>
      <c r="B874" s="39"/>
      <c r="C874" s="19"/>
      <c r="D874" s="39"/>
      <c r="E874" s="39"/>
      <c r="F874" s="1"/>
      <c r="G874" s="1"/>
      <c r="H874" s="1"/>
      <c r="I874" s="1"/>
      <c r="J874" s="1"/>
      <c r="K874" s="1"/>
      <c r="L874" s="1"/>
      <c r="M874" s="1"/>
      <c r="N874" s="1"/>
      <c r="O874" s="1"/>
      <c r="P874" s="1"/>
      <c r="Q874" s="1"/>
      <c r="R874" s="1"/>
      <c r="S874" s="1"/>
      <c r="T874" s="1"/>
      <c r="U874" s="1"/>
      <c r="V874" s="1"/>
      <c r="W874" s="1"/>
      <c r="X874" s="1"/>
      <c r="Y874" s="1"/>
      <c r="Z874" s="1"/>
    </row>
    <row r="875" spans="1:26" ht="15.6">
      <c r="A875" s="19"/>
      <c r="B875" s="39"/>
      <c r="C875" s="19"/>
      <c r="D875" s="39"/>
      <c r="E875" s="39"/>
      <c r="F875" s="1"/>
      <c r="G875" s="1"/>
      <c r="H875" s="1"/>
      <c r="I875" s="1"/>
      <c r="J875" s="1"/>
      <c r="K875" s="1"/>
      <c r="L875" s="1"/>
      <c r="M875" s="1"/>
      <c r="N875" s="1"/>
      <c r="O875" s="1"/>
      <c r="P875" s="1"/>
      <c r="Q875" s="1"/>
      <c r="R875" s="1"/>
      <c r="S875" s="1"/>
      <c r="T875" s="1"/>
      <c r="U875" s="1"/>
      <c r="V875" s="1"/>
      <c r="W875" s="1"/>
      <c r="X875" s="1"/>
      <c r="Y875" s="1"/>
      <c r="Z875" s="1"/>
    </row>
    <row r="876" spans="1:26" ht="15.6">
      <c r="A876" s="19"/>
      <c r="B876" s="39"/>
      <c r="C876" s="19"/>
      <c r="D876" s="39"/>
      <c r="E876" s="39"/>
      <c r="F876" s="1"/>
      <c r="G876" s="1"/>
      <c r="H876" s="1"/>
      <c r="I876" s="1"/>
      <c r="J876" s="1"/>
      <c r="K876" s="1"/>
      <c r="L876" s="1"/>
      <c r="M876" s="1"/>
      <c r="N876" s="1"/>
      <c r="O876" s="1"/>
      <c r="P876" s="1"/>
      <c r="Q876" s="1"/>
      <c r="R876" s="1"/>
      <c r="S876" s="1"/>
      <c r="T876" s="1"/>
      <c r="U876" s="1"/>
      <c r="V876" s="1"/>
      <c r="W876" s="1"/>
      <c r="X876" s="1"/>
      <c r="Y876" s="1"/>
      <c r="Z876" s="1"/>
    </row>
    <row r="877" spans="1:26" ht="15.6">
      <c r="A877" s="19"/>
      <c r="B877" s="39"/>
      <c r="C877" s="19"/>
      <c r="D877" s="39"/>
      <c r="E877" s="39"/>
      <c r="F877" s="1"/>
      <c r="G877" s="1"/>
      <c r="H877" s="1"/>
      <c r="I877" s="1"/>
      <c r="J877" s="1"/>
      <c r="K877" s="1"/>
      <c r="L877" s="1"/>
      <c r="M877" s="1"/>
      <c r="N877" s="1"/>
      <c r="O877" s="1"/>
      <c r="P877" s="1"/>
      <c r="Q877" s="1"/>
      <c r="R877" s="1"/>
      <c r="S877" s="1"/>
      <c r="T877" s="1"/>
      <c r="U877" s="1"/>
      <c r="V877" s="1"/>
      <c r="W877" s="1"/>
      <c r="X877" s="1"/>
      <c r="Y877" s="1"/>
      <c r="Z877" s="1"/>
    </row>
    <row r="878" spans="1:26" ht="15.6">
      <c r="A878" s="19"/>
      <c r="B878" s="39"/>
      <c r="C878" s="19"/>
      <c r="D878" s="39"/>
      <c r="E878" s="39"/>
      <c r="F878" s="1"/>
      <c r="G878" s="1"/>
      <c r="H878" s="1"/>
      <c r="I878" s="1"/>
      <c r="J878" s="1"/>
      <c r="K878" s="1"/>
      <c r="L878" s="1"/>
      <c r="M878" s="1"/>
      <c r="N878" s="1"/>
      <c r="O878" s="1"/>
      <c r="P878" s="1"/>
      <c r="Q878" s="1"/>
      <c r="R878" s="1"/>
      <c r="S878" s="1"/>
      <c r="T878" s="1"/>
      <c r="U878" s="1"/>
      <c r="V878" s="1"/>
      <c r="W878" s="1"/>
      <c r="X878" s="1"/>
      <c r="Y878" s="1"/>
      <c r="Z878" s="1"/>
    </row>
    <row r="879" spans="1:26" ht="15.6">
      <c r="A879" s="19"/>
      <c r="B879" s="39"/>
      <c r="C879" s="19"/>
      <c r="D879" s="39"/>
      <c r="E879" s="39"/>
      <c r="F879" s="1"/>
      <c r="G879" s="1"/>
      <c r="H879" s="1"/>
      <c r="I879" s="1"/>
      <c r="J879" s="1"/>
      <c r="K879" s="1"/>
      <c r="L879" s="1"/>
      <c r="M879" s="1"/>
      <c r="N879" s="1"/>
      <c r="O879" s="1"/>
      <c r="P879" s="1"/>
      <c r="Q879" s="1"/>
      <c r="R879" s="1"/>
      <c r="S879" s="1"/>
      <c r="T879" s="1"/>
      <c r="U879" s="1"/>
      <c r="V879" s="1"/>
      <c r="W879" s="1"/>
      <c r="X879" s="1"/>
      <c r="Y879" s="1"/>
      <c r="Z879" s="1"/>
    </row>
    <row r="880" spans="1:26" ht="15.6">
      <c r="A880" s="19"/>
      <c r="B880" s="39"/>
      <c r="C880" s="19"/>
      <c r="D880" s="39"/>
      <c r="E880" s="39"/>
      <c r="F880" s="1"/>
      <c r="G880" s="1"/>
      <c r="H880" s="1"/>
      <c r="I880" s="1"/>
      <c r="J880" s="1"/>
      <c r="K880" s="1"/>
      <c r="L880" s="1"/>
      <c r="M880" s="1"/>
      <c r="N880" s="1"/>
      <c r="O880" s="1"/>
      <c r="P880" s="1"/>
      <c r="Q880" s="1"/>
      <c r="R880" s="1"/>
      <c r="S880" s="1"/>
      <c r="T880" s="1"/>
      <c r="U880" s="1"/>
      <c r="V880" s="1"/>
      <c r="W880" s="1"/>
      <c r="X880" s="1"/>
      <c r="Y880" s="1"/>
      <c r="Z880" s="1"/>
    </row>
    <row r="881" spans="1:26" ht="15.6">
      <c r="A881" s="19"/>
      <c r="B881" s="39"/>
      <c r="C881" s="19"/>
      <c r="D881" s="39"/>
      <c r="E881" s="39"/>
      <c r="F881" s="1"/>
      <c r="G881" s="1"/>
      <c r="H881" s="1"/>
      <c r="I881" s="1"/>
      <c r="J881" s="1"/>
      <c r="K881" s="1"/>
      <c r="L881" s="1"/>
      <c r="M881" s="1"/>
      <c r="N881" s="1"/>
      <c r="O881" s="1"/>
      <c r="P881" s="1"/>
      <c r="Q881" s="1"/>
      <c r="R881" s="1"/>
      <c r="S881" s="1"/>
      <c r="T881" s="1"/>
      <c r="U881" s="1"/>
      <c r="V881" s="1"/>
      <c r="W881" s="1"/>
      <c r="X881" s="1"/>
      <c r="Y881" s="1"/>
      <c r="Z881" s="1"/>
    </row>
    <row r="882" spans="1:26" ht="15.6">
      <c r="A882" s="19"/>
      <c r="B882" s="39"/>
      <c r="C882" s="19"/>
      <c r="D882" s="39"/>
      <c r="E882" s="39"/>
      <c r="F882" s="1"/>
      <c r="G882" s="1"/>
      <c r="H882" s="1"/>
      <c r="I882" s="1"/>
      <c r="J882" s="1"/>
      <c r="K882" s="1"/>
      <c r="L882" s="1"/>
      <c r="M882" s="1"/>
      <c r="N882" s="1"/>
      <c r="O882" s="1"/>
      <c r="P882" s="1"/>
      <c r="Q882" s="1"/>
      <c r="R882" s="1"/>
      <c r="S882" s="1"/>
      <c r="T882" s="1"/>
      <c r="U882" s="1"/>
      <c r="V882" s="1"/>
      <c r="W882" s="1"/>
      <c r="X882" s="1"/>
      <c r="Y882" s="1"/>
      <c r="Z882" s="1"/>
    </row>
    <row r="883" spans="1:26" ht="15.6">
      <c r="A883" s="19"/>
      <c r="B883" s="39"/>
      <c r="C883" s="19"/>
      <c r="D883" s="39"/>
      <c r="E883" s="39"/>
      <c r="F883" s="1"/>
      <c r="G883" s="1"/>
      <c r="H883" s="1"/>
      <c r="I883" s="1"/>
      <c r="J883" s="1"/>
      <c r="K883" s="1"/>
      <c r="L883" s="1"/>
      <c r="M883" s="1"/>
      <c r="N883" s="1"/>
      <c r="O883" s="1"/>
      <c r="P883" s="1"/>
      <c r="Q883" s="1"/>
      <c r="R883" s="1"/>
      <c r="S883" s="1"/>
      <c r="T883" s="1"/>
      <c r="U883" s="1"/>
      <c r="V883" s="1"/>
      <c r="W883" s="1"/>
      <c r="X883" s="1"/>
      <c r="Y883" s="1"/>
      <c r="Z883" s="1"/>
    </row>
    <row r="884" spans="1:26" ht="15.6">
      <c r="A884" s="19"/>
      <c r="B884" s="39"/>
      <c r="C884" s="19"/>
      <c r="D884" s="39"/>
      <c r="E884" s="39"/>
      <c r="F884" s="1"/>
      <c r="G884" s="1"/>
      <c r="H884" s="1"/>
      <c r="I884" s="1"/>
      <c r="J884" s="1"/>
      <c r="K884" s="1"/>
      <c r="L884" s="1"/>
      <c r="M884" s="1"/>
      <c r="N884" s="1"/>
      <c r="O884" s="1"/>
      <c r="P884" s="1"/>
      <c r="Q884" s="1"/>
      <c r="R884" s="1"/>
      <c r="S884" s="1"/>
      <c r="T884" s="1"/>
      <c r="U884" s="1"/>
      <c r="V884" s="1"/>
      <c r="W884" s="1"/>
      <c r="X884" s="1"/>
      <c r="Y884" s="1"/>
      <c r="Z884" s="1"/>
    </row>
    <row r="885" spans="1:26" ht="15.6">
      <c r="A885" s="19"/>
      <c r="B885" s="39"/>
      <c r="C885" s="19"/>
      <c r="D885" s="39"/>
      <c r="E885" s="39"/>
      <c r="F885" s="1"/>
      <c r="G885" s="1"/>
      <c r="H885" s="1"/>
      <c r="I885" s="1"/>
      <c r="J885" s="1"/>
      <c r="K885" s="1"/>
      <c r="L885" s="1"/>
      <c r="M885" s="1"/>
      <c r="N885" s="1"/>
      <c r="O885" s="1"/>
      <c r="P885" s="1"/>
      <c r="Q885" s="1"/>
      <c r="R885" s="1"/>
      <c r="S885" s="1"/>
      <c r="T885" s="1"/>
      <c r="U885" s="1"/>
      <c r="V885" s="1"/>
      <c r="W885" s="1"/>
      <c r="X885" s="1"/>
      <c r="Y885" s="1"/>
      <c r="Z885" s="1"/>
    </row>
    <row r="886" spans="1:26" ht="15.6">
      <c r="A886" s="19"/>
      <c r="B886" s="39"/>
      <c r="C886" s="19"/>
      <c r="D886" s="39"/>
      <c r="E886" s="39"/>
      <c r="F886" s="1"/>
      <c r="G886" s="1"/>
      <c r="H886" s="1"/>
      <c r="I886" s="1"/>
      <c r="J886" s="1"/>
      <c r="K886" s="1"/>
      <c r="L886" s="1"/>
      <c r="M886" s="1"/>
      <c r="N886" s="1"/>
      <c r="O886" s="1"/>
      <c r="P886" s="1"/>
      <c r="Q886" s="1"/>
      <c r="R886" s="1"/>
      <c r="S886" s="1"/>
      <c r="T886" s="1"/>
      <c r="U886" s="1"/>
      <c r="V886" s="1"/>
      <c r="W886" s="1"/>
      <c r="X886" s="1"/>
      <c r="Y886" s="1"/>
      <c r="Z886" s="1"/>
    </row>
    <row r="887" spans="1:26" ht="15.6">
      <c r="A887" s="19"/>
      <c r="B887" s="39"/>
      <c r="C887" s="19"/>
      <c r="D887" s="39"/>
      <c r="E887" s="39"/>
      <c r="F887" s="1"/>
      <c r="G887" s="1"/>
      <c r="H887" s="1"/>
      <c r="I887" s="1"/>
      <c r="J887" s="1"/>
      <c r="K887" s="1"/>
      <c r="L887" s="1"/>
      <c r="M887" s="1"/>
      <c r="N887" s="1"/>
      <c r="O887" s="1"/>
      <c r="P887" s="1"/>
      <c r="Q887" s="1"/>
      <c r="R887" s="1"/>
      <c r="S887" s="1"/>
      <c r="T887" s="1"/>
      <c r="U887" s="1"/>
      <c r="V887" s="1"/>
      <c r="W887" s="1"/>
      <c r="X887" s="1"/>
      <c r="Y887" s="1"/>
      <c r="Z887" s="1"/>
    </row>
    <row r="888" spans="1:26" ht="15.6">
      <c r="A888" s="19"/>
      <c r="B888" s="39"/>
      <c r="C888" s="19"/>
      <c r="D888" s="39"/>
      <c r="E888" s="39"/>
      <c r="F888" s="1"/>
      <c r="G888" s="1"/>
      <c r="H888" s="1"/>
      <c r="I888" s="1"/>
      <c r="J888" s="1"/>
      <c r="K888" s="1"/>
      <c r="L888" s="1"/>
      <c r="M888" s="1"/>
      <c r="N888" s="1"/>
      <c r="O888" s="1"/>
      <c r="P888" s="1"/>
      <c r="Q888" s="1"/>
      <c r="R888" s="1"/>
      <c r="S888" s="1"/>
      <c r="T888" s="1"/>
      <c r="U888" s="1"/>
      <c r="V888" s="1"/>
      <c r="W888" s="1"/>
      <c r="X888" s="1"/>
      <c r="Y888" s="1"/>
      <c r="Z888" s="1"/>
    </row>
    <row r="889" spans="1:26" ht="15.6">
      <c r="A889" s="19"/>
      <c r="B889" s="39"/>
      <c r="C889" s="19"/>
      <c r="D889" s="39"/>
      <c r="E889" s="39"/>
      <c r="F889" s="1"/>
      <c r="G889" s="1"/>
      <c r="H889" s="1"/>
      <c r="I889" s="1"/>
      <c r="J889" s="1"/>
      <c r="K889" s="1"/>
      <c r="L889" s="1"/>
      <c r="M889" s="1"/>
      <c r="N889" s="1"/>
      <c r="O889" s="1"/>
      <c r="P889" s="1"/>
      <c r="Q889" s="1"/>
      <c r="R889" s="1"/>
      <c r="S889" s="1"/>
      <c r="T889" s="1"/>
      <c r="U889" s="1"/>
      <c r="V889" s="1"/>
      <c r="W889" s="1"/>
      <c r="X889" s="1"/>
      <c r="Y889" s="1"/>
      <c r="Z889" s="1"/>
    </row>
    <row r="890" spans="1:26" ht="15.6">
      <c r="A890" s="19"/>
      <c r="B890" s="39"/>
      <c r="C890" s="19"/>
      <c r="D890" s="39"/>
      <c r="E890" s="39"/>
      <c r="F890" s="1"/>
      <c r="G890" s="1"/>
      <c r="H890" s="1"/>
      <c r="I890" s="1"/>
      <c r="J890" s="1"/>
      <c r="K890" s="1"/>
      <c r="L890" s="1"/>
      <c r="M890" s="1"/>
      <c r="N890" s="1"/>
      <c r="O890" s="1"/>
      <c r="P890" s="1"/>
      <c r="Q890" s="1"/>
      <c r="R890" s="1"/>
      <c r="S890" s="1"/>
      <c r="T890" s="1"/>
      <c r="U890" s="1"/>
      <c r="V890" s="1"/>
      <c r="W890" s="1"/>
      <c r="X890" s="1"/>
      <c r="Y890" s="1"/>
      <c r="Z890" s="1"/>
    </row>
    <row r="891" spans="1:26" ht="15.6">
      <c r="A891" s="19"/>
      <c r="B891" s="39"/>
      <c r="C891" s="19"/>
      <c r="D891" s="39"/>
      <c r="E891" s="39"/>
      <c r="F891" s="1"/>
      <c r="G891" s="1"/>
      <c r="H891" s="1"/>
      <c r="I891" s="1"/>
      <c r="J891" s="1"/>
      <c r="K891" s="1"/>
      <c r="L891" s="1"/>
      <c r="M891" s="1"/>
      <c r="N891" s="1"/>
      <c r="O891" s="1"/>
      <c r="P891" s="1"/>
      <c r="Q891" s="1"/>
      <c r="R891" s="1"/>
      <c r="S891" s="1"/>
      <c r="T891" s="1"/>
      <c r="U891" s="1"/>
      <c r="V891" s="1"/>
      <c r="W891" s="1"/>
      <c r="X891" s="1"/>
      <c r="Y891" s="1"/>
      <c r="Z891" s="1"/>
    </row>
    <row r="892" spans="1:26" ht="15.6">
      <c r="A892" s="19"/>
      <c r="B892" s="39"/>
      <c r="C892" s="19"/>
      <c r="D892" s="39"/>
      <c r="E892" s="39"/>
      <c r="F892" s="1"/>
      <c r="G892" s="1"/>
      <c r="H892" s="1"/>
      <c r="I892" s="1"/>
      <c r="J892" s="1"/>
      <c r="K892" s="1"/>
      <c r="L892" s="1"/>
      <c r="M892" s="1"/>
      <c r="N892" s="1"/>
      <c r="O892" s="1"/>
      <c r="P892" s="1"/>
      <c r="Q892" s="1"/>
      <c r="R892" s="1"/>
      <c r="S892" s="1"/>
      <c r="T892" s="1"/>
      <c r="U892" s="1"/>
      <c r="V892" s="1"/>
      <c r="W892" s="1"/>
      <c r="X892" s="1"/>
      <c r="Y892" s="1"/>
      <c r="Z892" s="1"/>
    </row>
    <row r="893" spans="1:26" ht="15.6">
      <c r="A893" s="19"/>
      <c r="B893" s="39"/>
      <c r="C893" s="19"/>
      <c r="D893" s="39"/>
      <c r="E893" s="39"/>
      <c r="F893" s="1"/>
      <c r="G893" s="1"/>
      <c r="H893" s="1"/>
      <c r="I893" s="1"/>
      <c r="J893" s="1"/>
      <c r="K893" s="1"/>
      <c r="L893" s="1"/>
      <c r="M893" s="1"/>
      <c r="N893" s="1"/>
      <c r="O893" s="1"/>
      <c r="P893" s="1"/>
      <c r="Q893" s="1"/>
      <c r="R893" s="1"/>
      <c r="S893" s="1"/>
      <c r="T893" s="1"/>
      <c r="U893" s="1"/>
      <c r="V893" s="1"/>
      <c r="W893" s="1"/>
      <c r="X893" s="1"/>
      <c r="Y893" s="1"/>
      <c r="Z893" s="1"/>
    </row>
    <row r="894" spans="1:26" ht="15.6">
      <c r="A894" s="19"/>
      <c r="B894" s="39"/>
      <c r="C894" s="19"/>
      <c r="D894" s="39"/>
      <c r="E894" s="39"/>
      <c r="F894" s="1"/>
      <c r="G894" s="1"/>
      <c r="H894" s="1"/>
      <c r="I894" s="1"/>
      <c r="J894" s="1"/>
      <c r="K894" s="1"/>
      <c r="L894" s="1"/>
      <c r="M894" s="1"/>
      <c r="N894" s="1"/>
      <c r="O894" s="1"/>
      <c r="P894" s="1"/>
      <c r="Q894" s="1"/>
      <c r="R894" s="1"/>
      <c r="S894" s="1"/>
      <c r="T894" s="1"/>
      <c r="U894" s="1"/>
      <c r="V894" s="1"/>
      <c r="W894" s="1"/>
      <c r="X894" s="1"/>
      <c r="Y894" s="1"/>
      <c r="Z894" s="1"/>
    </row>
    <row r="895" spans="1:26" ht="15.6">
      <c r="A895" s="19"/>
      <c r="B895" s="39"/>
      <c r="C895" s="19"/>
      <c r="D895" s="39"/>
      <c r="E895" s="39"/>
      <c r="F895" s="1"/>
      <c r="G895" s="1"/>
      <c r="H895" s="1"/>
      <c r="I895" s="1"/>
      <c r="J895" s="1"/>
      <c r="K895" s="1"/>
      <c r="L895" s="1"/>
      <c r="M895" s="1"/>
      <c r="N895" s="1"/>
      <c r="O895" s="1"/>
      <c r="P895" s="1"/>
      <c r="Q895" s="1"/>
      <c r="R895" s="1"/>
      <c r="S895" s="1"/>
      <c r="T895" s="1"/>
      <c r="U895" s="1"/>
      <c r="V895" s="1"/>
      <c r="W895" s="1"/>
      <c r="X895" s="1"/>
      <c r="Y895" s="1"/>
      <c r="Z895" s="1"/>
    </row>
    <row r="896" spans="1:26" ht="15.6">
      <c r="A896" s="19"/>
      <c r="B896" s="39"/>
      <c r="C896" s="19"/>
      <c r="D896" s="39"/>
      <c r="E896" s="39"/>
      <c r="F896" s="1"/>
      <c r="G896" s="1"/>
      <c r="H896" s="1"/>
      <c r="I896" s="1"/>
      <c r="J896" s="1"/>
      <c r="K896" s="1"/>
      <c r="L896" s="1"/>
      <c r="M896" s="1"/>
      <c r="N896" s="1"/>
      <c r="O896" s="1"/>
      <c r="P896" s="1"/>
      <c r="Q896" s="1"/>
      <c r="R896" s="1"/>
      <c r="S896" s="1"/>
      <c r="T896" s="1"/>
      <c r="U896" s="1"/>
      <c r="V896" s="1"/>
      <c r="W896" s="1"/>
      <c r="X896" s="1"/>
      <c r="Y896" s="1"/>
      <c r="Z896" s="1"/>
    </row>
    <row r="897" spans="1:26" ht="15.6">
      <c r="A897" s="19"/>
      <c r="B897" s="39"/>
      <c r="C897" s="19"/>
      <c r="D897" s="39"/>
      <c r="E897" s="39"/>
      <c r="F897" s="1"/>
      <c r="G897" s="1"/>
      <c r="H897" s="1"/>
      <c r="I897" s="1"/>
      <c r="J897" s="1"/>
      <c r="K897" s="1"/>
      <c r="L897" s="1"/>
      <c r="M897" s="1"/>
      <c r="N897" s="1"/>
      <c r="O897" s="1"/>
      <c r="P897" s="1"/>
      <c r="Q897" s="1"/>
      <c r="R897" s="1"/>
      <c r="S897" s="1"/>
      <c r="T897" s="1"/>
      <c r="U897" s="1"/>
      <c r="V897" s="1"/>
      <c r="W897" s="1"/>
      <c r="X897" s="1"/>
      <c r="Y897" s="1"/>
      <c r="Z897" s="1"/>
    </row>
    <row r="898" spans="1:26" ht="15.6">
      <c r="A898" s="19"/>
      <c r="B898" s="39"/>
      <c r="C898" s="19"/>
      <c r="D898" s="39"/>
      <c r="E898" s="39"/>
      <c r="F898" s="1"/>
      <c r="G898" s="1"/>
      <c r="H898" s="1"/>
      <c r="I898" s="1"/>
      <c r="J898" s="1"/>
      <c r="K898" s="1"/>
      <c r="L898" s="1"/>
      <c r="M898" s="1"/>
      <c r="N898" s="1"/>
      <c r="O898" s="1"/>
      <c r="P898" s="1"/>
      <c r="Q898" s="1"/>
      <c r="R898" s="1"/>
      <c r="S898" s="1"/>
      <c r="T898" s="1"/>
      <c r="U898" s="1"/>
      <c r="V898" s="1"/>
      <c r="W898" s="1"/>
      <c r="X898" s="1"/>
      <c r="Y898" s="1"/>
      <c r="Z898" s="1"/>
    </row>
    <row r="899" spans="1:26" ht="15.6">
      <c r="A899" s="19"/>
      <c r="B899" s="39"/>
      <c r="C899" s="19"/>
      <c r="D899" s="39"/>
      <c r="E899" s="39"/>
      <c r="F899" s="1"/>
      <c r="G899" s="1"/>
      <c r="H899" s="1"/>
      <c r="I899" s="1"/>
      <c r="J899" s="1"/>
      <c r="K899" s="1"/>
      <c r="L899" s="1"/>
      <c r="M899" s="1"/>
      <c r="N899" s="1"/>
      <c r="O899" s="1"/>
      <c r="P899" s="1"/>
      <c r="Q899" s="1"/>
      <c r="R899" s="1"/>
      <c r="S899" s="1"/>
      <c r="T899" s="1"/>
      <c r="U899" s="1"/>
      <c r="V899" s="1"/>
      <c r="W899" s="1"/>
      <c r="X899" s="1"/>
      <c r="Y899" s="1"/>
      <c r="Z899" s="1"/>
    </row>
    <row r="900" spans="1:26" ht="15.6">
      <c r="A900" s="19"/>
      <c r="B900" s="39"/>
      <c r="C900" s="19"/>
      <c r="D900" s="39"/>
      <c r="E900" s="39"/>
      <c r="F900" s="1"/>
      <c r="G900" s="1"/>
      <c r="H900" s="1"/>
      <c r="I900" s="1"/>
      <c r="J900" s="1"/>
      <c r="K900" s="1"/>
      <c r="L900" s="1"/>
      <c r="M900" s="1"/>
      <c r="N900" s="1"/>
      <c r="O900" s="1"/>
      <c r="P900" s="1"/>
      <c r="Q900" s="1"/>
      <c r="R900" s="1"/>
      <c r="S900" s="1"/>
      <c r="T900" s="1"/>
      <c r="U900" s="1"/>
      <c r="V900" s="1"/>
      <c r="W900" s="1"/>
      <c r="X900" s="1"/>
      <c r="Y900" s="1"/>
      <c r="Z900" s="1"/>
    </row>
    <row r="901" spans="1:26" ht="15.6">
      <c r="A901" s="19"/>
      <c r="B901" s="39"/>
      <c r="C901" s="19"/>
      <c r="D901" s="39"/>
      <c r="E901" s="39"/>
      <c r="F901" s="1"/>
      <c r="G901" s="1"/>
      <c r="H901" s="1"/>
      <c r="I901" s="1"/>
      <c r="J901" s="1"/>
      <c r="K901" s="1"/>
      <c r="L901" s="1"/>
      <c r="M901" s="1"/>
      <c r="N901" s="1"/>
      <c r="O901" s="1"/>
      <c r="P901" s="1"/>
      <c r="Q901" s="1"/>
      <c r="R901" s="1"/>
      <c r="S901" s="1"/>
      <c r="T901" s="1"/>
      <c r="U901" s="1"/>
      <c r="V901" s="1"/>
      <c r="W901" s="1"/>
      <c r="X901" s="1"/>
      <c r="Y901" s="1"/>
      <c r="Z901" s="1"/>
    </row>
    <row r="902" spans="1:26" ht="15.6">
      <c r="A902" s="19"/>
      <c r="B902" s="39"/>
      <c r="C902" s="19"/>
      <c r="D902" s="39"/>
      <c r="E902" s="39"/>
      <c r="F902" s="1"/>
      <c r="G902" s="1"/>
      <c r="H902" s="1"/>
      <c r="I902" s="1"/>
      <c r="J902" s="1"/>
      <c r="K902" s="1"/>
      <c r="L902" s="1"/>
      <c r="M902" s="1"/>
      <c r="N902" s="1"/>
      <c r="O902" s="1"/>
      <c r="P902" s="1"/>
      <c r="Q902" s="1"/>
      <c r="R902" s="1"/>
      <c r="S902" s="1"/>
      <c r="T902" s="1"/>
      <c r="U902" s="1"/>
      <c r="V902" s="1"/>
      <c r="W902" s="1"/>
      <c r="X902" s="1"/>
      <c r="Y902" s="1"/>
      <c r="Z902" s="1"/>
    </row>
    <row r="903" spans="1:26" ht="15.6">
      <c r="A903" s="19"/>
      <c r="B903" s="39"/>
      <c r="C903" s="19"/>
      <c r="D903" s="39"/>
      <c r="E903" s="39"/>
      <c r="F903" s="1"/>
      <c r="G903" s="1"/>
      <c r="H903" s="1"/>
      <c r="I903" s="1"/>
      <c r="J903" s="1"/>
      <c r="K903" s="1"/>
      <c r="L903" s="1"/>
      <c r="M903" s="1"/>
      <c r="N903" s="1"/>
      <c r="O903" s="1"/>
      <c r="P903" s="1"/>
      <c r="Q903" s="1"/>
      <c r="R903" s="1"/>
      <c r="S903" s="1"/>
      <c r="T903" s="1"/>
      <c r="U903" s="1"/>
      <c r="V903" s="1"/>
      <c r="W903" s="1"/>
      <c r="X903" s="1"/>
      <c r="Y903" s="1"/>
      <c r="Z903" s="1"/>
    </row>
    <row r="904" spans="1:26" ht="15.6">
      <c r="A904" s="19"/>
      <c r="B904" s="39"/>
      <c r="C904" s="19"/>
      <c r="D904" s="39"/>
      <c r="E904" s="39"/>
      <c r="F904" s="1"/>
      <c r="G904" s="1"/>
      <c r="H904" s="1"/>
      <c r="I904" s="1"/>
      <c r="J904" s="1"/>
      <c r="K904" s="1"/>
      <c r="L904" s="1"/>
      <c r="M904" s="1"/>
      <c r="N904" s="1"/>
      <c r="O904" s="1"/>
      <c r="P904" s="1"/>
      <c r="Q904" s="1"/>
      <c r="R904" s="1"/>
      <c r="S904" s="1"/>
      <c r="T904" s="1"/>
      <c r="U904" s="1"/>
      <c r="V904" s="1"/>
      <c r="W904" s="1"/>
      <c r="X904" s="1"/>
      <c r="Y904" s="1"/>
      <c r="Z904" s="1"/>
    </row>
    <row r="905" spans="1:26" ht="15.6">
      <c r="A905" s="19"/>
      <c r="B905" s="39"/>
      <c r="C905" s="19"/>
      <c r="D905" s="39"/>
      <c r="E905" s="39"/>
      <c r="F905" s="1"/>
      <c r="G905" s="1"/>
      <c r="H905" s="1"/>
      <c r="I905" s="1"/>
      <c r="J905" s="1"/>
      <c r="K905" s="1"/>
      <c r="L905" s="1"/>
      <c r="M905" s="1"/>
      <c r="N905" s="1"/>
      <c r="O905" s="1"/>
      <c r="P905" s="1"/>
      <c r="Q905" s="1"/>
      <c r="R905" s="1"/>
      <c r="S905" s="1"/>
      <c r="T905" s="1"/>
      <c r="U905" s="1"/>
      <c r="V905" s="1"/>
      <c r="W905" s="1"/>
      <c r="X905" s="1"/>
      <c r="Y905" s="1"/>
      <c r="Z905" s="1"/>
    </row>
    <row r="906" spans="1:26" ht="15.6">
      <c r="A906" s="19"/>
      <c r="B906" s="39"/>
      <c r="C906" s="19"/>
      <c r="D906" s="39"/>
      <c r="E906" s="39"/>
      <c r="F906" s="1"/>
      <c r="G906" s="1"/>
      <c r="H906" s="1"/>
      <c r="I906" s="1"/>
      <c r="J906" s="1"/>
      <c r="K906" s="1"/>
      <c r="L906" s="1"/>
      <c r="M906" s="1"/>
      <c r="N906" s="1"/>
      <c r="O906" s="1"/>
      <c r="P906" s="1"/>
      <c r="Q906" s="1"/>
      <c r="R906" s="1"/>
      <c r="S906" s="1"/>
      <c r="T906" s="1"/>
      <c r="U906" s="1"/>
      <c r="V906" s="1"/>
      <c r="W906" s="1"/>
      <c r="X906" s="1"/>
      <c r="Y906" s="1"/>
      <c r="Z906" s="1"/>
    </row>
    <row r="907" spans="1:26" ht="15.6">
      <c r="A907" s="19"/>
      <c r="B907" s="39"/>
      <c r="C907" s="19"/>
      <c r="D907" s="39"/>
      <c r="E907" s="39"/>
      <c r="F907" s="1"/>
      <c r="G907" s="1"/>
      <c r="H907" s="1"/>
      <c r="I907" s="1"/>
      <c r="J907" s="1"/>
      <c r="K907" s="1"/>
      <c r="L907" s="1"/>
      <c r="M907" s="1"/>
      <c r="N907" s="1"/>
      <c r="O907" s="1"/>
      <c r="P907" s="1"/>
      <c r="Q907" s="1"/>
      <c r="R907" s="1"/>
      <c r="S907" s="1"/>
      <c r="T907" s="1"/>
      <c r="U907" s="1"/>
      <c r="V907" s="1"/>
      <c r="W907" s="1"/>
      <c r="X907" s="1"/>
      <c r="Y907" s="1"/>
      <c r="Z907" s="1"/>
    </row>
    <row r="908" spans="1:26" ht="15.6">
      <c r="A908" s="19"/>
      <c r="B908" s="39"/>
      <c r="C908" s="19"/>
      <c r="D908" s="39"/>
      <c r="E908" s="39"/>
      <c r="F908" s="1"/>
      <c r="G908" s="1"/>
      <c r="H908" s="1"/>
      <c r="I908" s="1"/>
      <c r="J908" s="1"/>
      <c r="K908" s="1"/>
      <c r="L908" s="1"/>
      <c r="M908" s="1"/>
      <c r="N908" s="1"/>
      <c r="O908" s="1"/>
      <c r="P908" s="1"/>
      <c r="Q908" s="1"/>
      <c r="R908" s="1"/>
      <c r="S908" s="1"/>
      <c r="T908" s="1"/>
      <c r="U908" s="1"/>
      <c r="V908" s="1"/>
      <c r="W908" s="1"/>
      <c r="X908" s="1"/>
      <c r="Y908" s="1"/>
      <c r="Z908" s="1"/>
    </row>
    <row r="909" spans="1:26" ht="15.6">
      <c r="A909" s="19"/>
      <c r="B909" s="39"/>
      <c r="C909" s="19"/>
      <c r="D909" s="39"/>
      <c r="E909" s="39"/>
      <c r="F909" s="1"/>
      <c r="G909" s="1"/>
      <c r="H909" s="1"/>
      <c r="I909" s="1"/>
      <c r="J909" s="1"/>
      <c r="K909" s="1"/>
      <c r="L909" s="1"/>
      <c r="M909" s="1"/>
      <c r="N909" s="1"/>
      <c r="O909" s="1"/>
      <c r="P909" s="1"/>
      <c r="Q909" s="1"/>
      <c r="R909" s="1"/>
      <c r="S909" s="1"/>
      <c r="T909" s="1"/>
      <c r="U909" s="1"/>
      <c r="V909" s="1"/>
      <c r="W909" s="1"/>
      <c r="X909" s="1"/>
      <c r="Y909" s="1"/>
      <c r="Z909" s="1"/>
    </row>
    <row r="910" spans="1:26" ht="15.6">
      <c r="A910" s="19"/>
      <c r="B910" s="39"/>
      <c r="C910" s="19"/>
      <c r="D910" s="39"/>
      <c r="E910" s="39"/>
      <c r="F910" s="1"/>
      <c r="G910" s="1"/>
      <c r="H910" s="1"/>
      <c r="I910" s="1"/>
      <c r="J910" s="1"/>
      <c r="K910" s="1"/>
      <c r="L910" s="1"/>
      <c r="M910" s="1"/>
      <c r="N910" s="1"/>
      <c r="O910" s="1"/>
      <c r="P910" s="1"/>
      <c r="Q910" s="1"/>
      <c r="R910" s="1"/>
      <c r="S910" s="1"/>
      <c r="T910" s="1"/>
      <c r="U910" s="1"/>
      <c r="V910" s="1"/>
      <c r="W910" s="1"/>
      <c r="X910" s="1"/>
      <c r="Y910" s="1"/>
      <c r="Z910" s="1"/>
    </row>
    <row r="911" spans="1:26" ht="15.6">
      <c r="A911" s="19"/>
      <c r="B911" s="39"/>
      <c r="C911" s="19"/>
      <c r="D911" s="39"/>
      <c r="E911" s="39"/>
      <c r="F911" s="1"/>
      <c r="G911" s="1"/>
      <c r="H911" s="1"/>
      <c r="I911" s="1"/>
      <c r="J911" s="1"/>
      <c r="K911" s="1"/>
      <c r="L911" s="1"/>
      <c r="M911" s="1"/>
      <c r="N911" s="1"/>
      <c r="O911" s="1"/>
      <c r="P911" s="1"/>
      <c r="Q911" s="1"/>
      <c r="R911" s="1"/>
      <c r="S911" s="1"/>
      <c r="T911" s="1"/>
      <c r="U911" s="1"/>
      <c r="V911" s="1"/>
      <c r="W911" s="1"/>
      <c r="X911" s="1"/>
      <c r="Y911" s="1"/>
      <c r="Z911" s="1"/>
    </row>
    <row r="912" spans="1:26" ht="15.6">
      <c r="A912" s="19"/>
      <c r="B912" s="39"/>
      <c r="C912" s="19"/>
      <c r="D912" s="39"/>
      <c r="E912" s="39"/>
      <c r="F912" s="1"/>
      <c r="G912" s="1"/>
      <c r="H912" s="1"/>
      <c r="I912" s="1"/>
      <c r="J912" s="1"/>
      <c r="K912" s="1"/>
      <c r="L912" s="1"/>
      <c r="M912" s="1"/>
      <c r="N912" s="1"/>
      <c r="O912" s="1"/>
      <c r="P912" s="1"/>
      <c r="Q912" s="1"/>
      <c r="R912" s="1"/>
      <c r="S912" s="1"/>
      <c r="T912" s="1"/>
      <c r="U912" s="1"/>
      <c r="V912" s="1"/>
      <c r="W912" s="1"/>
      <c r="X912" s="1"/>
      <c r="Y912" s="1"/>
      <c r="Z912" s="1"/>
    </row>
    <row r="913" spans="1:26" ht="15.6">
      <c r="A913" s="19"/>
      <c r="B913" s="39"/>
      <c r="C913" s="19"/>
      <c r="D913" s="39"/>
      <c r="E913" s="39"/>
      <c r="F913" s="1"/>
      <c r="G913" s="1"/>
      <c r="H913" s="1"/>
      <c r="I913" s="1"/>
      <c r="J913" s="1"/>
      <c r="K913" s="1"/>
      <c r="L913" s="1"/>
      <c r="M913" s="1"/>
      <c r="N913" s="1"/>
      <c r="O913" s="1"/>
      <c r="P913" s="1"/>
      <c r="Q913" s="1"/>
      <c r="R913" s="1"/>
      <c r="S913" s="1"/>
      <c r="T913" s="1"/>
      <c r="U913" s="1"/>
      <c r="V913" s="1"/>
      <c r="W913" s="1"/>
      <c r="X913" s="1"/>
      <c r="Y913" s="1"/>
      <c r="Z913" s="1"/>
    </row>
    <row r="914" spans="1:26" ht="15.6">
      <c r="A914" s="19"/>
      <c r="B914" s="39"/>
      <c r="C914" s="19"/>
      <c r="D914" s="39"/>
      <c r="E914" s="39"/>
      <c r="F914" s="1"/>
      <c r="G914" s="1"/>
      <c r="H914" s="1"/>
      <c r="I914" s="1"/>
      <c r="J914" s="1"/>
      <c r="K914" s="1"/>
      <c r="L914" s="1"/>
      <c r="M914" s="1"/>
      <c r="N914" s="1"/>
      <c r="O914" s="1"/>
      <c r="P914" s="1"/>
      <c r="Q914" s="1"/>
      <c r="R914" s="1"/>
      <c r="S914" s="1"/>
      <c r="T914" s="1"/>
      <c r="U914" s="1"/>
      <c r="V914" s="1"/>
      <c r="W914" s="1"/>
      <c r="X914" s="1"/>
      <c r="Y914" s="1"/>
      <c r="Z914" s="1"/>
    </row>
    <row r="915" spans="1:26" ht="15.6">
      <c r="A915" s="19"/>
      <c r="B915" s="39"/>
      <c r="C915" s="19"/>
      <c r="D915" s="39"/>
      <c r="E915" s="39"/>
      <c r="F915" s="1"/>
      <c r="G915" s="1"/>
      <c r="H915" s="1"/>
      <c r="I915" s="1"/>
      <c r="J915" s="1"/>
      <c r="K915" s="1"/>
      <c r="L915" s="1"/>
      <c r="M915" s="1"/>
      <c r="N915" s="1"/>
      <c r="O915" s="1"/>
      <c r="P915" s="1"/>
      <c r="Q915" s="1"/>
      <c r="R915" s="1"/>
      <c r="S915" s="1"/>
      <c r="T915" s="1"/>
      <c r="U915" s="1"/>
      <c r="V915" s="1"/>
      <c r="W915" s="1"/>
      <c r="X915" s="1"/>
      <c r="Y915" s="1"/>
      <c r="Z915" s="1"/>
    </row>
    <row r="916" spans="1:26" ht="15.6">
      <c r="A916" s="19"/>
      <c r="B916" s="39"/>
      <c r="C916" s="19"/>
      <c r="D916" s="39"/>
      <c r="E916" s="39"/>
      <c r="F916" s="1"/>
      <c r="G916" s="1"/>
      <c r="H916" s="1"/>
      <c r="I916" s="1"/>
      <c r="J916" s="1"/>
      <c r="K916" s="1"/>
      <c r="L916" s="1"/>
      <c r="M916" s="1"/>
      <c r="N916" s="1"/>
      <c r="O916" s="1"/>
      <c r="P916" s="1"/>
      <c r="Q916" s="1"/>
      <c r="R916" s="1"/>
      <c r="S916" s="1"/>
      <c r="T916" s="1"/>
      <c r="U916" s="1"/>
      <c r="V916" s="1"/>
      <c r="W916" s="1"/>
      <c r="X916" s="1"/>
      <c r="Y916" s="1"/>
      <c r="Z916" s="1"/>
    </row>
    <row r="917" spans="1:26" ht="15.6">
      <c r="A917" s="19"/>
      <c r="B917" s="39"/>
      <c r="C917" s="19"/>
      <c r="D917" s="39"/>
      <c r="E917" s="39"/>
      <c r="F917" s="1"/>
      <c r="G917" s="1"/>
      <c r="H917" s="1"/>
      <c r="I917" s="1"/>
      <c r="J917" s="1"/>
      <c r="K917" s="1"/>
      <c r="L917" s="1"/>
      <c r="M917" s="1"/>
      <c r="N917" s="1"/>
      <c r="O917" s="1"/>
      <c r="P917" s="1"/>
      <c r="Q917" s="1"/>
      <c r="R917" s="1"/>
      <c r="S917" s="1"/>
      <c r="T917" s="1"/>
      <c r="U917" s="1"/>
      <c r="V917" s="1"/>
      <c r="W917" s="1"/>
      <c r="X917" s="1"/>
      <c r="Y917" s="1"/>
      <c r="Z917" s="1"/>
    </row>
    <row r="918" spans="1:26" ht="15.6">
      <c r="A918" s="19"/>
      <c r="B918" s="39"/>
      <c r="C918" s="19"/>
      <c r="D918" s="39"/>
      <c r="E918" s="39"/>
      <c r="F918" s="1"/>
      <c r="G918" s="1"/>
      <c r="H918" s="1"/>
      <c r="I918" s="1"/>
      <c r="J918" s="1"/>
      <c r="K918" s="1"/>
      <c r="L918" s="1"/>
      <c r="M918" s="1"/>
      <c r="N918" s="1"/>
      <c r="O918" s="1"/>
      <c r="P918" s="1"/>
      <c r="Q918" s="1"/>
      <c r="R918" s="1"/>
      <c r="S918" s="1"/>
      <c r="T918" s="1"/>
      <c r="U918" s="1"/>
      <c r="V918" s="1"/>
      <c r="W918" s="1"/>
      <c r="X918" s="1"/>
      <c r="Y918" s="1"/>
      <c r="Z918" s="1"/>
    </row>
    <row r="919" spans="1:26" ht="15.6">
      <c r="A919" s="19"/>
      <c r="B919" s="39"/>
      <c r="C919" s="19"/>
      <c r="D919" s="39"/>
      <c r="E919" s="39"/>
      <c r="F919" s="1"/>
      <c r="G919" s="1"/>
      <c r="H919" s="1"/>
      <c r="I919" s="1"/>
      <c r="J919" s="1"/>
      <c r="K919" s="1"/>
      <c r="L919" s="1"/>
      <c r="M919" s="1"/>
      <c r="N919" s="1"/>
      <c r="O919" s="1"/>
      <c r="P919" s="1"/>
      <c r="Q919" s="1"/>
      <c r="R919" s="1"/>
      <c r="S919" s="1"/>
      <c r="T919" s="1"/>
      <c r="U919" s="1"/>
      <c r="V919" s="1"/>
      <c r="W919" s="1"/>
      <c r="X919" s="1"/>
      <c r="Y919" s="1"/>
      <c r="Z919" s="1"/>
    </row>
    <row r="920" spans="1:26" ht="15.6">
      <c r="A920" s="19"/>
      <c r="B920" s="39"/>
      <c r="C920" s="19"/>
      <c r="D920" s="39"/>
      <c r="E920" s="39"/>
      <c r="F920" s="1"/>
      <c r="G920" s="1"/>
      <c r="H920" s="1"/>
      <c r="I920" s="1"/>
      <c r="J920" s="1"/>
      <c r="K920" s="1"/>
      <c r="L920" s="1"/>
      <c r="M920" s="1"/>
      <c r="N920" s="1"/>
      <c r="O920" s="1"/>
      <c r="P920" s="1"/>
      <c r="Q920" s="1"/>
      <c r="R920" s="1"/>
      <c r="S920" s="1"/>
      <c r="T920" s="1"/>
      <c r="U920" s="1"/>
      <c r="V920" s="1"/>
      <c r="W920" s="1"/>
      <c r="X920" s="1"/>
      <c r="Y920" s="1"/>
      <c r="Z920" s="1"/>
    </row>
    <row r="921" spans="1:26" ht="15.6">
      <c r="A921" s="19"/>
      <c r="B921" s="39"/>
      <c r="C921" s="19"/>
      <c r="D921" s="39"/>
      <c r="E921" s="39"/>
      <c r="F921" s="1"/>
      <c r="G921" s="1"/>
      <c r="H921" s="1"/>
      <c r="I921" s="1"/>
      <c r="J921" s="1"/>
      <c r="K921" s="1"/>
      <c r="L921" s="1"/>
      <c r="M921" s="1"/>
      <c r="N921" s="1"/>
      <c r="O921" s="1"/>
      <c r="P921" s="1"/>
      <c r="Q921" s="1"/>
      <c r="R921" s="1"/>
      <c r="S921" s="1"/>
      <c r="T921" s="1"/>
      <c r="U921" s="1"/>
      <c r="V921" s="1"/>
      <c r="W921" s="1"/>
      <c r="X921" s="1"/>
      <c r="Y921" s="1"/>
      <c r="Z921" s="1"/>
    </row>
    <row r="922" spans="1:26" ht="15.6">
      <c r="A922" s="19"/>
      <c r="B922" s="39"/>
      <c r="C922" s="19"/>
      <c r="D922" s="39"/>
      <c r="E922" s="39"/>
      <c r="F922" s="1"/>
      <c r="G922" s="1"/>
      <c r="H922" s="1"/>
      <c r="I922" s="1"/>
      <c r="J922" s="1"/>
      <c r="K922" s="1"/>
      <c r="L922" s="1"/>
      <c r="M922" s="1"/>
      <c r="N922" s="1"/>
      <c r="O922" s="1"/>
      <c r="P922" s="1"/>
      <c r="Q922" s="1"/>
      <c r="R922" s="1"/>
      <c r="S922" s="1"/>
      <c r="T922" s="1"/>
      <c r="U922" s="1"/>
      <c r="V922" s="1"/>
      <c r="W922" s="1"/>
      <c r="X922" s="1"/>
      <c r="Y922" s="1"/>
      <c r="Z922" s="1"/>
    </row>
    <row r="923" spans="1:26" ht="15.6">
      <c r="A923" s="19"/>
      <c r="B923" s="39"/>
      <c r="C923" s="19"/>
      <c r="D923" s="39"/>
      <c r="E923" s="39"/>
      <c r="F923" s="1"/>
      <c r="G923" s="1"/>
      <c r="H923" s="1"/>
      <c r="I923" s="1"/>
      <c r="J923" s="1"/>
      <c r="K923" s="1"/>
      <c r="L923" s="1"/>
      <c r="M923" s="1"/>
      <c r="N923" s="1"/>
      <c r="O923" s="1"/>
      <c r="P923" s="1"/>
      <c r="Q923" s="1"/>
      <c r="R923" s="1"/>
      <c r="S923" s="1"/>
      <c r="T923" s="1"/>
      <c r="U923" s="1"/>
      <c r="V923" s="1"/>
      <c r="W923" s="1"/>
      <c r="X923" s="1"/>
      <c r="Y923" s="1"/>
      <c r="Z923" s="1"/>
    </row>
    <row r="924" spans="1:26" ht="15.6">
      <c r="A924" s="19"/>
      <c r="B924" s="39"/>
      <c r="C924" s="19"/>
      <c r="D924" s="39"/>
      <c r="E924" s="39"/>
      <c r="F924" s="1"/>
      <c r="G924" s="1"/>
      <c r="H924" s="1"/>
      <c r="I924" s="1"/>
      <c r="J924" s="1"/>
      <c r="K924" s="1"/>
      <c r="L924" s="1"/>
      <c r="M924" s="1"/>
      <c r="N924" s="1"/>
      <c r="O924" s="1"/>
      <c r="P924" s="1"/>
      <c r="Q924" s="1"/>
      <c r="R924" s="1"/>
      <c r="S924" s="1"/>
      <c r="T924" s="1"/>
      <c r="U924" s="1"/>
      <c r="V924" s="1"/>
      <c r="W924" s="1"/>
      <c r="X924" s="1"/>
      <c r="Y924" s="1"/>
      <c r="Z924" s="1"/>
    </row>
    <row r="925" spans="1:26" ht="15.6">
      <c r="A925" s="19"/>
      <c r="B925" s="39"/>
      <c r="C925" s="19"/>
      <c r="D925" s="39"/>
      <c r="E925" s="39"/>
      <c r="F925" s="1"/>
      <c r="G925" s="1"/>
      <c r="H925" s="1"/>
      <c r="I925" s="1"/>
      <c r="J925" s="1"/>
      <c r="K925" s="1"/>
      <c r="L925" s="1"/>
      <c r="M925" s="1"/>
      <c r="N925" s="1"/>
      <c r="O925" s="1"/>
      <c r="P925" s="1"/>
      <c r="Q925" s="1"/>
      <c r="R925" s="1"/>
      <c r="S925" s="1"/>
      <c r="T925" s="1"/>
      <c r="U925" s="1"/>
      <c r="V925" s="1"/>
      <c r="W925" s="1"/>
      <c r="X925" s="1"/>
      <c r="Y925" s="1"/>
      <c r="Z925" s="1"/>
    </row>
    <row r="926" spans="1:26" ht="15.6">
      <c r="A926" s="19"/>
      <c r="B926" s="39"/>
      <c r="C926" s="19"/>
      <c r="D926" s="39"/>
      <c r="E926" s="39"/>
      <c r="F926" s="1"/>
      <c r="G926" s="1"/>
      <c r="H926" s="1"/>
      <c r="I926" s="1"/>
      <c r="J926" s="1"/>
      <c r="K926" s="1"/>
      <c r="L926" s="1"/>
      <c r="M926" s="1"/>
      <c r="N926" s="1"/>
      <c r="O926" s="1"/>
      <c r="P926" s="1"/>
      <c r="Q926" s="1"/>
      <c r="R926" s="1"/>
      <c r="S926" s="1"/>
      <c r="T926" s="1"/>
      <c r="U926" s="1"/>
      <c r="V926" s="1"/>
      <c r="W926" s="1"/>
      <c r="X926" s="1"/>
      <c r="Y926" s="1"/>
      <c r="Z926" s="1"/>
    </row>
    <row r="927" spans="1:26" ht="15.6">
      <c r="A927" s="19"/>
      <c r="B927" s="39"/>
      <c r="C927" s="19"/>
      <c r="D927" s="39"/>
      <c r="E927" s="39"/>
      <c r="F927" s="1"/>
      <c r="G927" s="1"/>
      <c r="H927" s="1"/>
      <c r="I927" s="1"/>
      <c r="J927" s="1"/>
      <c r="K927" s="1"/>
      <c r="L927" s="1"/>
      <c r="M927" s="1"/>
      <c r="N927" s="1"/>
      <c r="O927" s="1"/>
      <c r="P927" s="1"/>
      <c r="Q927" s="1"/>
      <c r="R927" s="1"/>
      <c r="S927" s="1"/>
      <c r="T927" s="1"/>
      <c r="U927" s="1"/>
      <c r="V927" s="1"/>
      <c r="W927" s="1"/>
      <c r="X927" s="1"/>
      <c r="Y927" s="1"/>
      <c r="Z927" s="1"/>
    </row>
    <row r="928" spans="1:26" ht="15.6">
      <c r="A928" s="19"/>
      <c r="B928" s="39"/>
      <c r="C928" s="19"/>
      <c r="D928" s="39"/>
      <c r="E928" s="39"/>
      <c r="F928" s="1"/>
      <c r="G928" s="1"/>
      <c r="H928" s="1"/>
      <c r="I928" s="1"/>
      <c r="J928" s="1"/>
      <c r="K928" s="1"/>
      <c r="L928" s="1"/>
      <c r="M928" s="1"/>
      <c r="N928" s="1"/>
      <c r="O928" s="1"/>
      <c r="P928" s="1"/>
      <c r="Q928" s="1"/>
      <c r="R928" s="1"/>
      <c r="S928" s="1"/>
      <c r="T928" s="1"/>
      <c r="U928" s="1"/>
      <c r="V928" s="1"/>
      <c r="W928" s="1"/>
      <c r="X928" s="1"/>
      <c r="Y928" s="1"/>
      <c r="Z928" s="1"/>
    </row>
    <row r="929" spans="1:26" ht="15.6">
      <c r="A929" s="19"/>
      <c r="B929" s="39"/>
      <c r="C929" s="19"/>
      <c r="D929" s="39"/>
      <c r="E929" s="39"/>
      <c r="F929" s="1"/>
      <c r="G929" s="1"/>
      <c r="H929" s="1"/>
      <c r="I929" s="1"/>
      <c r="J929" s="1"/>
      <c r="K929" s="1"/>
      <c r="L929" s="1"/>
      <c r="M929" s="1"/>
      <c r="N929" s="1"/>
      <c r="O929" s="1"/>
      <c r="P929" s="1"/>
      <c r="Q929" s="1"/>
      <c r="R929" s="1"/>
      <c r="S929" s="1"/>
      <c r="T929" s="1"/>
      <c r="U929" s="1"/>
      <c r="V929" s="1"/>
      <c r="W929" s="1"/>
      <c r="X929" s="1"/>
      <c r="Y929" s="1"/>
      <c r="Z929" s="1"/>
    </row>
    <row r="930" spans="1:26" ht="15.6">
      <c r="A930" s="19"/>
      <c r="B930" s="39"/>
      <c r="C930" s="19"/>
      <c r="D930" s="39"/>
      <c r="E930" s="39"/>
      <c r="F930" s="1"/>
      <c r="G930" s="1"/>
      <c r="H930" s="1"/>
      <c r="I930" s="1"/>
      <c r="J930" s="1"/>
      <c r="K930" s="1"/>
      <c r="L930" s="1"/>
      <c r="M930" s="1"/>
      <c r="N930" s="1"/>
      <c r="O930" s="1"/>
      <c r="P930" s="1"/>
      <c r="Q930" s="1"/>
      <c r="R930" s="1"/>
      <c r="S930" s="1"/>
      <c r="T930" s="1"/>
      <c r="U930" s="1"/>
      <c r="V930" s="1"/>
      <c r="W930" s="1"/>
      <c r="X930" s="1"/>
      <c r="Y930" s="1"/>
      <c r="Z930" s="1"/>
    </row>
    <row r="931" spans="1:26" ht="15.6">
      <c r="A931" s="19"/>
      <c r="B931" s="39"/>
      <c r="C931" s="19"/>
      <c r="D931" s="39"/>
      <c r="E931" s="39"/>
      <c r="F931" s="1"/>
      <c r="G931" s="1"/>
      <c r="H931" s="1"/>
      <c r="I931" s="1"/>
      <c r="J931" s="1"/>
      <c r="K931" s="1"/>
      <c r="L931" s="1"/>
      <c r="M931" s="1"/>
      <c r="N931" s="1"/>
      <c r="O931" s="1"/>
      <c r="P931" s="1"/>
      <c r="Q931" s="1"/>
      <c r="R931" s="1"/>
      <c r="S931" s="1"/>
      <c r="T931" s="1"/>
      <c r="U931" s="1"/>
      <c r="V931" s="1"/>
      <c r="W931" s="1"/>
      <c r="X931" s="1"/>
      <c r="Y931" s="1"/>
      <c r="Z931" s="1"/>
    </row>
    <row r="932" spans="1:26" ht="15.6">
      <c r="A932" s="19"/>
      <c r="B932" s="39"/>
      <c r="C932" s="19"/>
      <c r="D932" s="39"/>
      <c r="E932" s="39"/>
      <c r="F932" s="1"/>
      <c r="G932" s="1"/>
      <c r="H932" s="1"/>
      <c r="I932" s="1"/>
      <c r="J932" s="1"/>
      <c r="K932" s="1"/>
      <c r="L932" s="1"/>
      <c r="M932" s="1"/>
      <c r="N932" s="1"/>
      <c r="O932" s="1"/>
      <c r="P932" s="1"/>
      <c r="Q932" s="1"/>
      <c r="R932" s="1"/>
      <c r="S932" s="1"/>
      <c r="T932" s="1"/>
      <c r="U932" s="1"/>
      <c r="V932" s="1"/>
      <c r="W932" s="1"/>
      <c r="X932" s="1"/>
      <c r="Y932" s="1"/>
      <c r="Z932" s="1"/>
    </row>
    <row r="933" spans="1:26" ht="15.6">
      <c r="A933" s="19"/>
      <c r="B933" s="39"/>
      <c r="C933" s="19"/>
      <c r="D933" s="39"/>
      <c r="E933" s="39"/>
      <c r="F933" s="1"/>
      <c r="G933" s="1"/>
      <c r="H933" s="1"/>
      <c r="I933" s="1"/>
      <c r="J933" s="1"/>
      <c r="K933" s="1"/>
      <c r="L933" s="1"/>
      <c r="M933" s="1"/>
      <c r="N933" s="1"/>
      <c r="O933" s="1"/>
      <c r="P933" s="1"/>
      <c r="Q933" s="1"/>
      <c r="R933" s="1"/>
      <c r="S933" s="1"/>
      <c r="T933" s="1"/>
      <c r="U933" s="1"/>
      <c r="V933" s="1"/>
      <c r="W933" s="1"/>
      <c r="X933" s="1"/>
      <c r="Y933" s="1"/>
      <c r="Z933" s="1"/>
    </row>
    <row r="934" spans="1:26" ht="15.6">
      <c r="A934" s="19"/>
      <c r="B934" s="39"/>
      <c r="C934" s="19"/>
      <c r="D934" s="39"/>
      <c r="E934" s="39"/>
      <c r="F934" s="1"/>
      <c r="G934" s="1"/>
      <c r="H934" s="1"/>
      <c r="I934" s="1"/>
      <c r="J934" s="1"/>
      <c r="K934" s="1"/>
      <c r="L934" s="1"/>
      <c r="M934" s="1"/>
      <c r="N934" s="1"/>
      <c r="O934" s="1"/>
      <c r="P934" s="1"/>
      <c r="Q934" s="1"/>
      <c r="R934" s="1"/>
      <c r="S934" s="1"/>
      <c r="T934" s="1"/>
      <c r="U934" s="1"/>
      <c r="V934" s="1"/>
      <c r="W934" s="1"/>
      <c r="X934" s="1"/>
      <c r="Y934" s="1"/>
      <c r="Z934" s="1"/>
    </row>
    <row r="935" spans="1:26" ht="15.6">
      <c r="A935" s="19"/>
      <c r="B935" s="39"/>
      <c r="C935" s="19"/>
      <c r="D935" s="39"/>
      <c r="E935" s="39"/>
      <c r="F935" s="1"/>
      <c r="G935" s="1"/>
      <c r="H935" s="1"/>
      <c r="I935" s="1"/>
      <c r="J935" s="1"/>
      <c r="K935" s="1"/>
      <c r="L935" s="1"/>
      <c r="M935" s="1"/>
      <c r="N935" s="1"/>
      <c r="O935" s="1"/>
      <c r="P935" s="1"/>
      <c r="Q935" s="1"/>
      <c r="R935" s="1"/>
      <c r="S935" s="1"/>
      <c r="T935" s="1"/>
      <c r="U935" s="1"/>
      <c r="V935" s="1"/>
      <c r="W935" s="1"/>
      <c r="X935" s="1"/>
      <c r="Y935" s="1"/>
      <c r="Z935" s="1"/>
    </row>
    <row r="936" spans="1:26" ht="15.6">
      <c r="A936" s="19"/>
      <c r="B936" s="39"/>
      <c r="C936" s="19"/>
      <c r="D936" s="39"/>
      <c r="E936" s="39"/>
      <c r="F936" s="1"/>
      <c r="G936" s="1"/>
      <c r="H936" s="1"/>
      <c r="I936" s="1"/>
      <c r="J936" s="1"/>
      <c r="K936" s="1"/>
      <c r="L936" s="1"/>
      <c r="M936" s="1"/>
      <c r="N936" s="1"/>
      <c r="O936" s="1"/>
      <c r="P936" s="1"/>
      <c r="Q936" s="1"/>
      <c r="R936" s="1"/>
      <c r="S936" s="1"/>
      <c r="T936" s="1"/>
      <c r="U936" s="1"/>
      <c r="V936" s="1"/>
      <c r="W936" s="1"/>
      <c r="X936" s="1"/>
      <c r="Y936" s="1"/>
      <c r="Z936" s="1"/>
    </row>
    <row r="937" spans="1:26" ht="15.6">
      <c r="A937" s="19"/>
      <c r="B937" s="39"/>
      <c r="C937" s="19"/>
      <c r="D937" s="39"/>
      <c r="E937" s="39"/>
      <c r="F937" s="1"/>
      <c r="G937" s="1"/>
      <c r="H937" s="1"/>
      <c r="I937" s="1"/>
      <c r="J937" s="1"/>
      <c r="K937" s="1"/>
      <c r="L937" s="1"/>
      <c r="M937" s="1"/>
      <c r="N937" s="1"/>
      <c r="O937" s="1"/>
      <c r="P937" s="1"/>
      <c r="Q937" s="1"/>
      <c r="R937" s="1"/>
      <c r="S937" s="1"/>
      <c r="T937" s="1"/>
      <c r="U937" s="1"/>
      <c r="V937" s="1"/>
      <c r="W937" s="1"/>
      <c r="X937" s="1"/>
      <c r="Y937" s="1"/>
      <c r="Z937" s="1"/>
    </row>
    <row r="938" spans="1:26" ht="15.6">
      <c r="A938" s="19"/>
      <c r="B938" s="39"/>
      <c r="C938" s="19"/>
      <c r="D938" s="39"/>
      <c r="E938" s="39"/>
      <c r="F938" s="1"/>
      <c r="G938" s="1"/>
      <c r="H938" s="1"/>
      <c r="I938" s="1"/>
      <c r="J938" s="1"/>
      <c r="K938" s="1"/>
      <c r="L938" s="1"/>
      <c r="M938" s="1"/>
      <c r="N938" s="1"/>
      <c r="O938" s="1"/>
      <c r="P938" s="1"/>
      <c r="Q938" s="1"/>
      <c r="R938" s="1"/>
      <c r="S938" s="1"/>
      <c r="T938" s="1"/>
      <c r="U938" s="1"/>
      <c r="V938" s="1"/>
      <c r="W938" s="1"/>
      <c r="X938" s="1"/>
      <c r="Y938" s="1"/>
      <c r="Z938" s="1"/>
    </row>
    <row r="939" spans="1:26" ht="15.6">
      <c r="A939" s="19"/>
      <c r="B939" s="39"/>
      <c r="C939" s="19"/>
      <c r="D939" s="39"/>
      <c r="E939" s="39"/>
      <c r="F939" s="1"/>
      <c r="G939" s="1"/>
      <c r="H939" s="1"/>
      <c r="I939" s="1"/>
      <c r="J939" s="1"/>
      <c r="K939" s="1"/>
      <c r="L939" s="1"/>
      <c r="M939" s="1"/>
      <c r="N939" s="1"/>
      <c r="O939" s="1"/>
      <c r="P939" s="1"/>
      <c r="Q939" s="1"/>
      <c r="R939" s="1"/>
      <c r="S939" s="1"/>
      <c r="T939" s="1"/>
      <c r="U939" s="1"/>
      <c r="V939" s="1"/>
      <c r="W939" s="1"/>
      <c r="X939" s="1"/>
      <c r="Y939" s="1"/>
      <c r="Z939" s="1"/>
    </row>
    <row r="940" spans="1:26" ht="15.6">
      <c r="A940" s="19"/>
      <c r="B940" s="39"/>
      <c r="C940" s="19"/>
      <c r="D940" s="39"/>
      <c r="E940" s="39"/>
      <c r="F940" s="1"/>
      <c r="G940" s="1"/>
      <c r="H940" s="1"/>
      <c r="I940" s="1"/>
      <c r="J940" s="1"/>
      <c r="K940" s="1"/>
      <c r="L940" s="1"/>
      <c r="M940" s="1"/>
      <c r="N940" s="1"/>
      <c r="O940" s="1"/>
      <c r="P940" s="1"/>
      <c r="Q940" s="1"/>
      <c r="R940" s="1"/>
      <c r="S940" s="1"/>
      <c r="T940" s="1"/>
      <c r="U940" s="1"/>
      <c r="V940" s="1"/>
      <c r="W940" s="1"/>
      <c r="X940" s="1"/>
      <c r="Y940" s="1"/>
      <c r="Z940" s="1"/>
    </row>
    <row r="941" spans="1:26" ht="15.6">
      <c r="A941" s="19"/>
      <c r="B941" s="39"/>
      <c r="C941" s="19"/>
      <c r="D941" s="39"/>
      <c r="E941" s="39"/>
      <c r="F941" s="1"/>
      <c r="G941" s="1"/>
      <c r="H941" s="1"/>
      <c r="I941" s="1"/>
      <c r="J941" s="1"/>
      <c r="K941" s="1"/>
      <c r="L941" s="1"/>
      <c r="M941" s="1"/>
      <c r="N941" s="1"/>
      <c r="O941" s="1"/>
      <c r="P941" s="1"/>
      <c r="Q941" s="1"/>
      <c r="R941" s="1"/>
      <c r="S941" s="1"/>
      <c r="T941" s="1"/>
      <c r="U941" s="1"/>
      <c r="V941" s="1"/>
      <c r="W941" s="1"/>
      <c r="X941" s="1"/>
      <c r="Y941" s="1"/>
      <c r="Z941" s="1"/>
    </row>
    <row r="942" spans="1:26" ht="15.6">
      <c r="A942" s="19"/>
      <c r="B942" s="39"/>
      <c r="C942" s="19"/>
      <c r="D942" s="39"/>
      <c r="E942" s="39"/>
      <c r="F942" s="1"/>
      <c r="G942" s="1"/>
      <c r="H942" s="1"/>
      <c r="I942" s="1"/>
      <c r="J942" s="1"/>
      <c r="K942" s="1"/>
      <c r="L942" s="1"/>
      <c r="M942" s="1"/>
      <c r="N942" s="1"/>
      <c r="O942" s="1"/>
      <c r="P942" s="1"/>
      <c r="Q942" s="1"/>
      <c r="R942" s="1"/>
      <c r="S942" s="1"/>
      <c r="T942" s="1"/>
      <c r="U942" s="1"/>
      <c r="V942" s="1"/>
      <c r="W942" s="1"/>
      <c r="X942" s="1"/>
      <c r="Y942" s="1"/>
      <c r="Z942" s="1"/>
    </row>
    <row r="943" spans="1:26" ht="15.6">
      <c r="A943" s="19"/>
      <c r="B943" s="39"/>
      <c r="C943" s="19"/>
      <c r="D943" s="39"/>
      <c r="E943" s="39"/>
      <c r="F943" s="1"/>
      <c r="G943" s="1"/>
      <c r="H943" s="1"/>
      <c r="I943" s="1"/>
      <c r="J943" s="1"/>
      <c r="K943" s="1"/>
      <c r="L943" s="1"/>
      <c r="M943" s="1"/>
      <c r="N943" s="1"/>
      <c r="O943" s="1"/>
      <c r="P943" s="1"/>
      <c r="Q943" s="1"/>
      <c r="R943" s="1"/>
      <c r="S943" s="1"/>
      <c r="T943" s="1"/>
      <c r="U943" s="1"/>
      <c r="V943" s="1"/>
      <c r="W943" s="1"/>
      <c r="X943" s="1"/>
      <c r="Y943" s="1"/>
      <c r="Z943" s="1"/>
    </row>
    <row r="944" spans="1:26" ht="15.6">
      <c r="A944" s="19"/>
      <c r="B944" s="39"/>
      <c r="C944" s="19"/>
      <c r="D944" s="39"/>
      <c r="E944" s="39"/>
      <c r="F944" s="1"/>
      <c r="G944" s="1"/>
      <c r="H944" s="1"/>
      <c r="I944" s="1"/>
      <c r="J944" s="1"/>
      <c r="K944" s="1"/>
      <c r="L944" s="1"/>
      <c r="M944" s="1"/>
      <c r="N944" s="1"/>
      <c r="O944" s="1"/>
      <c r="P944" s="1"/>
      <c r="Q944" s="1"/>
      <c r="R944" s="1"/>
      <c r="S944" s="1"/>
      <c r="T944" s="1"/>
      <c r="U944" s="1"/>
      <c r="V944" s="1"/>
      <c r="W944" s="1"/>
      <c r="X944" s="1"/>
      <c r="Y944" s="1"/>
      <c r="Z944" s="1"/>
    </row>
    <row r="945" spans="1:26" ht="15.6">
      <c r="A945" s="19"/>
      <c r="B945" s="39"/>
      <c r="C945" s="19"/>
      <c r="D945" s="39"/>
      <c r="E945" s="39"/>
      <c r="F945" s="1"/>
      <c r="G945" s="1"/>
      <c r="H945" s="1"/>
      <c r="I945" s="1"/>
      <c r="J945" s="1"/>
      <c r="K945" s="1"/>
      <c r="L945" s="1"/>
      <c r="M945" s="1"/>
      <c r="N945" s="1"/>
      <c r="O945" s="1"/>
      <c r="P945" s="1"/>
      <c r="Q945" s="1"/>
      <c r="R945" s="1"/>
      <c r="S945" s="1"/>
      <c r="T945" s="1"/>
      <c r="U945" s="1"/>
      <c r="V945" s="1"/>
      <c r="W945" s="1"/>
      <c r="X945" s="1"/>
      <c r="Y945" s="1"/>
      <c r="Z945" s="1"/>
    </row>
    <row r="946" spans="1:26" ht="15.6">
      <c r="A946" s="19"/>
      <c r="B946" s="39"/>
      <c r="C946" s="19"/>
      <c r="D946" s="39"/>
      <c r="E946" s="39"/>
      <c r="F946" s="1"/>
      <c r="G946" s="1"/>
      <c r="H946" s="1"/>
      <c r="I946" s="1"/>
      <c r="J946" s="1"/>
      <c r="K946" s="1"/>
      <c r="L946" s="1"/>
      <c r="M946" s="1"/>
      <c r="N946" s="1"/>
      <c r="O946" s="1"/>
      <c r="P946" s="1"/>
      <c r="Q946" s="1"/>
      <c r="R946" s="1"/>
      <c r="S946" s="1"/>
      <c r="T946" s="1"/>
      <c r="U946" s="1"/>
      <c r="V946" s="1"/>
      <c r="W946" s="1"/>
      <c r="X946" s="1"/>
      <c r="Y946" s="1"/>
      <c r="Z946" s="1"/>
    </row>
    <row r="947" spans="1:26" ht="15.6">
      <c r="A947" s="19"/>
      <c r="B947" s="39"/>
      <c r="C947" s="19"/>
      <c r="D947" s="39"/>
      <c r="E947" s="39"/>
      <c r="F947" s="1"/>
      <c r="G947" s="1"/>
      <c r="H947" s="1"/>
      <c r="I947" s="1"/>
      <c r="J947" s="1"/>
      <c r="K947" s="1"/>
      <c r="L947" s="1"/>
      <c r="M947" s="1"/>
      <c r="N947" s="1"/>
      <c r="O947" s="1"/>
      <c r="P947" s="1"/>
      <c r="Q947" s="1"/>
      <c r="R947" s="1"/>
      <c r="S947" s="1"/>
      <c r="T947" s="1"/>
      <c r="U947" s="1"/>
      <c r="V947" s="1"/>
      <c r="W947" s="1"/>
      <c r="X947" s="1"/>
      <c r="Y947" s="1"/>
      <c r="Z947" s="1"/>
    </row>
    <row r="948" spans="1:26" ht="15.6">
      <c r="A948" s="19"/>
      <c r="B948" s="39"/>
      <c r="C948" s="19"/>
      <c r="D948" s="39"/>
      <c r="E948" s="39"/>
      <c r="F948" s="1"/>
      <c r="G948" s="1"/>
      <c r="H948" s="1"/>
      <c r="I948" s="1"/>
      <c r="J948" s="1"/>
      <c r="K948" s="1"/>
      <c r="L948" s="1"/>
      <c r="M948" s="1"/>
      <c r="N948" s="1"/>
      <c r="O948" s="1"/>
      <c r="P948" s="1"/>
      <c r="Q948" s="1"/>
      <c r="R948" s="1"/>
      <c r="S948" s="1"/>
      <c r="T948" s="1"/>
      <c r="U948" s="1"/>
      <c r="V948" s="1"/>
      <c r="W948" s="1"/>
      <c r="X948" s="1"/>
      <c r="Y948" s="1"/>
      <c r="Z948" s="1"/>
    </row>
    <row r="949" spans="1:26" ht="15.6">
      <c r="A949" s="19"/>
      <c r="B949" s="39"/>
      <c r="C949" s="19"/>
      <c r="D949" s="39"/>
      <c r="E949" s="39"/>
      <c r="F949" s="1"/>
      <c r="G949" s="1"/>
      <c r="H949" s="1"/>
      <c r="I949" s="1"/>
      <c r="J949" s="1"/>
      <c r="K949" s="1"/>
      <c r="L949" s="1"/>
      <c r="M949" s="1"/>
      <c r="N949" s="1"/>
      <c r="O949" s="1"/>
      <c r="P949" s="1"/>
      <c r="Q949" s="1"/>
      <c r="R949" s="1"/>
      <c r="S949" s="1"/>
      <c r="T949" s="1"/>
      <c r="U949" s="1"/>
      <c r="V949" s="1"/>
      <c r="W949" s="1"/>
      <c r="X949" s="1"/>
      <c r="Y949" s="1"/>
      <c r="Z949" s="1"/>
    </row>
    <row r="950" spans="1:26" ht="15.6">
      <c r="A950" s="19"/>
      <c r="B950" s="39"/>
      <c r="C950" s="19"/>
      <c r="D950" s="39"/>
      <c r="E950" s="39"/>
      <c r="F950" s="1"/>
      <c r="G950" s="1"/>
      <c r="H950" s="1"/>
      <c r="I950" s="1"/>
      <c r="J950" s="1"/>
      <c r="K950" s="1"/>
      <c r="L950" s="1"/>
      <c r="M950" s="1"/>
      <c r="N950" s="1"/>
      <c r="O950" s="1"/>
      <c r="P950" s="1"/>
      <c r="Q950" s="1"/>
      <c r="R950" s="1"/>
      <c r="S950" s="1"/>
      <c r="T950" s="1"/>
      <c r="U950" s="1"/>
      <c r="V950" s="1"/>
      <c r="W950" s="1"/>
      <c r="X950" s="1"/>
      <c r="Y950" s="1"/>
      <c r="Z950" s="1"/>
    </row>
    <row r="951" spans="1:26" ht="15.6">
      <c r="A951" s="19"/>
      <c r="B951" s="39"/>
      <c r="C951" s="19"/>
      <c r="D951" s="39"/>
      <c r="E951" s="39"/>
      <c r="F951" s="1"/>
      <c r="G951" s="1"/>
      <c r="H951" s="1"/>
      <c r="I951" s="1"/>
      <c r="J951" s="1"/>
      <c r="K951" s="1"/>
      <c r="L951" s="1"/>
      <c r="M951" s="1"/>
      <c r="N951" s="1"/>
      <c r="O951" s="1"/>
      <c r="P951" s="1"/>
      <c r="Q951" s="1"/>
      <c r="R951" s="1"/>
      <c r="S951" s="1"/>
      <c r="T951" s="1"/>
      <c r="U951" s="1"/>
      <c r="V951" s="1"/>
      <c r="W951" s="1"/>
      <c r="X951" s="1"/>
      <c r="Y951" s="1"/>
      <c r="Z951" s="1"/>
    </row>
    <row r="952" spans="1:26" ht="15.6">
      <c r="A952" s="19"/>
      <c r="B952" s="39"/>
      <c r="C952" s="19"/>
      <c r="D952" s="39"/>
      <c r="E952" s="39"/>
      <c r="F952" s="1"/>
      <c r="G952" s="1"/>
      <c r="H952" s="1"/>
      <c r="I952" s="1"/>
      <c r="J952" s="1"/>
      <c r="K952" s="1"/>
      <c r="L952" s="1"/>
      <c r="M952" s="1"/>
      <c r="N952" s="1"/>
      <c r="O952" s="1"/>
      <c r="P952" s="1"/>
      <c r="Q952" s="1"/>
      <c r="R952" s="1"/>
      <c r="S952" s="1"/>
      <c r="T952" s="1"/>
      <c r="U952" s="1"/>
      <c r="V952" s="1"/>
      <c r="W952" s="1"/>
      <c r="X952" s="1"/>
      <c r="Y952" s="1"/>
      <c r="Z952" s="1"/>
    </row>
    <row r="953" spans="1:26" ht="15.6">
      <c r="A953" s="19"/>
      <c r="B953" s="39"/>
      <c r="C953" s="19"/>
      <c r="D953" s="39"/>
      <c r="E953" s="39"/>
      <c r="F953" s="1"/>
      <c r="G953" s="1"/>
      <c r="H953" s="1"/>
      <c r="I953" s="1"/>
      <c r="J953" s="1"/>
      <c r="K953" s="1"/>
      <c r="L953" s="1"/>
      <c r="M953" s="1"/>
      <c r="N953" s="1"/>
      <c r="O953" s="1"/>
      <c r="P953" s="1"/>
      <c r="Q953" s="1"/>
      <c r="R953" s="1"/>
      <c r="S953" s="1"/>
      <c r="T953" s="1"/>
      <c r="U953" s="1"/>
      <c r="V953" s="1"/>
      <c r="W953" s="1"/>
      <c r="X953" s="1"/>
      <c r="Y953" s="1"/>
      <c r="Z953" s="1"/>
    </row>
    <row r="954" spans="1:26" ht="15.6">
      <c r="A954" s="19"/>
      <c r="B954" s="39"/>
      <c r="C954" s="19"/>
      <c r="D954" s="39"/>
      <c r="E954" s="39"/>
      <c r="F954" s="1"/>
      <c r="G954" s="1"/>
      <c r="H954" s="1"/>
      <c r="I954" s="1"/>
      <c r="J954" s="1"/>
      <c r="K954" s="1"/>
      <c r="L954" s="1"/>
      <c r="M954" s="1"/>
      <c r="N954" s="1"/>
      <c r="O954" s="1"/>
      <c r="P954" s="1"/>
      <c r="Q954" s="1"/>
      <c r="R954" s="1"/>
      <c r="S954" s="1"/>
      <c r="T954" s="1"/>
      <c r="U954" s="1"/>
      <c r="V954" s="1"/>
      <c r="W954" s="1"/>
      <c r="X954" s="1"/>
      <c r="Y954" s="1"/>
      <c r="Z954" s="1"/>
    </row>
    <row r="955" spans="1:26" ht="15.6">
      <c r="A955" s="19"/>
      <c r="B955" s="39"/>
      <c r="C955" s="19"/>
      <c r="D955" s="39"/>
      <c r="E955" s="39"/>
      <c r="F955" s="1"/>
      <c r="G955" s="1"/>
      <c r="H955" s="1"/>
      <c r="I955" s="1"/>
      <c r="J955" s="1"/>
      <c r="K955" s="1"/>
      <c r="L955" s="1"/>
      <c r="M955" s="1"/>
      <c r="N955" s="1"/>
      <c r="O955" s="1"/>
      <c r="P955" s="1"/>
      <c r="Q955" s="1"/>
      <c r="R955" s="1"/>
      <c r="S955" s="1"/>
      <c r="T955" s="1"/>
      <c r="U955" s="1"/>
      <c r="V955" s="1"/>
      <c r="W955" s="1"/>
      <c r="X955" s="1"/>
      <c r="Y955" s="1"/>
      <c r="Z955" s="1"/>
    </row>
    <row r="956" spans="1:26" ht="15.6">
      <c r="A956" s="19"/>
      <c r="B956" s="39"/>
      <c r="C956" s="19"/>
      <c r="D956" s="39"/>
      <c r="E956" s="39"/>
      <c r="F956" s="1"/>
      <c r="G956" s="1"/>
      <c r="H956" s="1"/>
      <c r="I956" s="1"/>
      <c r="J956" s="1"/>
      <c r="K956" s="1"/>
      <c r="L956" s="1"/>
      <c r="M956" s="1"/>
      <c r="N956" s="1"/>
      <c r="O956" s="1"/>
      <c r="P956" s="1"/>
      <c r="Q956" s="1"/>
      <c r="R956" s="1"/>
      <c r="S956" s="1"/>
      <c r="T956" s="1"/>
      <c r="U956" s="1"/>
      <c r="V956" s="1"/>
      <c r="W956" s="1"/>
      <c r="X956" s="1"/>
      <c r="Y956" s="1"/>
      <c r="Z956" s="1"/>
    </row>
    <row r="957" spans="1:26" ht="15.6">
      <c r="A957" s="19"/>
      <c r="B957" s="39"/>
      <c r="C957" s="19"/>
      <c r="D957" s="39"/>
      <c r="E957" s="39"/>
      <c r="F957" s="1"/>
      <c r="G957" s="1"/>
      <c r="H957" s="1"/>
      <c r="I957" s="1"/>
      <c r="J957" s="1"/>
      <c r="K957" s="1"/>
      <c r="L957" s="1"/>
      <c r="M957" s="1"/>
      <c r="N957" s="1"/>
      <c r="O957" s="1"/>
      <c r="P957" s="1"/>
      <c r="Q957" s="1"/>
      <c r="R957" s="1"/>
      <c r="S957" s="1"/>
      <c r="T957" s="1"/>
      <c r="U957" s="1"/>
      <c r="V957" s="1"/>
      <c r="W957" s="1"/>
      <c r="X957" s="1"/>
      <c r="Y957" s="1"/>
      <c r="Z957" s="1"/>
    </row>
    <row r="958" spans="1:26" ht="15.6">
      <c r="A958" s="19"/>
      <c r="B958" s="39"/>
      <c r="C958" s="19"/>
      <c r="D958" s="39"/>
      <c r="E958" s="39"/>
      <c r="F958" s="1"/>
      <c r="G958" s="1"/>
      <c r="H958" s="1"/>
      <c r="I958" s="1"/>
      <c r="J958" s="1"/>
      <c r="K958" s="1"/>
      <c r="L958" s="1"/>
      <c r="M958" s="1"/>
      <c r="N958" s="1"/>
      <c r="O958" s="1"/>
      <c r="P958" s="1"/>
      <c r="Q958" s="1"/>
      <c r="R958" s="1"/>
      <c r="S958" s="1"/>
      <c r="T958" s="1"/>
      <c r="U958" s="1"/>
      <c r="V958" s="1"/>
      <c r="W958" s="1"/>
      <c r="X958" s="1"/>
      <c r="Y958" s="1"/>
      <c r="Z958" s="1"/>
    </row>
    <row r="959" spans="1:26" ht="15.6">
      <c r="A959" s="19"/>
      <c r="B959" s="39"/>
      <c r="C959" s="19"/>
      <c r="D959" s="39"/>
      <c r="E959" s="39"/>
      <c r="F959" s="1"/>
      <c r="G959" s="1"/>
      <c r="H959" s="1"/>
      <c r="I959" s="1"/>
      <c r="J959" s="1"/>
      <c r="K959" s="1"/>
      <c r="L959" s="1"/>
      <c r="M959" s="1"/>
      <c r="N959" s="1"/>
      <c r="O959" s="1"/>
      <c r="P959" s="1"/>
      <c r="Q959" s="1"/>
      <c r="R959" s="1"/>
      <c r="S959" s="1"/>
      <c r="T959" s="1"/>
      <c r="U959" s="1"/>
      <c r="V959" s="1"/>
      <c r="W959" s="1"/>
      <c r="X959" s="1"/>
      <c r="Y959" s="1"/>
      <c r="Z959" s="1"/>
    </row>
    <row r="960" spans="1:26" ht="15.6">
      <c r="A960" s="19"/>
      <c r="B960" s="39"/>
      <c r="C960" s="19"/>
      <c r="D960" s="39"/>
      <c r="E960" s="39"/>
      <c r="F960" s="1"/>
      <c r="G960" s="1"/>
      <c r="H960" s="1"/>
      <c r="I960" s="1"/>
      <c r="J960" s="1"/>
      <c r="K960" s="1"/>
      <c r="L960" s="1"/>
      <c r="M960" s="1"/>
      <c r="N960" s="1"/>
      <c r="O960" s="1"/>
      <c r="P960" s="1"/>
      <c r="Q960" s="1"/>
      <c r="R960" s="1"/>
      <c r="S960" s="1"/>
      <c r="T960" s="1"/>
      <c r="U960" s="1"/>
      <c r="V960" s="1"/>
      <c r="W960" s="1"/>
      <c r="X960" s="1"/>
      <c r="Y960" s="1"/>
      <c r="Z960" s="1"/>
    </row>
    <row r="961" spans="1:26" ht="15.6">
      <c r="A961" s="19"/>
      <c r="B961" s="39"/>
      <c r="C961" s="19"/>
      <c r="D961" s="39"/>
      <c r="E961" s="39"/>
      <c r="F961" s="1"/>
      <c r="G961" s="1"/>
      <c r="H961" s="1"/>
      <c r="I961" s="1"/>
      <c r="J961" s="1"/>
      <c r="K961" s="1"/>
      <c r="L961" s="1"/>
      <c r="M961" s="1"/>
      <c r="N961" s="1"/>
      <c r="O961" s="1"/>
      <c r="P961" s="1"/>
      <c r="Q961" s="1"/>
      <c r="R961" s="1"/>
      <c r="S961" s="1"/>
      <c r="T961" s="1"/>
      <c r="U961" s="1"/>
      <c r="V961" s="1"/>
      <c r="W961" s="1"/>
      <c r="X961" s="1"/>
      <c r="Y961" s="1"/>
      <c r="Z961" s="1"/>
    </row>
    <row r="962" spans="1:26" ht="15.6">
      <c r="A962" s="19"/>
      <c r="B962" s="39"/>
      <c r="C962" s="19"/>
      <c r="D962" s="39"/>
      <c r="E962" s="39"/>
      <c r="F962" s="1"/>
      <c r="G962" s="1"/>
      <c r="H962" s="1"/>
      <c r="I962" s="1"/>
      <c r="J962" s="1"/>
      <c r="K962" s="1"/>
      <c r="L962" s="1"/>
      <c r="M962" s="1"/>
      <c r="N962" s="1"/>
      <c r="O962" s="1"/>
      <c r="P962" s="1"/>
      <c r="Q962" s="1"/>
      <c r="R962" s="1"/>
      <c r="S962" s="1"/>
      <c r="T962" s="1"/>
      <c r="U962" s="1"/>
      <c r="V962" s="1"/>
      <c r="W962" s="1"/>
      <c r="X962" s="1"/>
      <c r="Y962" s="1"/>
      <c r="Z962" s="1"/>
    </row>
    <row r="963" spans="1:26" ht="15.6">
      <c r="A963" s="19"/>
      <c r="B963" s="39"/>
      <c r="C963" s="19"/>
      <c r="D963" s="39"/>
      <c r="E963" s="39"/>
      <c r="F963" s="1"/>
      <c r="G963" s="1"/>
      <c r="H963" s="1"/>
      <c r="I963" s="1"/>
      <c r="J963" s="1"/>
      <c r="K963" s="1"/>
      <c r="L963" s="1"/>
      <c r="M963" s="1"/>
      <c r="N963" s="1"/>
      <c r="O963" s="1"/>
      <c r="P963" s="1"/>
      <c r="Q963" s="1"/>
      <c r="R963" s="1"/>
      <c r="S963" s="1"/>
      <c r="T963" s="1"/>
      <c r="U963" s="1"/>
      <c r="V963" s="1"/>
      <c r="W963" s="1"/>
      <c r="X963" s="1"/>
      <c r="Y963" s="1"/>
      <c r="Z963" s="1"/>
    </row>
    <row r="964" spans="1:26" ht="15.6">
      <c r="A964" s="19"/>
      <c r="B964" s="39"/>
      <c r="C964" s="19"/>
      <c r="D964" s="39"/>
      <c r="E964" s="39"/>
      <c r="F964" s="1"/>
      <c r="G964" s="1"/>
      <c r="H964" s="1"/>
      <c r="I964" s="1"/>
      <c r="J964" s="1"/>
      <c r="K964" s="1"/>
      <c r="L964" s="1"/>
      <c r="M964" s="1"/>
      <c r="N964" s="1"/>
      <c r="O964" s="1"/>
      <c r="P964" s="1"/>
      <c r="Q964" s="1"/>
      <c r="R964" s="1"/>
      <c r="S964" s="1"/>
      <c r="T964" s="1"/>
      <c r="U964" s="1"/>
      <c r="V964" s="1"/>
      <c r="W964" s="1"/>
      <c r="X964" s="1"/>
      <c r="Y964" s="1"/>
      <c r="Z964" s="1"/>
    </row>
    <row r="965" spans="1:26" ht="15.6">
      <c r="A965" s="19"/>
      <c r="B965" s="39"/>
      <c r="C965" s="19"/>
      <c r="D965" s="39"/>
      <c r="E965" s="39"/>
      <c r="F965" s="1"/>
      <c r="G965" s="1"/>
      <c r="H965" s="1"/>
      <c r="I965" s="1"/>
      <c r="J965" s="1"/>
      <c r="K965" s="1"/>
      <c r="L965" s="1"/>
      <c r="M965" s="1"/>
      <c r="N965" s="1"/>
      <c r="O965" s="1"/>
      <c r="P965" s="1"/>
      <c r="Q965" s="1"/>
      <c r="R965" s="1"/>
      <c r="S965" s="1"/>
      <c r="T965" s="1"/>
      <c r="U965" s="1"/>
      <c r="V965" s="1"/>
      <c r="W965" s="1"/>
      <c r="X965" s="1"/>
      <c r="Y965" s="1"/>
      <c r="Z965" s="1"/>
    </row>
    <row r="966" spans="1:26" ht="15.6">
      <c r="A966" s="19"/>
      <c r="B966" s="39"/>
      <c r="C966" s="19"/>
      <c r="D966" s="39"/>
      <c r="E966" s="39"/>
      <c r="F966" s="1"/>
      <c r="G966" s="1"/>
      <c r="H966" s="1"/>
      <c r="I966" s="1"/>
      <c r="J966" s="1"/>
      <c r="K966" s="1"/>
      <c r="L966" s="1"/>
      <c r="M966" s="1"/>
      <c r="N966" s="1"/>
      <c r="O966" s="1"/>
      <c r="P966" s="1"/>
      <c r="Q966" s="1"/>
      <c r="R966" s="1"/>
      <c r="S966" s="1"/>
      <c r="T966" s="1"/>
      <c r="U966" s="1"/>
      <c r="V966" s="1"/>
      <c r="W966" s="1"/>
      <c r="X966" s="1"/>
      <c r="Y966" s="1"/>
      <c r="Z966" s="1"/>
    </row>
    <row r="967" spans="1:26" ht="15.6">
      <c r="A967" s="19"/>
      <c r="B967" s="39"/>
      <c r="C967" s="19"/>
      <c r="D967" s="39"/>
      <c r="E967" s="39"/>
      <c r="F967" s="1"/>
      <c r="G967" s="1"/>
      <c r="H967" s="1"/>
      <c r="I967" s="1"/>
      <c r="J967" s="1"/>
      <c r="K967" s="1"/>
      <c r="L967" s="1"/>
      <c r="M967" s="1"/>
      <c r="N967" s="1"/>
      <c r="O967" s="1"/>
      <c r="P967" s="1"/>
      <c r="Q967" s="1"/>
      <c r="R967" s="1"/>
      <c r="S967" s="1"/>
      <c r="T967" s="1"/>
      <c r="U967" s="1"/>
      <c r="V967" s="1"/>
      <c r="W967" s="1"/>
      <c r="X967" s="1"/>
      <c r="Y967" s="1"/>
      <c r="Z967" s="1"/>
    </row>
    <row r="968" spans="1:26" ht="15.6">
      <c r="A968" s="19"/>
      <c r="B968" s="39"/>
      <c r="C968" s="19"/>
      <c r="D968" s="39"/>
      <c r="E968" s="39"/>
      <c r="F968" s="1"/>
      <c r="G968" s="1"/>
      <c r="H968" s="1"/>
      <c r="I968" s="1"/>
      <c r="J968" s="1"/>
      <c r="K968" s="1"/>
      <c r="L968" s="1"/>
      <c r="M968" s="1"/>
      <c r="N968" s="1"/>
      <c r="O968" s="1"/>
      <c r="P968" s="1"/>
      <c r="Q968" s="1"/>
      <c r="R968" s="1"/>
      <c r="S968" s="1"/>
      <c r="T968" s="1"/>
      <c r="U968" s="1"/>
      <c r="V968" s="1"/>
      <c r="W968" s="1"/>
      <c r="X968" s="1"/>
      <c r="Y968" s="1"/>
      <c r="Z968" s="1"/>
    </row>
    <row r="969" spans="1:26" ht="15.6">
      <c r="A969" s="19"/>
      <c r="B969" s="39"/>
      <c r="C969" s="19"/>
      <c r="D969" s="39"/>
      <c r="E969" s="39"/>
      <c r="F969" s="1"/>
      <c r="G969" s="1"/>
      <c r="H969" s="1"/>
      <c r="I969" s="1"/>
      <c r="J969" s="1"/>
      <c r="K969" s="1"/>
      <c r="L969" s="1"/>
      <c r="M969" s="1"/>
      <c r="N969" s="1"/>
      <c r="O969" s="1"/>
      <c r="P969" s="1"/>
      <c r="Q969" s="1"/>
      <c r="R969" s="1"/>
      <c r="S969" s="1"/>
      <c r="T969" s="1"/>
      <c r="U969" s="1"/>
      <c r="V969" s="1"/>
      <c r="W969" s="1"/>
      <c r="X969" s="1"/>
      <c r="Y969" s="1"/>
      <c r="Z969" s="1"/>
    </row>
    <row r="970" spans="1:26" ht="15.6">
      <c r="A970" s="19"/>
      <c r="B970" s="39"/>
      <c r="C970" s="19"/>
      <c r="D970" s="39"/>
      <c r="E970" s="39"/>
      <c r="F970" s="1"/>
      <c r="G970" s="1"/>
      <c r="H970" s="1"/>
      <c r="I970" s="1"/>
      <c r="J970" s="1"/>
      <c r="K970" s="1"/>
      <c r="L970" s="1"/>
      <c r="M970" s="1"/>
      <c r="N970" s="1"/>
      <c r="O970" s="1"/>
      <c r="P970" s="1"/>
      <c r="Q970" s="1"/>
      <c r="R970" s="1"/>
      <c r="S970" s="1"/>
      <c r="T970" s="1"/>
      <c r="U970" s="1"/>
      <c r="V970" s="1"/>
      <c r="W970" s="1"/>
      <c r="X970" s="1"/>
      <c r="Y970" s="1"/>
      <c r="Z970" s="1"/>
    </row>
    <row r="971" spans="1:26" ht="15.6">
      <c r="A971" s="19"/>
      <c r="B971" s="39"/>
      <c r="C971" s="19"/>
      <c r="D971" s="39"/>
      <c r="E971" s="39"/>
      <c r="F971" s="1"/>
      <c r="G971" s="1"/>
      <c r="H971" s="1"/>
      <c r="I971" s="1"/>
      <c r="J971" s="1"/>
      <c r="K971" s="1"/>
      <c r="L971" s="1"/>
      <c r="M971" s="1"/>
      <c r="N971" s="1"/>
      <c r="O971" s="1"/>
      <c r="P971" s="1"/>
      <c r="Q971" s="1"/>
      <c r="R971" s="1"/>
      <c r="S971" s="1"/>
      <c r="T971" s="1"/>
      <c r="U971" s="1"/>
      <c r="V971" s="1"/>
      <c r="W971" s="1"/>
      <c r="X971" s="1"/>
      <c r="Y971" s="1"/>
      <c r="Z971" s="1"/>
    </row>
    <row r="972" spans="1:26" ht="15.6">
      <c r="A972" s="19"/>
      <c r="B972" s="39"/>
      <c r="C972" s="19"/>
      <c r="D972" s="39"/>
      <c r="E972" s="39"/>
      <c r="F972" s="1"/>
      <c r="G972" s="1"/>
      <c r="H972" s="1"/>
      <c r="I972" s="1"/>
      <c r="J972" s="1"/>
      <c r="K972" s="1"/>
      <c r="L972" s="1"/>
      <c r="M972" s="1"/>
      <c r="N972" s="1"/>
      <c r="O972" s="1"/>
      <c r="P972" s="1"/>
      <c r="Q972" s="1"/>
      <c r="R972" s="1"/>
      <c r="S972" s="1"/>
      <c r="T972" s="1"/>
      <c r="U972" s="1"/>
      <c r="V972" s="1"/>
      <c r="W972" s="1"/>
      <c r="X972" s="1"/>
      <c r="Y972" s="1"/>
      <c r="Z972" s="1"/>
    </row>
    <row r="973" spans="1:26" ht="15.6">
      <c r="A973" s="19"/>
      <c r="B973" s="39"/>
      <c r="C973" s="19"/>
      <c r="D973" s="39"/>
      <c r="E973" s="39"/>
      <c r="F973" s="1"/>
      <c r="G973" s="1"/>
      <c r="H973" s="1"/>
      <c r="I973" s="1"/>
      <c r="J973" s="1"/>
      <c r="K973" s="1"/>
      <c r="L973" s="1"/>
      <c r="M973" s="1"/>
      <c r="N973" s="1"/>
      <c r="O973" s="1"/>
      <c r="P973" s="1"/>
      <c r="Q973" s="1"/>
      <c r="R973" s="1"/>
      <c r="S973" s="1"/>
      <c r="T973" s="1"/>
      <c r="U973" s="1"/>
      <c r="V973" s="1"/>
      <c r="W973" s="1"/>
      <c r="X973" s="1"/>
      <c r="Y973" s="1"/>
      <c r="Z973" s="1"/>
    </row>
    <row r="974" spans="1:26" ht="15.6">
      <c r="A974" s="19"/>
      <c r="B974" s="39"/>
      <c r="C974" s="19"/>
      <c r="D974" s="39"/>
      <c r="E974" s="39"/>
      <c r="F974" s="1"/>
      <c r="G974" s="1"/>
      <c r="H974" s="1"/>
      <c r="I974" s="1"/>
      <c r="J974" s="1"/>
      <c r="K974" s="1"/>
      <c r="L974" s="1"/>
      <c r="M974" s="1"/>
      <c r="N974" s="1"/>
      <c r="O974" s="1"/>
      <c r="P974" s="1"/>
      <c r="Q974" s="1"/>
      <c r="R974" s="1"/>
      <c r="S974" s="1"/>
      <c r="T974" s="1"/>
      <c r="U974" s="1"/>
      <c r="V974" s="1"/>
      <c r="W974" s="1"/>
      <c r="X974" s="1"/>
      <c r="Y974" s="1"/>
      <c r="Z974" s="1"/>
    </row>
    <row r="975" spans="1:26" ht="15.6">
      <c r="A975" s="19"/>
      <c r="B975" s="39"/>
      <c r="C975" s="19"/>
      <c r="D975" s="39"/>
      <c r="E975" s="39"/>
      <c r="F975" s="1"/>
      <c r="G975" s="1"/>
      <c r="H975" s="1"/>
      <c r="I975" s="1"/>
      <c r="J975" s="1"/>
      <c r="K975" s="1"/>
      <c r="L975" s="1"/>
      <c r="M975" s="1"/>
      <c r="N975" s="1"/>
      <c r="O975" s="1"/>
      <c r="P975" s="1"/>
      <c r="Q975" s="1"/>
      <c r="R975" s="1"/>
      <c r="S975" s="1"/>
      <c r="T975" s="1"/>
      <c r="U975" s="1"/>
      <c r="V975" s="1"/>
      <c r="W975" s="1"/>
      <c r="X975" s="1"/>
      <c r="Y975" s="1"/>
      <c r="Z975" s="1"/>
    </row>
    <row r="976" spans="1:26" ht="15.6">
      <c r="A976" s="19"/>
      <c r="B976" s="39"/>
      <c r="C976" s="19"/>
      <c r="D976" s="39"/>
      <c r="E976" s="39"/>
      <c r="F976" s="1"/>
      <c r="G976" s="1"/>
      <c r="H976" s="1"/>
      <c r="I976" s="1"/>
      <c r="J976" s="1"/>
      <c r="K976" s="1"/>
      <c r="L976" s="1"/>
      <c r="M976" s="1"/>
      <c r="N976" s="1"/>
      <c r="O976" s="1"/>
      <c r="P976" s="1"/>
      <c r="Q976" s="1"/>
      <c r="R976" s="1"/>
      <c r="S976" s="1"/>
      <c r="T976" s="1"/>
      <c r="U976" s="1"/>
      <c r="V976" s="1"/>
      <c r="W976" s="1"/>
      <c r="X976" s="1"/>
      <c r="Y976" s="1"/>
      <c r="Z976" s="1"/>
    </row>
    <row r="977" spans="1:26" ht="15.6">
      <c r="A977" s="19"/>
      <c r="B977" s="39"/>
      <c r="C977" s="19"/>
      <c r="D977" s="39"/>
      <c r="E977" s="39"/>
      <c r="F977" s="1"/>
      <c r="G977" s="1"/>
      <c r="H977" s="1"/>
      <c r="I977" s="1"/>
      <c r="J977" s="1"/>
      <c r="K977" s="1"/>
      <c r="L977" s="1"/>
      <c r="M977" s="1"/>
      <c r="N977" s="1"/>
      <c r="O977" s="1"/>
      <c r="P977" s="1"/>
      <c r="Q977" s="1"/>
      <c r="R977" s="1"/>
      <c r="S977" s="1"/>
      <c r="T977" s="1"/>
      <c r="U977" s="1"/>
      <c r="V977" s="1"/>
      <c r="W977" s="1"/>
      <c r="X977" s="1"/>
      <c r="Y977" s="1"/>
      <c r="Z977" s="1"/>
    </row>
    <row r="978" spans="1:26" ht="15.6">
      <c r="A978" s="19"/>
      <c r="B978" s="39"/>
      <c r="C978" s="19"/>
      <c r="D978" s="39"/>
      <c r="E978" s="39"/>
      <c r="F978" s="1"/>
      <c r="G978" s="1"/>
      <c r="H978" s="1"/>
      <c r="I978" s="1"/>
      <c r="J978" s="1"/>
      <c r="K978" s="1"/>
      <c r="L978" s="1"/>
      <c r="M978" s="1"/>
      <c r="N978" s="1"/>
      <c r="O978" s="1"/>
      <c r="P978" s="1"/>
      <c r="Q978" s="1"/>
      <c r="R978" s="1"/>
      <c r="S978" s="1"/>
      <c r="T978" s="1"/>
      <c r="U978" s="1"/>
      <c r="V978" s="1"/>
      <c r="W978" s="1"/>
      <c r="X978" s="1"/>
      <c r="Y978" s="1"/>
      <c r="Z978" s="1"/>
    </row>
    <row r="979" spans="1:26" ht="15.6">
      <c r="A979" s="19"/>
      <c r="B979" s="39"/>
      <c r="C979" s="19"/>
      <c r="D979" s="39"/>
      <c r="E979" s="39"/>
      <c r="F979" s="1"/>
      <c r="G979" s="1"/>
      <c r="H979" s="1"/>
      <c r="I979" s="1"/>
      <c r="J979" s="1"/>
      <c r="K979" s="1"/>
      <c r="L979" s="1"/>
      <c r="M979" s="1"/>
      <c r="N979" s="1"/>
      <c r="O979" s="1"/>
      <c r="P979" s="1"/>
      <c r="Q979" s="1"/>
      <c r="R979" s="1"/>
      <c r="S979" s="1"/>
      <c r="T979" s="1"/>
      <c r="U979" s="1"/>
      <c r="V979" s="1"/>
      <c r="W979" s="1"/>
      <c r="X979" s="1"/>
      <c r="Y979" s="1"/>
      <c r="Z979" s="1"/>
    </row>
    <row r="980" spans="1:26" ht="15.6">
      <c r="A980" s="19"/>
      <c r="B980" s="39"/>
      <c r="C980" s="19"/>
      <c r="D980" s="39"/>
      <c r="E980" s="39"/>
      <c r="F980" s="1"/>
      <c r="G980" s="1"/>
      <c r="H980" s="1"/>
      <c r="I980" s="1"/>
      <c r="J980" s="1"/>
      <c r="K980" s="1"/>
      <c r="L980" s="1"/>
      <c r="M980" s="1"/>
      <c r="N980" s="1"/>
      <c r="O980" s="1"/>
      <c r="P980" s="1"/>
      <c r="Q980" s="1"/>
      <c r="R980" s="1"/>
      <c r="S980" s="1"/>
      <c r="T980" s="1"/>
      <c r="U980" s="1"/>
      <c r="V980" s="1"/>
      <c r="W980" s="1"/>
      <c r="X980" s="1"/>
      <c r="Y980" s="1"/>
      <c r="Z980" s="1"/>
    </row>
    <row r="981" spans="1:26" ht="15.6">
      <c r="A981" s="19"/>
      <c r="B981" s="39"/>
      <c r="C981" s="19"/>
      <c r="D981" s="39"/>
      <c r="E981" s="39"/>
      <c r="F981" s="1"/>
      <c r="G981" s="1"/>
      <c r="H981" s="1"/>
      <c r="I981" s="1"/>
      <c r="J981" s="1"/>
      <c r="K981" s="1"/>
      <c r="L981" s="1"/>
      <c r="M981" s="1"/>
      <c r="N981" s="1"/>
      <c r="O981" s="1"/>
      <c r="P981" s="1"/>
      <c r="Q981" s="1"/>
      <c r="R981" s="1"/>
      <c r="S981" s="1"/>
      <c r="T981" s="1"/>
      <c r="U981" s="1"/>
      <c r="V981" s="1"/>
      <c r="W981" s="1"/>
      <c r="X981" s="1"/>
      <c r="Y981" s="1"/>
      <c r="Z981" s="1"/>
    </row>
    <row r="982" spans="1:26" ht="15.6">
      <c r="A982" s="19"/>
      <c r="B982" s="39"/>
      <c r="C982" s="19"/>
      <c r="D982" s="39"/>
      <c r="E982" s="39"/>
      <c r="F982" s="1"/>
      <c r="G982" s="1"/>
      <c r="H982" s="1"/>
      <c r="I982" s="1"/>
      <c r="J982" s="1"/>
      <c r="K982" s="1"/>
      <c r="L982" s="1"/>
      <c r="M982" s="1"/>
      <c r="N982" s="1"/>
      <c r="O982" s="1"/>
      <c r="P982" s="1"/>
      <c r="Q982" s="1"/>
      <c r="R982" s="1"/>
      <c r="S982" s="1"/>
      <c r="T982" s="1"/>
      <c r="U982" s="1"/>
      <c r="V982" s="1"/>
      <c r="W982" s="1"/>
      <c r="X982" s="1"/>
      <c r="Y982" s="1"/>
      <c r="Z982" s="1"/>
    </row>
    <row r="983" spans="1:26" ht="15.6">
      <c r="A983" s="19"/>
      <c r="B983" s="39"/>
      <c r="C983" s="19"/>
      <c r="D983" s="39"/>
      <c r="E983" s="39"/>
      <c r="F983" s="1"/>
      <c r="G983" s="1"/>
      <c r="H983" s="1"/>
      <c r="I983" s="1"/>
      <c r="J983" s="1"/>
      <c r="K983" s="1"/>
      <c r="L983" s="1"/>
      <c r="M983" s="1"/>
      <c r="N983" s="1"/>
      <c r="O983" s="1"/>
      <c r="P983" s="1"/>
      <c r="Q983" s="1"/>
      <c r="R983" s="1"/>
      <c r="S983" s="1"/>
      <c r="T983" s="1"/>
      <c r="U983" s="1"/>
      <c r="V983" s="1"/>
      <c r="W983" s="1"/>
      <c r="X983" s="1"/>
      <c r="Y983" s="1"/>
      <c r="Z983" s="1"/>
    </row>
    <row r="984" spans="1:26" ht="15.6">
      <c r="A984" s="19"/>
      <c r="B984" s="39"/>
      <c r="C984" s="19"/>
      <c r="D984" s="39"/>
      <c r="E984" s="39"/>
      <c r="F984" s="1"/>
      <c r="G984" s="1"/>
      <c r="H984" s="1"/>
      <c r="I984" s="1"/>
      <c r="J984" s="1"/>
      <c r="K984" s="1"/>
      <c r="L984" s="1"/>
      <c r="M984" s="1"/>
      <c r="N984" s="1"/>
      <c r="O984" s="1"/>
      <c r="P984" s="1"/>
      <c r="Q984" s="1"/>
      <c r="R984" s="1"/>
      <c r="S984" s="1"/>
      <c r="T984" s="1"/>
      <c r="U984" s="1"/>
      <c r="V984" s="1"/>
      <c r="W984" s="1"/>
      <c r="X984" s="1"/>
      <c r="Y984" s="1"/>
      <c r="Z984" s="1"/>
    </row>
    <row r="985" spans="1:26" ht="15.6">
      <c r="A985" s="19"/>
      <c r="B985" s="39"/>
      <c r="C985" s="19"/>
      <c r="D985" s="39"/>
      <c r="E985" s="39"/>
      <c r="F985" s="1"/>
      <c r="G985" s="1"/>
      <c r="H985" s="1"/>
      <c r="I985" s="1"/>
      <c r="J985" s="1"/>
      <c r="K985" s="1"/>
      <c r="L985" s="1"/>
      <c r="M985" s="1"/>
      <c r="N985" s="1"/>
      <c r="O985" s="1"/>
      <c r="P985" s="1"/>
      <c r="Q985" s="1"/>
      <c r="R985" s="1"/>
      <c r="S985" s="1"/>
      <c r="T985" s="1"/>
      <c r="U985" s="1"/>
      <c r="V985" s="1"/>
      <c r="W985" s="1"/>
      <c r="X985" s="1"/>
      <c r="Y985" s="1"/>
      <c r="Z985" s="1"/>
    </row>
    <row r="986" spans="1:26" ht="15.6">
      <c r="A986" s="19"/>
      <c r="B986" s="39"/>
      <c r="C986" s="19"/>
      <c r="D986" s="39"/>
      <c r="E986" s="39"/>
      <c r="F986" s="1"/>
      <c r="G986" s="1"/>
      <c r="H986" s="1"/>
      <c r="I986" s="1"/>
      <c r="J986" s="1"/>
      <c r="K986" s="1"/>
      <c r="L986" s="1"/>
      <c r="M986" s="1"/>
      <c r="N986" s="1"/>
      <c r="O986" s="1"/>
      <c r="P986" s="1"/>
      <c r="Q986" s="1"/>
      <c r="R986" s="1"/>
      <c r="S986" s="1"/>
      <c r="T986" s="1"/>
      <c r="U986" s="1"/>
      <c r="V986" s="1"/>
      <c r="W986" s="1"/>
      <c r="X986" s="1"/>
      <c r="Y986" s="1"/>
      <c r="Z986" s="1"/>
    </row>
    <row r="987" spans="1:26" ht="15.6">
      <c r="A987" s="19"/>
      <c r="B987" s="39"/>
      <c r="C987" s="19"/>
      <c r="D987" s="39"/>
      <c r="E987" s="39"/>
      <c r="F987" s="1"/>
      <c r="G987" s="1"/>
      <c r="H987" s="1"/>
      <c r="I987" s="1"/>
      <c r="J987" s="1"/>
      <c r="K987" s="1"/>
      <c r="L987" s="1"/>
      <c r="M987" s="1"/>
      <c r="N987" s="1"/>
      <c r="O987" s="1"/>
      <c r="P987" s="1"/>
      <c r="Q987" s="1"/>
      <c r="R987" s="1"/>
      <c r="S987" s="1"/>
      <c r="T987" s="1"/>
      <c r="U987" s="1"/>
      <c r="V987" s="1"/>
      <c r="W987" s="1"/>
      <c r="X987" s="1"/>
      <c r="Y987" s="1"/>
      <c r="Z987" s="1"/>
    </row>
    <row r="988" spans="1:26" ht="15.6">
      <c r="A988" s="19"/>
      <c r="B988" s="39"/>
      <c r="C988" s="19"/>
      <c r="D988" s="39"/>
      <c r="E988" s="39"/>
      <c r="F988" s="1"/>
      <c r="G988" s="1"/>
      <c r="H988" s="1"/>
      <c r="I988" s="1"/>
      <c r="J988" s="1"/>
      <c r="K988" s="1"/>
      <c r="L988" s="1"/>
      <c r="M988" s="1"/>
      <c r="N988" s="1"/>
      <c r="O988" s="1"/>
      <c r="P988" s="1"/>
      <c r="Q988" s="1"/>
      <c r="R988" s="1"/>
      <c r="S988" s="1"/>
      <c r="T988" s="1"/>
      <c r="U988" s="1"/>
      <c r="V988" s="1"/>
      <c r="W988" s="1"/>
      <c r="X988" s="1"/>
      <c r="Y988" s="1"/>
      <c r="Z988" s="1"/>
    </row>
    <row r="989" spans="1:26" ht="15.6">
      <c r="A989" s="19"/>
      <c r="B989" s="39"/>
      <c r="C989" s="19"/>
      <c r="D989" s="39"/>
      <c r="E989" s="39"/>
      <c r="F989" s="1"/>
      <c r="G989" s="1"/>
      <c r="H989" s="1"/>
      <c r="I989" s="1"/>
      <c r="J989" s="1"/>
      <c r="K989" s="1"/>
      <c r="L989" s="1"/>
      <c r="M989" s="1"/>
      <c r="N989" s="1"/>
      <c r="O989" s="1"/>
      <c r="P989" s="1"/>
      <c r="Q989" s="1"/>
      <c r="R989" s="1"/>
      <c r="S989" s="1"/>
      <c r="T989" s="1"/>
      <c r="U989" s="1"/>
      <c r="V989" s="1"/>
      <c r="W989" s="1"/>
      <c r="X989" s="1"/>
      <c r="Y989" s="1"/>
      <c r="Z989" s="1"/>
    </row>
    <row r="990" spans="1:26" ht="15.6">
      <c r="A990" s="19"/>
      <c r="B990" s="39"/>
      <c r="C990" s="19"/>
      <c r="D990" s="39"/>
      <c r="E990" s="39"/>
      <c r="F990" s="1"/>
      <c r="G990" s="1"/>
      <c r="H990" s="1"/>
      <c r="I990" s="1"/>
      <c r="J990" s="1"/>
      <c r="K990" s="1"/>
      <c r="L990" s="1"/>
      <c r="M990" s="1"/>
      <c r="N990" s="1"/>
      <c r="O990" s="1"/>
      <c r="P990" s="1"/>
      <c r="Q990" s="1"/>
      <c r="R990" s="1"/>
      <c r="S990" s="1"/>
      <c r="T990" s="1"/>
      <c r="U990" s="1"/>
      <c r="V990" s="1"/>
      <c r="W990" s="1"/>
      <c r="X990" s="1"/>
      <c r="Y990" s="1"/>
      <c r="Z990" s="1"/>
    </row>
    <row r="991" spans="1:26" ht="15.6">
      <c r="A991" s="19"/>
      <c r="B991" s="39"/>
      <c r="C991" s="19"/>
      <c r="D991" s="39"/>
      <c r="E991" s="39"/>
      <c r="F991" s="1"/>
      <c r="G991" s="1"/>
      <c r="H991" s="1"/>
      <c r="I991" s="1"/>
      <c r="J991" s="1"/>
      <c r="K991" s="1"/>
      <c r="L991" s="1"/>
      <c r="M991" s="1"/>
      <c r="N991" s="1"/>
      <c r="O991" s="1"/>
      <c r="P991" s="1"/>
      <c r="Q991" s="1"/>
      <c r="R991" s="1"/>
      <c r="S991" s="1"/>
      <c r="T991" s="1"/>
      <c r="U991" s="1"/>
      <c r="V991" s="1"/>
      <c r="W991" s="1"/>
      <c r="X991" s="1"/>
      <c r="Y991" s="1"/>
      <c r="Z991" s="1"/>
    </row>
    <row r="992" spans="1:26" ht="15.6">
      <c r="A992" s="19"/>
      <c r="B992" s="39"/>
      <c r="C992" s="19"/>
      <c r="D992" s="39"/>
      <c r="E992" s="39"/>
      <c r="F992" s="1"/>
      <c r="G992" s="1"/>
      <c r="H992" s="1"/>
      <c r="I992" s="1"/>
      <c r="J992" s="1"/>
      <c r="K992" s="1"/>
      <c r="L992" s="1"/>
      <c r="M992" s="1"/>
      <c r="N992" s="1"/>
      <c r="O992" s="1"/>
      <c r="P992" s="1"/>
      <c r="Q992" s="1"/>
      <c r="R992" s="1"/>
      <c r="S992" s="1"/>
      <c r="T992" s="1"/>
      <c r="U992" s="1"/>
      <c r="V992" s="1"/>
      <c r="W992" s="1"/>
      <c r="X992" s="1"/>
      <c r="Y992" s="1"/>
      <c r="Z992" s="1"/>
    </row>
    <row r="993" spans="1:26" ht="15.6">
      <c r="A993" s="19"/>
      <c r="B993" s="39"/>
      <c r="C993" s="19"/>
      <c r="D993" s="39"/>
      <c r="E993" s="39"/>
      <c r="F993" s="1"/>
      <c r="G993" s="1"/>
      <c r="H993" s="1"/>
      <c r="I993" s="1"/>
      <c r="J993" s="1"/>
      <c r="K993" s="1"/>
      <c r="L993" s="1"/>
      <c r="M993" s="1"/>
      <c r="N993" s="1"/>
      <c r="O993" s="1"/>
      <c r="P993" s="1"/>
      <c r="Q993" s="1"/>
      <c r="R993" s="1"/>
      <c r="S993" s="1"/>
      <c r="T993" s="1"/>
      <c r="U993" s="1"/>
      <c r="V993" s="1"/>
      <c r="W993" s="1"/>
      <c r="X993" s="1"/>
      <c r="Y993" s="1"/>
      <c r="Z993" s="1"/>
    </row>
    <row r="994" spans="1:26" ht="15.6">
      <c r="A994" s="19"/>
      <c r="B994" s="39"/>
      <c r="C994" s="19"/>
      <c r="D994" s="39"/>
      <c r="E994" s="39"/>
      <c r="F994" s="1"/>
      <c r="G994" s="1"/>
      <c r="H994" s="1"/>
      <c r="I994" s="1"/>
      <c r="J994" s="1"/>
      <c r="K994" s="1"/>
      <c r="L994" s="1"/>
      <c r="M994" s="1"/>
      <c r="N994" s="1"/>
      <c r="O994" s="1"/>
      <c r="P994" s="1"/>
      <c r="Q994" s="1"/>
      <c r="R994" s="1"/>
      <c r="S994" s="1"/>
      <c r="T994" s="1"/>
      <c r="U994" s="1"/>
      <c r="V994" s="1"/>
      <c r="W994" s="1"/>
      <c r="X994" s="1"/>
      <c r="Y994" s="1"/>
      <c r="Z994" s="1"/>
    </row>
    <row r="995" spans="1:26" ht="15.6">
      <c r="A995" s="19"/>
      <c r="B995" s="39"/>
      <c r="C995" s="19"/>
      <c r="D995" s="39"/>
      <c r="E995" s="39"/>
      <c r="F995" s="1"/>
      <c r="G995" s="1"/>
      <c r="H995" s="1"/>
      <c r="I995" s="1"/>
      <c r="J995" s="1"/>
      <c r="K995" s="1"/>
      <c r="L995" s="1"/>
      <c r="M995" s="1"/>
      <c r="N995" s="1"/>
      <c r="O995" s="1"/>
      <c r="P995" s="1"/>
      <c r="Q995" s="1"/>
      <c r="R995" s="1"/>
      <c r="S995" s="1"/>
      <c r="T995" s="1"/>
      <c r="U995" s="1"/>
      <c r="V995" s="1"/>
      <c r="W995" s="1"/>
      <c r="X995" s="1"/>
      <c r="Y995" s="1"/>
      <c r="Z995" s="1"/>
    </row>
    <row r="996" spans="1:26" ht="15.6">
      <c r="A996" s="19"/>
      <c r="B996" s="39"/>
      <c r="C996" s="19"/>
      <c r="D996" s="39"/>
      <c r="E996" s="39"/>
      <c r="F996" s="1"/>
      <c r="G996" s="1"/>
      <c r="H996" s="1"/>
      <c r="I996" s="1"/>
      <c r="J996" s="1"/>
      <c r="K996" s="1"/>
      <c r="L996" s="1"/>
      <c r="M996" s="1"/>
      <c r="N996" s="1"/>
      <c r="O996" s="1"/>
      <c r="P996" s="1"/>
      <c r="Q996" s="1"/>
      <c r="R996" s="1"/>
      <c r="S996" s="1"/>
      <c r="T996" s="1"/>
      <c r="U996" s="1"/>
      <c r="V996" s="1"/>
      <c r="W996" s="1"/>
      <c r="X996" s="1"/>
      <c r="Y996" s="1"/>
      <c r="Z996" s="1"/>
    </row>
    <row r="997" spans="1:26" ht="15.6">
      <c r="A997" s="19"/>
      <c r="B997" s="39"/>
      <c r="C997" s="19"/>
      <c r="D997" s="39"/>
      <c r="E997" s="39"/>
      <c r="F997" s="1"/>
      <c r="G997" s="1"/>
      <c r="H997" s="1"/>
      <c r="I997" s="1"/>
      <c r="J997" s="1"/>
      <c r="K997" s="1"/>
      <c r="L997" s="1"/>
      <c r="M997" s="1"/>
      <c r="N997" s="1"/>
      <c r="O997" s="1"/>
      <c r="P997" s="1"/>
      <c r="Q997" s="1"/>
      <c r="R997" s="1"/>
      <c r="S997" s="1"/>
      <c r="T997" s="1"/>
      <c r="U997" s="1"/>
      <c r="V997" s="1"/>
      <c r="W997" s="1"/>
      <c r="X997" s="1"/>
      <c r="Y997" s="1"/>
      <c r="Z997" s="1"/>
    </row>
    <row r="998" spans="1:26" ht="15.6">
      <c r="A998" s="19"/>
      <c r="B998" s="39"/>
      <c r="C998" s="19"/>
      <c r="D998" s="39"/>
      <c r="E998" s="39"/>
      <c r="F998" s="1"/>
      <c r="G998" s="1"/>
      <c r="H998" s="1"/>
      <c r="I998" s="1"/>
      <c r="J998" s="1"/>
      <c r="K998" s="1"/>
      <c r="L998" s="1"/>
      <c r="M998" s="1"/>
      <c r="N998" s="1"/>
      <c r="O998" s="1"/>
      <c r="P998" s="1"/>
      <c r="Q998" s="1"/>
      <c r="R998" s="1"/>
      <c r="S998" s="1"/>
      <c r="T998" s="1"/>
      <c r="U998" s="1"/>
      <c r="V998" s="1"/>
      <c r="W998" s="1"/>
      <c r="X998" s="1"/>
      <c r="Y998" s="1"/>
      <c r="Z998" s="1"/>
    </row>
    <row r="999" spans="1:26" ht="15.6">
      <c r="A999" s="19"/>
      <c r="B999" s="39"/>
      <c r="C999" s="19"/>
      <c r="D999" s="39"/>
      <c r="E999" s="39"/>
      <c r="F999" s="1"/>
      <c r="G999" s="1"/>
      <c r="H999" s="1"/>
      <c r="I999" s="1"/>
      <c r="J999" s="1"/>
      <c r="K999" s="1"/>
      <c r="L999" s="1"/>
      <c r="M999" s="1"/>
      <c r="N999" s="1"/>
      <c r="O999" s="1"/>
      <c r="P999" s="1"/>
      <c r="Q999" s="1"/>
      <c r="R999" s="1"/>
      <c r="S999" s="1"/>
      <c r="T999" s="1"/>
      <c r="U999" s="1"/>
      <c r="V999" s="1"/>
      <c r="W999" s="1"/>
      <c r="X999" s="1"/>
      <c r="Y999" s="1"/>
      <c r="Z999" s="1"/>
    </row>
    <row r="1000" spans="1:26" ht="15.6">
      <c r="A1000" s="19"/>
      <c r="B1000" s="39"/>
      <c r="C1000" s="19"/>
      <c r="D1000" s="39"/>
      <c r="E1000" s="39"/>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A5:C5"/>
    <mergeCell ref="A19:A28"/>
    <mergeCell ref="A29:A33"/>
    <mergeCell ref="A34:A36"/>
    <mergeCell ref="A41:A42"/>
    <mergeCell ref="A39:A40"/>
  </mergeCells>
  <conditionalFormatting sqref="A90:A93">
    <cfRule type="cellIs" dxfId="30" priority="1" operator="equal">
      <formula>"none"</formula>
    </cfRule>
  </conditionalFormatting>
  <conditionalFormatting sqref="A90:A93">
    <cfRule type="cellIs" dxfId="29" priority="2" operator="equal">
      <formula>"N/A"</formula>
    </cfRule>
  </conditionalFormatting>
  <conditionalFormatting sqref="A90:A93">
    <cfRule type="cellIs" dxfId="28" priority="3" operator="equal">
      <formula>"NR"</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topLeftCell="G145" workbookViewId="0">
      <selection activeCell="L160" sqref="L160"/>
    </sheetView>
  </sheetViews>
  <sheetFormatPr defaultColWidth="11.19921875" defaultRowHeight="15" customHeight="1"/>
  <cols>
    <col min="1" max="1" width="32.69921875" customWidth="1"/>
    <col min="2" max="2" width="15.796875" customWidth="1"/>
    <col min="3" max="8" width="25" customWidth="1"/>
    <col min="9" max="9" width="21.19921875" customWidth="1"/>
    <col min="10" max="10" width="25.69921875" customWidth="1"/>
    <col min="11" max="26" width="8.796875" customWidth="1"/>
  </cols>
  <sheetData>
    <row r="1" spans="1:26" ht="15" customHeight="1">
      <c r="A1" s="79" t="s">
        <v>1128</v>
      </c>
      <c r="B1" s="54"/>
      <c r="C1" s="70"/>
      <c r="D1" s="70"/>
      <c r="E1" s="70"/>
      <c r="F1" s="70"/>
      <c r="G1" s="70"/>
      <c r="H1" s="70"/>
      <c r="I1" s="70"/>
      <c r="J1" s="1"/>
      <c r="K1" s="1"/>
      <c r="L1" s="1"/>
      <c r="M1" s="1"/>
      <c r="N1" s="1"/>
      <c r="O1" s="1"/>
      <c r="P1" s="1"/>
      <c r="Q1" s="1"/>
      <c r="R1" s="1"/>
      <c r="S1" s="1"/>
      <c r="T1" s="1"/>
      <c r="U1" s="1"/>
      <c r="V1" s="1"/>
      <c r="W1" s="1"/>
      <c r="X1" s="1"/>
      <c r="Y1" s="1"/>
      <c r="Z1" s="1"/>
    </row>
    <row r="2" spans="1:26" ht="25.5" customHeight="1">
      <c r="A2" s="56" t="s">
        <v>796</v>
      </c>
      <c r="B2" s="57"/>
      <c r="C2" s="80"/>
      <c r="D2" s="57"/>
      <c r="E2" s="57"/>
      <c r="F2" s="57"/>
      <c r="G2" s="57"/>
      <c r="H2" s="57"/>
      <c r="I2" s="57" t="s">
        <v>1129</v>
      </c>
      <c r="J2" s="1"/>
      <c r="K2" s="1"/>
      <c r="L2" s="1"/>
      <c r="M2" s="1"/>
      <c r="N2" s="1"/>
      <c r="O2" s="1"/>
      <c r="P2" s="1"/>
      <c r="Q2" s="1"/>
      <c r="R2" s="1"/>
      <c r="S2" s="1"/>
      <c r="T2" s="1"/>
      <c r="U2" s="1"/>
      <c r="V2" s="1"/>
      <c r="W2" s="1"/>
      <c r="X2" s="1"/>
      <c r="Y2" s="1"/>
      <c r="Z2" s="1"/>
    </row>
    <row r="3" spans="1:26" ht="21" customHeight="1">
      <c r="A3" s="59" t="s">
        <v>20</v>
      </c>
      <c r="B3" s="59" t="s">
        <v>1130</v>
      </c>
      <c r="C3" s="342" t="s">
        <v>1131</v>
      </c>
      <c r="D3" s="336"/>
      <c r="E3" s="336"/>
      <c r="F3" s="336"/>
      <c r="G3" s="336"/>
      <c r="H3" s="337"/>
      <c r="I3" s="1"/>
      <c r="J3" s="1"/>
      <c r="K3" s="1"/>
      <c r="L3" s="1"/>
      <c r="M3" s="1"/>
      <c r="N3" s="1"/>
      <c r="O3" s="1"/>
      <c r="P3" s="1"/>
      <c r="Q3" s="1"/>
      <c r="R3" s="1"/>
      <c r="S3" s="1"/>
      <c r="T3" s="1"/>
      <c r="U3" s="1"/>
      <c r="V3" s="1"/>
      <c r="W3" s="1"/>
      <c r="X3" s="1"/>
      <c r="Y3" s="1"/>
      <c r="Z3" s="1"/>
    </row>
    <row r="4" spans="1:26" ht="15" customHeight="1">
      <c r="A4" s="19" t="s">
        <v>101</v>
      </c>
      <c r="B4" s="39" t="s">
        <v>801</v>
      </c>
      <c r="C4" s="39" t="s">
        <v>819</v>
      </c>
      <c r="D4" s="39"/>
      <c r="E4" s="39"/>
      <c r="F4" s="39"/>
      <c r="G4" s="39"/>
      <c r="H4" s="39"/>
      <c r="I4" s="39"/>
      <c r="J4" s="1"/>
      <c r="K4" s="1"/>
      <c r="L4" s="1"/>
      <c r="M4" s="1"/>
      <c r="N4" s="1"/>
      <c r="O4" s="1"/>
      <c r="P4" s="1"/>
      <c r="Q4" s="1"/>
      <c r="R4" s="1"/>
      <c r="S4" s="1"/>
      <c r="T4" s="1"/>
      <c r="U4" s="1"/>
      <c r="V4" s="1"/>
      <c r="W4" s="1"/>
      <c r="X4" s="1"/>
      <c r="Y4" s="1"/>
      <c r="Z4" s="1"/>
    </row>
    <row r="5" spans="1:26" ht="15" customHeight="1">
      <c r="A5" s="19" t="s">
        <v>102</v>
      </c>
      <c r="B5" s="39" t="s">
        <v>801</v>
      </c>
      <c r="C5" s="39" t="s">
        <v>819</v>
      </c>
      <c r="D5" s="39"/>
      <c r="E5" s="39"/>
      <c r="F5" s="39"/>
      <c r="G5" s="39"/>
      <c r="H5" s="39"/>
      <c r="I5" s="39"/>
      <c r="J5" s="1"/>
      <c r="K5" s="1"/>
      <c r="L5" s="1"/>
      <c r="M5" s="1"/>
      <c r="N5" s="1"/>
      <c r="O5" s="1"/>
      <c r="P5" s="1"/>
      <c r="Q5" s="1"/>
      <c r="R5" s="1"/>
      <c r="S5" s="1"/>
      <c r="T5" s="1"/>
      <c r="U5" s="1"/>
      <c r="V5" s="1"/>
      <c r="W5" s="1"/>
      <c r="X5" s="1"/>
      <c r="Y5" s="1"/>
      <c r="Z5" s="1"/>
    </row>
    <row r="6" spans="1:26" ht="15" customHeight="1">
      <c r="A6" s="19" t="s">
        <v>104</v>
      </c>
      <c r="B6" s="39" t="s">
        <v>801</v>
      </c>
      <c r="C6" s="39" t="s">
        <v>819</v>
      </c>
      <c r="D6" s="39"/>
      <c r="E6" s="39"/>
      <c r="F6" s="39"/>
      <c r="G6" s="39"/>
      <c r="H6" s="39"/>
      <c r="I6" s="39"/>
      <c r="J6" s="1"/>
      <c r="K6" s="1"/>
      <c r="L6" s="1"/>
      <c r="M6" s="1"/>
      <c r="N6" s="1"/>
      <c r="O6" s="1"/>
      <c r="P6" s="1"/>
      <c r="Q6" s="1"/>
      <c r="R6" s="1"/>
      <c r="S6" s="1"/>
      <c r="T6" s="1"/>
      <c r="U6" s="1"/>
      <c r="V6" s="1"/>
      <c r="W6" s="1"/>
      <c r="X6" s="1"/>
      <c r="Y6" s="1"/>
      <c r="Z6" s="1"/>
    </row>
    <row r="7" spans="1:26" ht="15" customHeight="1">
      <c r="A7" s="19" t="s">
        <v>108</v>
      </c>
      <c r="B7" s="39" t="s">
        <v>801</v>
      </c>
      <c r="C7" s="47" t="s">
        <v>1132</v>
      </c>
      <c r="D7" s="39" t="s">
        <v>1133</v>
      </c>
      <c r="E7" s="39" t="s">
        <v>1134</v>
      </c>
      <c r="F7" s="39" t="s">
        <v>1135</v>
      </c>
      <c r="G7" s="39"/>
      <c r="H7" s="39"/>
      <c r="I7" s="39"/>
      <c r="J7" s="1"/>
      <c r="K7" s="1"/>
      <c r="L7" s="1"/>
      <c r="M7" s="1"/>
      <c r="N7" s="1"/>
      <c r="O7" s="1"/>
      <c r="P7" s="1"/>
      <c r="Q7" s="1"/>
      <c r="R7" s="1"/>
      <c r="S7" s="1"/>
      <c r="T7" s="1"/>
      <c r="U7" s="1"/>
      <c r="V7" s="1"/>
      <c r="W7" s="1"/>
      <c r="X7" s="1"/>
      <c r="Y7" s="1"/>
      <c r="Z7" s="1"/>
    </row>
    <row r="8" spans="1:26" ht="15" customHeight="1">
      <c r="A8" s="19" t="s">
        <v>810</v>
      </c>
      <c r="B8" s="39" t="s">
        <v>801</v>
      </c>
      <c r="C8" s="39" t="s">
        <v>819</v>
      </c>
      <c r="D8" s="39"/>
      <c r="E8" s="39"/>
      <c r="F8" s="39"/>
      <c r="G8" s="39"/>
      <c r="H8" s="39"/>
      <c r="I8" s="39"/>
      <c r="J8" s="1"/>
      <c r="K8" s="1"/>
      <c r="L8" s="1"/>
      <c r="M8" s="1"/>
      <c r="N8" s="1"/>
      <c r="O8" s="1"/>
      <c r="P8" s="1"/>
      <c r="Q8" s="1"/>
      <c r="R8" s="1"/>
      <c r="S8" s="1"/>
      <c r="T8" s="1"/>
      <c r="U8" s="1"/>
      <c r="V8" s="1"/>
      <c r="W8" s="1"/>
      <c r="X8" s="1"/>
      <c r="Y8" s="1"/>
      <c r="Z8" s="1"/>
    </row>
    <row r="9" spans="1:26" ht="15" customHeight="1">
      <c r="A9" s="19" t="s">
        <v>812</v>
      </c>
      <c r="B9" s="39" t="s">
        <v>801</v>
      </c>
      <c r="C9" s="39" t="s">
        <v>819</v>
      </c>
      <c r="D9" s="39"/>
      <c r="E9" s="39"/>
      <c r="F9" s="39"/>
      <c r="G9" s="39"/>
      <c r="H9" s="39"/>
      <c r="I9" s="39"/>
      <c r="J9" s="1"/>
      <c r="K9" s="1"/>
      <c r="L9" s="1"/>
      <c r="M9" s="1"/>
      <c r="N9" s="1"/>
      <c r="O9" s="1"/>
      <c r="P9" s="1"/>
      <c r="Q9" s="1"/>
      <c r="R9" s="1"/>
      <c r="S9" s="1"/>
      <c r="T9" s="1"/>
      <c r="U9" s="1"/>
      <c r="V9" s="1"/>
      <c r="W9" s="1"/>
      <c r="X9" s="1"/>
      <c r="Y9" s="1"/>
      <c r="Z9" s="1"/>
    </row>
    <row r="10" spans="1:26" ht="15" customHeight="1">
      <c r="A10" s="19" t="s">
        <v>111</v>
      </c>
      <c r="B10" s="39" t="s">
        <v>801</v>
      </c>
      <c r="C10" s="39" t="s">
        <v>819</v>
      </c>
      <c r="D10" s="39"/>
      <c r="E10" s="39"/>
      <c r="F10" s="39"/>
      <c r="G10" s="39"/>
      <c r="H10" s="39"/>
      <c r="I10" s="39"/>
      <c r="J10" s="1"/>
      <c r="K10" s="1"/>
      <c r="L10" s="1"/>
      <c r="M10" s="1"/>
      <c r="N10" s="1"/>
      <c r="O10" s="1"/>
      <c r="P10" s="1"/>
      <c r="Q10" s="1"/>
      <c r="R10" s="1"/>
      <c r="S10" s="1"/>
      <c r="T10" s="1"/>
      <c r="U10" s="1"/>
      <c r="V10" s="1"/>
      <c r="W10" s="1"/>
      <c r="X10" s="1"/>
      <c r="Y10" s="1"/>
      <c r="Z10" s="1"/>
    </row>
    <row r="11" spans="1:26" ht="15" customHeight="1">
      <c r="A11" s="19" t="s">
        <v>112</v>
      </c>
      <c r="B11" s="39" t="s">
        <v>801</v>
      </c>
      <c r="C11" s="39" t="s">
        <v>819</v>
      </c>
      <c r="D11" s="39"/>
      <c r="E11" s="39"/>
      <c r="F11" s="39"/>
      <c r="G11" s="39"/>
      <c r="H11" s="39"/>
      <c r="I11" s="39"/>
      <c r="J11" s="1"/>
      <c r="K11" s="1"/>
      <c r="L11" s="1"/>
      <c r="M11" s="1"/>
      <c r="N11" s="1"/>
      <c r="O11" s="1"/>
      <c r="P11" s="1"/>
      <c r="Q11" s="1"/>
      <c r="R11" s="1"/>
      <c r="S11" s="1"/>
      <c r="T11" s="1"/>
      <c r="U11" s="1"/>
      <c r="V11" s="1"/>
      <c r="W11" s="1"/>
      <c r="X11" s="1"/>
      <c r="Y11" s="1"/>
      <c r="Z11" s="1"/>
    </row>
    <row r="12" spans="1:26" ht="15" customHeight="1">
      <c r="A12" s="19" t="s">
        <v>114</v>
      </c>
      <c r="B12" s="39" t="s">
        <v>801</v>
      </c>
      <c r="C12" s="39" t="s">
        <v>1136</v>
      </c>
      <c r="D12" s="39" t="s">
        <v>1137</v>
      </c>
      <c r="E12" s="39" t="s">
        <v>1138</v>
      </c>
      <c r="F12" s="39"/>
      <c r="G12" s="39"/>
      <c r="H12" s="39"/>
      <c r="I12" s="39"/>
      <c r="J12" s="1"/>
      <c r="K12" s="1"/>
      <c r="L12" s="1"/>
      <c r="M12" s="1"/>
      <c r="N12" s="1"/>
      <c r="O12" s="1"/>
      <c r="P12" s="1"/>
      <c r="Q12" s="1"/>
      <c r="R12" s="1"/>
      <c r="S12" s="1"/>
      <c r="T12" s="1"/>
      <c r="U12" s="1"/>
      <c r="V12" s="1"/>
      <c r="W12" s="1"/>
      <c r="X12" s="1"/>
      <c r="Y12" s="1"/>
      <c r="Z12" s="1"/>
    </row>
    <row r="13" spans="1:26" ht="15" customHeight="1">
      <c r="A13" s="19" t="s">
        <v>115</v>
      </c>
      <c r="B13" s="39" t="s">
        <v>801</v>
      </c>
      <c r="C13" s="39" t="s">
        <v>819</v>
      </c>
      <c r="D13" s="39"/>
      <c r="E13" s="39"/>
      <c r="F13" s="39"/>
      <c r="G13" s="39"/>
      <c r="H13" s="39"/>
      <c r="I13" s="39"/>
      <c r="J13" s="1"/>
      <c r="K13" s="1"/>
      <c r="L13" s="1"/>
      <c r="M13" s="1"/>
      <c r="N13" s="1"/>
      <c r="O13" s="1"/>
      <c r="P13" s="1"/>
      <c r="Q13" s="1"/>
      <c r="R13" s="1"/>
      <c r="S13" s="1"/>
      <c r="T13" s="1"/>
      <c r="U13" s="1"/>
      <c r="V13" s="1"/>
      <c r="W13" s="1"/>
      <c r="X13" s="1"/>
      <c r="Y13" s="1"/>
      <c r="Z13" s="1"/>
    </row>
    <row r="14" spans="1:26" ht="15" customHeight="1">
      <c r="A14" s="59" t="s">
        <v>31</v>
      </c>
      <c r="B14" s="59"/>
      <c r="C14" s="81"/>
      <c r="D14" s="59"/>
      <c r="E14" s="59"/>
      <c r="F14" s="59"/>
      <c r="G14" s="59"/>
      <c r="H14" s="59"/>
      <c r="I14" s="59"/>
      <c r="J14" s="1"/>
      <c r="K14" s="1"/>
      <c r="L14" s="1"/>
      <c r="M14" s="1"/>
      <c r="N14" s="1"/>
      <c r="O14" s="1"/>
      <c r="P14" s="1"/>
      <c r="Q14" s="1"/>
      <c r="R14" s="1"/>
      <c r="S14" s="1"/>
      <c r="T14" s="1"/>
      <c r="U14" s="1"/>
      <c r="V14" s="1"/>
      <c r="W14" s="1"/>
      <c r="X14" s="1"/>
      <c r="Y14" s="1"/>
      <c r="Z14" s="1"/>
    </row>
    <row r="15" spans="1:26" ht="15" customHeight="1">
      <c r="A15" s="19" t="s">
        <v>116</v>
      </c>
      <c r="B15" s="39" t="s">
        <v>820</v>
      </c>
      <c r="C15" s="39" t="s">
        <v>825</v>
      </c>
      <c r="D15" s="39" t="s">
        <v>1139</v>
      </c>
      <c r="E15" s="39" t="s">
        <v>661</v>
      </c>
      <c r="F15" s="64" t="s">
        <v>771</v>
      </c>
      <c r="G15" s="39" t="s">
        <v>3033</v>
      </c>
      <c r="H15" s="39"/>
      <c r="I15" s="39"/>
      <c r="J15" s="1"/>
      <c r="K15" s="1"/>
      <c r="L15" s="1"/>
      <c r="M15" s="1"/>
      <c r="N15" s="1"/>
      <c r="O15" s="1"/>
      <c r="P15" s="1"/>
      <c r="Q15" s="1"/>
      <c r="R15" s="1"/>
      <c r="S15" s="1"/>
      <c r="T15" s="1"/>
      <c r="U15" s="1"/>
      <c r="V15" s="1"/>
      <c r="W15" s="1"/>
      <c r="X15" s="1"/>
      <c r="Y15" s="1"/>
      <c r="Z15" s="1"/>
    </row>
    <row r="16" spans="1:26" ht="15" customHeight="1">
      <c r="A16" s="19" t="s">
        <v>124</v>
      </c>
      <c r="B16" s="39" t="s">
        <v>820</v>
      </c>
      <c r="C16" s="39" t="s">
        <v>825</v>
      </c>
      <c r="D16" s="39" t="s">
        <v>1139</v>
      </c>
      <c r="E16" s="39" t="s">
        <v>661</v>
      </c>
      <c r="F16" s="64" t="s">
        <v>1140</v>
      </c>
      <c r="G16" s="39"/>
      <c r="H16" s="39"/>
      <c r="I16" s="39"/>
      <c r="J16" s="1"/>
      <c r="K16" s="1"/>
      <c r="L16" s="1"/>
      <c r="M16" s="1"/>
      <c r="N16" s="1"/>
      <c r="O16" s="1"/>
      <c r="P16" s="1"/>
      <c r="Q16" s="1"/>
      <c r="R16" s="1"/>
      <c r="S16" s="1"/>
      <c r="T16" s="1"/>
      <c r="U16" s="1"/>
      <c r="V16" s="1"/>
      <c r="W16" s="1"/>
      <c r="X16" s="1"/>
      <c r="Y16" s="1"/>
      <c r="Z16" s="1"/>
    </row>
    <row r="17" spans="1:26" ht="15" customHeight="1">
      <c r="A17" s="19" t="s">
        <v>126</v>
      </c>
      <c r="B17" s="39" t="s">
        <v>801</v>
      </c>
      <c r="C17" s="39" t="s">
        <v>820</v>
      </c>
      <c r="D17" s="39" t="s">
        <v>801</v>
      </c>
      <c r="E17" s="39"/>
      <c r="F17" s="39"/>
      <c r="G17" s="39"/>
      <c r="H17" s="39"/>
      <c r="I17" s="39"/>
      <c r="J17" s="1"/>
      <c r="K17" s="1"/>
      <c r="L17" s="1"/>
      <c r="M17" s="1"/>
      <c r="N17" s="1"/>
      <c r="O17" s="1"/>
      <c r="P17" s="1"/>
      <c r="Q17" s="1"/>
      <c r="R17" s="1"/>
      <c r="S17" s="1"/>
      <c r="T17" s="1"/>
      <c r="U17" s="1"/>
      <c r="V17" s="1"/>
      <c r="W17" s="1"/>
      <c r="X17" s="1"/>
      <c r="Y17" s="1"/>
      <c r="Z17" s="1"/>
    </row>
    <row r="18" spans="1:26" ht="15" customHeight="1">
      <c r="A18" s="19" t="s">
        <v>127</v>
      </c>
      <c r="B18" s="39" t="s">
        <v>801</v>
      </c>
      <c r="C18" s="39" t="s">
        <v>1141</v>
      </c>
      <c r="D18" s="39" t="s">
        <v>1142</v>
      </c>
      <c r="E18" s="39" t="s">
        <v>771</v>
      </c>
      <c r="F18" s="39" t="s">
        <v>329</v>
      </c>
      <c r="G18" s="39"/>
      <c r="H18" s="39"/>
      <c r="I18" s="39"/>
      <c r="J18" s="1"/>
      <c r="K18" s="1"/>
      <c r="L18" s="1"/>
      <c r="M18" s="1"/>
      <c r="N18" s="1"/>
      <c r="O18" s="1"/>
      <c r="P18" s="1"/>
      <c r="Q18" s="1"/>
      <c r="R18" s="1"/>
      <c r="S18" s="1"/>
      <c r="T18" s="1"/>
      <c r="U18" s="1"/>
      <c r="V18" s="1"/>
      <c r="W18" s="1"/>
      <c r="X18" s="1"/>
      <c r="Y18" s="1"/>
      <c r="Z18" s="1"/>
    </row>
    <row r="19" spans="1:26" ht="15" customHeight="1">
      <c r="A19" s="19" t="s">
        <v>129</v>
      </c>
      <c r="B19" s="39" t="s">
        <v>801</v>
      </c>
      <c r="C19" s="39" t="s">
        <v>819</v>
      </c>
      <c r="D19" s="39"/>
      <c r="E19" s="39"/>
      <c r="F19" s="39"/>
      <c r="G19" s="39"/>
      <c r="H19" s="39"/>
      <c r="I19" s="39"/>
      <c r="J19" s="1"/>
      <c r="K19" s="1"/>
      <c r="L19" s="1"/>
      <c r="M19" s="1"/>
      <c r="N19" s="1"/>
      <c r="O19" s="1"/>
      <c r="P19" s="1"/>
      <c r="Q19" s="1"/>
      <c r="R19" s="1"/>
      <c r="S19" s="1"/>
      <c r="T19" s="1"/>
      <c r="U19" s="1"/>
      <c r="V19" s="1"/>
      <c r="W19" s="1"/>
      <c r="X19" s="1"/>
      <c r="Y19" s="1"/>
      <c r="Z19" s="1"/>
    </row>
    <row r="20" spans="1:26" ht="15" customHeight="1">
      <c r="A20" s="19" t="s">
        <v>130</v>
      </c>
      <c r="B20" s="39" t="s">
        <v>801</v>
      </c>
      <c r="C20" s="39" t="s">
        <v>1141</v>
      </c>
      <c r="D20" s="39" t="s">
        <v>1142</v>
      </c>
      <c r="E20" s="39" t="s">
        <v>771</v>
      </c>
      <c r="F20" s="39" t="s">
        <v>329</v>
      </c>
      <c r="G20" s="39"/>
      <c r="H20" s="39"/>
      <c r="I20" s="39"/>
      <c r="J20" s="1"/>
      <c r="K20" s="1"/>
      <c r="L20" s="1"/>
      <c r="M20" s="1"/>
      <c r="N20" s="1"/>
      <c r="O20" s="1"/>
      <c r="P20" s="1"/>
      <c r="Q20" s="1"/>
      <c r="R20" s="1"/>
      <c r="S20" s="1"/>
      <c r="T20" s="1"/>
      <c r="U20" s="1"/>
      <c r="V20" s="1"/>
      <c r="W20" s="1"/>
      <c r="X20" s="1"/>
      <c r="Y20" s="1"/>
      <c r="Z20" s="1"/>
    </row>
    <row r="21" spans="1:26" ht="15" customHeight="1">
      <c r="A21" s="19" t="s">
        <v>131</v>
      </c>
      <c r="B21" s="39" t="s">
        <v>820</v>
      </c>
      <c r="C21" s="39" t="s">
        <v>819</v>
      </c>
      <c r="D21" s="39"/>
      <c r="E21" s="39"/>
      <c r="F21" s="39"/>
      <c r="G21" s="39"/>
      <c r="H21" s="39"/>
      <c r="I21" s="39"/>
      <c r="J21" s="1"/>
      <c r="K21" s="1"/>
      <c r="L21" s="1"/>
      <c r="M21" s="1"/>
      <c r="N21" s="1"/>
      <c r="O21" s="1"/>
      <c r="P21" s="1"/>
      <c r="Q21" s="1"/>
      <c r="R21" s="1"/>
      <c r="S21" s="1"/>
      <c r="T21" s="1"/>
      <c r="U21" s="1"/>
      <c r="V21" s="1"/>
      <c r="W21" s="1"/>
      <c r="X21" s="1"/>
      <c r="Y21" s="1"/>
      <c r="Z21" s="1"/>
    </row>
    <row r="22" spans="1:26" ht="15" customHeight="1">
      <c r="A22" s="19" t="s">
        <v>132</v>
      </c>
      <c r="B22" s="39" t="s">
        <v>820</v>
      </c>
      <c r="C22" s="39" t="s">
        <v>1141</v>
      </c>
      <c r="D22" s="39" t="s">
        <v>1142</v>
      </c>
      <c r="E22" s="39" t="s">
        <v>771</v>
      </c>
      <c r="F22" s="39"/>
      <c r="G22" s="39"/>
      <c r="H22" s="39"/>
      <c r="I22" s="39"/>
      <c r="J22" s="1"/>
      <c r="K22" s="1"/>
      <c r="L22" s="1"/>
      <c r="M22" s="1"/>
      <c r="N22" s="1"/>
      <c r="O22" s="1"/>
      <c r="P22" s="1"/>
      <c r="Q22" s="1"/>
      <c r="R22" s="1"/>
      <c r="S22" s="1"/>
      <c r="T22" s="1"/>
      <c r="U22" s="1"/>
      <c r="V22" s="1"/>
      <c r="W22" s="1"/>
      <c r="X22" s="1"/>
      <c r="Y22" s="1"/>
      <c r="Z22" s="1"/>
    </row>
    <row r="23" spans="1:26" ht="15" customHeight="1">
      <c r="A23" s="19" t="s">
        <v>133</v>
      </c>
      <c r="B23" s="39" t="s">
        <v>801</v>
      </c>
      <c r="C23" s="39" t="s">
        <v>1143</v>
      </c>
      <c r="D23" s="39" t="s">
        <v>1144</v>
      </c>
      <c r="E23" s="39" t="s">
        <v>1145</v>
      </c>
      <c r="F23" s="64" t="s">
        <v>1146</v>
      </c>
      <c r="G23" s="64" t="s">
        <v>1023</v>
      </c>
      <c r="H23" s="39" t="s">
        <v>771</v>
      </c>
      <c r="I23" s="39"/>
      <c r="J23" s="1"/>
      <c r="K23" s="1"/>
      <c r="L23" s="1"/>
      <c r="M23" s="1"/>
      <c r="N23" s="1"/>
      <c r="O23" s="1"/>
      <c r="P23" s="1"/>
      <c r="Q23" s="1"/>
      <c r="R23" s="1"/>
      <c r="S23" s="1"/>
      <c r="T23" s="1"/>
      <c r="U23" s="1"/>
      <c r="V23" s="1"/>
      <c r="W23" s="1"/>
      <c r="X23" s="1"/>
      <c r="Y23" s="1"/>
      <c r="Z23" s="1"/>
    </row>
    <row r="24" spans="1:26" ht="15" customHeight="1">
      <c r="A24" s="19" t="s">
        <v>135</v>
      </c>
      <c r="B24" s="39" t="s">
        <v>801</v>
      </c>
      <c r="C24" s="39" t="s">
        <v>819</v>
      </c>
      <c r="D24" s="39"/>
      <c r="E24" s="39"/>
      <c r="F24" s="39"/>
      <c r="G24" s="39"/>
      <c r="H24" s="39"/>
      <c r="I24" s="39"/>
      <c r="J24" s="1"/>
      <c r="K24" s="1"/>
      <c r="L24" s="1"/>
      <c r="M24" s="1"/>
      <c r="N24" s="1"/>
      <c r="O24" s="1"/>
      <c r="P24" s="1"/>
      <c r="Q24" s="1"/>
      <c r="R24" s="1"/>
      <c r="S24" s="1"/>
      <c r="T24" s="1"/>
      <c r="U24" s="1"/>
      <c r="V24" s="1"/>
      <c r="W24" s="1"/>
      <c r="X24" s="1"/>
      <c r="Y24" s="1"/>
      <c r="Z24" s="1"/>
    </row>
    <row r="25" spans="1:26" ht="15" customHeight="1">
      <c r="A25" s="59" t="s">
        <v>45</v>
      </c>
      <c r="B25" s="59"/>
      <c r="C25" s="81"/>
      <c r="D25" s="59"/>
      <c r="E25" s="59"/>
      <c r="F25" s="59"/>
      <c r="G25" s="59"/>
      <c r="H25" s="59"/>
      <c r="I25" s="59"/>
      <c r="J25" s="1"/>
      <c r="K25" s="1"/>
      <c r="L25" s="1"/>
      <c r="M25" s="1"/>
      <c r="N25" s="1"/>
      <c r="O25" s="1"/>
      <c r="P25" s="1"/>
      <c r="Q25" s="1"/>
      <c r="R25" s="1"/>
      <c r="S25" s="1"/>
      <c r="T25" s="1"/>
      <c r="U25" s="1"/>
      <c r="V25" s="1"/>
      <c r="W25" s="1"/>
      <c r="X25" s="1"/>
      <c r="Y25" s="1"/>
      <c r="Z25" s="1"/>
    </row>
    <row r="26" spans="1:26" ht="15" customHeight="1">
      <c r="A26" s="19" t="s">
        <v>136</v>
      </c>
      <c r="B26" s="39" t="s">
        <v>820</v>
      </c>
      <c r="C26" s="39" t="s">
        <v>819</v>
      </c>
      <c r="D26" s="39"/>
      <c r="E26" s="39"/>
      <c r="F26" s="39"/>
      <c r="G26" s="39"/>
      <c r="H26" s="39"/>
      <c r="I26" s="39"/>
      <c r="J26" s="1"/>
      <c r="K26" s="1"/>
      <c r="L26" s="1"/>
      <c r="M26" s="1"/>
      <c r="N26" s="1"/>
      <c r="O26" s="1"/>
      <c r="P26" s="1"/>
      <c r="Q26" s="1"/>
      <c r="R26" s="1"/>
      <c r="S26" s="1"/>
      <c r="T26" s="1"/>
      <c r="U26" s="1"/>
      <c r="V26" s="1"/>
      <c r="W26" s="1"/>
      <c r="X26" s="1"/>
      <c r="Y26" s="1"/>
      <c r="Z26" s="1"/>
    </row>
    <row r="27" spans="1:26" ht="15" customHeight="1">
      <c r="A27" s="19" t="s">
        <v>138</v>
      </c>
      <c r="B27" s="39" t="s">
        <v>820</v>
      </c>
      <c r="C27" s="39" t="s">
        <v>819</v>
      </c>
      <c r="D27" s="39"/>
      <c r="E27" s="39"/>
      <c r="F27" s="39"/>
      <c r="G27" s="39"/>
      <c r="H27" s="39"/>
      <c r="I27" s="39"/>
      <c r="J27" s="1"/>
      <c r="K27" s="1"/>
      <c r="L27" s="1"/>
      <c r="M27" s="1"/>
      <c r="N27" s="1"/>
      <c r="O27" s="1"/>
      <c r="P27" s="1"/>
      <c r="Q27" s="1"/>
      <c r="R27" s="1"/>
      <c r="S27" s="1"/>
      <c r="T27" s="1"/>
      <c r="U27" s="1"/>
      <c r="V27" s="1"/>
      <c r="W27" s="1"/>
      <c r="X27" s="1"/>
      <c r="Y27" s="1"/>
      <c r="Z27" s="1"/>
    </row>
    <row r="28" spans="1:26" ht="15" customHeight="1">
      <c r="A28" s="19" t="s">
        <v>139</v>
      </c>
      <c r="B28" s="39" t="s">
        <v>820</v>
      </c>
      <c r="C28" s="39" t="s">
        <v>819</v>
      </c>
      <c r="D28" s="39"/>
      <c r="E28" s="39"/>
      <c r="F28" s="39"/>
      <c r="G28" s="39"/>
      <c r="H28" s="39"/>
      <c r="I28" s="39"/>
      <c r="J28" s="1"/>
      <c r="K28" s="1"/>
      <c r="L28" s="1"/>
      <c r="M28" s="1"/>
      <c r="N28" s="1"/>
      <c r="O28" s="1"/>
      <c r="P28" s="1"/>
      <c r="Q28" s="1"/>
      <c r="R28" s="1"/>
      <c r="S28" s="1"/>
      <c r="T28" s="1"/>
      <c r="U28" s="1"/>
      <c r="V28" s="1"/>
      <c r="W28" s="1"/>
      <c r="X28" s="1"/>
      <c r="Y28" s="1"/>
      <c r="Z28" s="1"/>
    </row>
    <row r="29" spans="1:26" ht="15" customHeight="1">
      <c r="A29" s="19" t="s">
        <v>140</v>
      </c>
      <c r="B29" s="39" t="s">
        <v>820</v>
      </c>
      <c r="C29" s="39" t="s">
        <v>819</v>
      </c>
      <c r="D29" s="39"/>
      <c r="E29" s="39"/>
      <c r="F29" s="39"/>
      <c r="G29" s="39"/>
      <c r="H29" s="39"/>
      <c r="I29" s="39"/>
      <c r="J29" s="1"/>
      <c r="K29" s="1"/>
      <c r="L29" s="1"/>
      <c r="M29" s="1"/>
      <c r="N29" s="1"/>
      <c r="O29" s="1"/>
      <c r="P29" s="1"/>
      <c r="Q29" s="1"/>
      <c r="R29" s="1"/>
      <c r="S29" s="1"/>
      <c r="T29" s="1"/>
      <c r="U29" s="1"/>
      <c r="V29" s="1"/>
      <c r="W29" s="1"/>
      <c r="X29" s="1"/>
      <c r="Y29" s="1"/>
      <c r="Z29" s="1"/>
    </row>
    <row r="30" spans="1:26" ht="15" customHeight="1">
      <c r="A30" s="19" t="s">
        <v>141</v>
      </c>
      <c r="B30" s="39" t="s">
        <v>820</v>
      </c>
      <c r="C30" s="39" t="s">
        <v>819</v>
      </c>
      <c r="D30" s="39"/>
      <c r="E30" s="39"/>
      <c r="F30" s="39"/>
      <c r="G30" s="39"/>
      <c r="H30" s="39"/>
      <c r="I30" s="39"/>
      <c r="J30" s="1"/>
      <c r="K30" s="1"/>
      <c r="L30" s="1"/>
      <c r="M30" s="1"/>
      <c r="N30" s="1"/>
      <c r="O30" s="1"/>
      <c r="P30" s="1"/>
      <c r="Q30" s="1"/>
      <c r="R30" s="1"/>
      <c r="S30" s="1"/>
      <c r="T30" s="1"/>
      <c r="U30" s="1"/>
      <c r="V30" s="1"/>
      <c r="W30" s="1"/>
      <c r="X30" s="1"/>
      <c r="Y30" s="1"/>
      <c r="Z30" s="1"/>
    </row>
    <row r="31" spans="1:26" ht="15" customHeight="1">
      <c r="A31" s="19" t="s">
        <v>142</v>
      </c>
      <c r="B31" s="39" t="s">
        <v>820</v>
      </c>
      <c r="C31" s="39" t="s">
        <v>1141</v>
      </c>
      <c r="D31" s="39" t="s">
        <v>1142</v>
      </c>
      <c r="E31" s="39" t="s">
        <v>771</v>
      </c>
      <c r="F31" s="39" t="s">
        <v>329</v>
      </c>
      <c r="G31" s="39"/>
      <c r="H31" s="39"/>
      <c r="I31" s="39"/>
      <c r="J31" s="1"/>
      <c r="K31" s="1"/>
      <c r="L31" s="1"/>
      <c r="M31" s="1"/>
      <c r="N31" s="1"/>
      <c r="O31" s="1"/>
      <c r="P31" s="1"/>
      <c r="Q31" s="1"/>
      <c r="R31" s="1"/>
      <c r="S31" s="1"/>
      <c r="T31" s="1"/>
      <c r="U31" s="1"/>
      <c r="V31" s="1"/>
      <c r="W31" s="1"/>
      <c r="X31" s="1"/>
      <c r="Y31" s="1"/>
      <c r="Z31" s="1"/>
    </row>
    <row r="32" spans="1:26" ht="15" customHeight="1">
      <c r="A32" s="19" t="s">
        <v>143</v>
      </c>
      <c r="B32" s="39" t="s">
        <v>801</v>
      </c>
      <c r="C32" s="39" t="s">
        <v>819</v>
      </c>
      <c r="D32" s="39"/>
      <c r="E32" s="39"/>
      <c r="F32" s="39"/>
      <c r="G32" s="39"/>
      <c r="H32" s="39"/>
      <c r="I32" s="39"/>
      <c r="J32" s="1"/>
      <c r="K32" s="1"/>
      <c r="L32" s="1"/>
      <c r="M32" s="1"/>
      <c r="N32" s="1"/>
      <c r="O32" s="1"/>
      <c r="P32" s="1"/>
      <c r="Q32" s="1"/>
      <c r="R32" s="1"/>
      <c r="S32" s="1"/>
      <c r="T32" s="1"/>
      <c r="U32" s="1"/>
      <c r="V32" s="1"/>
      <c r="W32" s="1"/>
      <c r="X32" s="1"/>
      <c r="Y32" s="1"/>
      <c r="Z32" s="1"/>
    </row>
    <row r="33" spans="1:26" ht="15" customHeight="1">
      <c r="A33" s="59" t="s">
        <v>840</v>
      </c>
      <c r="B33" s="59"/>
      <c r="C33" s="81"/>
      <c r="D33" s="59"/>
      <c r="E33" s="59"/>
      <c r="F33" s="59"/>
      <c r="G33" s="59"/>
      <c r="H33" s="59"/>
      <c r="I33" s="59"/>
      <c r="J33" s="1"/>
      <c r="K33" s="1"/>
      <c r="L33" s="1"/>
      <c r="M33" s="1"/>
      <c r="N33" s="1"/>
      <c r="O33" s="1"/>
      <c r="P33" s="1"/>
      <c r="Q33" s="1"/>
      <c r="R33" s="1"/>
      <c r="S33" s="1"/>
      <c r="T33" s="1"/>
      <c r="U33" s="1"/>
      <c r="V33" s="1"/>
      <c r="W33" s="1"/>
      <c r="X33" s="1"/>
      <c r="Y33" s="1"/>
      <c r="Z33" s="1"/>
    </row>
    <row r="34" spans="1:26" ht="15" customHeight="1">
      <c r="A34" s="19" t="s">
        <v>144</v>
      </c>
      <c r="B34" s="39" t="s">
        <v>820</v>
      </c>
      <c r="C34" s="39" t="s">
        <v>1147</v>
      </c>
      <c r="D34" s="39" t="s">
        <v>1148</v>
      </c>
      <c r="E34" s="39" t="s">
        <v>771</v>
      </c>
      <c r="F34" s="64" t="s">
        <v>329</v>
      </c>
      <c r="G34" s="39"/>
      <c r="H34" s="39"/>
      <c r="I34" s="39"/>
      <c r="J34" s="1"/>
      <c r="K34" s="1"/>
      <c r="L34" s="1"/>
      <c r="M34" s="1"/>
      <c r="N34" s="1"/>
      <c r="O34" s="1"/>
      <c r="P34" s="1"/>
      <c r="Q34" s="1"/>
      <c r="R34" s="1"/>
      <c r="S34" s="1"/>
      <c r="T34" s="1"/>
      <c r="U34" s="1"/>
      <c r="V34" s="1"/>
      <c r="W34" s="1"/>
      <c r="X34" s="1"/>
      <c r="Y34" s="1"/>
      <c r="Z34" s="1"/>
    </row>
    <row r="35" spans="1:26" ht="15" customHeight="1">
      <c r="A35" s="19" t="s">
        <v>146</v>
      </c>
      <c r="B35" s="39" t="s">
        <v>820</v>
      </c>
      <c r="C35" s="39" t="s">
        <v>1141</v>
      </c>
      <c r="D35" s="39" t="s">
        <v>1142</v>
      </c>
      <c r="E35" s="39" t="s">
        <v>771</v>
      </c>
      <c r="F35" s="39"/>
      <c r="G35" s="39"/>
      <c r="H35" s="39"/>
      <c r="I35" s="39"/>
      <c r="J35" s="1"/>
      <c r="K35" s="1"/>
      <c r="L35" s="1"/>
      <c r="M35" s="1"/>
      <c r="N35" s="1"/>
      <c r="O35" s="1"/>
      <c r="P35" s="1"/>
      <c r="Q35" s="1"/>
      <c r="R35" s="1"/>
      <c r="S35" s="1"/>
      <c r="T35" s="1"/>
      <c r="U35" s="1"/>
      <c r="V35" s="1"/>
      <c r="W35" s="1"/>
      <c r="X35" s="1"/>
      <c r="Y35" s="1"/>
      <c r="Z35" s="1"/>
    </row>
    <row r="36" spans="1:26" ht="15" customHeight="1">
      <c r="A36" s="19" t="s">
        <v>149</v>
      </c>
      <c r="B36" s="39" t="s">
        <v>820</v>
      </c>
      <c r="C36" s="39" t="s">
        <v>1149</v>
      </c>
      <c r="D36" s="39" t="s">
        <v>903</v>
      </c>
      <c r="E36" s="39" t="s">
        <v>771</v>
      </c>
      <c r="F36" s="39"/>
      <c r="G36" s="39"/>
      <c r="H36" s="39"/>
      <c r="I36" s="39"/>
      <c r="J36" s="1"/>
      <c r="K36" s="1"/>
      <c r="L36" s="1"/>
      <c r="M36" s="1"/>
      <c r="N36" s="1"/>
      <c r="O36" s="1"/>
      <c r="P36" s="1"/>
      <c r="Q36" s="1"/>
      <c r="R36" s="1"/>
      <c r="S36" s="1"/>
      <c r="T36" s="1"/>
      <c r="U36" s="1"/>
      <c r="V36" s="1"/>
      <c r="W36" s="1"/>
      <c r="X36" s="1"/>
      <c r="Y36" s="1"/>
      <c r="Z36" s="1"/>
    </row>
    <row r="37" spans="1:26" ht="15" customHeight="1">
      <c r="A37" s="19" t="s">
        <v>150</v>
      </c>
      <c r="B37" s="39" t="s">
        <v>820</v>
      </c>
      <c r="C37" s="39" t="s">
        <v>1141</v>
      </c>
      <c r="D37" s="39" t="s">
        <v>1142</v>
      </c>
      <c r="E37" s="39" t="s">
        <v>771</v>
      </c>
      <c r="F37" s="39"/>
      <c r="G37" s="39"/>
      <c r="H37" s="39"/>
      <c r="I37" s="39"/>
      <c r="J37" s="1"/>
      <c r="K37" s="1"/>
      <c r="L37" s="1"/>
      <c r="M37" s="1"/>
      <c r="N37" s="1"/>
      <c r="O37" s="1"/>
      <c r="P37" s="1"/>
      <c r="Q37" s="1"/>
      <c r="R37" s="1"/>
      <c r="S37" s="1"/>
      <c r="T37" s="1"/>
      <c r="U37" s="1"/>
      <c r="V37" s="1"/>
      <c r="W37" s="1"/>
      <c r="X37" s="1"/>
      <c r="Y37" s="1"/>
      <c r="Z37" s="1"/>
    </row>
    <row r="38" spans="1:26" ht="15" customHeight="1">
      <c r="A38" s="19" t="s">
        <v>151</v>
      </c>
      <c r="B38" s="39" t="s">
        <v>820</v>
      </c>
      <c r="C38" s="39" t="s">
        <v>820</v>
      </c>
      <c r="D38" s="64" t="s">
        <v>801</v>
      </c>
      <c r="E38" s="39" t="s">
        <v>771</v>
      </c>
      <c r="F38" s="39"/>
      <c r="G38" s="39"/>
      <c r="H38" s="39"/>
      <c r="I38" s="39"/>
      <c r="J38" s="1"/>
      <c r="K38" s="1"/>
      <c r="L38" s="1"/>
      <c r="M38" s="1"/>
      <c r="N38" s="1"/>
      <c r="O38" s="1"/>
      <c r="P38" s="1"/>
      <c r="Q38" s="1"/>
      <c r="R38" s="1"/>
      <c r="S38" s="1"/>
      <c r="T38" s="1"/>
      <c r="U38" s="1"/>
      <c r="V38" s="1"/>
      <c r="W38" s="1"/>
      <c r="X38" s="1"/>
      <c r="Y38" s="1"/>
      <c r="Z38" s="1"/>
    </row>
    <row r="39" spans="1:26" ht="15" customHeight="1">
      <c r="A39" s="19" t="s">
        <v>152</v>
      </c>
      <c r="B39" s="39" t="s">
        <v>820</v>
      </c>
      <c r="C39" s="39" t="s">
        <v>1141</v>
      </c>
      <c r="D39" s="39" t="s">
        <v>1142</v>
      </c>
      <c r="E39" s="39" t="s">
        <v>771</v>
      </c>
      <c r="F39" s="39"/>
      <c r="G39" s="39"/>
      <c r="H39" s="39"/>
      <c r="I39" s="39"/>
      <c r="J39" s="1"/>
      <c r="K39" s="1"/>
      <c r="L39" s="1"/>
      <c r="M39" s="1"/>
      <c r="N39" s="1"/>
      <c r="O39" s="1"/>
      <c r="P39" s="1"/>
      <c r="Q39" s="1"/>
      <c r="R39" s="1"/>
      <c r="S39" s="1"/>
      <c r="T39" s="1"/>
      <c r="U39" s="1"/>
      <c r="V39" s="1"/>
      <c r="W39" s="1"/>
      <c r="X39" s="1"/>
      <c r="Y39" s="1"/>
      <c r="Z39" s="1"/>
    </row>
    <row r="40" spans="1:26" ht="15" customHeight="1">
      <c r="A40" s="19" t="s">
        <v>153</v>
      </c>
      <c r="B40" s="39" t="s">
        <v>820</v>
      </c>
      <c r="C40" s="39" t="s">
        <v>820</v>
      </c>
      <c r="D40" s="39" t="s">
        <v>801</v>
      </c>
      <c r="E40" s="39" t="s">
        <v>771</v>
      </c>
      <c r="F40" s="39"/>
      <c r="G40" s="39"/>
      <c r="H40" s="1"/>
      <c r="I40" s="1"/>
      <c r="J40" s="1"/>
      <c r="K40" s="1"/>
      <c r="L40" s="1"/>
      <c r="M40" s="1"/>
      <c r="N40" s="1"/>
      <c r="O40" s="1"/>
      <c r="P40" s="1"/>
      <c r="Q40" s="1"/>
      <c r="R40" s="1"/>
      <c r="S40" s="1"/>
      <c r="T40" s="1"/>
      <c r="U40" s="1"/>
      <c r="V40" s="1"/>
      <c r="W40" s="1"/>
      <c r="X40" s="1"/>
      <c r="Y40" s="1"/>
      <c r="Z40" s="1"/>
    </row>
    <row r="41" spans="1:26" ht="15" customHeight="1">
      <c r="A41" s="19" t="s">
        <v>158</v>
      </c>
      <c r="B41" s="39" t="s">
        <v>820</v>
      </c>
      <c r="C41" s="39" t="s">
        <v>1141</v>
      </c>
      <c r="D41" s="39" t="s">
        <v>1142</v>
      </c>
      <c r="E41" s="39" t="s">
        <v>771</v>
      </c>
      <c r="F41" s="39"/>
      <c r="G41" s="39"/>
      <c r="H41" s="39"/>
      <c r="I41" s="39"/>
      <c r="J41" s="1"/>
      <c r="K41" s="1"/>
      <c r="L41" s="1"/>
      <c r="M41" s="1"/>
      <c r="N41" s="1"/>
      <c r="O41" s="1"/>
      <c r="P41" s="1"/>
      <c r="Q41" s="1"/>
      <c r="R41" s="1"/>
      <c r="S41" s="1"/>
      <c r="T41" s="1"/>
      <c r="U41" s="1"/>
      <c r="V41" s="1"/>
      <c r="W41" s="1"/>
      <c r="X41" s="1"/>
      <c r="Y41" s="1"/>
      <c r="Z41" s="1"/>
    </row>
    <row r="42" spans="1:26" ht="15" customHeight="1">
      <c r="A42" s="19" t="s">
        <v>160</v>
      </c>
      <c r="B42" s="39" t="s">
        <v>801</v>
      </c>
      <c r="C42" s="44" t="s">
        <v>819</v>
      </c>
      <c r="D42" s="39"/>
      <c r="E42" s="39"/>
      <c r="F42" s="39"/>
      <c r="G42" s="39"/>
      <c r="H42" s="39"/>
      <c r="I42" s="39"/>
      <c r="J42" s="1"/>
      <c r="K42" s="1"/>
      <c r="L42" s="1"/>
      <c r="M42" s="1"/>
      <c r="N42" s="1"/>
      <c r="O42" s="1"/>
      <c r="P42" s="1"/>
      <c r="Q42" s="1"/>
      <c r="R42" s="1"/>
      <c r="S42" s="1"/>
      <c r="T42" s="1"/>
      <c r="U42" s="1"/>
      <c r="V42" s="1"/>
      <c r="W42" s="1"/>
      <c r="X42" s="1"/>
      <c r="Y42" s="1"/>
      <c r="Z42" s="1"/>
    </row>
    <row r="43" spans="1:26" ht="15" customHeight="1">
      <c r="A43" s="19" t="s">
        <v>1150</v>
      </c>
      <c r="B43" s="39" t="s">
        <v>820</v>
      </c>
      <c r="C43" s="39" t="s">
        <v>398</v>
      </c>
      <c r="D43" s="39" t="s">
        <v>397</v>
      </c>
      <c r="E43" s="39" t="s">
        <v>1151</v>
      </c>
      <c r="F43" s="39" t="s">
        <v>1152</v>
      </c>
      <c r="G43" s="64" t="s">
        <v>1153</v>
      </c>
      <c r="H43" s="39" t="s">
        <v>771</v>
      </c>
      <c r="I43" s="39"/>
      <c r="J43" s="1"/>
      <c r="K43" s="1"/>
      <c r="L43" s="1"/>
      <c r="M43" s="1"/>
      <c r="N43" s="1"/>
      <c r="O43" s="1"/>
      <c r="P43" s="1"/>
      <c r="Q43" s="1"/>
      <c r="R43" s="1"/>
      <c r="S43" s="1"/>
      <c r="T43" s="1"/>
      <c r="U43" s="1"/>
      <c r="V43" s="1"/>
      <c r="W43" s="1"/>
      <c r="X43" s="1"/>
      <c r="Y43" s="1"/>
      <c r="Z43" s="1"/>
    </row>
    <row r="44" spans="1:26" ht="15" customHeight="1">
      <c r="A44" s="19" t="s">
        <v>1154</v>
      </c>
      <c r="B44" s="39" t="s">
        <v>820</v>
      </c>
      <c r="C44" s="39" t="s">
        <v>1141</v>
      </c>
      <c r="D44" s="39" t="s">
        <v>1142</v>
      </c>
      <c r="E44" s="39" t="s">
        <v>771</v>
      </c>
      <c r="F44" s="39" t="s">
        <v>1155</v>
      </c>
      <c r="G44" s="39"/>
      <c r="H44" s="39"/>
      <c r="I44" s="39"/>
      <c r="J44" s="1"/>
      <c r="K44" s="1"/>
      <c r="L44" s="1"/>
      <c r="M44" s="1"/>
      <c r="N44" s="1"/>
      <c r="O44" s="1"/>
      <c r="P44" s="1"/>
      <c r="Q44" s="1"/>
      <c r="R44" s="1"/>
      <c r="S44" s="1"/>
      <c r="T44" s="1"/>
      <c r="U44" s="1"/>
      <c r="V44" s="1"/>
      <c r="W44" s="1"/>
      <c r="X44" s="1"/>
      <c r="Y44" s="1"/>
      <c r="Z44" s="1"/>
    </row>
    <row r="45" spans="1:26" ht="15" customHeight="1">
      <c r="A45" s="19" t="s">
        <v>1156</v>
      </c>
      <c r="B45" s="39" t="s">
        <v>820</v>
      </c>
      <c r="C45" s="39" t="s">
        <v>1157</v>
      </c>
      <c r="D45" s="39" t="s">
        <v>1158</v>
      </c>
      <c r="E45" s="39" t="s">
        <v>1159</v>
      </c>
      <c r="F45" s="39" t="s">
        <v>771</v>
      </c>
      <c r="G45" s="39" t="s">
        <v>329</v>
      </c>
      <c r="H45" s="39" t="s">
        <v>1160</v>
      </c>
      <c r="I45" s="39"/>
      <c r="J45" s="1"/>
      <c r="K45" s="1"/>
      <c r="L45" s="1"/>
      <c r="M45" s="1"/>
      <c r="N45" s="1"/>
      <c r="O45" s="1"/>
      <c r="P45" s="1"/>
      <c r="Q45" s="1"/>
      <c r="R45" s="1"/>
      <c r="S45" s="1"/>
      <c r="T45" s="1"/>
      <c r="U45" s="1"/>
      <c r="V45" s="1"/>
      <c r="W45" s="1"/>
      <c r="X45" s="1"/>
      <c r="Y45" s="1"/>
      <c r="Z45" s="1"/>
    </row>
    <row r="46" spans="1:26" ht="15" customHeight="1">
      <c r="A46" s="19" t="s">
        <v>1161</v>
      </c>
      <c r="B46" s="39" t="s">
        <v>820</v>
      </c>
      <c r="C46" s="39" t="s">
        <v>1141</v>
      </c>
      <c r="D46" s="39" t="s">
        <v>1142</v>
      </c>
      <c r="E46" s="39" t="s">
        <v>771</v>
      </c>
      <c r="F46" s="39" t="s">
        <v>329</v>
      </c>
      <c r="G46" s="39"/>
      <c r="H46" s="39"/>
      <c r="I46" s="39"/>
      <c r="J46" s="1"/>
      <c r="K46" s="1"/>
      <c r="L46" s="1"/>
      <c r="M46" s="1"/>
      <c r="N46" s="1"/>
      <c r="O46" s="1"/>
      <c r="P46" s="1"/>
      <c r="Q46" s="1"/>
      <c r="R46" s="1"/>
      <c r="S46" s="1"/>
      <c r="T46" s="1"/>
      <c r="U46" s="1"/>
      <c r="V46" s="1"/>
      <c r="W46" s="1"/>
      <c r="X46" s="1"/>
      <c r="Y46" s="1"/>
      <c r="Z46" s="1"/>
    </row>
    <row r="47" spans="1:26" ht="15" customHeight="1">
      <c r="A47" s="19" t="s">
        <v>161</v>
      </c>
      <c r="B47" s="39" t="s">
        <v>820</v>
      </c>
      <c r="C47" s="39" t="s">
        <v>819</v>
      </c>
      <c r="D47" s="39" t="s">
        <v>3309</v>
      </c>
      <c r="E47" s="39"/>
      <c r="F47" s="39"/>
      <c r="G47" s="39"/>
      <c r="H47" s="39"/>
      <c r="I47" s="39"/>
      <c r="J47" s="1"/>
      <c r="K47" s="1"/>
      <c r="L47" s="1"/>
      <c r="M47" s="1"/>
      <c r="N47" s="1"/>
      <c r="O47" s="1"/>
      <c r="P47" s="1"/>
      <c r="Q47" s="1"/>
      <c r="R47" s="1"/>
      <c r="S47" s="1"/>
      <c r="T47" s="1"/>
      <c r="U47" s="1"/>
      <c r="V47" s="1"/>
      <c r="W47" s="1"/>
      <c r="X47" s="1"/>
      <c r="Y47" s="1"/>
      <c r="Z47" s="1"/>
    </row>
    <row r="48" spans="1:26" ht="15" customHeight="1">
      <c r="A48" s="19" t="s">
        <v>162</v>
      </c>
      <c r="B48" s="39" t="s">
        <v>820</v>
      </c>
      <c r="C48" s="39" t="s">
        <v>1141</v>
      </c>
      <c r="D48" s="39" t="s">
        <v>1142</v>
      </c>
      <c r="E48" s="39" t="s">
        <v>771</v>
      </c>
      <c r="F48" s="39"/>
      <c r="G48" s="39"/>
      <c r="H48" s="39"/>
      <c r="I48" s="39"/>
      <c r="J48" s="1"/>
      <c r="K48" s="1"/>
      <c r="L48" s="1"/>
      <c r="M48" s="1"/>
      <c r="N48" s="1"/>
      <c r="O48" s="1"/>
      <c r="P48" s="1"/>
      <c r="Q48" s="1"/>
      <c r="R48" s="1"/>
      <c r="S48" s="1"/>
      <c r="T48" s="1"/>
      <c r="U48" s="1"/>
      <c r="V48" s="1"/>
      <c r="W48" s="1"/>
      <c r="X48" s="1"/>
      <c r="Y48" s="1"/>
      <c r="Z48" s="1"/>
    </row>
    <row r="49" spans="1:26" ht="15" customHeight="1">
      <c r="A49" s="19" t="s">
        <v>855</v>
      </c>
      <c r="B49" s="39" t="s">
        <v>820</v>
      </c>
      <c r="C49" s="39" t="s">
        <v>1162</v>
      </c>
      <c r="D49" s="39" t="s">
        <v>858</v>
      </c>
      <c r="E49" s="39" t="s">
        <v>1163</v>
      </c>
      <c r="F49" s="39" t="s">
        <v>1164</v>
      </c>
      <c r="G49" s="39"/>
      <c r="H49" s="39"/>
      <c r="I49" s="39"/>
      <c r="J49" s="1"/>
      <c r="K49" s="1"/>
      <c r="L49" s="1"/>
      <c r="M49" s="1"/>
      <c r="N49" s="1"/>
      <c r="O49" s="1"/>
      <c r="P49" s="1"/>
      <c r="Q49" s="1"/>
      <c r="R49" s="1"/>
      <c r="S49" s="1"/>
      <c r="T49" s="1"/>
      <c r="U49" s="1"/>
      <c r="V49" s="1"/>
      <c r="W49" s="1"/>
      <c r="X49" s="1"/>
      <c r="Y49" s="1"/>
      <c r="Z49" s="1"/>
    </row>
    <row r="50" spans="1:26" ht="15" customHeight="1">
      <c r="A50" s="19" t="s">
        <v>164</v>
      </c>
      <c r="B50" s="39" t="s">
        <v>820</v>
      </c>
      <c r="C50" s="39" t="s">
        <v>1165</v>
      </c>
      <c r="D50" s="39" t="s">
        <v>861</v>
      </c>
      <c r="E50" s="39" t="s">
        <v>1151</v>
      </c>
      <c r="F50" s="39" t="s">
        <v>771</v>
      </c>
      <c r="G50" s="39"/>
      <c r="H50" s="39"/>
      <c r="I50" s="39"/>
      <c r="J50" s="1"/>
      <c r="K50" s="1"/>
      <c r="L50" s="1"/>
      <c r="M50" s="1"/>
      <c r="N50" s="1"/>
      <c r="O50" s="1"/>
      <c r="P50" s="1"/>
      <c r="Q50" s="1"/>
      <c r="R50" s="1"/>
      <c r="S50" s="1"/>
      <c r="T50" s="1"/>
      <c r="U50" s="1"/>
      <c r="V50" s="1"/>
      <c r="W50" s="1"/>
      <c r="X50" s="1"/>
      <c r="Y50" s="1"/>
      <c r="Z50" s="1"/>
    </row>
    <row r="51" spans="1:26" ht="15" customHeight="1">
      <c r="A51" s="19" t="s">
        <v>166</v>
      </c>
      <c r="B51" s="39" t="s">
        <v>820</v>
      </c>
      <c r="C51" s="39" t="s">
        <v>1141</v>
      </c>
      <c r="D51" s="39" t="s">
        <v>1142</v>
      </c>
      <c r="E51" s="39" t="s">
        <v>771</v>
      </c>
      <c r="F51" s="39"/>
      <c r="G51" s="39"/>
      <c r="H51" s="39"/>
      <c r="I51" s="39"/>
      <c r="J51" s="1"/>
      <c r="K51" s="1"/>
      <c r="L51" s="1"/>
      <c r="M51" s="1"/>
      <c r="N51" s="1"/>
      <c r="O51" s="1"/>
      <c r="P51" s="1"/>
      <c r="Q51" s="1"/>
      <c r="R51" s="1"/>
      <c r="S51" s="1"/>
      <c r="T51" s="1"/>
      <c r="U51" s="1"/>
      <c r="V51" s="1"/>
      <c r="W51" s="1"/>
      <c r="X51" s="1"/>
      <c r="Y51" s="1"/>
      <c r="Z51" s="1"/>
    </row>
    <row r="52" spans="1:26" ht="15" customHeight="1">
      <c r="A52" s="19" t="s">
        <v>168</v>
      </c>
      <c r="B52" s="39" t="s">
        <v>801</v>
      </c>
      <c r="C52" s="39" t="s">
        <v>819</v>
      </c>
      <c r="D52" s="39"/>
      <c r="E52" s="39"/>
      <c r="F52" s="39"/>
      <c r="G52" s="39"/>
      <c r="H52" s="39"/>
      <c r="I52" s="39"/>
      <c r="J52" s="1"/>
      <c r="K52" s="1"/>
      <c r="L52" s="1"/>
      <c r="M52" s="1"/>
      <c r="N52" s="1"/>
      <c r="O52" s="1"/>
      <c r="P52" s="1"/>
      <c r="Q52" s="1"/>
      <c r="R52" s="1"/>
      <c r="S52" s="1"/>
      <c r="T52" s="1"/>
      <c r="U52" s="1"/>
      <c r="V52" s="1"/>
      <c r="W52" s="1"/>
      <c r="X52" s="1"/>
      <c r="Y52" s="1"/>
      <c r="Z52" s="1"/>
    </row>
    <row r="53" spans="1:26" ht="15" customHeight="1">
      <c r="A53" s="59" t="s">
        <v>65</v>
      </c>
      <c r="B53" s="72"/>
      <c r="C53" s="59"/>
      <c r="D53" s="59"/>
      <c r="E53" s="59"/>
      <c r="F53" s="59"/>
      <c r="G53" s="59"/>
      <c r="H53" s="59"/>
      <c r="I53" s="59"/>
      <c r="J53" s="1"/>
      <c r="K53" s="1"/>
      <c r="L53" s="1"/>
      <c r="M53" s="1"/>
      <c r="N53" s="1"/>
      <c r="O53" s="1"/>
      <c r="P53" s="1"/>
      <c r="Q53" s="1"/>
      <c r="R53" s="1"/>
      <c r="S53" s="1"/>
      <c r="T53" s="1"/>
      <c r="U53" s="1"/>
      <c r="V53" s="1"/>
      <c r="W53" s="1"/>
      <c r="X53" s="1"/>
      <c r="Y53" s="1"/>
      <c r="Z53" s="1"/>
    </row>
    <row r="54" spans="1:26" ht="15" customHeight="1">
      <c r="A54" s="19" t="s">
        <v>871</v>
      </c>
      <c r="B54" s="39" t="s">
        <v>820</v>
      </c>
      <c r="C54" s="39" t="s">
        <v>1166</v>
      </c>
      <c r="D54" s="39" t="s">
        <v>1167</v>
      </c>
      <c r="E54" s="39" t="s">
        <v>1168</v>
      </c>
      <c r="F54" s="39" t="s">
        <v>1169</v>
      </c>
      <c r="G54" s="39" t="s">
        <v>771</v>
      </c>
      <c r="H54" s="64"/>
      <c r="I54" s="39"/>
      <c r="J54" s="1"/>
      <c r="K54" s="1"/>
      <c r="L54" s="1"/>
      <c r="M54" s="1"/>
      <c r="N54" s="1"/>
      <c r="O54" s="1"/>
      <c r="P54" s="1"/>
      <c r="Q54" s="1"/>
      <c r="R54" s="1"/>
      <c r="S54" s="1"/>
      <c r="T54" s="1"/>
      <c r="U54" s="1"/>
      <c r="V54" s="1"/>
      <c r="W54" s="1"/>
      <c r="X54" s="1"/>
      <c r="Y54" s="1"/>
      <c r="Z54" s="1"/>
    </row>
    <row r="55" spans="1:26" ht="15" customHeight="1">
      <c r="A55" s="19" t="s">
        <v>875</v>
      </c>
      <c r="B55" s="39" t="s">
        <v>820</v>
      </c>
      <c r="C55" s="39" t="s">
        <v>1141</v>
      </c>
      <c r="D55" s="39" t="s">
        <v>1142</v>
      </c>
      <c r="E55" s="39" t="s">
        <v>771</v>
      </c>
      <c r="F55" s="39"/>
      <c r="G55" s="39"/>
      <c r="H55" s="64"/>
      <c r="I55" s="39"/>
      <c r="J55" s="1"/>
      <c r="K55" s="1"/>
      <c r="L55" s="1"/>
      <c r="M55" s="1"/>
      <c r="N55" s="1"/>
      <c r="O55" s="1"/>
      <c r="P55" s="1"/>
      <c r="Q55" s="1"/>
      <c r="R55" s="1"/>
      <c r="S55" s="1"/>
      <c r="T55" s="1"/>
      <c r="U55" s="1"/>
      <c r="V55" s="1"/>
      <c r="W55" s="1"/>
      <c r="X55" s="1"/>
      <c r="Y55" s="1"/>
      <c r="Z55" s="1"/>
    </row>
    <row r="56" spans="1:26" ht="15" customHeight="1">
      <c r="A56" s="19" t="s">
        <v>188</v>
      </c>
      <c r="B56" s="39" t="s">
        <v>801</v>
      </c>
      <c r="C56" s="39" t="s">
        <v>819</v>
      </c>
      <c r="D56" s="39"/>
      <c r="E56" s="39"/>
      <c r="F56" s="39"/>
      <c r="G56" s="39"/>
      <c r="H56" s="39"/>
      <c r="I56" s="39"/>
      <c r="J56" s="1"/>
      <c r="K56" s="1"/>
      <c r="L56" s="1"/>
      <c r="M56" s="1"/>
      <c r="N56" s="1"/>
      <c r="O56" s="1"/>
      <c r="P56" s="1"/>
      <c r="Q56" s="1"/>
      <c r="R56" s="1"/>
      <c r="S56" s="1"/>
      <c r="T56" s="1"/>
      <c r="U56" s="1"/>
      <c r="V56" s="1"/>
      <c r="W56" s="1"/>
      <c r="X56" s="1"/>
      <c r="Y56" s="1"/>
      <c r="Z56" s="1"/>
    </row>
    <row r="57" spans="1:26" ht="15" customHeight="1">
      <c r="A57" s="19" t="s">
        <v>190</v>
      </c>
      <c r="B57" s="39" t="s">
        <v>801</v>
      </c>
      <c r="C57" s="39" t="s">
        <v>819</v>
      </c>
      <c r="D57" s="39"/>
      <c r="E57" s="39"/>
      <c r="F57" s="39"/>
      <c r="G57" s="39"/>
      <c r="H57" s="39"/>
      <c r="I57" s="39"/>
      <c r="J57" s="1"/>
      <c r="K57" s="1"/>
      <c r="L57" s="1"/>
      <c r="M57" s="1"/>
      <c r="N57" s="1"/>
      <c r="O57" s="1"/>
      <c r="P57" s="1"/>
      <c r="Q57" s="1"/>
      <c r="R57" s="1"/>
      <c r="S57" s="1"/>
      <c r="T57" s="1"/>
      <c r="U57" s="1"/>
      <c r="V57" s="1"/>
      <c r="W57" s="1"/>
      <c r="X57" s="1"/>
      <c r="Y57" s="1"/>
      <c r="Z57" s="1"/>
    </row>
    <row r="58" spans="1:26" ht="15" customHeight="1">
      <c r="A58" s="19" t="s">
        <v>191</v>
      </c>
      <c r="B58" s="39" t="s">
        <v>801</v>
      </c>
      <c r="C58" s="39" t="s">
        <v>819</v>
      </c>
      <c r="D58" s="39"/>
      <c r="E58" s="39"/>
      <c r="F58" s="39"/>
      <c r="G58" s="39"/>
      <c r="H58" s="39"/>
      <c r="I58" s="39"/>
      <c r="J58" s="1"/>
      <c r="K58" s="1"/>
      <c r="L58" s="1"/>
      <c r="M58" s="1"/>
      <c r="N58" s="1"/>
      <c r="O58" s="1"/>
      <c r="P58" s="1"/>
      <c r="Q58" s="1"/>
      <c r="R58" s="1"/>
      <c r="S58" s="1"/>
      <c r="T58" s="1"/>
      <c r="U58" s="1"/>
      <c r="V58" s="1"/>
      <c r="W58" s="1"/>
      <c r="X58" s="1"/>
      <c r="Y58" s="1"/>
      <c r="Z58" s="1"/>
    </row>
    <row r="59" spans="1:26" ht="15" customHeight="1">
      <c r="A59" s="59" t="s">
        <v>75</v>
      </c>
      <c r="B59" s="59"/>
      <c r="C59" s="59"/>
      <c r="D59" s="59"/>
      <c r="E59" s="59"/>
      <c r="F59" s="59"/>
      <c r="G59" s="59"/>
      <c r="H59" s="59"/>
      <c r="I59" s="59"/>
      <c r="J59" s="1"/>
      <c r="K59" s="1"/>
      <c r="L59" s="1"/>
      <c r="M59" s="1"/>
      <c r="N59" s="1"/>
      <c r="O59" s="1"/>
      <c r="P59" s="1"/>
      <c r="Q59" s="1"/>
      <c r="R59" s="1"/>
      <c r="S59" s="1"/>
      <c r="T59" s="1"/>
      <c r="U59" s="1"/>
      <c r="V59" s="1"/>
      <c r="W59" s="1"/>
      <c r="X59" s="1"/>
      <c r="Y59" s="1"/>
      <c r="Z59" s="1"/>
    </row>
    <row r="60" spans="1:26" ht="15" customHeight="1">
      <c r="A60" s="19" t="s">
        <v>878</v>
      </c>
      <c r="B60" s="39" t="s">
        <v>801</v>
      </c>
      <c r="C60" s="39" t="s">
        <v>1170</v>
      </c>
      <c r="D60" s="39" t="s">
        <v>1171</v>
      </c>
      <c r="E60" s="39" t="s">
        <v>1172</v>
      </c>
      <c r="F60" s="64" t="s">
        <v>1023</v>
      </c>
      <c r="G60" s="39" t="s">
        <v>771</v>
      </c>
      <c r="H60" s="39"/>
      <c r="I60" s="39"/>
      <c r="J60" s="1"/>
      <c r="K60" s="1"/>
      <c r="L60" s="1"/>
      <c r="M60" s="1"/>
      <c r="N60" s="1"/>
      <c r="O60" s="1"/>
      <c r="P60" s="1"/>
      <c r="Q60" s="1"/>
      <c r="R60" s="1"/>
      <c r="S60" s="1"/>
      <c r="T60" s="1"/>
      <c r="U60" s="1"/>
      <c r="V60" s="1"/>
      <c r="W60" s="1"/>
      <c r="X60" s="1"/>
      <c r="Y60" s="1"/>
      <c r="Z60" s="1"/>
    </row>
    <row r="61" spans="1:26" ht="15" customHeight="1">
      <c r="A61" s="19" t="s">
        <v>878</v>
      </c>
      <c r="B61" s="39" t="s">
        <v>801</v>
      </c>
      <c r="C61" s="39" t="s">
        <v>1141</v>
      </c>
      <c r="D61" s="39" t="s">
        <v>1142</v>
      </c>
      <c r="E61" s="39" t="s">
        <v>771</v>
      </c>
      <c r="F61" s="64"/>
      <c r="G61" s="39"/>
      <c r="H61" s="39"/>
      <c r="I61" s="39"/>
      <c r="J61" s="1"/>
      <c r="K61" s="1"/>
      <c r="L61" s="1"/>
      <c r="M61" s="1"/>
      <c r="N61" s="1"/>
      <c r="O61" s="1"/>
      <c r="P61" s="1"/>
      <c r="Q61" s="1"/>
      <c r="R61" s="1"/>
      <c r="S61" s="1"/>
      <c r="T61" s="1"/>
      <c r="U61" s="1"/>
      <c r="V61" s="1"/>
      <c r="W61" s="1"/>
      <c r="X61" s="1"/>
      <c r="Y61" s="1"/>
      <c r="Z61" s="1"/>
    </row>
    <row r="62" spans="1:26" ht="15" customHeight="1">
      <c r="A62" s="19" t="s">
        <v>192</v>
      </c>
      <c r="B62" s="39" t="s">
        <v>801</v>
      </c>
      <c r="C62" s="39" t="s">
        <v>819</v>
      </c>
      <c r="D62" s="39"/>
      <c r="E62" s="39"/>
      <c r="F62" s="39"/>
      <c r="G62" s="39"/>
      <c r="H62" s="39"/>
      <c r="I62" s="39"/>
      <c r="J62" s="1"/>
      <c r="K62" s="1"/>
      <c r="L62" s="1"/>
      <c r="M62" s="1"/>
      <c r="N62" s="1"/>
      <c r="O62" s="1"/>
      <c r="P62" s="1"/>
      <c r="Q62" s="1"/>
      <c r="R62" s="1"/>
      <c r="S62" s="1"/>
      <c r="T62" s="1"/>
      <c r="U62" s="1"/>
      <c r="V62" s="1"/>
      <c r="W62" s="1"/>
      <c r="X62" s="1"/>
      <c r="Y62" s="1"/>
      <c r="Z62" s="1"/>
    </row>
    <row r="63" spans="1:26" ht="15" customHeight="1">
      <c r="A63" s="59" t="s">
        <v>79</v>
      </c>
      <c r="B63" s="59"/>
      <c r="C63" s="59"/>
      <c r="D63" s="59"/>
      <c r="E63" s="59"/>
      <c r="F63" s="59"/>
      <c r="G63" s="59"/>
      <c r="H63" s="59"/>
      <c r="I63" s="59"/>
      <c r="J63" s="1"/>
      <c r="K63" s="1"/>
      <c r="L63" s="1"/>
      <c r="M63" s="1"/>
      <c r="N63" s="1"/>
      <c r="O63" s="1"/>
      <c r="P63" s="1"/>
      <c r="Q63" s="1"/>
      <c r="R63" s="1"/>
      <c r="S63" s="1"/>
      <c r="T63" s="1"/>
      <c r="U63" s="1"/>
      <c r="V63" s="1"/>
      <c r="W63" s="1"/>
      <c r="X63" s="1"/>
      <c r="Y63" s="1"/>
      <c r="Z63" s="1"/>
    </row>
    <row r="64" spans="1:26" ht="15" customHeight="1">
      <c r="A64" s="19" t="s">
        <v>193</v>
      </c>
      <c r="B64" s="39" t="s">
        <v>820</v>
      </c>
      <c r="C64" s="39" t="s">
        <v>1173</v>
      </c>
      <c r="D64" s="39" t="s">
        <v>884</v>
      </c>
      <c r="E64" s="39" t="s">
        <v>771</v>
      </c>
      <c r="F64" s="39"/>
      <c r="G64" s="39"/>
      <c r="H64" s="39"/>
      <c r="I64" s="39"/>
      <c r="J64" s="1"/>
      <c r="K64" s="1"/>
      <c r="L64" s="1"/>
      <c r="M64" s="1"/>
      <c r="N64" s="1"/>
      <c r="O64" s="1"/>
      <c r="P64" s="1"/>
      <c r="Q64" s="1"/>
      <c r="R64" s="1"/>
      <c r="S64" s="1"/>
      <c r="T64" s="1"/>
      <c r="U64" s="1"/>
      <c r="V64" s="1"/>
      <c r="W64" s="1"/>
      <c r="X64" s="1"/>
      <c r="Y64" s="1"/>
      <c r="Z64" s="1"/>
    </row>
    <row r="65" spans="1:26" ht="15" customHeight="1">
      <c r="A65" s="19" t="s">
        <v>194</v>
      </c>
      <c r="B65" s="39" t="s">
        <v>820</v>
      </c>
      <c r="C65" s="39" t="s">
        <v>1141</v>
      </c>
      <c r="D65" s="39" t="s">
        <v>1142</v>
      </c>
      <c r="E65" s="39" t="s">
        <v>771</v>
      </c>
      <c r="F65" s="39"/>
      <c r="G65" s="39"/>
      <c r="H65" s="39"/>
      <c r="I65" s="39"/>
      <c r="J65" s="1"/>
      <c r="K65" s="1"/>
      <c r="L65" s="1"/>
      <c r="M65" s="1"/>
      <c r="N65" s="1"/>
      <c r="O65" s="1"/>
      <c r="P65" s="1"/>
      <c r="Q65" s="1"/>
      <c r="R65" s="1"/>
      <c r="S65" s="1"/>
      <c r="T65" s="1"/>
      <c r="U65" s="1"/>
      <c r="V65" s="1"/>
      <c r="W65" s="1"/>
      <c r="X65" s="1"/>
      <c r="Y65" s="1"/>
      <c r="Z65" s="1"/>
    </row>
    <row r="66" spans="1:26" ht="15" customHeight="1">
      <c r="A66" s="19" t="s">
        <v>195</v>
      </c>
      <c r="B66" s="39" t="s">
        <v>801</v>
      </c>
      <c r="C66" s="39" t="s">
        <v>1174</v>
      </c>
      <c r="D66" s="39" t="s">
        <v>1175</v>
      </c>
      <c r="E66" s="39" t="s">
        <v>1176</v>
      </c>
      <c r="F66" s="64" t="s">
        <v>1177</v>
      </c>
      <c r="G66" s="64" t="s">
        <v>771</v>
      </c>
      <c r="H66" s="39"/>
      <c r="I66" s="39"/>
      <c r="J66" s="1"/>
      <c r="K66" s="1"/>
      <c r="L66" s="1"/>
      <c r="M66" s="1"/>
      <c r="N66" s="1"/>
      <c r="O66" s="1"/>
      <c r="P66" s="1"/>
      <c r="Q66" s="1"/>
      <c r="R66" s="1"/>
      <c r="S66" s="1"/>
      <c r="T66" s="1"/>
      <c r="U66" s="1"/>
      <c r="V66" s="1"/>
      <c r="W66" s="1"/>
      <c r="X66" s="1"/>
      <c r="Y66" s="1"/>
      <c r="Z66" s="1"/>
    </row>
    <row r="67" spans="1:26" ht="15" customHeight="1">
      <c r="A67" s="19" t="s">
        <v>196</v>
      </c>
      <c r="B67" s="39" t="s">
        <v>820</v>
      </c>
      <c r="C67" s="39" t="s">
        <v>1141</v>
      </c>
      <c r="D67" s="39" t="s">
        <v>1142</v>
      </c>
      <c r="E67" s="64" t="s">
        <v>1177</v>
      </c>
      <c r="F67" s="39" t="s">
        <v>771</v>
      </c>
      <c r="G67" s="39"/>
      <c r="H67" s="39"/>
      <c r="I67" s="39"/>
      <c r="J67" s="1"/>
      <c r="K67" s="1"/>
      <c r="L67" s="1"/>
      <c r="M67" s="1"/>
      <c r="N67" s="1"/>
      <c r="O67" s="1"/>
      <c r="P67" s="1"/>
      <c r="Q67" s="1"/>
      <c r="R67" s="1"/>
      <c r="S67" s="1"/>
      <c r="T67" s="1"/>
      <c r="U67" s="1"/>
      <c r="V67" s="1"/>
      <c r="W67" s="1"/>
      <c r="X67" s="1"/>
      <c r="Y67" s="1"/>
      <c r="Z67" s="1"/>
    </row>
    <row r="68" spans="1:26" ht="15" customHeight="1">
      <c r="A68" s="19" t="s">
        <v>197</v>
      </c>
      <c r="B68" s="39" t="s">
        <v>801</v>
      </c>
      <c r="C68" s="39" t="s">
        <v>819</v>
      </c>
      <c r="D68" s="39"/>
      <c r="E68" s="39"/>
      <c r="F68" s="39"/>
      <c r="G68" s="39"/>
      <c r="H68" s="39"/>
      <c r="I68" s="39"/>
      <c r="J68" s="1"/>
      <c r="K68" s="1"/>
      <c r="L68" s="1"/>
      <c r="M68" s="1"/>
      <c r="N68" s="1"/>
      <c r="O68" s="1"/>
      <c r="P68" s="1"/>
      <c r="Q68" s="1"/>
      <c r="R68" s="1"/>
      <c r="S68" s="1"/>
      <c r="T68" s="1"/>
      <c r="U68" s="1"/>
      <c r="V68" s="1"/>
      <c r="W68" s="1"/>
      <c r="X68" s="1"/>
      <c r="Y68" s="1"/>
      <c r="Z68" s="1"/>
    </row>
    <row r="69" spans="1:26" ht="15" customHeight="1">
      <c r="A69" s="59" t="s">
        <v>886</v>
      </c>
      <c r="B69" s="59"/>
      <c r="C69" s="59"/>
      <c r="D69" s="59"/>
      <c r="E69" s="59"/>
      <c r="F69" s="59"/>
      <c r="G69" s="59"/>
      <c r="H69" s="59"/>
      <c r="I69" s="59"/>
      <c r="J69" s="1"/>
      <c r="K69" s="1"/>
      <c r="L69" s="1"/>
      <c r="M69" s="1"/>
      <c r="N69" s="1"/>
      <c r="O69" s="1"/>
      <c r="P69" s="1"/>
      <c r="Q69" s="1"/>
      <c r="R69" s="1"/>
      <c r="S69" s="1"/>
      <c r="T69" s="1"/>
      <c r="U69" s="1"/>
      <c r="V69" s="1"/>
      <c r="W69" s="1"/>
      <c r="X69" s="1"/>
      <c r="Y69" s="1"/>
      <c r="Z69" s="1"/>
    </row>
    <row r="70" spans="1:26" ht="15" customHeight="1">
      <c r="A70" s="19" t="s">
        <v>887</v>
      </c>
      <c r="B70" s="39" t="s">
        <v>820</v>
      </c>
      <c r="C70" s="39" t="s">
        <v>896</v>
      </c>
      <c r="D70" s="39" t="s">
        <v>1178</v>
      </c>
      <c r="E70" s="39" t="s">
        <v>890</v>
      </c>
      <c r="F70" s="39" t="s">
        <v>899</v>
      </c>
      <c r="G70" s="64" t="s">
        <v>329</v>
      </c>
      <c r="H70" s="39" t="s">
        <v>771</v>
      </c>
      <c r="I70" s="39"/>
      <c r="J70" s="1"/>
      <c r="K70" s="1"/>
      <c r="L70" s="1"/>
      <c r="M70" s="1"/>
      <c r="N70" s="1"/>
      <c r="O70" s="1"/>
      <c r="P70" s="1"/>
      <c r="Q70" s="1"/>
      <c r="R70" s="1"/>
      <c r="S70" s="1"/>
      <c r="T70" s="1"/>
      <c r="U70" s="1"/>
      <c r="V70" s="1"/>
      <c r="W70" s="1"/>
      <c r="X70" s="1"/>
      <c r="Y70" s="1"/>
      <c r="Z70" s="1"/>
    </row>
    <row r="71" spans="1:26" ht="15" customHeight="1">
      <c r="A71" s="19" t="s">
        <v>891</v>
      </c>
      <c r="B71" s="39" t="s">
        <v>820</v>
      </c>
      <c r="C71" s="39" t="s">
        <v>1141</v>
      </c>
      <c r="D71" s="39" t="s">
        <v>1142</v>
      </c>
      <c r="E71" s="64" t="s">
        <v>329</v>
      </c>
      <c r="F71" s="39" t="s">
        <v>771</v>
      </c>
      <c r="G71" s="39"/>
      <c r="H71" s="39"/>
      <c r="I71" s="39"/>
      <c r="J71" s="1"/>
      <c r="K71" s="1"/>
      <c r="L71" s="1"/>
      <c r="M71" s="1"/>
      <c r="N71" s="1"/>
      <c r="O71" s="1"/>
      <c r="P71" s="1"/>
      <c r="Q71" s="1"/>
      <c r="R71" s="1"/>
      <c r="S71" s="1"/>
      <c r="T71" s="1"/>
      <c r="U71" s="1"/>
      <c r="V71" s="1"/>
      <c r="W71" s="1"/>
      <c r="X71" s="1"/>
      <c r="Y71" s="1"/>
      <c r="Z71" s="1"/>
    </row>
    <row r="72" spans="1:26" ht="15" customHeight="1">
      <c r="A72" s="19" t="s">
        <v>200</v>
      </c>
      <c r="B72" s="39" t="s">
        <v>820</v>
      </c>
      <c r="C72" s="39" t="s">
        <v>896</v>
      </c>
      <c r="D72" s="39" t="s">
        <v>1178</v>
      </c>
      <c r="E72" s="39" t="s">
        <v>890</v>
      </c>
      <c r="F72" s="39" t="s">
        <v>899</v>
      </c>
      <c r="G72" s="39" t="s">
        <v>771</v>
      </c>
      <c r="H72" s="64" t="s">
        <v>329</v>
      </c>
      <c r="I72" s="64"/>
      <c r="J72" s="1"/>
      <c r="K72" s="1"/>
      <c r="L72" s="1"/>
      <c r="M72" s="1"/>
      <c r="N72" s="1"/>
      <c r="O72" s="1"/>
      <c r="P72" s="1"/>
      <c r="Q72" s="1"/>
      <c r="R72" s="1"/>
      <c r="S72" s="1"/>
      <c r="T72" s="1"/>
      <c r="U72" s="1"/>
      <c r="V72" s="1"/>
      <c r="W72" s="1"/>
      <c r="X72" s="1"/>
      <c r="Y72" s="1"/>
      <c r="Z72" s="1"/>
    </row>
    <row r="73" spans="1:26" ht="15" customHeight="1">
      <c r="A73" s="19" t="s">
        <v>201</v>
      </c>
      <c r="B73" s="39" t="s">
        <v>820</v>
      </c>
      <c r="C73" s="39" t="s">
        <v>1141</v>
      </c>
      <c r="D73" s="39" t="s">
        <v>1142</v>
      </c>
      <c r="E73" s="64" t="s">
        <v>329</v>
      </c>
      <c r="F73" s="39" t="s">
        <v>771</v>
      </c>
      <c r="G73" s="39"/>
      <c r="H73" s="39"/>
      <c r="I73" s="39"/>
      <c r="J73" s="1"/>
      <c r="K73" s="1"/>
      <c r="L73" s="1"/>
      <c r="M73" s="1"/>
      <c r="N73" s="1"/>
      <c r="O73" s="1"/>
      <c r="P73" s="1"/>
      <c r="Q73" s="1"/>
      <c r="R73" s="1"/>
      <c r="S73" s="1"/>
      <c r="T73" s="1"/>
      <c r="U73" s="1"/>
      <c r="V73" s="1"/>
      <c r="W73" s="1"/>
      <c r="X73" s="1"/>
      <c r="Y73" s="1"/>
      <c r="Z73" s="1"/>
    </row>
    <row r="74" spans="1:26" ht="15" customHeight="1">
      <c r="A74" s="19" t="s">
        <v>202</v>
      </c>
      <c r="B74" s="39" t="s">
        <v>820</v>
      </c>
      <c r="C74" s="39" t="s">
        <v>896</v>
      </c>
      <c r="D74" s="39" t="s">
        <v>1178</v>
      </c>
      <c r="E74" s="39" t="s">
        <v>890</v>
      </c>
      <c r="F74" s="39" t="s">
        <v>899</v>
      </c>
      <c r="G74" s="64" t="s">
        <v>1179</v>
      </c>
      <c r="H74" s="64" t="s">
        <v>771</v>
      </c>
      <c r="I74" s="64" t="s">
        <v>329</v>
      </c>
      <c r="J74" s="1"/>
      <c r="K74" s="1"/>
      <c r="L74" s="1"/>
      <c r="M74" s="1"/>
      <c r="N74" s="1"/>
      <c r="O74" s="1"/>
      <c r="P74" s="1"/>
      <c r="Q74" s="1"/>
      <c r="R74" s="1"/>
      <c r="S74" s="1"/>
      <c r="T74" s="1"/>
      <c r="U74" s="1"/>
      <c r="V74" s="1"/>
      <c r="W74" s="1"/>
      <c r="X74" s="1"/>
      <c r="Y74" s="1"/>
      <c r="Z74" s="1"/>
    </row>
    <row r="75" spans="1:26" ht="15" customHeight="1">
      <c r="A75" s="19" t="s">
        <v>203</v>
      </c>
      <c r="B75" s="39" t="s">
        <v>820</v>
      </c>
      <c r="C75" s="39" t="s">
        <v>1141</v>
      </c>
      <c r="D75" s="39" t="s">
        <v>1142</v>
      </c>
      <c r="E75" s="64" t="s">
        <v>329</v>
      </c>
      <c r="F75" s="39" t="s">
        <v>771</v>
      </c>
      <c r="G75" s="39"/>
      <c r="H75" s="39"/>
      <c r="I75" s="39"/>
      <c r="J75" s="1"/>
      <c r="K75" s="1"/>
      <c r="L75" s="1"/>
      <c r="M75" s="1"/>
      <c r="N75" s="1"/>
      <c r="O75" s="1"/>
      <c r="P75" s="1"/>
      <c r="Q75" s="1"/>
      <c r="R75" s="1"/>
      <c r="S75" s="1"/>
      <c r="T75" s="1"/>
      <c r="U75" s="1"/>
      <c r="V75" s="1"/>
      <c r="W75" s="1"/>
      <c r="X75" s="1"/>
      <c r="Y75" s="1"/>
      <c r="Z75" s="1"/>
    </row>
    <row r="76" spans="1:26" ht="15" customHeight="1">
      <c r="A76" s="19" t="s">
        <v>204</v>
      </c>
      <c r="B76" s="39" t="s">
        <v>820</v>
      </c>
      <c r="C76" s="39" t="s">
        <v>896</v>
      </c>
      <c r="D76" s="39" t="s">
        <v>1178</v>
      </c>
      <c r="E76" s="39" t="s">
        <v>890</v>
      </c>
      <c r="F76" s="39" t="s">
        <v>899</v>
      </c>
      <c r="G76" s="64" t="s">
        <v>1179</v>
      </c>
      <c r="H76" s="64" t="s">
        <v>771</v>
      </c>
      <c r="I76" s="64" t="s">
        <v>329</v>
      </c>
      <c r="J76" s="1"/>
      <c r="K76" s="1"/>
      <c r="L76" s="1"/>
      <c r="M76" s="1"/>
      <c r="N76" s="1"/>
      <c r="O76" s="1"/>
      <c r="P76" s="1"/>
      <c r="Q76" s="1"/>
      <c r="R76" s="1"/>
      <c r="S76" s="1"/>
      <c r="T76" s="1"/>
      <c r="U76" s="1"/>
      <c r="V76" s="1"/>
      <c r="W76" s="1"/>
      <c r="X76" s="1"/>
      <c r="Y76" s="1"/>
      <c r="Z76" s="1"/>
    </row>
    <row r="77" spans="1:26" ht="15" customHeight="1">
      <c r="A77" s="19" t="s">
        <v>205</v>
      </c>
      <c r="B77" s="39" t="s">
        <v>820</v>
      </c>
      <c r="C77" s="39" t="s">
        <v>1141</v>
      </c>
      <c r="D77" s="39" t="s">
        <v>1142</v>
      </c>
      <c r="E77" s="64" t="s">
        <v>329</v>
      </c>
      <c r="F77" s="39" t="s">
        <v>771</v>
      </c>
      <c r="G77" s="39"/>
      <c r="H77" s="39"/>
      <c r="I77" s="39"/>
      <c r="J77" s="1"/>
      <c r="K77" s="1"/>
      <c r="L77" s="1"/>
      <c r="M77" s="1"/>
      <c r="N77" s="1"/>
      <c r="O77" s="1"/>
      <c r="P77" s="1"/>
      <c r="Q77" s="1"/>
      <c r="R77" s="1"/>
      <c r="S77" s="1"/>
      <c r="T77" s="1"/>
      <c r="U77" s="1"/>
      <c r="V77" s="1"/>
      <c r="W77" s="1"/>
      <c r="X77" s="1"/>
      <c r="Y77" s="1"/>
      <c r="Z77" s="1"/>
    </row>
    <row r="78" spans="1:26" ht="15" customHeight="1">
      <c r="A78" s="19" t="s">
        <v>206</v>
      </c>
      <c r="B78" s="39" t="s">
        <v>820</v>
      </c>
      <c r="C78" s="39" t="s">
        <v>820</v>
      </c>
      <c r="D78" s="39" t="s">
        <v>801</v>
      </c>
      <c r="E78" s="39" t="s">
        <v>771</v>
      </c>
      <c r="F78" s="39"/>
      <c r="G78" s="39"/>
      <c r="H78" s="39"/>
      <c r="I78" s="39"/>
      <c r="J78" s="1"/>
      <c r="K78" s="1"/>
      <c r="L78" s="1"/>
      <c r="M78" s="1"/>
      <c r="N78" s="1"/>
      <c r="O78" s="1"/>
      <c r="P78" s="1"/>
      <c r="Q78" s="1"/>
      <c r="R78" s="1"/>
      <c r="S78" s="1"/>
      <c r="T78" s="1"/>
      <c r="U78" s="1"/>
      <c r="V78" s="1"/>
      <c r="W78" s="1"/>
      <c r="X78" s="1"/>
      <c r="Y78" s="1"/>
      <c r="Z78" s="1"/>
    </row>
    <row r="79" spans="1:26" ht="15" customHeight="1">
      <c r="A79" s="19" t="s">
        <v>207</v>
      </c>
      <c r="B79" s="39" t="s">
        <v>820</v>
      </c>
      <c r="C79" s="39" t="s">
        <v>820</v>
      </c>
      <c r="D79" s="39" t="s">
        <v>801</v>
      </c>
      <c r="E79" s="39" t="s">
        <v>771</v>
      </c>
      <c r="F79" s="39"/>
      <c r="G79" s="39"/>
      <c r="H79" s="39"/>
      <c r="I79" s="39"/>
      <c r="J79" s="1"/>
      <c r="K79" s="1"/>
      <c r="L79" s="1"/>
      <c r="M79" s="1"/>
      <c r="N79" s="1"/>
      <c r="O79" s="1"/>
      <c r="P79" s="1"/>
      <c r="Q79" s="1"/>
      <c r="R79" s="1"/>
      <c r="S79" s="1"/>
      <c r="T79" s="1"/>
      <c r="U79" s="1"/>
      <c r="V79" s="1"/>
      <c r="W79" s="1"/>
      <c r="X79" s="1"/>
      <c r="Y79" s="1"/>
      <c r="Z79" s="1"/>
    </row>
    <row r="80" spans="1:26" ht="15" customHeight="1">
      <c r="A80" s="19" t="s">
        <v>208</v>
      </c>
      <c r="B80" s="39" t="s">
        <v>801</v>
      </c>
      <c r="C80" s="39" t="s">
        <v>819</v>
      </c>
      <c r="D80" s="39"/>
      <c r="E80" s="39"/>
      <c r="F80" s="39"/>
      <c r="G80" s="39"/>
      <c r="H80" s="39"/>
      <c r="I80" s="39"/>
      <c r="J80" s="1"/>
      <c r="K80" s="1"/>
      <c r="L80" s="1"/>
      <c r="M80" s="1"/>
      <c r="N80" s="1"/>
      <c r="O80" s="1"/>
      <c r="P80" s="1"/>
      <c r="Q80" s="1"/>
      <c r="R80" s="1"/>
      <c r="S80" s="1"/>
      <c r="T80" s="1"/>
      <c r="U80" s="1"/>
      <c r="V80" s="1"/>
      <c r="W80" s="1"/>
      <c r="X80" s="1"/>
      <c r="Y80" s="1"/>
      <c r="Z80" s="1"/>
    </row>
    <row r="81" spans="1:26" ht="15" customHeight="1">
      <c r="A81" s="59" t="s">
        <v>89</v>
      </c>
      <c r="B81" s="59"/>
      <c r="C81" s="59"/>
      <c r="D81" s="59"/>
      <c r="E81" s="59"/>
      <c r="F81" s="59"/>
      <c r="G81" s="59"/>
      <c r="H81" s="59"/>
      <c r="I81" s="59"/>
      <c r="J81" s="1"/>
      <c r="K81" s="1"/>
      <c r="L81" s="1"/>
      <c r="M81" s="1"/>
      <c r="N81" s="1"/>
      <c r="O81" s="1"/>
      <c r="P81" s="1"/>
      <c r="Q81" s="1"/>
      <c r="R81" s="1"/>
      <c r="S81" s="1"/>
      <c r="T81" s="1"/>
      <c r="U81" s="1"/>
      <c r="V81" s="1"/>
      <c r="W81" s="1"/>
      <c r="X81" s="1"/>
      <c r="Y81" s="1"/>
      <c r="Z81" s="1"/>
    </row>
    <row r="82" spans="1:26" ht="15" customHeight="1">
      <c r="A82" s="19" t="s">
        <v>209</v>
      </c>
      <c r="B82" s="39" t="s">
        <v>820</v>
      </c>
      <c r="C82" s="39" t="s">
        <v>906</v>
      </c>
      <c r="D82" s="39" t="s">
        <v>1180</v>
      </c>
      <c r="E82" s="39" t="s">
        <v>771</v>
      </c>
      <c r="F82" s="39"/>
      <c r="G82" s="39"/>
      <c r="H82" s="39"/>
      <c r="I82" s="39"/>
      <c r="J82" s="1"/>
      <c r="K82" s="1"/>
      <c r="L82" s="1"/>
      <c r="M82" s="1"/>
      <c r="N82" s="1"/>
      <c r="O82" s="1"/>
      <c r="P82" s="1"/>
      <c r="Q82" s="1"/>
      <c r="R82" s="1"/>
      <c r="S82" s="1"/>
      <c r="T82" s="1"/>
      <c r="U82" s="1"/>
      <c r="V82" s="1"/>
      <c r="W82" s="1"/>
      <c r="X82" s="1"/>
      <c r="Y82" s="1"/>
      <c r="Z82" s="1"/>
    </row>
    <row r="83" spans="1:26" ht="15" customHeight="1">
      <c r="A83" s="19" t="s">
        <v>210</v>
      </c>
      <c r="B83" s="39" t="s">
        <v>820</v>
      </c>
      <c r="C83" s="39" t="s">
        <v>1141</v>
      </c>
      <c r="D83" s="39" t="s">
        <v>1142</v>
      </c>
      <c r="E83" s="39" t="s">
        <v>771</v>
      </c>
      <c r="F83" s="39"/>
      <c r="G83" s="39"/>
      <c r="H83" s="39"/>
      <c r="I83" s="39"/>
      <c r="J83" s="1"/>
      <c r="K83" s="1"/>
      <c r="L83" s="1"/>
      <c r="M83" s="1"/>
      <c r="N83" s="1"/>
      <c r="O83" s="1"/>
      <c r="P83" s="1"/>
      <c r="Q83" s="1"/>
      <c r="R83" s="1"/>
      <c r="S83" s="1"/>
      <c r="T83" s="1"/>
      <c r="U83" s="1"/>
      <c r="V83" s="1"/>
      <c r="W83" s="1"/>
      <c r="X83" s="1"/>
      <c r="Y83" s="1"/>
      <c r="Z83" s="1"/>
    </row>
    <row r="84" spans="1:26" ht="15" customHeight="1">
      <c r="A84" s="19" t="s">
        <v>211</v>
      </c>
      <c r="B84" s="39" t="s">
        <v>801</v>
      </c>
      <c r="C84" s="39" t="s">
        <v>819</v>
      </c>
      <c r="D84" s="39"/>
      <c r="E84" s="39"/>
      <c r="F84" s="39"/>
      <c r="G84" s="39"/>
      <c r="H84" s="39"/>
      <c r="I84" s="39"/>
      <c r="J84" s="1"/>
      <c r="K84" s="1"/>
      <c r="L84" s="1"/>
      <c r="M84" s="1"/>
      <c r="N84" s="1"/>
      <c r="O84" s="1"/>
      <c r="P84" s="1"/>
      <c r="Q84" s="1"/>
      <c r="R84" s="1"/>
      <c r="S84" s="1"/>
      <c r="T84" s="1"/>
      <c r="U84" s="1"/>
      <c r="V84" s="1"/>
      <c r="W84" s="1"/>
      <c r="X84" s="1"/>
      <c r="Y84" s="1"/>
      <c r="Z84" s="1"/>
    </row>
    <row r="85" spans="1:26" ht="15" customHeight="1">
      <c r="A85" s="59" t="s">
        <v>907</v>
      </c>
      <c r="B85" s="59"/>
      <c r="C85" s="59"/>
      <c r="D85" s="59"/>
      <c r="E85" s="59"/>
      <c r="F85" s="59"/>
      <c r="G85" s="59"/>
      <c r="H85" s="59"/>
      <c r="I85" s="59"/>
      <c r="J85" s="1"/>
      <c r="K85" s="1"/>
      <c r="L85" s="1"/>
      <c r="M85" s="1"/>
      <c r="N85" s="1"/>
      <c r="O85" s="1"/>
      <c r="P85" s="1"/>
      <c r="Q85" s="1"/>
      <c r="R85" s="1"/>
      <c r="S85" s="1"/>
      <c r="T85" s="1"/>
      <c r="U85" s="1"/>
      <c r="V85" s="1"/>
      <c r="W85" s="1"/>
      <c r="X85" s="1"/>
      <c r="Y85" s="1"/>
      <c r="Z85" s="1"/>
    </row>
    <row r="86" spans="1:26" ht="15" customHeight="1">
      <c r="A86" s="19" t="s">
        <v>908</v>
      </c>
      <c r="B86" s="39" t="s">
        <v>801</v>
      </c>
      <c r="C86" s="39" t="s">
        <v>819</v>
      </c>
      <c r="D86" s="39"/>
      <c r="E86" s="39"/>
      <c r="F86" s="39"/>
      <c r="G86" s="39"/>
      <c r="H86" s="39"/>
      <c r="I86" s="39"/>
      <c r="J86" s="1"/>
      <c r="K86" s="1"/>
      <c r="L86" s="1"/>
      <c r="M86" s="1"/>
      <c r="N86" s="1"/>
      <c r="O86" s="1"/>
      <c r="P86" s="1"/>
      <c r="Q86" s="1"/>
      <c r="R86" s="1"/>
      <c r="S86" s="1"/>
      <c r="T86" s="1"/>
      <c r="U86" s="1"/>
      <c r="V86" s="1"/>
      <c r="W86" s="1"/>
      <c r="X86" s="1"/>
      <c r="Y86" s="1"/>
      <c r="Z86" s="1"/>
    </row>
    <row r="87" spans="1:26" ht="15" customHeight="1">
      <c r="A87" s="59" t="s">
        <v>909</v>
      </c>
      <c r="B87" s="59"/>
      <c r="C87" s="59"/>
      <c r="D87" s="59"/>
      <c r="E87" s="59"/>
      <c r="F87" s="59"/>
      <c r="G87" s="59"/>
      <c r="H87" s="59"/>
      <c r="I87" s="59"/>
      <c r="J87" s="1"/>
      <c r="K87" s="1"/>
      <c r="L87" s="1"/>
      <c r="M87" s="1"/>
      <c r="N87" s="1"/>
      <c r="O87" s="1"/>
      <c r="P87" s="1"/>
      <c r="Q87" s="1"/>
      <c r="R87" s="1"/>
      <c r="S87" s="1"/>
      <c r="T87" s="1"/>
      <c r="U87" s="1"/>
      <c r="V87" s="1"/>
      <c r="W87" s="1"/>
      <c r="X87" s="1"/>
      <c r="Y87" s="1"/>
      <c r="Z87" s="1"/>
    </row>
    <row r="88" spans="1:26" ht="15" customHeight="1">
      <c r="A88" s="19" t="s">
        <v>212</v>
      </c>
      <c r="B88" s="39" t="s">
        <v>820</v>
      </c>
      <c r="C88" s="39" t="s">
        <v>1181</v>
      </c>
      <c r="D88" s="39" t="s">
        <v>1182</v>
      </c>
      <c r="E88" s="39" t="s">
        <v>1183</v>
      </c>
      <c r="F88" s="39" t="s">
        <v>1184</v>
      </c>
      <c r="G88" s="39" t="s">
        <v>771</v>
      </c>
      <c r="H88" s="39" t="s">
        <v>329</v>
      </c>
      <c r="I88" s="39"/>
      <c r="J88" s="1"/>
      <c r="K88" s="1"/>
      <c r="L88" s="1"/>
      <c r="M88" s="1"/>
      <c r="N88" s="1"/>
      <c r="O88" s="1"/>
      <c r="P88" s="1"/>
      <c r="Q88" s="1"/>
      <c r="R88" s="1"/>
      <c r="S88" s="1"/>
      <c r="T88" s="1"/>
      <c r="U88" s="1"/>
      <c r="V88" s="1"/>
      <c r="W88" s="1"/>
      <c r="X88" s="1"/>
      <c r="Y88" s="1"/>
      <c r="Z88" s="1"/>
    </row>
    <row r="89" spans="1:26" ht="15" customHeight="1">
      <c r="A89" s="19" t="s">
        <v>213</v>
      </c>
      <c r="B89" s="39" t="s">
        <v>820</v>
      </c>
      <c r="C89" s="39" t="s">
        <v>1141</v>
      </c>
      <c r="D89" s="39" t="s">
        <v>1142</v>
      </c>
      <c r="E89" s="39" t="s">
        <v>771</v>
      </c>
      <c r="F89" s="39" t="s">
        <v>329</v>
      </c>
      <c r="G89" s="39"/>
      <c r="H89" s="39"/>
      <c r="I89" s="39"/>
      <c r="J89" s="1"/>
      <c r="K89" s="1"/>
      <c r="L89" s="1"/>
      <c r="M89" s="1"/>
      <c r="N89" s="1"/>
      <c r="O89" s="1"/>
      <c r="P89" s="1"/>
      <c r="Q89" s="1"/>
      <c r="R89" s="1"/>
      <c r="S89" s="1"/>
      <c r="T89" s="1"/>
      <c r="U89" s="1"/>
      <c r="V89" s="1"/>
      <c r="W89" s="1"/>
      <c r="X89" s="1"/>
      <c r="Y89" s="1"/>
      <c r="Z89" s="1"/>
    </row>
    <row r="90" spans="1:26" ht="15" customHeight="1">
      <c r="A90" s="19" t="s">
        <v>215</v>
      </c>
      <c r="B90" s="39" t="s">
        <v>801</v>
      </c>
      <c r="C90" s="39" t="s">
        <v>819</v>
      </c>
      <c r="D90" s="19"/>
      <c r="E90" s="19"/>
      <c r="F90" s="39"/>
      <c r="G90" s="39"/>
      <c r="H90" s="39"/>
      <c r="I90" s="39"/>
      <c r="J90" s="1"/>
      <c r="K90" s="1"/>
      <c r="L90" s="1"/>
      <c r="M90" s="1"/>
      <c r="N90" s="1"/>
      <c r="O90" s="1"/>
      <c r="P90" s="1"/>
      <c r="Q90" s="1"/>
      <c r="R90" s="1"/>
      <c r="S90" s="1"/>
      <c r="T90" s="1"/>
      <c r="U90" s="1"/>
      <c r="V90" s="1"/>
      <c r="W90" s="1"/>
      <c r="X90" s="1"/>
      <c r="Y90" s="1"/>
      <c r="Z90" s="1"/>
    </row>
    <row r="91" spans="1:26" ht="15" customHeight="1">
      <c r="A91" s="59" t="s">
        <v>911</v>
      </c>
      <c r="B91" s="59"/>
      <c r="C91" s="59"/>
      <c r="D91" s="59"/>
      <c r="E91" s="59"/>
      <c r="F91" s="59"/>
      <c r="G91" s="59"/>
      <c r="H91" s="59"/>
      <c r="I91" s="59"/>
      <c r="J91" s="1"/>
      <c r="K91" s="1"/>
      <c r="L91" s="1"/>
      <c r="M91" s="1"/>
      <c r="N91" s="1"/>
      <c r="O91" s="1"/>
      <c r="P91" s="1"/>
      <c r="Q91" s="1"/>
      <c r="R91" s="1"/>
      <c r="S91" s="1"/>
      <c r="T91" s="1"/>
      <c r="U91" s="1"/>
      <c r="V91" s="1"/>
      <c r="W91" s="1"/>
      <c r="X91" s="1"/>
      <c r="Y91" s="1"/>
      <c r="Z91" s="1"/>
    </row>
    <row r="92" spans="1:26" ht="15" customHeight="1">
      <c r="A92" s="19" t="s">
        <v>216</v>
      </c>
      <c r="B92" s="39" t="s">
        <v>820</v>
      </c>
      <c r="C92" s="39" t="s">
        <v>819</v>
      </c>
      <c r="D92" s="39"/>
      <c r="E92" s="39"/>
      <c r="F92" s="39"/>
      <c r="G92" s="39"/>
      <c r="H92" s="39"/>
      <c r="I92" s="39"/>
      <c r="J92" s="1"/>
      <c r="K92" s="1"/>
      <c r="L92" s="1"/>
      <c r="M92" s="1"/>
      <c r="N92" s="1"/>
      <c r="O92" s="1"/>
      <c r="P92" s="1"/>
      <c r="Q92" s="1"/>
      <c r="R92" s="1"/>
      <c r="S92" s="1"/>
      <c r="T92" s="1"/>
      <c r="U92" s="1"/>
      <c r="V92" s="1"/>
      <c r="W92" s="1"/>
      <c r="X92" s="1"/>
      <c r="Y92" s="1"/>
      <c r="Z92" s="1"/>
    </row>
    <row r="93" spans="1:26" ht="15" customHeight="1">
      <c r="A93" s="19" t="s">
        <v>217</v>
      </c>
      <c r="B93" s="39" t="s">
        <v>820</v>
      </c>
      <c r="C93" s="39" t="s">
        <v>1141</v>
      </c>
      <c r="D93" s="39" t="s">
        <v>1142</v>
      </c>
      <c r="E93" s="39" t="s">
        <v>771</v>
      </c>
      <c r="F93" s="39"/>
      <c r="G93" s="39"/>
      <c r="H93" s="39"/>
      <c r="I93" s="39"/>
      <c r="J93" s="1"/>
      <c r="K93" s="1"/>
      <c r="L93" s="1"/>
      <c r="M93" s="1"/>
      <c r="N93" s="1"/>
      <c r="O93" s="1"/>
      <c r="P93" s="1"/>
      <c r="Q93" s="1"/>
      <c r="R93" s="1"/>
      <c r="S93" s="1"/>
      <c r="T93" s="1"/>
      <c r="U93" s="1"/>
      <c r="V93" s="1"/>
      <c r="W93" s="1"/>
      <c r="X93" s="1"/>
      <c r="Y93" s="1"/>
      <c r="Z93" s="1"/>
    </row>
    <row r="94" spans="1:26" ht="15" customHeight="1">
      <c r="A94" s="19" t="s">
        <v>218</v>
      </c>
      <c r="B94" s="39" t="s">
        <v>820</v>
      </c>
      <c r="C94" s="39" t="s">
        <v>819</v>
      </c>
      <c r="D94" s="39"/>
      <c r="E94" s="39"/>
      <c r="F94" s="39"/>
      <c r="G94" s="39"/>
      <c r="H94" s="39"/>
      <c r="I94" s="39"/>
      <c r="J94" s="1"/>
      <c r="K94" s="1"/>
      <c r="L94" s="1"/>
      <c r="M94" s="1"/>
      <c r="N94" s="1"/>
      <c r="O94" s="1"/>
      <c r="P94" s="1"/>
      <c r="Q94" s="1"/>
      <c r="R94" s="1"/>
      <c r="S94" s="1"/>
      <c r="T94" s="1"/>
      <c r="U94" s="1"/>
      <c r="V94" s="1"/>
      <c r="W94" s="1"/>
      <c r="X94" s="1"/>
      <c r="Y94" s="1"/>
      <c r="Z94" s="1"/>
    </row>
    <row r="95" spans="1:26" ht="15" customHeight="1">
      <c r="A95" s="19" t="s">
        <v>219</v>
      </c>
      <c r="B95" s="39" t="s">
        <v>820</v>
      </c>
      <c r="C95" s="39" t="s">
        <v>1141</v>
      </c>
      <c r="D95" s="39" t="s">
        <v>1142</v>
      </c>
      <c r="E95" s="39" t="s">
        <v>771</v>
      </c>
      <c r="F95" s="39"/>
      <c r="G95" s="39"/>
      <c r="H95" s="39"/>
      <c r="I95" s="39"/>
      <c r="J95" s="1"/>
      <c r="K95" s="1"/>
      <c r="L95" s="1"/>
      <c r="M95" s="1"/>
      <c r="N95" s="1"/>
      <c r="O95" s="1"/>
      <c r="P95" s="1"/>
      <c r="Q95" s="1"/>
      <c r="R95" s="1"/>
      <c r="S95" s="1"/>
      <c r="T95" s="1"/>
      <c r="U95" s="1"/>
      <c r="V95" s="1"/>
      <c r="W95" s="1"/>
      <c r="X95" s="1"/>
      <c r="Y95" s="1"/>
      <c r="Z95" s="1"/>
    </row>
    <row r="96" spans="1:26" ht="15" customHeight="1">
      <c r="A96" s="19" t="s">
        <v>915</v>
      </c>
      <c r="B96" s="39" t="s">
        <v>801</v>
      </c>
      <c r="C96" s="39" t="s">
        <v>1185</v>
      </c>
      <c r="D96" s="39"/>
      <c r="E96" s="39"/>
      <c r="F96" s="39"/>
      <c r="G96" s="39"/>
      <c r="H96" s="39"/>
      <c r="I96" s="39"/>
      <c r="J96" s="1"/>
      <c r="K96" s="1"/>
      <c r="L96" s="1"/>
      <c r="M96" s="1"/>
      <c r="N96" s="1"/>
      <c r="O96" s="1"/>
      <c r="P96" s="1"/>
      <c r="Q96" s="1"/>
      <c r="R96" s="1"/>
      <c r="S96" s="1"/>
      <c r="T96" s="1"/>
      <c r="U96" s="1"/>
      <c r="V96" s="1"/>
      <c r="W96" s="1"/>
      <c r="X96" s="1"/>
      <c r="Y96" s="1"/>
      <c r="Z96" s="1"/>
    </row>
    <row r="97" spans="1:26" ht="15" customHeight="1">
      <c r="A97" s="19" t="s">
        <v>243</v>
      </c>
      <c r="B97" s="39" t="s">
        <v>820</v>
      </c>
      <c r="C97" s="39" t="s">
        <v>1186</v>
      </c>
      <c r="D97" s="39" t="s">
        <v>1187</v>
      </c>
      <c r="E97" s="39" t="s">
        <v>1188</v>
      </c>
      <c r="F97" s="39" t="s">
        <v>771</v>
      </c>
      <c r="G97" s="39" t="s">
        <v>329</v>
      </c>
      <c r="H97" s="39"/>
      <c r="I97" s="39"/>
      <c r="J97" s="1"/>
      <c r="K97" s="1"/>
      <c r="L97" s="1"/>
      <c r="M97" s="1"/>
      <c r="N97" s="1"/>
      <c r="O97" s="1"/>
      <c r="P97" s="1"/>
      <c r="Q97" s="1"/>
      <c r="R97" s="1"/>
      <c r="S97" s="1"/>
      <c r="T97" s="1"/>
      <c r="U97" s="1"/>
      <c r="V97" s="1"/>
      <c r="W97" s="1"/>
      <c r="X97" s="1"/>
      <c r="Y97" s="1"/>
      <c r="Z97" s="1"/>
    </row>
    <row r="98" spans="1:26" ht="15" customHeight="1">
      <c r="A98" s="19" t="s">
        <v>245</v>
      </c>
      <c r="B98" s="39" t="s">
        <v>820</v>
      </c>
      <c r="C98" s="39" t="s">
        <v>1141</v>
      </c>
      <c r="D98" s="39" t="s">
        <v>1142</v>
      </c>
      <c r="E98" s="39" t="s">
        <v>771</v>
      </c>
      <c r="F98" s="39"/>
      <c r="G98" s="39"/>
      <c r="H98" s="39"/>
      <c r="I98" s="39"/>
      <c r="J98" s="1"/>
      <c r="K98" s="1"/>
      <c r="L98" s="1"/>
      <c r="M98" s="1"/>
      <c r="N98" s="1"/>
      <c r="O98" s="1"/>
      <c r="P98" s="1"/>
      <c r="Q98" s="1"/>
      <c r="R98" s="1"/>
      <c r="S98" s="1"/>
      <c r="T98" s="1"/>
      <c r="U98" s="1"/>
      <c r="V98" s="1"/>
      <c r="W98" s="1"/>
      <c r="X98" s="1"/>
      <c r="Y98" s="1"/>
      <c r="Z98" s="1"/>
    </row>
    <row r="99" spans="1:26" ht="15" customHeight="1">
      <c r="A99" s="19" t="s">
        <v>920</v>
      </c>
      <c r="B99" s="39" t="s">
        <v>820</v>
      </c>
      <c r="C99" s="39" t="s">
        <v>819</v>
      </c>
      <c r="D99" s="39"/>
      <c r="E99" s="39"/>
      <c r="F99" s="39"/>
      <c r="G99" s="39"/>
      <c r="H99" s="39"/>
      <c r="I99" s="39"/>
      <c r="J99" s="1"/>
      <c r="K99" s="1"/>
      <c r="L99" s="1"/>
      <c r="M99" s="1"/>
      <c r="N99" s="1"/>
      <c r="O99" s="1"/>
      <c r="P99" s="1"/>
      <c r="Q99" s="1"/>
      <c r="R99" s="1"/>
      <c r="S99" s="1"/>
      <c r="T99" s="1"/>
      <c r="U99" s="1"/>
      <c r="V99" s="1"/>
      <c r="W99" s="1"/>
      <c r="X99" s="1"/>
      <c r="Y99" s="1"/>
      <c r="Z99" s="1"/>
    </row>
    <row r="100" spans="1:26" ht="15" customHeight="1">
      <c r="A100" s="19" t="s">
        <v>250</v>
      </c>
      <c r="B100" s="39" t="s">
        <v>820</v>
      </c>
      <c r="C100" s="39" t="s">
        <v>1141</v>
      </c>
      <c r="D100" s="39" t="s">
        <v>1142</v>
      </c>
      <c r="E100" s="39" t="s">
        <v>771</v>
      </c>
      <c r="F100" s="39"/>
      <c r="G100" s="39"/>
      <c r="H100" s="39"/>
      <c r="I100" s="39"/>
      <c r="J100" s="1"/>
      <c r="K100" s="1"/>
      <c r="L100" s="1"/>
      <c r="M100" s="1"/>
      <c r="N100" s="1"/>
      <c r="O100" s="1"/>
      <c r="P100" s="1"/>
      <c r="Q100" s="1"/>
      <c r="R100" s="1"/>
      <c r="S100" s="1"/>
      <c r="T100" s="1"/>
      <c r="U100" s="1"/>
      <c r="V100" s="1"/>
      <c r="W100" s="1"/>
      <c r="X100" s="1"/>
      <c r="Y100" s="1"/>
      <c r="Z100" s="1"/>
    </row>
    <row r="101" spans="1:26" ht="15" customHeight="1">
      <c r="A101" s="19" t="s">
        <v>251</v>
      </c>
      <c r="B101" s="39" t="s">
        <v>820</v>
      </c>
      <c r="C101" s="39" t="s">
        <v>1189</v>
      </c>
      <c r="D101" s="39" t="s">
        <v>1190</v>
      </c>
      <c r="E101" s="39" t="s">
        <v>1191</v>
      </c>
      <c r="F101" s="39" t="s">
        <v>1192</v>
      </c>
      <c r="G101" s="39" t="s">
        <v>771</v>
      </c>
      <c r="H101" s="39"/>
      <c r="I101" s="39"/>
      <c r="J101" s="1"/>
      <c r="K101" s="1"/>
      <c r="L101" s="1"/>
      <c r="M101" s="1"/>
      <c r="N101" s="1"/>
      <c r="O101" s="1"/>
      <c r="P101" s="1"/>
      <c r="Q101" s="1"/>
      <c r="R101" s="1"/>
      <c r="S101" s="1"/>
      <c r="T101" s="1"/>
      <c r="U101" s="1"/>
      <c r="V101" s="1"/>
      <c r="W101" s="1"/>
      <c r="X101" s="1"/>
      <c r="Y101" s="1"/>
      <c r="Z101" s="1"/>
    </row>
    <row r="102" spans="1:26" ht="15" customHeight="1">
      <c r="A102" s="19" t="s">
        <v>926</v>
      </c>
      <c r="B102" s="39"/>
      <c r="C102" s="39" t="s">
        <v>819</v>
      </c>
      <c r="D102" s="39"/>
      <c r="E102" s="39"/>
      <c r="F102" s="39"/>
      <c r="G102" s="39"/>
      <c r="H102" s="39"/>
      <c r="I102" s="39"/>
      <c r="J102" s="1"/>
      <c r="K102" s="1"/>
      <c r="L102" s="1"/>
      <c r="M102" s="1"/>
      <c r="N102" s="1"/>
      <c r="O102" s="1"/>
      <c r="P102" s="1"/>
      <c r="Q102" s="1"/>
      <c r="R102" s="1"/>
      <c r="S102" s="1"/>
      <c r="T102" s="1"/>
      <c r="U102" s="1"/>
      <c r="V102" s="1"/>
      <c r="W102" s="1"/>
      <c r="X102" s="1"/>
      <c r="Y102" s="1"/>
      <c r="Z102" s="1"/>
    </row>
    <row r="103" spans="1:26" ht="15" customHeight="1">
      <c r="A103" s="59" t="s">
        <v>927</v>
      </c>
      <c r="B103" s="59"/>
      <c r="C103" s="59"/>
      <c r="D103" s="59"/>
      <c r="E103" s="59"/>
      <c r="F103" s="59"/>
      <c r="G103" s="59"/>
      <c r="H103" s="59"/>
      <c r="I103" s="59"/>
      <c r="J103" s="1"/>
      <c r="K103" s="1"/>
      <c r="L103" s="1"/>
      <c r="M103" s="1"/>
      <c r="N103" s="1"/>
      <c r="O103" s="1"/>
      <c r="P103" s="1"/>
      <c r="Q103" s="1"/>
      <c r="R103" s="1"/>
      <c r="S103" s="1"/>
      <c r="T103" s="1"/>
      <c r="U103" s="1"/>
      <c r="V103" s="1"/>
      <c r="W103" s="1"/>
      <c r="X103" s="1"/>
      <c r="Y103" s="1"/>
      <c r="Z103" s="1"/>
    </row>
    <row r="104" spans="1:26" ht="15" customHeight="1">
      <c r="A104" s="19" t="s">
        <v>253</v>
      </c>
      <c r="B104" s="39" t="s">
        <v>820</v>
      </c>
      <c r="C104" s="39" t="s">
        <v>1193</v>
      </c>
      <c r="D104" s="39" t="s">
        <v>933</v>
      </c>
      <c r="E104" s="39" t="s">
        <v>1194</v>
      </c>
      <c r="F104" s="39" t="s">
        <v>936</v>
      </c>
      <c r="G104" s="64" t="s">
        <v>1195</v>
      </c>
      <c r="H104" s="39" t="s">
        <v>329</v>
      </c>
      <c r="I104" s="39" t="s">
        <v>771</v>
      </c>
      <c r="J104" s="1"/>
      <c r="K104" s="1"/>
      <c r="L104" s="1"/>
      <c r="M104" s="1"/>
      <c r="N104" s="1"/>
      <c r="O104" s="1"/>
      <c r="P104" s="1"/>
      <c r="Q104" s="1"/>
      <c r="R104" s="1"/>
      <c r="S104" s="1"/>
      <c r="T104" s="1"/>
      <c r="U104" s="1"/>
      <c r="V104" s="1"/>
      <c r="W104" s="1"/>
      <c r="X104" s="1"/>
      <c r="Y104" s="1"/>
      <c r="Z104" s="1"/>
    </row>
    <row r="105" spans="1:26" ht="15" customHeight="1">
      <c r="A105" s="19" t="s">
        <v>255</v>
      </c>
      <c r="B105" s="39" t="s">
        <v>820</v>
      </c>
      <c r="C105" s="39" t="s">
        <v>1141</v>
      </c>
      <c r="D105" s="39" t="s">
        <v>1142</v>
      </c>
      <c r="E105" s="39" t="s">
        <v>771</v>
      </c>
      <c r="F105" s="39" t="s">
        <v>329</v>
      </c>
      <c r="G105" s="39"/>
      <c r="H105" s="39"/>
      <c r="I105" s="39"/>
      <c r="J105" s="1"/>
      <c r="K105" s="1"/>
      <c r="L105" s="1"/>
      <c r="M105" s="1"/>
      <c r="N105" s="1"/>
      <c r="O105" s="1"/>
      <c r="P105" s="1"/>
      <c r="Q105" s="1"/>
      <c r="R105" s="1"/>
      <c r="S105" s="1"/>
      <c r="T105" s="1"/>
      <c r="U105" s="1"/>
      <c r="V105" s="1"/>
      <c r="W105" s="1"/>
      <c r="X105" s="1"/>
      <c r="Y105" s="1"/>
      <c r="Z105" s="1"/>
    </row>
    <row r="106" spans="1:26" ht="15" customHeight="1">
      <c r="A106" s="19" t="s">
        <v>258</v>
      </c>
      <c r="B106" s="39" t="s">
        <v>820</v>
      </c>
      <c r="C106" s="39" t="s">
        <v>1193</v>
      </c>
      <c r="D106" s="39" t="s">
        <v>933</v>
      </c>
      <c r="E106" s="39" t="s">
        <v>1194</v>
      </c>
      <c r="F106" s="39" t="s">
        <v>936</v>
      </c>
      <c r="G106" s="64" t="s">
        <v>1195</v>
      </c>
      <c r="H106" s="39" t="s">
        <v>329</v>
      </c>
      <c r="I106" s="39" t="s">
        <v>771</v>
      </c>
      <c r="J106" s="1"/>
      <c r="K106" s="1"/>
      <c r="L106" s="1"/>
      <c r="M106" s="1"/>
      <c r="N106" s="1"/>
      <c r="O106" s="1"/>
      <c r="P106" s="1"/>
      <c r="Q106" s="1"/>
      <c r="R106" s="1"/>
      <c r="S106" s="1"/>
      <c r="T106" s="1"/>
      <c r="U106" s="1"/>
      <c r="V106" s="1"/>
      <c r="W106" s="1"/>
      <c r="X106" s="1"/>
      <c r="Y106" s="1"/>
      <c r="Z106" s="1"/>
    </row>
    <row r="107" spans="1:26" ht="15" customHeight="1">
      <c r="A107" s="19" t="s">
        <v>259</v>
      </c>
      <c r="B107" s="39" t="s">
        <v>820</v>
      </c>
      <c r="C107" s="39" t="s">
        <v>1141</v>
      </c>
      <c r="D107" s="39" t="s">
        <v>1142</v>
      </c>
      <c r="E107" s="39" t="s">
        <v>771</v>
      </c>
      <c r="F107" s="39" t="s">
        <v>329</v>
      </c>
      <c r="G107" s="39"/>
      <c r="H107" s="39"/>
      <c r="I107" s="39"/>
      <c r="J107" s="1"/>
      <c r="K107" s="1"/>
      <c r="L107" s="1"/>
      <c r="M107" s="1"/>
      <c r="N107" s="1"/>
      <c r="O107" s="1"/>
      <c r="P107" s="1"/>
      <c r="Q107" s="1"/>
      <c r="R107" s="1"/>
      <c r="S107" s="1"/>
      <c r="T107" s="1"/>
      <c r="U107" s="1"/>
      <c r="V107" s="1"/>
      <c r="W107" s="1"/>
      <c r="X107" s="1"/>
      <c r="Y107" s="1"/>
      <c r="Z107" s="1"/>
    </row>
    <row r="108" spans="1:26" ht="15" customHeight="1">
      <c r="A108" s="19" t="s">
        <v>260</v>
      </c>
      <c r="B108" s="39" t="s">
        <v>820</v>
      </c>
      <c r="C108" s="39" t="s">
        <v>1193</v>
      </c>
      <c r="D108" s="39" t="s">
        <v>933</v>
      </c>
      <c r="E108" s="39" t="s">
        <v>1194</v>
      </c>
      <c r="F108" s="39" t="s">
        <v>936</v>
      </c>
      <c r="G108" s="64" t="s">
        <v>1195</v>
      </c>
      <c r="H108" s="39" t="s">
        <v>329</v>
      </c>
      <c r="I108" s="39" t="s">
        <v>771</v>
      </c>
      <c r="J108" s="1"/>
      <c r="K108" s="1"/>
      <c r="L108" s="1"/>
      <c r="M108" s="1"/>
      <c r="N108" s="1"/>
      <c r="O108" s="1"/>
      <c r="P108" s="1"/>
      <c r="Q108" s="1"/>
      <c r="R108" s="1"/>
      <c r="S108" s="1"/>
      <c r="T108" s="1"/>
      <c r="U108" s="1"/>
      <c r="V108" s="1"/>
      <c r="W108" s="1"/>
      <c r="X108" s="1"/>
      <c r="Y108" s="1"/>
      <c r="Z108" s="1"/>
    </row>
    <row r="109" spans="1:26" ht="15" customHeight="1">
      <c r="A109" s="19" t="s">
        <v>261</v>
      </c>
      <c r="B109" s="39" t="s">
        <v>820</v>
      </c>
      <c r="C109" s="39" t="s">
        <v>1141</v>
      </c>
      <c r="D109" s="39" t="s">
        <v>1142</v>
      </c>
      <c r="E109" s="39" t="s">
        <v>771</v>
      </c>
      <c r="F109" s="39" t="s">
        <v>329</v>
      </c>
      <c r="G109" s="39"/>
      <c r="H109" s="39"/>
      <c r="I109" s="39"/>
      <c r="J109" s="1"/>
      <c r="K109" s="1"/>
      <c r="L109" s="1"/>
      <c r="M109" s="1"/>
      <c r="N109" s="1"/>
      <c r="O109" s="1"/>
      <c r="P109" s="1"/>
      <c r="Q109" s="1"/>
      <c r="R109" s="1"/>
      <c r="S109" s="1"/>
      <c r="T109" s="1"/>
      <c r="U109" s="1"/>
      <c r="V109" s="1"/>
      <c r="W109" s="1"/>
      <c r="X109" s="1"/>
      <c r="Y109" s="1"/>
      <c r="Z109" s="1"/>
    </row>
    <row r="110" spans="1:26" ht="15" customHeight="1">
      <c r="A110" s="19" t="s">
        <v>937</v>
      </c>
      <c r="B110" s="39" t="s">
        <v>801</v>
      </c>
      <c r="C110" s="39" t="s">
        <v>819</v>
      </c>
      <c r="D110" s="39"/>
      <c r="E110" s="39"/>
      <c r="F110" s="39"/>
      <c r="G110" s="39"/>
      <c r="H110" s="39"/>
      <c r="I110" s="39"/>
      <c r="J110" s="1"/>
      <c r="K110" s="1"/>
      <c r="L110" s="1"/>
      <c r="M110" s="1"/>
      <c r="N110" s="1"/>
      <c r="O110" s="1"/>
      <c r="P110" s="1"/>
      <c r="Q110" s="1"/>
      <c r="R110" s="1"/>
      <c r="S110" s="1"/>
      <c r="T110" s="1"/>
      <c r="U110" s="1"/>
      <c r="V110" s="1"/>
      <c r="W110" s="1"/>
      <c r="X110" s="1"/>
      <c r="Y110" s="1"/>
      <c r="Z110" s="1"/>
    </row>
    <row r="111" spans="1:26" ht="15" customHeight="1">
      <c r="A111" s="59" t="s">
        <v>938</v>
      </c>
      <c r="B111" s="59"/>
      <c r="C111" s="59"/>
      <c r="D111" s="59"/>
      <c r="E111" s="59"/>
      <c r="F111" s="59"/>
      <c r="G111" s="59"/>
      <c r="H111" s="59"/>
      <c r="I111" s="59"/>
      <c r="J111" s="1"/>
      <c r="K111" s="1"/>
      <c r="L111" s="1"/>
      <c r="M111" s="1"/>
      <c r="N111" s="1"/>
      <c r="O111" s="1"/>
      <c r="P111" s="1"/>
      <c r="Q111" s="1"/>
      <c r="R111" s="1"/>
      <c r="S111" s="1"/>
      <c r="T111" s="1"/>
      <c r="U111" s="1"/>
      <c r="V111" s="1"/>
      <c r="W111" s="1"/>
      <c r="X111" s="1"/>
      <c r="Y111" s="1"/>
      <c r="Z111" s="1"/>
    </row>
    <row r="112" spans="1:26" ht="15" customHeight="1">
      <c r="A112" s="19" t="s">
        <v>263</v>
      </c>
      <c r="B112" s="39" t="s">
        <v>820</v>
      </c>
      <c r="C112" s="39" t="s">
        <v>1196</v>
      </c>
      <c r="D112" s="39" t="s">
        <v>1197</v>
      </c>
      <c r="E112" s="39" t="s">
        <v>941</v>
      </c>
      <c r="F112" s="39" t="s">
        <v>1198</v>
      </c>
      <c r="G112" s="39"/>
      <c r="H112" s="39"/>
      <c r="I112" s="39"/>
      <c r="J112" s="1"/>
      <c r="K112" s="1"/>
      <c r="L112" s="1"/>
      <c r="M112" s="1"/>
      <c r="N112" s="1"/>
      <c r="O112" s="1"/>
      <c r="P112" s="1"/>
      <c r="Q112" s="1"/>
      <c r="R112" s="1"/>
      <c r="S112" s="1"/>
      <c r="T112" s="1"/>
      <c r="U112" s="1"/>
      <c r="V112" s="1"/>
      <c r="W112" s="1"/>
      <c r="X112" s="1"/>
      <c r="Y112" s="1"/>
      <c r="Z112" s="1"/>
    </row>
    <row r="113" spans="1:26" ht="15" customHeight="1">
      <c r="A113" s="19" t="s">
        <v>264</v>
      </c>
      <c r="B113" s="39" t="s">
        <v>820</v>
      </c>
      <c r="C113" s="39" t="s">
        <v>1141</v>
      </c>
      <c r="D113" s="39" t="s">
        <v>1142</v>
      </c>
      <c r="E113" s="39" t="s">
        <v>771</v>
      </c>
      <c r="F113" s="39"/>
      <c r="G113" s="39"/>
      <c r="H113" s="39"/>
      <c r="I113" s="39"/>
      <c r="J113" s="1"/>
      <c r="K113" s="1"/>
      <c r="L113" s="1"/>
      <c r="M113" s="1"/>
      <c r="N113" s="1"/>
      <c r="O113" s="1"/>
      <c r="P113" s="1"/>
      <c r="Q113" s="1"/>
      <c r="R113" s="1"/>
      <c r="S113" s="1"/>
      <c r="T113" s="1"/>
      <c r="U113" s="1"/>
      <c r="V113" s="1"/>
      <c r="W113" s="1"/>
      <c r="X113" s="1"/>
      <c r="Y113" s="1"/>
      <c r="Z113" s="1"/>
    </row>
    <row r="114" spans="1:26" ht="15" customHeight="1">
      <c r="A114" s="19" t="s">
        <v>265</v>
      </c>
      <c r="B114" s="39" t="s">
        <v>801</v>
      </c>
      <c r="C114" s="39" t="s">
        <v>819</v>
      </c>
      <c r="D114" s="39"/>
      <c r="E114" s="39"/>
      <c r="F114" s="39"/>
      <c r="G114" s="39"/>
      <c r="H114" s="39"/>
      <c r="I114" s="39"/>
      <c r="J114" s="1"/>
      <c r="K114" s="1"/>
      <c r="L114" s="1"/>
      <c r="M114" s="1"/>
      <c r="N114" s="1"/>
      <c r="O114" s="1"/>
      <c r="P114" s="1"/>
      <c r="Q114" s="1"/>
      <c r="R114" s="1"/>
      <c r="S114" s="1"/>
      <c r="T114" s="1"/>
      <c r="U114" s="1"/>
      <c r="V114" s="1"/>
      <c r="W114" s="1"/>
      <c r="X114" s="1"/>
      <c r="Y114" s="1"/>
      <c r="Z114" s="1"/>
    </row>
    <row r="115" spans="1:26" ht="15" customHeight="1">
      <c r="A115" s="59" t="s">
        <v>95</v>
      </c>
      <c r="B115" s="59"/>
      <c r="C115" s="59"/>
      <c r="D115" s="59"/>
      <c r="E115" s="59"/>
      <c r="F115" s="59"/>
      <c r="G115" s="59"/>
      <c r="H115" s="59"/>
      <c r="I115" s="59"/>
      <c r="J115" s="1"/>
      <c r="K115" s="1"/>
      <c r="L115" s="1"/>
      <c r="M115" s="1"/>
      <c r="N115" s="1"/>
      <c r="O115" s="1"/>
      <c r="P115" s="1"/>
      <c r="Q115" s="1"/>
      <c r="R115" s="1"/>
      <c r="S115" s="1"/>
      <c r="T115" s="1"/>
      <c r="U115" s="1"/>
      <c r="V115" s="1"/>
      <c r="W115" s="1"/>
      <c r="X115" s="1"/>
      <c r="Y115" s="1"/>
      <c r="Z115" s="1"/>
    </row>
    <row r="116" spans="1:26" ht="15" customHeight="1">
      <c r="A116" s="19" t="s">
        <v>1199</v>
      </c>
      <c r="B116" s="39" t="s">
        <v>820</v>
      </c>
      <c r="C116" s="39" t="s">
        <v>1200</v>
      </c>
      <c r="D116" s="39" t="s">
        <v>1201</v>
      </c>
      <c r="E116" s="39"/>
      <c r="F116" s="39"/>
      <c r="G116" s="39"/>
      <c r="H116" s="39"/>
      <c r="I116" s="39"/>
      <c r="J116" s="1"/>
      <c r="K116" s="1"/>
      <c r="L116" s="1"/>
      <c r="M116" s="1"/>
      <c r="N116" s="1"/>
      <c r="O116" s="1"/>
      <c r="P116" s="1"/>
      <c r="Q116" s="1"/>
      <c r="R116" s="1"/>
      <c r="S116" s="1"/>
      <c r="T116" s="1"/>
      <c r="U116" s="1"/>
      <c r="V116" s="1"/>
      <c r="W116" s="1"/>
      <c r="X116" s="1"/>
      <c r="Y116" s="1"/>
      <c r="Z116" s="1"/>
    </row>
    <row r="117" spans="1:26" ht="15" customHeight="1">
      <c r="A117" s="19" t="s">
        <v>271</v>
      </c>
      <c r="B117" s="39" t="s">
        <v>820</v>
      </c>
      <c r="C117" s="39" t="s">
        <v>948</v>
      </c>
      <c r="D117" s="39" t="s">
        <v>1202</v>
      </c>
      <c r="E117" s="39" t="s">
        <v>1203</v>
      </c>
      <c r="F117" s="39"/>
      <c r="G117" s="39"/>
      <c r="H117" s="39"/>
      <c r="I117" s="39"/>
      <c r="J117" s="1"/>
      <c r="K117" s="1"/>
      <c r="L117" s="1"/>
      <c r="M117" s="1"/>
      <c r="N117" s="1"/>
      <c r="O117" s="1"/>
      <c r="P117" s="1"/>
      <c r="Q117" s="1"/>
      <c r="R117" s="1"/>
      <c r="S117" s="1"/>
      <c r="T117" s="1"/>
      <c r="U117" s="1"/>
      <c r="V117" s="1"/>
      <c r="W117" s="1"/>
      <c r="X117" s="1"/>
      <c r="Y117" s="1"/>
      <c r="Z117" s="1"/>
    </row>
    <row r="118" spans="1:26" ht="15" customHeight="1">
      <c r="A118" s="19" t="s">
        <v>273</v>
      </c>
      <c r="B118" s="39" t="s">
        <v>820</v>
      </c>
      <c r="C118" s="39" t="s">
        <v>1204</v>
      </c>
      <c r="D118" s="39" t="s">
        <v>1205</v>
      </c>
      <c r="E118" s="39"/>
      <c r="F118" s="39"/>
      <c r="G118" s="39"/>
      <c r="H118" s="39"/>
      <c r="I118" s="39"/>
      <c r="J118" s="1"/>
      <c r="K118" s="1"/>
      <c r="L118" s="1"/>
      <c r="M118" s="1"/>
      <c r="N118" s="1"/>
      <c r="O118" s="1"/>
      <c r="P118" s="1"/>
      <c r="Q118" s="1"/>
      <c r="R118" s="1"/>
      <c r="S118" s="1"/>
      <c r="T118" s="1"/>
      <c r="U118" s="1"/>
      <c r="V118" s="1"/>
      <c r="W118" s="1"/>
      <c r="X118" s="1"/>
      <c r="Y118" s="1"/>
      <c r="Z118" s="1"/>
    </row>
    <row r="119" spans="1:26" ht="15" customHeight="1">
      <c r="A119" s="19" t="s">
        <v>275</v>
      </c>
      <c r="B119" s="39" t="s">
        <v>820</v>
      </c>
      <c r="C119" s="39" t="s">
        <v>948</v>
      </c>
      <c r="D119" s="39" t="s">
        <v>1202</v>
      </c>
      <c r="E119" s="39" t="s">
        <v>1203</v>
      </c>
      <c r="F119" s="64"/>
      <c r="G119" s="39"/>
      <c r="H119" s="39"/>
      <c r="I119" s="39"/>
      <c r="J119" s="1"/>
      <c r="K119" s="1"/>
      <c r="L119" s="1"/>
      <c r="M119" s="1"/>
      <c r="N119" s="1"/>
      <c r="O119" s="1"/>
      <c r="P119" s="1"/>
      <c r="Q119" s="1"/>
      <c r="R119" s="1"/>
      <c r="S119" s="1"/>
      <c r="T119" s="1"/>
      <c r="U119" s="1"/>
      <c r="V119" s="1"/>
      <c r="W119" s="1"/>
      <c r="X119" s="1"/>
      <c r="Y119" s="1"/>
      <c r="Z119" s="1"/>
    </row>
    <row r="120" spans="1:26" ht="15" customHeight="1">
      <c r="A120" s="19" t="s">
        <v>276</v>
      </c>
      <c r="B120" s="39" t="s">
        <v>801</v>
      </c>
      <c r="C120" s="39" t="s">
        <v>819</v>
      </c>
      <c r="D120" s="39"/>
      <c r="E120" s="39"/>
      <c r="F120" s="39"/>
      <c r="G120" s="39"/>
      <c r="H120" s="39"/>
      <c r="I120" s="39"/>
      <c r="J120" s="1"/>
      <c r="K120" s="1"/>
      <c r="L120" s="1"/>
      <c r="M120" s="1"/>
      <c r="N120" s="1"/>
      <c r="O120" s="1"/>
      <c r="P120" s="1"/>
      <c r="Q120" s="1"/>
      <c r="R120" s="1"/>
      <c r="S120" s="1"/>
      <c r="T120" s="1"/>
      <c r="U120" s="1"/>
      <c r="V120" s="1"/>
      <c r="W120" s="1"/>
      <c r="X120" s="1"/>
      <c r="Y120" s="1"/>
      <c r="Z120" s="1"/>
    </row>
    <row r="121" spans="1:26" ht="15" customHeight="1">
      <c r="A121" s="59" t="s">
        <v>94</v>
      </c>
      <c r="B121" s="59"/>
      <c r="C121" s="59"/>
      <c r="D121" s="59"/>
      <c r="E121" s="59"/>
      <c r="F121" s="59"/>
      <c r="G121" s="59"/>
      <c r="H121" s="59"/>
      <c r="I121" s="59"/>
      <c r="J121" s="1"/>
      <c r="K121" s="1"/>
      <c r="L121" s="1"/>
      <c r="M121" s="1"/>
      <c r="N121" s="1"/>
      <c r="O121" s="1"/>
      <c r="P121" s="1"/>
      <c r="Q121" s="1"/>
      <c r="R121" s="1"/>
      <c r="S121" s="1"/>
      <c r="T121" s="1"/>
      <c r="U121" s="1"/>
      <c r="V121" s="1"/>
      <c r="W121" s="1"/>
      <c r="X121" s="1"/>
      <c r="Y121" s="1"/>
      <c r="Z121" s="1"/>
    </row>
    <row r="122" spans="1:26" ht="15" customHeight="1">
      <c r="A122" s="19" t="s">
        <v>277</v>
      </c>
      <c r="B122" s="39" t="s">
        <v>820</v>
      </c>
      <c r="C122" s="39" t="s">
        <v>1206</v>
      </c>
      <c r="D122" s="39" t="s">
        <v>953</v>
      </c>
      <c r="E122" s="39" t="s">
        <v>1207</v>
      </c>
      <c r="F122" s="39"/>
      <c r="G122" s="39"/>
      <c r="H122" s="39"/>
      <c r="I122" s="39"/>
      <c r="J122" s="1"/>
      <c r="K122" s="1"/>
      <c r="L122" s="1"/>
      <c r="M122" s="1"/>
      <c r="N122" s="1"/>
      <c r="O122" s="1"/>
      <c r="P122" s="1"/>
      <c r="Q122" s="1"/>
      <c r="R122" s="1"/>
      <c r="S122" s="1"/>
      <c r="T122" s="1"/>
      <c r="U122" s="1"/>
      <c r="V122" s="1"/>
      <c r="W122" s="1"/>
      <c r="X122" s="1"/>
      <c r="Y122" s="1"/>
      <c r="Z122" s="1"/>
    </row>
    <row r="123" spans="1:26" ht="15" customHeight="1">
      <c r="A123" s="19" t="s">
        <v>278</v>
      </c>
      <c r="B123" s="39" t="s">
        <v>801</v>
      </c>
      <c r="C123" s="39" t="s">
        <v>819</v>
      </c>
      <c r="D123" s="39"/>
      <c r="E123" s="39"/>
      <c r="F123" s="39"/>
      <c r="G123" s="39"/>
      <c r="H123" s="39"/>
      <c r="I123" s="39"/>
      <c r="J123" s="1"/>
      <c r="K123" s="1"/>
      <c r="L123" s="1"/>
      <c r="M123" s="1"/>
      <c r="N123" s="1"/>
      <c r="O123" s="1"/>
      <c r="P123" s="1"/>
      <c r="Q123" s="1"/>
      <c r="R123" s="1"/>
      <c r="S123" s="1"/>
      <c r="T123" s="1"/>
      <c r="U123" s="1"/>
      <c r="V123" s="1"/>
      <c r="W123" s="1"/>
      <c r="X123" s="1"/>
      <c r="Y123" s="1"/>
      <c r="Z123" s="1"/>
    </row>
    <row r="124" spans="1:26" ht="15" customHeight="1">
      <c r="A124" s="19" t="s">
        <v>954</v>
      </c>
      <c r="B124" s="39" t="s">
        <v>820</v>
      </c>
      <c r="C124" s="39" t="s">
        <v>1208</v>
      </c>
      <c r="D124" s="39" t="s">
        <v>1209</v>
      </c>
      <c r="E124" s="39"/>
      <c r="F124" s="39"/>
      <c r="G124" s="39"/>
      <c r="H124" s="39"/>
      <c r="I124" s="39"/>
      <c r="J124" s="1"/>
      <c r="K124" s="1"/>
      <c r="L124" s="1"/>
      <c r="M124" s="1"/>
      <c r="N124" s="1"/>
      <c r="O124" s="1"/>
      <c r="P124" s="1"/>
      <c r="Q124" s="1"/>
      <c r="R124" s="1"/>
      <c r="S124" s="1"/>
      <c r="T124" s="1"/>
      <c r="U124" s="1"/>
      <c r="V124" s="1"/>
      <c r="W124" s="1"/>
      <c r="X124" s="1"/>
      <c r="Y124" s="1"/>
      <c r="Z124" s="1"/>
    </row>
    <row r="125" spans="1:26" ht="15" customHeight="1">
      <c r="A125" s="19" t="s">
        <v>280</v>
      </c>
      <c r="B125" s="39" t="s">
        <v>820</v>
      </c>
      <c r="C125" s="39" t="s">
        <v>1210</v>
      </c>
      <c r="D125" s="39" t="s">
        <v>1211</v>
      </c>
      <c r="E125" s="39" t="s">
        <v>1212</v>
      </c>
      <c r="F125" s="39"/>
      <c r="G125" s="39"/>
      <c r="H125" s="39"/>
      <c r="I125" s="39"/>
      <c r="J125" s="1"/>
      <c r="K125" s="1"/>
      <c r="L125" s="1"/>
      <c r="M125" s="1"/>
      <c r="N125" s="1"/>
      <c r="O125" s="1"/>
      <c r="P125" s="1"/>
      <c r="Q125" s="1"/>
      <c r="R125" s="1"/>
      <c r="S125" s="1"/>
      <c r="T125" s="1"/>
      <c r="U125" s="1"/>
      <c r="V125" s="1"/>
      <c r="W125" s="1"/>
      <c r="X125" s="1"/>
      <c r="Y125" s="1"/>
      <c r="Z125" s="1"/>
    </row>
    <row r="126" spans="1:26" ht="15" customHeight="1">
      <c r="A126" s="19" t="s">
        <v>281</v>
      </c>
      <c r="B126" s="39" t="s">
        <v>801</v>
      </c>
      <c r="C126" s="39" t="s">
        <v>819</v>
      </c>
      <c r="D126" s="39"/>
      <c r="E126" s="39"/>
      <c r="F126" s="39"/>
      <c r="G126" s="39"/>
      <c r="H126" s="39"/>
      <c r="I126" s="39"/>
      <c r="J126" s="1"/>
      <c r="K126" s="1"/>
      <c r="L126" s="1"/>
      <c r="M126" s="1"/>
      <c r="N126" s="1"/>
      <c r="O126" s="1"/>
      <c r="P126" s="1"/>
      <c r="Q126" s="1"/>
      <c r="R126" s="1"/>
      <c r="S126" s="1"/>
      <c r="T126" s="1"/>
      <c r="U126" s="1"/>
      <c r="V126" s="1"/>
      <c r="W126" s="1"/>
      <c r="X126" s="1"/>
      <c r="Y126" s="1"/>
      <c r="Z126" s="1"/>
    </row>
    <row r="127" spans="1:26" ht="15" customHeight="1">
      <c r="A127" s="59" t="s">
        <v>957</v>
      </c>
      <c r="B127" s="59"/>
      <c r="C127" s="59"/>
      <c r="D127" s="59"/>
      <c r="E127" s="59"/>
      <c r="F127" s="59"/>
      <c r="G127" s="59"/>
      <c r="H127" s="59"/>
      <c r="I127" s="59"/>
      <c r="J127" s="1"/>
      <c r="K127" s="1"/>
      <c r="L127" s="1"/>
      <c r="M127" s="1"/>
      <c r="N127" s="1"/>
      <c r="O127" s="1"/>
      <c r="P127" s="1"/>
      <c r="Q127" s="1"/>
      <c r="R127" s="1"/>
      <c r="S127" s="1"/>
      <c r="T127" s="1"/>
      <c r="U127" s="1"/>
      <c r="V127" s="1"/>
      <c r="W127" s="1"/>
      <c r="X127" s="1"/>
      <c r="Y127" s="1"/>
      <c r="Z127" s="1"/>
    </row>
    <row r="128" spans="1:26" ht="15" customHeight="1">
      <c r="A128" s="19" t="s">
        <v>282</v>
      </c>
      <c r="B128" s="39" t="s">
        <v>820</v>
      </c>
      <c r="C128" s="39" t="s">
        <v>819</v>
      </c>
      <c r="D128" s="39"/>
      <c r="E128" s="39"/>
      <c r="F128" s="39"/>
      <c r="G128" s="39"/>
      <c r="H128" s="39"/>
      <c r="I128" s="39"/>
      <c r="J128" s="1"/>
      <c r="K128" s="1"/>
      <c r="L128" s="1"/>
      <c r="M128" s="1"/>
      <c r="N128" s="1"/>
      <c r="O128" s="1"/>
      <c r="P128" s="1"/>
      <c r="Q128" s="1"/>
      <c r="R128" s="1"/>
      <c r="S128" s="1"/>
      <c r="T128" s="1"/>
      <c r="U128" s="1"/>
      <c r="V128" s="1"/>
      <c r="W128" s="1"/>
      <c r="X128" s="1"/>
      <c r="Y128" s="1"/>
      <c r="Z128" s="1"/>
    </row>
    <row r="129" spans="1:26" ht="15" customHeight="1">
      <c r="A129" s="19" t="s">
        <v>283</v>
      </c>
      <c r="B129" s="39" t="s">
        <v>820</v>
      </c>
      <c r="C129" s="39" t="s">
        <v>1141</v>
      </c>
      <c r="D129" s="39" t="s">
        <v>1142</v>
      </c>
      <c r="E129" s="39" t="s">
        <v>771</v>
      </c>
      <c r="F129" s="39"/>
      <c r="G129" s="39"/>
      <c r="H129" s="39"/>
      <c r="I129" s="39"/>
      <c r="J129" s="1"/>
      <c r="K129" s="1"/>
      <c r="L129" s="1"/>
      <c r="M129" s="1"/>
      <c r="N129" s="1"/>
      <c r="O129" s="1"/>
      <c r="P129" s="1"/>
      <c r="Q129" s="1"/>
      <c r="R129" s="1"/>
      <c r="S129" s="1"/>
      <c r="T129" s="1"/>
      <c r="U129" s="1"/>
      <c r="V129" s="1"/>
      <c r="W129" s="1"/>
      <c r="X129" s="1"/>
      <c r="Y129" s="1"/>
      <c r="Z129" s="1"/>
    </row>
    <row r="130" spans="1:26" ht="15" customHeight="1">
      <c r="A130" s="19" t="s">
        <v>959</v>
      </c>
      <c r="B130" s="39" t="s">
        <v>820</v>
      </c>
      <c r="C130" s="39" t="s">
        <v>1213</v>
      </c>
      <c r="D130" s="39" t="s">
        <v>1214</v>
      </c>
      <c r="E130" s="39" t="s">
        <v>1215</v>
      </c>
      <c r="F130" s="39" t="s">
        <v>1216</v>
      </c>
      <c r="G130" s="64" t="s">
        <v>1023</v>
      </c>
      <c r="H130" s="39" t="s">
        <v>1217</v>
      </c>
      <c r="I130" s="39" t="s">
        <v>771</v>
      </c>
      <c r="J130" s="1"/>
      <c r="K130" s="1"/>
      <c r="L130" s="1"/>
      <c r="M130" s="1"/>
      <c r="N130" s="1"/>
      <c r="O130" s="1"/>
      <c r="P130" s="1"/>
      <c r="Q130" s="1"/>
      <c r="R130" s="1"/>
      <c r="S130" s="1"/>
      <c r="T130" s="1"/>
      <c r="U130" s="1"/>
      <c r="V130" s="1"/>
      <c r="W130" s="1"/>
      <c r="X130" s="1"/>
      <c r="Y130" s="1"/>
      <c r="Z130" s="1"/>
    </row>
    <row r="131" spans="1:26" ht="15" customHeight="1">
      <c r="A131" s="19" t="s">
        <v>287</v>
      </c>
      <c r="B131" s="39" t="s">
        <v>820</v>
      </c>
      <c r="C131" s="39" t="s">
        <v>1141</v>
      </c>
      <c r="D131" s="39" t="s">
        <v>1142</v>
      </c>
      <c r="E131" s="39" t="s">
        <v>771</v>
      </c>
      <c r="F131" s="39"/>
      <c r="G131" s="39"/>
      <c r="H131" s="39"/>
      <c r="I131" s="39"/>
      <c r="J131" s="1"/>
      <c r="K131" s="1"/>
      <c r="L131" s="1"/>
      <c r="M131" s="1"/>
      <c r="N131" s="1"/>
      <c r="O131" s="1"/>
      <c r="P131" s="1"/>
      <c r="Q131" s="1"/>
      <c r="R131" s="1"/>
      <c r="S131" s="1"/>
      <c r="T131" s="1"/>
      <c r="U131" s="1"/>
      <c r="V131" s="1"/>
      <c r="W131" s="1"/>
      <c r="X131" s="1"/>
      <c r="Y131" s="1"/>
      <c r="Z131" s="1"/>
    </row>
    <row r="132" spans="1:26" ht="15" customHeight="1">
      <c r="A132" s="19" t="s">
        <v>289</v>
      </c>
      <c r="B132" s="39" t="s">
        <v>801</v>
      </c>
      <c r="C132" s="39" t="s">
        <v>819</v>
      </c>
      <c r="D132" s="39"/>
      <c r="E132" s="39"/>
      <c r="F132" s="39"/>
      <c r="G132" s="39"/>
      <c r="H132" s="39"/>
      <c r="I132" s="39"/>
      <c r="J132" s="1"/>
      <c r="K132" s="1"/>
      <c r="L132" s="1"/>
      <c r="M132" s="1"/>
      <c r="N132" s="1"/>
      <c r="O132" s="1"/>
      <c r="P132" s="1"/>
      <c r="Q132" s="1"/>
      <c r="R132" s="1"/>
      <c r="S132" s="1"/>
      <c r="T132" s="1"/>
      <c r="U132" s="1"/>
      <c r="V132" s="1"/>
      <c r="W132" s="1"/>
      <c r="X132" s="1"/>
      <c r="Y132" s="1"/>
      <c r="Z132" s="1"/>
    </row>
    <row r="133" spans="1:26" ht="15" customHeight="1">
      <c r="A133" s="19" t="s">
        <v>290</v>
      </c>
      <c r="B133" s="39" t="s">
        <v>820</v>
      </c>
      <c r="C133" s="39" t="s">
        <v>1141</v>
      </c>
      <c r="D133" s="39" t="s">
        <v>1142</v>
      </c>
      <c r="E133" s="39" t="s">
        <v>771</v>
      </c>
      <c r="F133" s="39"/>
      <c r="G133" s="39"/>
      <c r="H133" s="39"/>
      <c r="I133" s="39"/>
      <c r="J133" s="1"/>
      <c r="K133" s="1"/>
      <c r="L133" s="1"/>
      <c r="M133" s="1"/>
      <c r="N133" s="1"/>
      <c r="O133" s="1"/>
      <c r="P133" s="1"/>
      <c r="Q133" s="1"/>
      <c r="R133" s="1"/>
      <c r="S133" s="1"/>
      <c r="T133" s="1"/>
      <c r="U133" s="1"/>
      <c r="V133" s="1"/>
      <c r="W133" s="1"/>
      <c r="X133" s="1"/>
      <c r="Y133" s="1"/>
      <c r="Z133" s="1"/>
    </row>
    <row r="134" spans="1:26" ht="15" customHeight="1">
      <c r="A134" s="19" t="s">
        <v>291</v>
      </c>
      <c r="B134" s="39" t="s">
        <v>801</v>
      </c>
      <c r="C134" s="39" t="s">
        <v>819</v>
      </c>
      <c r="D134" s="39"/>
      <c r="E134" s="39"/>
      <c r="F134" s="39"/>
      <c r="G134" s="39"/>
      <c r="H134" s="39"/>
      <c r="I134" s="39"/>
      <c r="J134" s="1"/>
      <c r="K134" s="1"/>
      <c r="L134" s="1"/>
      <c r="M134" s="1"/>
      <c r="N134" s="1"/>
      <c r="O134" s="1"/>
      <c r="P134" s="1"/>
      <c r="Q134" s="1"/>
      <c r="R134" s="1"/>
      <c r="S134" s="1"/>
      <c r="T134" s="1"/>
      <c r="U134" s="1"/>
      <c r="V134" s="1"/>
      <c r="W134" s="1"/>
      <c r="X134" s="1"/>
      <c r="Y134" s="1"/>
      <c r="Z134" s="1"/>
    </row>
    <row r="135" spans="1:26" ht="15" customHeight="1">
      <c r="A135" s="19" t="s">
        <v>292</v>
      </c>
      <c r="B135" s="39" t="s">
        <v>820</v>
      </c>
      <c r="C135" s="39" t="s">
        <v>1141</v>
      </c>
      <c r="D135" s="39" t="s">
        <v>1142</v>
      </c>
      <c r="E135" s="39" t="s">
        <v>771</v>
      </c>
      <c r="F135" s="39"/>
      <c r="G135" s="39"/>
      <c r="H135" s="39"/>
      <c r="I135" s="39"/>
      <c r="J135" s="1"/>
      <c r="K135" s="1"/>
      <c r="L135" s="1"/>
      <c r="M135" s="1"/>
      <c r="N135" s="1"/>
      <c r="O135" s="1"/>
      <c r="P135" s="1"/>
      <c r="Q135" s="1"/>
      <c r="R135" s="1"/>
      <c r="S135" s="1"/>
      <c r="T135" s="1"/>
      <c r="U135" s="1"/>
      <c r="V135" s="1"/>
      <c r="W135" s="1"/>
      <c r="X135" s="1"/>
      <c r="Y135" s="1"/>
      <c r="Z135" s="1"/>
    </row>
    <row r="136" spans="1:26" ht="15" customHeight="1">
      <c r="A136" s="19" t="s">
        <v>293</v>
      </c>
      <c r="B136" s="39" t="s">
        <v>801</v>
      </c>
      <c r="C136" s="39" t="s">
        <v>819</v>
      </c>
      <c r="D136" s="39"/>
      <c r="E136" s="39"/>
      <c r="F136" s="39"/>
      <c r="G136" s="39"/>
      <c r="H136" s="39"/>
      <c r="I136" s="39"/>
      <c r="J136" s="1"/>
      <c r="K136" s="1"/>
      <c r="L136" s="1"/>
      <c r="M136" s="1"/>
      <c r="N136" s="1"/>
      <c r="O136" s="1"/>
      <c r="P136" s="1"/>
      <c r="Q136" s="1"/>
      <c r="R136" s="1"/>
      <c r="S136" s="1"/>
      <c r="T136" s="1"/>
      <c r="U136" s="1"/>
      <c r="V136" s="1"/>
      <c r="W136" s="1"/>
      <c r="X136" s="1"/>
      <c r="Y136" s="1"/>
      <c r="Z136" s="1"/>
    </row>
    <row r="137" spans="1:26" ht="15" customHeight="1">
      <c r="A137" s="19" t="s">
        <v>294</v>
      </c>
      <c r="B137" s="39" t="s">
        <v>820</v>
      </c>
      <c r="C137" s="39" t="s">
        <v>1141</v>
      </c>
      <c r="D137" s="39" t="s">
        <v>1142</v>
      </c>
      <c r="E137" s="39" t="s">
        <v>771</v>
      </c>
      <c r="F137" s="39"/>
      <c r="G137" s="39"/>
      <c r="H137" s="39"/>
      <c r="I137" s="39"/>
      <c r="J137" s="1"/>
      <c r="K137" s="1"/>
      <c r="L137" s="1"/>
      <c r="M137" s="1"/>
      <c r="N137" s="1"/>
      <c r="O137" s="1"/>
      <c r="P137" s="1"/>
      <c r="Q137" s="1"/>
      <c r="R137" s="1"/>
      <c r="S137" s="1"/>
      <c r="T137" s="1"/>
      <c r="U137" s="1"/>
      <c r="V137" s="1"/>
      <c r="W137" s="1"/>
      <c r="X137" s="1"/>
      <c r="Y137" s="1"/>
      <c r="Z137" s="1"/>
    </row>
    <row r="138" spans="1:26" ht="15" customHeight="1">
      <c r="A138" s="19" t="s">
        <v>295</v>
      </c>
      <c r="B138" s="39" t="s">
        <v>801</v>
      </c>
      <c r="C138" s="39" t="s">
        <v>819</v>
      </c>
      <c r="D138" s="39"/>
      <c r="E138" s="39"/>
      <c r="F138" s="39"/>
      <c r="G138" s="39"/>
      <c r="H138" s="39"/>
      <c r="I138" s="39"/>
      <c r="J138" s="1"/>
      <c r="K138" s="1"/>
      <c r="L138" s="1"/>
      <c r="M138" s="1"/>
      <c r="N138" s="1"/>
      <c r="O138" s="1"/>
      <c r="P138" s="1"/>
      <c r="Q138" s="1"/>
      <c r="R138" s="1"/>
      <c r="S138" s="1"/>
      <c r="T138" s="1"/>
      <c r="U138" s="1"/>
      <c r="V138" s="1"/>
      <c r="W138" s="1"/>
      <c r="X138" s="1"/>
      <c r="Y138" s="1"/>
      <c r="Z138" s="1"/>
    </row>
    <row r="139" spans="1:26" ht="15" customHeight="1">
      <c r="A139" s="19" t="s">
        <v>297</v>
      </c>
      <c r="B139" s="39" t="s">
        <v>820</v>
      </c>
      <c r="C139" s="39" t="s">
        <v>1141</v>
      </c>
      <c r="D139" s="39" t="s">
        <v>1142</v>
      </c>
      <c r="E139" s="39" t="s">
        <v>771</v>
      </c>
      <c r="F139" s="39"/>
      <c r="G139" s="39"/>
      <c r="H139" s="39"/>
      <c r="I139" s="39"/>
      <c r="J139" s="1"/>
      <c r="K139" s="1"/>
      <c r="L139" s="1"/>
      <c r="M139" s="1"/>
      <c r="N139" s="1"/>
      <c r="O139" s="1"/>
      <c r="P139" s="1"/>
      <c r="Q139" s="1"/>
      <c r="R139" s="1"/>
      <c r="S139" s="1"/>
      <c r="T139" s="1"/>
      <c r="U139" s="1"/>
      <c r="V139" s="1"/>
      <c r="W139" s="1"/>
      <c r="X139" s="1"/>
      <c r="Y139" s="1"/>
      <c r="Z139" s="1"/>
    </row>
    <row r="140" spans="1:26" ht="15" customHeight="1">
      <c r="A140" s="19" t="s">
        <v>301</v>
      </c>
      <c r="B140" s="39" t="s">
        <v>801</v>
      </c>
      <c r="C140" s="39" t="s">
        <v>819</v>
      </c>
      <c r="D140" s="39"/>
      <c r="E140" s="39"/>
      <c r="F140" s="39"/>
      <c r="G140" s="39"/>
      <c r="H140" s="39"/>
      <c r="I140" s="39"/>
      <c r="J140" s="1"/>
      <c r="K140" s="1"/>
      <c r="L140" s="1"/>
      <c r="M140" s="1"/>
      <c r="N140" s="1"/>
      <c r="O140" s="1"/>
      <c r="P140" s="1"/>
      <c r="Q140" s="1"/>
      <c r="R140" s="1"/>
      <c r="S140" s="1"/>
      <c r="T140" s="1"/>
      <c r="U140" s="1"/>
      <c r="V140" s="1"/>
      <c r="W140" s="1"/>
      <c r="X140" s="1"/>
      <c r="Y140" s="1"/>
      <c r="Z140" s="1"/>
    </row>
    <row r="141" spans="1:26" ht="15" customHeight="1">
      <c r="A141" s="19" t="s">
        <v>304</v>
      </c>
      <c r="B141" s="39" t="s">
        <v>801</v>
      </c>
      <c r="C141" s="39" t="s">
        <v>819</v>
      </c>
      <c r="D141" s="39"/>
      <c r="E141" s="39"/>
      <c r="F141" s="39"/>
      <c r="G141" s="39"/>
      <c r="H141" s="39"/>
      <c r="I141" s="39"/>
      <c r="J141" s="1"/>
      <c r="K141" s="1"/>
      <c r="L141" s="1"/>
      <c r="M141" s="1"/>
      <c r="N141" s="1"/>
      <c r="O141" s="1"/>
      <c r="P141" s="1"/>
      <c r="Q141" s="1"/>
      <c r="R141" s="1"/>
      <c r="S141" s="1"/>
      <c r="T141" s="1"/>
      <c r="U141" s="1"/>
      <c r="V141" s="1"/>
      <c r="W141" s="1"/>
      <c r="X141" s="1"/>
      <c r="Y141" s="1"/>
      <c r="Z141" s="1"/>
    </row>
    <row r="142" spans="1:26" ht="15" customHeight="1">
      <c r="A142" s="19" t="s">
        <v>968</v>
      </c>
      <c r="B142" s="39"/>
      <c r="C142" s="39" t="s">
        <v>819</v>
      </c>
      <c r="D142" s="39"/>
      <c r="E142" s="39"/>
      <c r="F142" s="39"/>
      <c r="G142" s="39"/>
      <c r="H142" s="39"/>
      <c r="I142" s="39"/>
      <c r="J142" s="1"/>
      <c r="K142" s="1"/>
      <c r="L142" s="1"/>
      <c r="M142" s="1"/>
      <c r="N142" s="1"/>
      <c r="O142" s="1"/>
      <c r="P142" s="1"/>
      <c r="Q142" s="1"/>
      <c r="R142" s="1"/>
      <c r="S142" s="1"/>
      <c r="T142" s="1"/>
      <c r="U142" s="1"/>
      <c r="V142" s="1"/>
      <c r="W142" s="1"/>
      <c r="X142" s="1"/>
      <c r="Y142" s="1"/>
      <c r="Z142" s="1"/>
    </row>
    <row r="143" spans="1:26" ht="15" customHeight="1">
      <c r="A143" s="19" t="s">
        <v>307</v>
      </c>
      <c r="B143" s="39" t="s">
        <v>801</v>
      </c>
      <c r="C143" s="39" t="s">
        <v>819</v>
      </c>
      <c r="D143" s="39"/>
      <c r="E143" s="39"/>
      <c r="F143" s="39"/>
      <c r="G143" s="39"/>
      <c r="H143" s="39"/>
      <c r="I143" s="39"/>
      <c r="J143" s="1"/>
      <c r="K143" s="1"/>
      <c r="L143" s="1"/>
      <c r="M143" s="1"/>
      <c r="N143" s="1"/>
      <c r="O143" s="1"/>
      <c r="P143" s="1"/>
      <c r="Q143" s="1"/>
      <c r="R143" s="1"/>
      <c r="S143" s="1"/>
      <c r="T143" s="1"/>
      <c r="U143" s="1"/>
      <c r="V143" s="1"/>
      <c r="W143" s="1"/>
      <c r="X143" s="1"/>
      <c r="Y143" s="1"/>
      <c r="Z143" s="1"/>
    </row>
    <row r="144" spans="1:26" ht="15" customHeight="1">
      <c r="A144" s="19" t="s">
        <v>308</v>
      </c>
      <c r="B144" s="39" t="s">
        <v>801</v>
      </c>
      <c r="C144" s="39" t="s">
        <v>819</v>
      </c>
      <c r="D144" s="39"/>
      <c r="E144" s="39"/>
      <c r="F144" s="39"/>
      <c r="G144" s="39"/>
      <c r="H144" s="39"/>
      <c r="I144" s="39"/>
      <c r="J144" s="1"/>
      <c r="K144" s="1"/>
      <c r="L144" s="1"/>
      <c r="M144" s="1"/>
      <c r="N144" s="1"/>
      <c r="O144" s="1"/>
      <c r="P144" s="1"/>
      <c r="Q144" s="1"/>
      <c r="R144" s="1"/>
      <c r="S144" s="1"/>
      <c r="T144" s="1"/>
      <c r="U144" s="1"/>
      <c r="V144" s="1"/>
      <c r="W144" s="1"/>
      <c r="X144" s="1"/>
      <c r="Y144" s="1"/>
      <c r="Z144" s="1"/>
    </row>
    <row r="145" spans="1:26" ht="15" customHeight="1">
      <c r="A145" s="19" t="s">
        <v>309</v>
      </c>
      <c r="B145" s="39" t="s">
        <v>801</v>
      </c>
      <c r="C145" s="39" t="s">
        <v>819</v>
      </c>
      <c r="D145" s="39"/>
      <c r="E145" s="39"/>
      <c r="F145" s="39"/>
      <c r="G145" s="39"/>
      <c r="H145" s="39"/>
      <c r="I145" s="39"/>
      <c r="J145" s="1"/>
      <c r="K145" s="1"/>
      <c r="L145" s="1"/>
      <c r="M145" s="1"/>
      <c r="N145" s="1"/>
      <c r="O145" s="1"/>
      <c r="P145" s="1"/>
      <c r="Q145" s="1"/>
      <c r="R145" s="1"/>
      <c r="S145" s="1"/>
      <c r="T145" s="1"/>
      <c r="U145" s="1"/>
      <c r="V145" s="1"/>
      <c r="W145" s="1"/>
      <c r="X145" s="1"/>
      <c r="Y145" s="1"/>
      <c r="Z145" s="1"/>
    </row>
    <row r="146" spans="1:26" ht="15" customHeight="1">
      <c r="A146" s="19" t="s">
        <v>310</v>
      </c>
      <c r="B146" s="39" t="s">
        <v>801</v>
      </c>
      <c r="C146" s="39" t="s">
        <v>819</v>
      </c>
      <c r="D146" s="39"/>
      <c r="E146" s="39"/>
      <c r="F146" s="39"/>
      <c r="G146" s="39"/>
      <c r="H146" s="39"/>
      <c r="I146" s="39"/>
      <c r="J146" s="1"/>
      <c r="K146" s="1"/>
      <c r="L146" s="1"/>
      <c r="M146" s="1"/>
      <c r="N146" s="1"/>
      <c r="O146" s="1"/>
      <c r="P146" s="1"/>
      <c r="Q146" s="1"/>
      <c r="R146" s="1"/>
      <c r="S146" s="1"/>
      <c r="T146" s="1"/>
      <c r="U146" s="1"/>
      <c r="V146" s="1"/>
      <c r="W146" s="1"/>
      <c r="X146" s="1"/>
      <c r="Y146" s="1"/>
      <c r="Z146" s="1"/>
    </row>
    <row r="147" spans="1:26" ht="15" customHeight="1">
      <c r="A147" s="59" t="s">
        <v>975</v>
      </c>
      <c r="B147" s="59"/>
      <c r="C147" s="59"/>
      <c r="D147" s="59"/>
      <c r="E147" s="59"/>
      <c r="F147" s="59"/>
      <c r="G147" s="59"/>
      <c r="H147" s="59"/>
      <c r="I147" s="59"/>
      <c r="J147" s="1"/>
      <c r="K147" s="1"/>
      <c r="L147" s="1"/>
      <c r="M147" s="1"/>
      <c r="N147" s="1"/>
      <c r="O147" s="1"/>
      <c r="P147" s="1"/>
      <c r="Q147" s="1"/>
      <c r="R147" s="1"/>
      <c r="S147" s="1"/>
      <c r="T147" s="1"/>
      <c r="U147" s="1"/>
      <c r="V147" s="1"/>
      <c r="W147" s="1"/>
      <c r="X147" s="1"/>
      <c r="Y147" s="1"/>
      <c r="Z147" s="1"/>
    </row>
    <row r="148" spans="1:26" ht="15" customHeight="1">
      <c r="A148" s="19" t="s">
        <v>312</v>
      </c>
      <c r="B148" s="39" t="s">
        <v>801</v>
      </c>
      <c r="C148" s="39" t="s">
        <v>819</v>
      </c>
      <c r="D148" s="39"/>
      <c r="E148" s="39"/>
      <c r="F148" s="39"/>
      <c r="G148" s="39"/>
      <c r="H148" s="39"/>
      <c r="I148" s="39"/>
      <c r="J148" s="1"/>
      <c r="K148" s="1"/>
      <c r="L148" s="1"/>
      <c r="M148" s="1"/>
      <c r="N148" s="1"/>
      <c r="O148" s="1"/>
      <c r="P148" s="1"/>
      <c r="Q148" s="1"/>
      <c r="R148" s="1"/>
      <c r="S148" s="1"/>
      <c r="T148" s="1"/>
      <c r="U148" s="1"/>
      <c r="V148" s="1"/>
      <c r="W148" s="1"/>
      <c r="X148" s="1"/>
      <c r="Y148" s="1"/>
      <c r="Z148" s="1"/>
    </row>
    <row r="149" spans="1:26" ht="15" customHeight="1">
      <c r="A149" s="19" t="s">
        <v>1218</v>
      </c>
      <c r="B149" s="39" t="s">
        <v>801</v>
      </c>
      <c r="C149" s="44" t="s">
        <v>1219</v>
      </c>
      <c r="D149" s="39"/>
      <c r="E149" s="39"/>
      <c r="F149" s="39"/>
      <c r="G149" s="39"/>
      <c r="H149" s="39"/>
      <c r="I149" s="39"/>
      <c r="J149" s="1"/>
      <c r="K149" s="1"/>
      <c r="L149" s="1"/>
      <c r="M149" s="1"/>
      <c r="N149" s="1"/>
      <c r="O149" s="1"/>
      <c r="P149" s="1"/>
      <c r="Q149" s="1"/>
      <c r="R149" s="1"/>
      <c r="S149" s="1"/>
      <c r="T149" s="1"/>
      <c r="U149" s="1"/>
      <c r="V149" s="1"/>
      <c r="W149" s="1"/>
      <c r="X149" s="1"/>
      <c r="Y149" s="1"/>
      <c r="Z149" s="1"/>
    </row>
    <row r="150" spans="1:26" ht="15" customHeight="1">
      <c r="A150" s="19" t="s">
        <v>980</v>
      </c>
      <c r="B150" s="39" t="s">
        <v>801</v>
      </c>
      <c r="C150" s="44" t="s">
        <v>1219</v>
      </c>
      <c r="D150" s="39"/>
      <c r="E150" s="39"/>
      <c r="F150" s="39"/>
      <c r="G150" s="39"/>
      <c r="H150" s="39"/>
      <c r="I150" s="39"/>
      <c r="J150" s="1"/>
      <c r="K150" s="1"/>
      <c r="L150" s="1"/>
      <c r="M150" s="1"/>
      <c r="N150" s="1"/>
      <c r="O150" s="1"/>
      <c r="P150" s="1"/>
      <c r="Q150" s="1"/>
      <c r="R150" s="1"/>
      <c r="S150" s="1"/>
      <c r="T150" s="1"/>
      <c r="U150" s="1"/>
      <c r="V150" s="1"/>
      <c r="W150" s="1"/>
      <c r="X150" s="1"/>
      <c r="Y150" s="1"/>
      <c r="Z150" s="1"/>
    </row>
    <row r="151" spans="1:26" ht="15" customHeight="1">
      <c r="A151" s="19" t="s">
        <v>981</v>
      </c>
      <c r="B151" s="39" t="s">
        <v>801</v>
      </c>
      <c r="C151" s="44" t="s">
        <v>1220</v>
      </c>
      <c r="D151" s="39"/>
      <c r="E151" s="39"/>
      <c r="F151" s="39"/>
      <c r="G151" s="39"/>
      <c r="H151" s="39"/>
      <c r="I151" s="39"/>
      <c r="J151" s="1"/>
      <c r="K151" s="1"/>
      <c r="L151" s="1"/>
      <c r="M151" s="1"/>
      <c r="N151" s="1"/>
      <c r="O151" s="1"/>
      <c r="P151" s="1"/>
      <c r="Q151" s="1"/>
      <c r="R151" s="1"/>
      <c r="S151" s="1"/>
      <c r="T151" s="1"/>
      <c r="U151" s="1"/>
      <c r="V151" s="1"/>
      <c r="W151" s="1"/>
      <c r="X151" s="1"/>
      <c r="Y151" s="1"/>
      <c r="Z151" s="1"/>
    </row>
    <row r="152" spans="1:26" ht="15" customHeight="1">
      <c r="A152" s="19" t="s">
        <v>983</v>
      </c>
      <c r="B152" s="39" t="s">
        <v>801</v>
      </c>
      <c r="C152" s="44" t="s">
        <v>1220</v>
      </c>
      <c r="D152" s="39"/>
      <c r="E152" s="39"/>
      <c r="F152" s="39"/>
      <c r="G152" s="39"/>
      <c r="H152" s="39"/>
      <c r="I152" s="39"/>
      <c r="J152" s="1"/>
      <c r="K152" s="1"/>
      <c r="L152" s="1"/>
      <c r="M152" s="1"/>
      <c r="N152" s="1"/>
      <c r="O152" s="1"/>
      <c r="P152" s="1"/>
      <c r="Q152" s="1"/>
      <c r="R152" s="1"/>
      <c r="S152" s="1"/>
      <c r="T152" s="1"/>
      <c r="U152" s="1"/>
      <c r="V152" s="1"/>
      <c r="W152" s="1"/>
      <c r="X152" s="1"/>
      <c r="Y152" s="1"/>
      <c r="Z152" s="1"/>
    </row>
    <row r="153" spans="1:26" ht="15" customHeight="1">
      <c r="A153" s="19" t="s">
        <v>984</v>
      </c>
      <c r="B153" s="39" t="s">
        <v>801</v>
      </c>
      <c r="C153" s="44" t="s">
        <v>1220</v>
      </c>
      <c r="D153" s="39"/>
      <c r="E153" s="39"/>
      <c r="F153" s="39"/>
      <c r="G153" s="39"/>
      <c r="H153" s="39"/>
      <c r="I153" s="39"/>
      <c r="J153" s="1"/>
      <c r="K153" s="1"/>
      <c r="L153" s="1"/>
      <c r="M153" s="1"/>
      <c r="N153" s="1"/>
      <c r="O153" s="1"/>
      <c r="P153" s="1"/>
      <c r="Q153" s="1"/>
      <c r="R153" s="1"/>
      <c r="S153" s="1"/>
      <c r="T153" s="1"/>
      <c r="U153" s="1"/>
      <c r="V153" s="1"/>
      <c r="W153" s="1"/>
      <c r="X153" s="1"/>
      <c r="Y153" s="1"/>
      <c r="Z153" s="1"/>
    </row>
    <row r="154" spans="1:26" ht="15" customHeight="1">
      <c r="A154" s="19" t="s">
        <v>985</v>
      </c>
      <c r="B154" s="39" t="s">
        <v>801</v>
      </c>
      <c r="C154" s="44" t="s">
        <v>1220</v>
      </c>
      <c r="D154" s="39"/>
      <c r="E154" s="39"/>
      <c r="F154" s="39"/>
      <c r="G154" s="39"/>
      <c r="H154" s="39"/>
      <c r="I154" s="39"/>
      <c r="J154" s="1"/>
      <c r="K154" s="1"/>
      <c r="L154" s="1"/>
      <c r="M154" s="1"/>
      <c r="N154" s="1"/>
      <c r="O154" s="1"/>
      <c r="P154" s="1"/>
      <c r="Q154" s="1"/>
      <c r="R154" s="1"/>
      <c r="S154" s="1"/>
      <c r="T154" s="1"/>
      <c r="U154" s="1"/>
      <c r="V154" s="1"/>
      <c r="W154" s="1"/>
      <c r="X154" s="1"/>
      <c r="Y154" s="1"/>
      <c r="Z154" s="1"/>
    </row>
    <row r="155" spans="1:26" ht="15" customHeight="1">
      <c r="A155" s="19" t="s">
        <v>986</v>
      </c>
      <c r="B155" s="39" t="s">
        <v>801</v>
      </c>
      <c r="C155" s="44" t="s">
        <v>1220</v>
      </c>
      <c r="D155" s="39"/>
      <c r="E155" s="39"/>
      <c r="F155" s="39"/>
      <c r="G155" s="39"/>
      <c r="H155" s="39"/>
      <c r="I155" s="39"/>
      <c r="J155" s="1"/>
      <c r="K155" s="1"/>
      <c r="L155" s="1"/>
      <c r="M155" s="1"/>
      <c r="N155" s="1"/>
      <c r="O155" s="1"/>
      <c r="P155" s="1"/>
      <c r="Q155" s="1"/>
      <c r="R155" s="1"/>
      <c r="S155" s="1"/>
      <c r="T155" s="1"/>
      <c r="U155" s="1"/>
      <c r="V155" s="1"/>
      <c r="W155" s="1"/>
      <c r="X155" s="1"/>
      <c r="Y155" s="1"/>
      <c r="Z155" s="1"/>
    </row>
    <row r="156" spans="1:26" ht="15" customHeight="1">
      <c r="A156" s="19" t="s">
        <v>987</v>
      </c>
      <c r="B156" s="39" t="s">
        <v>801</v>
      </c>
      <c r="C156" s="44" t="s">
        <v>1221</v>
      </c>
      <c r="D156" s="39"/>
      <c r="E156" s="39"/>
      <c r="F156" s="39"/>
      <c r="G156" s="39"/>
      <c r="H156" s="39"/>
      <c r="I156" s="39"/>
      <c r="J156" s="1"/>
      <c r="K156" s="1"/>
      <c r="L156" s="1"/>
      <c r="M156" s="1"/>
      <c r="N156" s="1"/>
      <c r="O156" s="1"/>
      <c r="P156" s="1"/>
      <c r="Q156" s="1"/>
      <c r="R156" s="1"/>
      <c r="S156" s="1"/>
      <c r="T156" s="1"/>
      <c r="U156" s="1"/>
      <c r="V156" s="1"/>
      <c r="W156" s="1"/>
      <c r="X156" s="1"/>
      <c r="Y156" s="1"/>
      <c r="Z156" s="1"/>
    </row>
    <row r="157" spans="1:26" ht="15" customHeight="1">
      <c r="A157" s="19" t="s">
        <v>406</v>
      </c>
      <c r="B157" s="39" t="s">
        <v>801</v>
      </c>
      <c r="C157" s="44" t="s">
        <v>1220</v>
      </c>
      <c r="D157" s="39"/>
      <c r="E157" s="39"/>
      <c r="F157" s="39"/>
      <c r="G157" s="39"/>
      <c r="H157" s="39"/>
      <c r="I157" s="39"/>
      <c r="J157" s="1"/>
      <c r="K157" s="1"/>
      <c r="L157" s="1"/>
      <c r="M157" s="1"/>
      <c r="N157" s="1"/>
      <c r="O157" s="1"/>
      <c r="P157" s="1"/>
      <c r="Q157" s="1"/>
      <c r="R157" s="1"/>
      <c r="S157" s="1"/>
      <c r="T157" s="1"/>
      <c r="U157" s="1"/>
      <c r="V157" s="1"/>
      <c r="W157" s="1"/>
      <c r="X157" s="1"/>
      <c r="Y157" s="1"/>
      <c r="Z157" s="1"/>
    </row>
    <row r="158" spans="1:26" ht="15" customHeight="1">
      <c r="A158" s="19" t="s">
        <v>410</v>
      </c>
      <c r="B158" s="39"/>
      <c r="C158" s="44"/>
      <c r="D158" s="39"/>
      <c r="E158" s="39"/>
      <c r="F158" s="39"/>
      <c r="G158" s="39"/>
      <c r="H158" s="39"/>
      <c r="I158" s="39"/>
      <c r="J158" s="1"/>
      <c r="K158" s="1"/>
      <c r="L158" s="1"/>
      <c r="M158" s="1"/>
      <c r="N158" s="1"/>
      <c r="O158" s="1"/>
      <c r="P158" s="1"/>
      <c r="Q158" s="1"/>
      <c r="R158" s="1"/>
      <c r="S158" s="1"/>
      <c r="T158" s="1"/>
      <c r="U158" s="1"/>
      <c r="V158" s="1"/>
      <c r="W158" s="1"/>
      <c r="X158" s="1"/>
      <c r="Y158" s="1"/>
      <c r="Z158" s="1"/>
    </row>
    <row r="159" spans="1:26" ht="15" customHeight="1">
      <c r="A159" s="19" t="s">
        <v>1222</v>
      </c>
      <c r="B159" s="39"/>
      <c r="C159" s="44"/>
      <c r="D159" s="39"/>
      <c r="E159" s="39"/>
      <c r="F159" s="39"/>
      <c r="G159" s="39"/>
      <c r="H159" s="39"/>
      <c r="I159" s="39"/>
      <c r="J159" s="1"/>
      <c r="K159" s="1"/>
      <c r="L159" s="1"/>
      <c r="M159" s="1"/>
      <c r="N159" s="1"/>
      <c r="O159" s="1"/>
      <c r="P159" s="1"/>
      <c r="Q159" s="1"/>
      <c r="R159" s="1"/>
      <c r="S159" s="1"/>
      <c r="T159" s="1"/>
      <c r="U159" s="1"/>
      <c r="V159" s="1"/>
      <c r="W159" s="1"/>
      <c r="X159" s="1"/>
      <c r="Y159" s="1"/>
      <c r="Z159" s="1"/>
    </row>
    <row r="160" spans="1:26" ht="15" customHeight="1">
      <c r="A160" s="19" t="s">
        <v>1223</v>
      </c>
      <c r="B160" s="39"/>
      <c r="C160" s="213" t="s">
        <v>1224</v>
      </c>
      <c r="D160" s="213" t="s">
        <v>1225</v>
      </c>
      <c r="E160" s="213" t="s">
        <v>1226</v>
      </c>
      <c r="F160" s="213" t="s">
        <v>1227</v>
      </c>
      <c r="G160" s="213" t="s">
        <v>3336</v>
      </c>
      <c r="H160" s="213" t="s">
        <v>3337</v>
      </c>
      <c r="I160" s="213" t="s">
        <v>3338</v>
      </c>
      <c r="J160" s="213" t="s">
        <v>3339</v>
      </c>
      <c r="K160" s="213" t="s">
        <v>3340</v>
      </c>
      <c r="L160" s="213" t="s">
        <v>3341</v>
      </c>
      <c r="M160" s="213" t="s">
        <v>779</v>
      </c>
      <c r="N160" s="213" t="s">
        <v>781</v>
      </c>
      <c r="O160" s="213" t="s">
        <v>3342</v>
      </c>
      <c r="P160" s="213" t="s">
        <v>3343</v>
      </c>
      <c r="Q160" s="213" t="s">
        <v>3344</v>
      </c>
      <c r="R160" s="213" t="s">
        <v>3345</v>
      </c>
      <c r="S160" s="213" t="s">
        <v>3346</v>
      </c>
      <c r="T160" s="213" t="s">
        <v>3347</v>
      </c>
      <c r="U160" s="213" t="s">
        <v>3348</v>
      </c>
      <c r="V160" s="213" t="s">
        <v>3349</v>
      </c>
      <c r="W160" s="213" t="s">
        <v>3350</v>
      </c>
      <c r="X160" s="213" t="s">
        <v>3351</v>
      </c>
      <c r="Y160" s="214" t="s">
        <v>3049</v>
      </c>
      <c r="Z160" s="1"/>
    </row>
    <row r="161" spans="1:26" ht="15" customHeight="1">
      <c r="A161" s="19" t="s">
        <v>419</v>
      </c>
      <c r="B161" s="39" t="s">
        <v>820</v>
      </c>
      <c r="C161" s="39" t="s">
        <v>1141</v>
      </c>
      <c r="D161" s="39" t="s">
        <v>1142</v>
      </c>
      <c r="E161" s="39" t="s">
        <v>771</v>
      </c>
      <c r="F161" s="39"/>
      <c r="G161" s="39"/>
      <c r="H161" s="39"/>
      <c r="I161" s="39"/>
      <c r="J161" s="1"/>
      <c r="K161" s="1"/>
      <c r="L161" s="1"/>
      <c r="M161" s="1"/>
      <c r="N161" s="1"/>
      <c r="O161" s="1"/>
      <c r="P161" s="1"/>
      <c r="Q161" s="1"/>
      <c r="R161" s="1"/>
      <c r="S161" s="1"/>
      <c r="T161" s="1"/>
      <c r="U161" s="1"/>
      <c r="V161" s="1"/>
      <c r="W161" s="1"/>
      <c r="X161" s="1"/>
      <c r="Y161" s="1"/>
      <c r="Z161" s="1"/>
    </row>
    <row r="162" spans="1:26" ht="15" customHeight="1">
      <c r="A162" s="19" t="s">
        <v>421</v>
      </c>
      <c r="B162" s="39" t="s">
        <v>801</v>
      </c>
      <c r="C162" s="44" t="s">
        <v>819</v>
      </c>
      <c r="D162" s="39"/>
      <c r="E162" s="39"/>
      <c r="F162" s="39"/>
      <c r="G162" s="39"/>
      <c r="H162" s="39"/>
      <c r="I162" s="39"/>
      <c r="J162" s="1"/>
      <c r="K162" s="1"/>
      <c r="L162" s="1"/>
      <c r="M162" s="1"/>
      <c r="N162" s="1"/>
      <c r="O162" s="1"/>
      <c r="P162" s="1"/>
      <c r="Q162" s="1"/>
      <c r="R162" s="1"/>
      <c r="S162" s="1"/>
      <c r="T162" s="1"/>
      <c r="U162" s="1"/>
      <c r="V162" s="1"/>
      <c r="W162" s="1"/>
      <c r="X162" s="1"/>
      <c r="Y162" s="1"/>
      <c r="Z162" s="1"/>
    </row>
    <row r="163" spans="1:26" ht="15" customHeight="1">
      <c r="A163" s="19" t="s">
        <v>990</v>
      </c>
      <c r="B163" s="39" t="s">
        <v>820</v>
      </c>
      <c r="C163" s="39" t="s">
        <v>1228</v>
      </c>
      <c r="D163" s="39" t="s">
        <v>1229</v>
      </c>
      <c r="E163" s="39" t="s">
        <v>771</v>
      </c>
      <c r="F163" s="39"/>
      <c r="G163" s="39"/>
      <c r="H163" s="39"/>
      <c r="I163" s="39"/>
      <c r="J163" s="1"/>
      <c r="K163" s="1"/>
      <c r="L163" s="1"/>
      <c r="M163" s="1"/>
      <c r="N163" s="1"/>
      <c r="O163" s="1"/>
      <c r="P163" s="1"/>
      <c r="Q163" s="1"/>
      <c r="R163" s="1"/>
      <c r="S163" s="1"/>
      <c r="T163" s="1"/>
      <c r="U163" s="1"/>
      <c r="V163" s="1"/>
      <c r="W163" s="1"/>
      <c r="X163" s="1"/>
      <c r="Y163" s="1"/>
      <c r="Z163" s="1"/>
    </row>
    <row r="164" spans="1:26" ht="15" customHeight="1">
      <c r="A164" s="19" t="s">
        <v>423</v>
      </c>
      <c r="B164" s="39" t="s">
        <v>820</v>
      </c>
      <c r="C164" s="39" t="s">
        <v>819</v>
      </c>
      <c r="D164" s="39"/>
      <c r="E164" s="39"/>
      <c r="F164" s="39"/>
      <c r="G164" s="39"/>
      <c r="H164" s="39"/>
      <c r="I164" s="39"/>
      <c r="J164" s="1"/>
      <c r="K164" s="1"/>
      <c r="L164" s="1"/>
      <c r="M164" s="1"/>
      <c r="N164" s="1"/>
      <c r="O164" s="1"/>
      <c r="P164" s="1"/>
      <c r="Q164" s="1"/>
      <c r="R164" s="1"/>
      <c r="S164" s="1"/>
      <c r="T164" s="1"/>
      <c r="U164" s="1"/>
      <c r="V164" s="1"/>
      <c r="W164" s="1"/>
      <c r="X164" s="1"/>
      <c r="Y164" s="1"/>
      <c r="Z164" s="1"/>
    </row>
    <row r="165" spans="1:26" ht="15" customHeight="1">
      <c r="A165" s="19" t="s">
        <v>992</v>
      </c>
      <c r="B165" s="39" t="s">
        <v>820</v>
      </c>
      <c r="C165" s="39" t="s">
        <v>1141</v>
      </c>
      <c r="D165" s="39" t="s">
        <v>1142</v>
      </c>
      <c r="E165" s="39" t="s">
        <v>771</v>
      </c>
      <c r="F165" s="39"/>
      <c r="G165" s="39"/>
      <c r="H165" s="39"/>
      <c r="I165" s="39"/>
      <c r="J165" s="1"/>
      <c r="K165" s="1"/>
      <c r="L165" s="1"/>
      <c r="M165" s="1"/>
      <c r="N165" s="1"/>
      <c r="O165" s="1"/>
      <c r="P165" s="1"/>
      <c r="Q165" s="1"/>
      <c r="R165" s="1"/>
      <c r="S165" s="1"/>
      <c r="T165" s="1"/>
      <c r="U165" s="1"/>
      <c r="V165" s="1"/>
      <c r="W165" s="1"/>
      <c r="X165" s="1"/>
      <c r="Y165" s="1"/>
      <c r="Z165" s="1"/>
    </row>
    <row r="166" spans="1:26" ht="15" customHeight="1">
      <c r="A166" s="19" t="s">
        <v>425</v>
      </c>
      <c r="B166" s="39" t="s">
        <v>820</v>
      </c>
      <c r="C166" s="39" t="s">
        <v>819</v>
      </c>
      <c r="D166" s="39"/>
      <c r="E166" s="39"/>
      <c r="F166" s="39"/>
      <c r="G166" s="39"/>
      <c r="H166" s="39"/>
      <c r="I166" s="39"/>
      <c r="J166" s="1"/>
      <c r="K166" s="1"/>
      <c r="L166" s="1"/>
      <c r="M166" s="1"/>
      <c r="N166" s="1"/>
      <c r="O166" s="1"/>
      <c r="P166" s="1"/>
      <c r="Q166" s="1"/>
      <c r="R166" s="1"/>
      <c r="S166" s="1"/>
      <c r="T166" s="1"/>
      <c r="U166" s="1"/>
      <c r="V166" s="1"/>
      <c r="W166" s="1"/>
      <c r="X166" s="1"/>
      <c r="Y166" s="1"/>
      <c r="Z166" s="1"/>
    </row>
    <row r="167" spans="1:26" ht="15" customHeight="1">
      <c r="A167" s="19" t="s">
        <v>426</v>
      </c>
      <c r="B167" s="39" t="s">
        <v>820</v>
      </c>
      <c r="C167" s="39" t="s">
        <v>1141</v>
      </c>
      <c r="D167" s="39" t="s">
        <v>1142</v>
      </c>
      <c r="E167" s="39" t="s">
        <v>771</v>
      </c>
      <c r="F167" s="39"/>
      <c r="G167" s="39"/>
      <c r="H167" s="39"/>
      <c r="I167" s="39"/>
      <c r="J167" s="1"/>
      <c r="K167" s="1"/>
      <c r="L167" s="1"/>
      <c r="M167" s="1"/>
      <c r="N167" s="1"/>
      <c r="O167" s="1"/>
      <c r="P167" s="1"/>
      <c r="Q167" s="1"/>
      <c r="R167" s="1"/>
      <c r="S167" s="1"/>
      <c r="T167" s="1"/>
      <c r="U167" s="1"/>
      <c r="V167" s="1"/>
      <c r="W167" s="1"/>
      <c r="X167" s="1"/>
      <c r="Y167" s="1"/>
      <c r="Z167" s="1"/>
    </row>
    <row r="168" spans="1:26" ht="15" customHeight="1">
      <c r="A168" s="19" t="s">
        <v>427</v>
      </c>
      <c r="B168" s="39" t="s">
        <v>820</v>
      </c>
      <c r="C168" s="39" t="s">
        <v>819</v>
      </c>
      <c r="D168" s="39"/>
      <c r="E168" s="39"/>
      <c r="F168" s="39"/>
      <c r="G168" s="39"/>
      <c r="H168" s="39"/>
      <c r="I168" s="39"/>
      <c r="J168" s="1"/>
      <c r="K168" s="1"/>
      <c r="L168" s="1"/>
      <c r="M168" s="1"/>
      <c r="N168" s="1"/>
      <c r="O168" s="1"/>
      <c r="P168" s="1"/>
      <c r="Q168" s="1"/>
      <c r="R168" s="1"/>
      <c r="S168" s="1"/>
      <c r="T168" s="1"/>
      <c r="U168" s="1"/>
      <c r="V168" s="1"/>
      <c r="W168" s="1"/>
      <c r="X168" s="1"/>
      <c r="Y168" s="1"/>
      <c r="Z168" s="1"/>
    </row>
    <row r="169" spans="1:26" ht="15" customHeight="1">
      <c r="A169" s="19" t="s">
        <v>1230</v>
      </c>
      <c r="B169" s="39" t="s">
        <v>820</v>
      </c>
      <c r="C169" s="39" t="s">
        <v>1141</v>
      </c>
      <c r="D169" s="39" t="s">
        <v>1142</v>
      </c>
      <c r="E169" s="39" t="s">
        <v>771</v>
      </c>
      <c r="F169" s="39"/>
      <c r="G169" s="39"/>
      <c r="H169" s="39"/>
      <c r="I169" s="39"/>
      <c r="J169" s="1"/>
      <c r="K169" s="1"/>
      <c r="L169" s="1"/>
      <c r="M169" s="1"/>
      <c r="N169" s="1"/>
      <c r="O169" s="1"/>
      <c r="P169" s="1"/>
      <c r="Q169" s="1"/>
      <c r="R169" s="1"/>
      <c r="S169" s="1"/>
      <c r="T169" s="1"/>
      <c r="U169" s="1"/>
      <c r="V169" s="1"/>
      <c r="W169" s="1"/>
      <c r="X169" s="1"/>
      <c r="Y169" s="1"/>
      <c r="Z169" s="1"/>
    </row>
    <row r="170" spans="1:26" ht="15" customHeight="1">
      <c r="A170" s="19" t="s">
        <v>995</v>
      </c>
      <c r="B170" s="39" t="s">
        <v>820</v>
      </c>
      <c r="C170" s="39" t="s">
        <v>819</v>
      </c>
      <c r="D170" s="39"/>
      <c r="E170" s="39"/>
      <c r="F170" s="39"/>
      <c r="G170" s="39"/>
      <c r="H170" s="39"/>
      <c r="I170" s="39"/>
      <c r="J170" s="1"/>
      <c r="K170" s="1"/>
      <c r="L170" s="1"/>
      <c r="M170" s="1"/>
      <c r="N170" s="1"/>
      <c r="O170" s="1"/>
      <c r="P170" s="1"/>
      <c r="Q170" s="1"/>
      <c r="R170" s="1"/>
      <c r="S170" s="1"/>
      <c r="T170" s="1"/>
      <c r="U170" s="1"/>
      <c r="V170" s="1"/>
      <c r="W170" s="1"/>
      <c r="X170" s="1"/>
      <c r="Y170" s="1"/>
      <c r="Z170" s="1"/>
    </row>
    <row r="171" spans="1:26" ht="15" customHeight="1">
      <c r="A171" s="19" t="s">
        <v>430</v>
      </c>
      <c r="B171" s="39" t="s">
        <v>801</v>
      </c>
      <c r="C171" s="39" t="s">
        <v>819</v>
      </c>
      <c r="D171" s="39"/>
      <c r="E171" s="39"/>
      <c r="F171" s="39"/>
      <c r="G171" s="39"/>
      <c r="H171" s="39"/>
      <c r="I171" s="39"/>
      <c r="J171" s="1"/>
      <c r="K171" s="1"/>
      <c r="L171" s="1"/>
      <c r="M171" s="1"/>
      <c r="N171" s="1"/>
      <c r="O171" s="1"/>
      <c r="P171" s="1"/>
      <c r="Q171" s="1"/>
      <c r="R171" s="1"/>
      <c r="S171" s="1"/>
      <c r="T171" s="1"/>
      <c r="U171" s="1"/>
      <c r="V171" s="1"/>
      <c r="W171" s="1"/>
      <c r="X171" s="1"/>
      <c r="Y171" s="1"/>
      <c r="Z171" s="1"/>
    </row>
    <row r="172" spans="1:26" ht="15" customHeight="1">
      <c r="A172" s="19" t="s">
        <v>431</v>
      </c>
      <c r="B172" s="39" t="s">
        <v>801</v>
      </c>
      <c r="C172" s="39" t="s">
        <v>819</v>
      </c>
      <c r="D172" s="39"/>
      <c r="E172" s="39"/>
      <c r="F172" s="39"/>
      <c r="G172" s="39"/>
      <c r="H172" s="39"/>
      <c r="I172" s="39"/>
      <c r="J172" s="1"/>
      <c r="K172" s="1"/>
      <c r="L172" s="1"/>
      <c r="M172" s="1"/>
      <c r="N172" s="1"/>
      <c r="O172" s="1"/>
      <c r="P172" s="1"/>
      <c r="Q172" s="1"/>
      <c r="R172" s="1"/>
      <c r="S172" s="1"/>
      <c r="T172" s="1"/>
      <c r="U172" s="1"/>
      <c r="V172" s="1"/>
      <c r="W172" s="1"/>
      <c r="X172" s="1"/>
      <c r="Y172" s="1"/>
      <c r="Z172" s="1"/>
    </row>
    <row r="173" spans="1:26" ht="15" customHeight="1">
      <c r="A173" s="19" t="s">
        <v>432</v>
      </c>
      <c r="B173" s="39" t="s">
        <v>801</v>
      </c>
      <c r="C173" s="39" t="s">
        <v>819</v>
      </c>
      <c r="D173" s="39"/>
      <c r="E173" s="39"/>
      <c r="F173" s="39"/>
      <c r="G173" s="39"/>
      <c r="H173" s="39"/>
      <c r="I173" s="39"/>
      <c r="J173" s="1"/>
      <c r="K173" s="1"/>
      <c r="L173" s="1"/>
      <c r="M173" s="1"/>
      <c r="N173" s="1"/>
      <c r="O173" s="1"/>
      <c r="P173" s="1"/>
      <c r="Q173" s="1"/>
      <c r="R173" s="1"/>
      <c r="S173" s="1"/>
      <c r="T173" s="1"/>
      <c r="U173" s="1"/>
      <c r="V173" s="1"/>
      <c r="W173" s="1"/>
      <c r="X173" s="1"/>
      <c r="Y173" s="1"/>
      <c r="Z173" s="1"/>
    </row>
    <row r="174" spans="1:26" ht="15" customHeight="1">
      <c r="A174" s="59" t="s">
        <v>999</v>
      </c>
      <c r="B174" s="59"/>
      <c r="C174" s="59"/>
      <c r="D174" s="59"/>
      <c r="E174" s="59"/>
      <c r="F174" s="59"/>
      <c r="G174" s="59"/>
      <c r="H174" s="59"/>
      <c r="I174" s="59"/>
      <c r="J174" s="1"/>
      <c r="K174" s="1"/>
      <c r="L174" s="1"/>
      <c r="M174" s="1"/>
      <c r="N174" s="1"/>
      <c r="O174" s="1"/>
      <c r="P174" s="1"/>
      <c r="Q174" s="1"/>
      <c r="R174" s="1"/>
      <c r="S174" s="1"/>
      <c r="T174" s="1"/>
      <c r="U174" s="1"/>
      <c r="V174" s="1"/>
      <c r="W174" s="1"/>
      <c r="X174" s="1"/>
      <c r="Y174" s="1"/>
      <c r="Z174" s="1"/>
    </row>
    <row r="175" spans="1:26" ht="15" customHeight="1">
      <c r="A175" s="19" t="s">
        <v>433</v>
      </c>
      <c r="B175" s="39" t="s">
        <v>820</v>
      </c>
      <c r="C175" s="39" t="s">
        <v>1141</v>
      </c>
      <c r="D175" s="39" t="s">
        <v>771</v>
      </c>
      <c r="E175" s="39"/>
      <c r="F175" s="39"/>
      <c r="G175" s="39"/>
      <c r="H175" s="39"/>
      <c r="I175" s="39"/>
      <c r="J175" s="1"/>
      <c r="K175" s="1"/>
      <c r="L175" s="1"/>
      <c r="M175" s="1"/>
      <c r="N175" s="1"/>
      <c r="O175" s="1"/>
      <c r="P175" s="1"/>
      <c r="Q175" s="1"/>
      <c r="R175" s="1"/>
      <c r="S175" s="1"/>
      <c r="T175" s="1"/>
      <c r="U175" s="1"/>
      <c r="V175" s="1"/>
      <c r="W175" s="1"/>
      <c r="X175" s="1"/>
      <c r="Y175" s="1"/>
      <c r="Z175" s="1"/>
    </row>
    <row r="176" spans="1:26" ht="15" customHeight="1">
      <c r="A176" s="19" t="s">
        <v>434</v>
      </c>
      <c r="B176" s="39" t="s">
        <v>820</v>
      </c>
      <c r="C176" s="39" t="s">
        <v>1141</v>
      </c>
      <c r="D176" s="39" t="s">
        <v>771</v>
      </c>
      <c r="E176" s="39"/>
      <c r="F176" s="39"/>
      <c r="G176" s="39"/>
      <c r="H176" s="39"/>
      <c r="I176" s="39"/>
      <c r="J176" s="1"/>
      <c r="K176" s="1"/>
      <c r="L176" s="1"/>
      <c r="M176" s="1"/>
      <c r="N176" s="1"/>
      <c r="O176" s="1"/>
      <c r="P176" s="1"/>
      <c r="Q176" s="1"/>
      <c r="R176" s="1"/>
      <c r="S176" s="1"/>
      <c r="T176" s="1"/>
      <c r="U176" s="1"/>
      <c r="V176" s="1"/>
      <c r="W176" s="1"/>
      <c r="X176" s="1"/>
      <c r="Y176" s="1"/>
      <c r="Z176" s="1"/>
    </row>
    <row r="177" spans="1:26" ht="15" customHeight="1">
      <c r="A177" s="19" t="s">
        <v>1004</v>
      </c>
      <c r="B177" s="39" t="s">
        <v>820</v>
      </c>
      <c r="C177" s="39" t="s">
        <v>1141</v>
      </c>
      <c r="D177" s="39" t="s">
        <v>771</v>
      </c>
      <c r="E177" s="39"/>
      <c r="F177" s="39"/>
      <c r="G177" s="39"/>
      <c r="H177" s="39"/>
      <c r="I177" s="39"/>
      <c r="J177" s="1"/>
      <c r="K177" s="1"/>
      <c r="L177" s="1"/>
      <c r="M177" s="1"/>
      <c r="N177" s="1"/>
      <c r="O177" s="1"/>
      <c r="P177" s="1"/>
      <c r="Q177" s="1"/>
      <c r="R177" s="1"/>
      <c r="S177" s="1"/>
      <c r="T177" s="1"/>
      <c r="U177" s="1"/>
      <c r="V177" s="1"/>
      <c r="W177" s="1"/>
      <c r="X177" s="1"/>
      <c r="Y177" s="1"/>
      <c r="Z177" s="1"/>
    </row>
    <row r="178" spans="1:26" ht="15" customHeight="1">
      <c r="A178" s="19" t="s">
        <v>436</v>
      </c>
      <c r="B178" s="39" t="s">
        <v>801</v>
      </c>
      <c r="C178" s="39" t="s">
        <v>819</v>
      </c>
      <c r="D178" s="39"/>
      <c r="E178" s="39"/>
      <c r="F178" s="39"/>
      <c r="G178" s="39"/>
      <c r="H178" s="39"/>
      <c r="I178" s="39"/>
      <c r="J178" s="1"/>
      <c r="K178" s="1"/>
      <c r="L178" s="1"/>
      <c r="M178" s="1"/>
      <c r="N178" s="1"/>
      <c r="O178" s="1"/>
      <c r="P178" s="1"/>
      <c r="Q178" s="1"/>
      <c r="R178" s="1"/>
      <c r="S178" s="1"/>
      <c r="T178" s="1"/>
      <c r="U178" s="1"/>
      <c r="V178" s="1"/>
      <c r="W178" s="1"/>
      <c r="X178" s="1"/>
      <c r="Y178" s="1"/>
      <c r="Z178" s="1"/>
    </row>
    <row r="179" spans="1:26" ht="15" customHeight="1">
      <c r="A179" s="59" t="s">
        <v>100</v>
      </c>
      <c r="B179" s="59"/>
      <c r="C179" s="59"/>
      <c r="D179" s="59"/>
      <c r="E179" s="59"/>
      <c r="F179" s="59"/>
      <c r="G179" s="59"/>
      <c r="H179" s="59"/>
      <c r="I179" s="59"/>
      <c r="J179" s="1"/>
      <c r="K179" s="1"/>
      <c r="L179" s="1"/>
      <c r="M179" s="1"/>
      <c r="N179" s="1"/>
      <c r="O179" s="1"/>
      <c r="P179" s="1"/>
      <c r="Q179" s="1"/>
      <c r="R179" s="1"/>
      <c r="S179" s="1"/>
      <c r="T179" s="1"/>
      <c r="U179" s="1"/>
      <c r="V179" s="1"/>
      <c r="W179" s="1"/>
      <c r="X179" s="1"/>
      <c r="Y179" s="1"/>
      <c r="Z179" s="1"/>
    </row>
    <row r="180" spans="1:26" ht="15" customHeight="1">
      <c r="A180" s="19" t="s">
        <v>437</v>
      </c>
      <c r="B180" s="39" t="s">
        <v>820</v>
      </c>
      <c r="C180" s="39" t="s">
        <v>1231</v>
      </c>
      <c r="D180" s="39" t="s">
        <v>1008</v>
      </c>
      <c r="E180" s="39" t="s">
        <v>1232</v>
      </c>
      <c r="F180" s="39"/>
      <c r="G180" s="39"/>
      <c r="H180" s="39"/>
      <c r="I180" s="39"/>
      <c r="J180" s="1"/>
      <c r="K180" s="1"/>
      <c r="L180" s="1"/>
      <c r="M180" s="1"/>
      <c r="N180" s="1"/>
      <c r="O180" s="1"/>
      <c r="P180" s="1"/>
      <c r="Q180" s="1"/>
      <c r="R180" s="1"/>
      <c r="S180" s="1"/>
      <c r="T180" s="1"/>
      <c r="U180" s="1"/>
      <c r="V180" s="1"/>
      <c r="W180" s="1"/>
      <c r="X180" s="1"/>
      <c r="Y180" s="1"/>
      <c r="Z180" s="1"/>
    </row>
    <row r="181" spans="1:26" ht="15" customHeight="1">
      <c r="A181" s="19" t="s">
        <v>438</v>
      </c>
      <c r="B181" s="39" t="s">
        <v>801</v>
      </c>
      <c r="C181" s="39" t="s">
        <v>819</v>
      </c>
      <c r="D181" s="39"/>
      <c r="E181" s="39"/>
      <c r="F181" s="39"/>
      <c r="G181" s="39"/>
      <c r="H181" s="39"/>
      <c r="I181" s="39"/>
      <c r="J181" s="1"/>
      <c r="K181" s="1"/>
      <c r="L181" s="1"/>
      <c r="M181" s="1"/>
      <c r="N181" s="1"/>
      <c r="O181" s="1"/>
      <c r="P181" s="1"/>
      <c r="Q181" s="1"/>
      <c r="R181" s="1"/>
      <c r="S181" s="1"/>
      <c r="T181" s="1"/>
      <c r="U181" s="1"/>
      <c r="V181" s="1"/>
      <c r="W181" s="1"/>
      <c r="X181" s="1"/>
      <c r="Y181" s="1"/>
      <c r="Z181" s="1"/>
    </row>
    <row r="182" spans="1:26" ht="15" customHeight="1">
      <c r="A182" s="19"/>
      <c r="B182" s="39"/>
      <c r="C182" s="39" t="s">
        <v>819</v>
      </c>
      <c r="D182" s="39"/>
      <c r="E182" s="39"/>
      <c r="F182" s="39"/>
      <c r="G182" s="39"/>
      <c r="H182" s="39"/>
      <c r="I182" s="39"/>
      <c r="J182" s="1"/>
      <c r="K182" s="1"/>
      <c r="L182" s="1"/>
      <c r="M182" s="1"/>
      <c r="N182" s="1"/>
      <c r="O182" s="1"/>
      <c r="P182" s="1"/>
      <c r="Q182" s="1"/>
      <c r="R182" s="1"/>
      <c r="S182" s="1"/>
      <c r="T182" s="1"/>
      <c r="U182" s="1"/>
      <c r="V182" s="1"/>
      <c r="W182" s="1"/>
      <c r="X182" s="1"/>
      <c r="Y182" s="1"/>
      <c r="Z182" s="1"/>
    </row>
    <row r="183" spans="1:26" ht="15" customHeight="1">
      <c r="A183" s="79" t="s">
        <v>1009</v>
      </c>
      <c r="B183" s="54"/>
      <c r="C183" s="70"/>
      <c r="D183" s="70"/>
      <c r="E183" s="70"/>
      <c r="F183" s="70"/>
      <c r="G183" s="70"/>
      <c r="H183" s="70"/>
      <c r="I183" s="70"/>
      <c r="J183" s="1"/>
      <c r="K183" s="1"/>
      <c r="L183" s="1"/>
      <c r="M183" s="1"/>
      <c r="N183" s="1"/>
      <c r="O183" s="1"/>
      <c r="P183" s="1"/>
      <c r="Q183" s="1"/>
      <c r="R183" s="1"/>
      <c r="S183" s="1"/>
      <c r="T183" s="1"/>
      <c r="U183" s="1"/>
      <c r="V183" s="1"/>
      <c r="W183" s="1"/>
      <c r="X183" s="1"/>
      <c r="Y183" s="1"/>
      <c r="Z183" s="1"/>
    </row>
    <row r="184" spans="1:26" ht="15" customHeight="1">
      <c r="A184" s="56" t="s">
        <v>796</v>
      </c>
      <c r="B184" s="57"/>
      <c r="C184" s="57"/>
      <c r="D184" s="57"/>
      <c r="E184" s="57"/>
      <c r="F184" s="57"/>
      <c r="G184" s="57"/>
      <c r="H184" s="57"/>
      <c r="I184" s="57"/>
      <c r="J184" s="1"/>
      <c r="K184" s="1"/>
      <c r="L184" s="1"/>
      <c r="M184" s="1"/>
      <c r="N184" s="1"/>
      <c r="O184" s="1"/>
      <c r="P184" s="1"/>
      <c r="Q184" s="1"/>
      <c r="R184" s="1"/>
      <c r="S184" s="1"/>
      <c r="T184" s="1"/>
      <c r="U184" s="1"/>
      <c r="V184" s="1"/>
      <c r="W184" s="1"/>
      <c r="X184" s="1"/>
      <c r="Y184" s="1"/>
      <c r="Z184" s="1"/>
    </row>
    <row r="185" spans="1:26" ht="15" customHeight="1">
      <c r="A185" s="5" t="s">
        <v>101</v>
      </c>
      <c r="B185" s="39" t="s">
        <v>801</v>
      </c>
      <c r="C185" s="39" t="s">
        <v>1233</v>
      </c>
      <c r="D185" s="39"/>
      <c r="E185" s="39"/>
      <c r="F185" s="39"/>
      <c r="G185" s="39"/>
      <c r="H185" s="39"/>
      <c r="I185" s="39"/>
      <c r="J185" s="1"/>
      <c r="K185" s="1"/>
      <c r="L185" s="1"/>
      <c r="M185" s="1"/>
      <c r="N185" s="1"/>
      <c r="O185" s="1"/>
      <c r="P185" s="1"/>
      <c r="Q185" s="1"/>
      <c r="R185" s="1"/>
      <c r="S185" s="1"/>
      <c r="T185" s="1"/>
      <c r="U185" s="1"/>
      <c r="V185" s="1"/>
      <c r="W185" s="1"/>
      <c r="X185" s="1"/>
      <c r="Y185" s="1"/>
      <c r="Z185" s="1"/>
    </row>
    <row r="186" spans="1:26" ht="15" customHeight="1">
      <c r="A186" s="5" t="s">
        <v>175</v>
      </c>
      <c r="B186" s="39"/>
      <c r="C186" s="39" t="s">
        <v>1234</v>
      </c>
      <c r="D186" s="39"/>
      <c r="E186" s="39"/>
      <c r="F186" s="39"/>
      <c r="G186" s="39"/>
      <c r="H186" s="39"/>
      <c r="I186" s="39"/>
      <c r="J186" s="1"/>
      <c r="K186" s="1"/>
      <c r="L186" s="1"/>
      <c r="M186" s="1"/>
      <c r="N186" s="1"/>
      <c r="O186" s="1"/>
      <c r="P186" s="1"/>
      <c r="Q186" s="1"/>
      <c r="R186" s="1"/>
      <c r="S186" s="1"/>
      <c r="T186" s="1"/>
      <c r="U186" s="1"/>
      <c r="V186" s="1"/>
      <c r="W186" s="1"/>
      <c r="X186" s="1"/>
      <c r="Y186" s="1"/>
      <c r="Z186" s="1"/>
    </row>
    <row r="187" spans="1:26" ht="15" customHeight="1">
      <c r="A187" s="5" t="s">
        <v>1014</v>
      </c>
      <c r="B187" s="39" t="s">
        <v>801</v>
      </c>
      <c r="C187" s="39" t="s">
        <v>819</v>
      </c>
      <c r="D187" s="39"/>
      <c r="E187" s="39"/>
      <c r="F187" s="39"/>
      <c r="G187" s="39"/>
      <c r="H187" s="39"/>
      <c r="I187" s="39"/>
      <c r="J187" s="1"/>
      <c r="K187" s="1"/>
      <c r="L187" s="1"/>
      <c r="M187" s="1"/>
      <c r="N187" s="1"/>
      <c r="O187" s="1"/>
      <c r="P187" s="1"/>
      <c r="Q187" s="1"/>
      <c r="R187" s="1"/>
      <c r="S187" s="1"/>
      <c r="T187" s="1"/>
      <c r="U187" s="1"/>
      <c r="V187" s="1"/>
      <c r="W187" s="1"/>
      <c r="X187" s="1"/>
      <c r="Y187" s="1"/>
      <c r="Z187" s="1"/>
    </row>
    <row r="188" spans="1:26" ht="15" customHeight="1">
      <c r="A188" s="5" t="s">
        <v>179</v>
      </c>
      <c r="B188" s="39" t="s">
        <v>801</v>
      </c>
      <c r="C188" s="39" t="s">
        <v>819</v>
      </c>
      <c r="D188" s="39"/>
      <c r="E188" s="39"/>
      <c r="F188" s="39"/>
      <c r="G188" s="39"/>
      <c r="H188" s="39"/>
      <c r="I188" s="39"/>
      <c r="J188" s="1"/>
      <c r="K188" s="1"/>
      <c r="L188" s="1"/>
      <c r="M188" s="1"/>
      <c r="N188" s="1"/>
      <c r="O188" s="1"/>
      <c r="P188" s="1"/>
      <c r="Q188" s="1"/>
      <c r="R188" s="1"/>
      <c r="S188" s="1"/>
      <c r="T188" s="1"/>
      <c r="U188" s="1"/>
      <c r="V188" s="1"/>
      <c r="W188" s="1"/>
      <c r="X188" s="1"/>
      <c r="Y188" s="1"/>
      <c r="Z188" s="1"/>
    </row>
    <row r="189" spans="1:26" ht="15" customHeight="1">
      <c r="A189" s="5" t="s">
        <v>182</v>
      </c>
      <c r="B189" s="39" t="s">
        <v>801</v>
      </c>
      <c r="C189" s="39" t="s">
        <v>1235</v>
      </c>
      <c r="D189" s="39"/>
      <c r="E189" s="39"/>
      <c r="F189" s="39"/>
      <c r="G189" s="39"/>
      <c r="H189" s="39"/>
      <c r="I189" s="39"/>
      <c r="J189" s="1"/>
      <c r="K189" s="1"/>
      <c r="L189" s="1"/>
      <c r="M189" s="1"/>
      <c r="N189" s="1"/>
      <c r="O189" s="1"/>
      <c r="P189" s="1"/>
      <c r="Q189" s="1"/>
      <c r="R189" s="1"/>
      <c r="S189" s="1"/>
      <c r="T189" s="1"/>
      <c r="U189" s="1"/>
      <c r="V189" s="1"/>
      <c r="W189" s="1"/>
      <c r="X189" s="1"/>
      <c r="Y189" s="1"/>
      <c r="Z189" s="1"/>
    </row>
    <row r="190" spans="1:26" ht="15" customHeight="1">
      <c r="A190" s="59" t="s">
        <v>1020</v>
      </c>
      <c r="B190" s="59"/>
      <c r="C190" s="59"/>
      <c r="D190" s="59"/>
      <c r="E190" s="59"/>
      <c r="F190" s="59"/>
      <c r="G190" s="59"/>
      <c r="H190" s="59"/>
      <c r="I190" s="59"/>
      <c r="J190" s="1"/>
      <c r="K190" s="1"/>
      <c r="L190" s="1"/>
      <c r="M190" s="1"/>
      <c r="N190" s="1"/>
      <c r="O190" s="1"/>
      <c r="P190" s="1"/>
      <c r="Q190" s="1"/>
      <c r="R190" s="1"/>
      <c r="S190" s="1"/>
      <c r="T190" s="1"/>
      <c r="U190" s="1"/>
      <c r="V190" s="1"/>
      <c r="W190" s="1"/>
      <c r="X190" s="1"/>
      <c r="Y190" s="1"/>
      <c r="Z190" s="1"/>
    </row>
    <row r="191" spans="1:26" ht="15" customHeight="1">
      <c r="A191" s="26" t="s">
        <v>183</v>
      </c>
      <c r="B191" s="39" t="s">
        <v>801</v>
      </c>
      <c r="C191" s="39" t="s">
        <v>819</v>
      </c>
      <c r="D191" s="39"/>
      <c r="E191" s="82"/>
      <c r="F191" s="39"/>
      <c r="G191" s="39"/>
      <c r="H191" s="39"/>
      <c r="I191" s="39"/>
      <c r="J191" s="1"/>
      <c r="K191" s="1"/>
      <c r="L191" s="1"/>
      <c r="M191" s="1"/>
      <c r="N191" s="1"/>
      <c r="O191" s="1"/>
      <c r="P191" s="1"/>
      <c r="Q191" s="1"/>
      <c r="R191" s="1"/>
      <c r="S191" s="1"/>
      <c r="T191" s="1"/>
      <c r="U191" s="1"/>
      <c r="V191" s="1"/>
      <c r="W191" s="1"/>
      <c r="X191" s="1"/>
      <c r="Y191" s="1"/>
      <c r="Z191" s="1"/>
    </row>
    <row r="192" spans="1:26" ht="15" customHeight="1">
      <c r="A192" s="26" t="s">
        <v>1024</v>
      </c>
      <c r="B192" s="39" t="s">
        <v>801</v>
      </c>
      <c r="C192" s="44" t="s">
        <v>1236</v>
      </c>
      <c r="D192" s="39"/>
      <c r="E192" s="82"/>
      <c r="F192" s="39"/>
      <c r="G192" s="39"/>
      <c r="H192" s="39"/>
      <c r="I192" s="39"/>
      <c r="J192" s="1"/>
      <c r="K192" s="1"/>
      <c r="L192" s="1"/>
      <c r="M192" s="1"/>
      <c r="N192" s="1"/>
      <c r="O192" s="1"/>
      <c r="P192" s="1"/>
      <c r="Q192" s="1"/>
      <c r="R192" s="1"/>
      <c r="S192" s="1"/>
      <c r="T192" s="1"/>
      <c r="U192" s="1"/>
      <c r="V192" s="1"/>
      <c r="W192" s="1"/>
      <c r="X192" s="1"/>
      <c r="Y192" s="1"/>
      <c r="Z192" s="1"/>
    </row>
    <row r="193" spans="1:26" ht="15" customHeight="1">
      <c r="A193" s="26" t="s">
        <v>1026</v>
      </c>
      <c r="B193" s="39" t="s">
        <v>801</v>
      </c>
      <c r="C193" s="44" t="s">
        <v>1236</v>
      </c>
      <c r="D193" s="39"/>
      <c r="E193" s="82"/>
      <c r="F193" s="39"/>
      <c r="G193" s="39"/>
      <c r="H193" s="39"/>
      <c r="I193" s="39"/>
      <c r="J193" s="1"/>
      <c r="K193" s="1"/>
      <c r="L193" s="1"/>
      <c r="M193" s="1"/>
      <c r="N193" s="1"/>
      <c r="O193" s="1"/>
      <c r="P193" s="1"/>
      <c r="Q193" s="1"/>
      <c r="R193" s="1"/>
      <c r="S193" s="1"/>
      <c r="T193" s="1"/>
      <c r="U193" s="1"/>
      <c r="V193" s="1"/>
      <c r="W193" s="1"/>
      <c r="X193" s="1"/>
      <c r="Y193" s="1"/>
      <c r="Z193" s="1"/>
    </row>
    <row r="194" spans="1:26" ht="15" customHeight="1">
      <c r="A194" s="26" t="s">
        <v>1028</v>
      </c>
      <c r="B194" s="39" t="s">
        <v>801</v>
      </c>
      <c r="C194" s="44" t="s">
        <v>1236</v>
      </c>
      <c r="D194" s="39"/>
      <c r="E194" s="82"/>
      <c r="F194" s="39"/>
      <c r="G194" s="39"/>
      <c r="H194" s="39"/>
      <c r="I194" s="39"/>
      <c r="J194" s="1"/>
      <c r="K194" s="1"/>
      <c r="L194" s="1"/>
      <c r="M194" s="1"/>
      <c r="N194" s="1"/>
      <c r="O194" s="1"/>
      <c r="P194" s="1"/>
      <c r="Q194" s="1"/>
      <c r="R194" s="1"/>
      <c r="S194" s="1"/>
      <c r="T194" s="1"/>
      <c r="U194" s="1"/>
      <c r="V194" s="1"/>
      <c r="W194" s="1"/>
      <c r="X194" s="1"/>
      <c r="Y194" s="1"/>
      <c r="Z194" s="1"/>
    </row>
    <row r="195" spans="1:26" ht="15" customHeight="1">
      <c r="A195" s="26" t="s">
        <v>1030</v>
      </c>
      <c r="B195" s="39" t="s">
        <v>801</v>
      </c>
      <c r="C195" s="44" t="s">
        <v>1236</v>
      </c>
      <c r="D195" s="39"/>
      <c r="E195" s="82"/>
      <c r="F195" s="39"/>
      <c r="G195" s="39"/>
      <c r="H195" s="39"/>
      <c r="I195" s="39"/>
      <c r="J195" s="1"/>
      <c r="K195" s="1"/>
      <c r="L195" s="1"/>
      <c r="M195" s="1"/>
      <c r="N195" s="1"/>
      <c r="O195" s="1"/>
      <c r="P195" s="1"/>
      <c r="Q195" s="1"/>
      <c r="R195" s="1"/>
      <c r="S195" s="1"/>
      <c r="T195" s="1"/>
      <c r="U195" s="1"/>
      <c r="V195" s="1"/>
      <c r="W195" s="1"/>
      <c r="X195" s="1"/>
      <c r="Y195" s="1"/>
      <c r="Z195" s="1"/>
    </row>
    <row r="196" spans="1:26" ht="15" customHeight="1">
      <c r="A196" s="26" t="s">
        <v>335</v>
      </c>
      <c r="B196" s="39" t="s">
        <v>801</v>
      </c>
      <c r="C196" s="44" t="s">
        <v>1236</v>
      </c>
      <c r="D196" s="39"/>
      <c r="E196" s="82"/>
      <c r="F196" s="39"/>
      <c r="G196" s="39"/>
      <c r="H196" s="39"/>
      <c r="I196" s="39"/>
      <c r="J196" s="1"/>
      <c r="K196" s="1"/>
      <c r="L196" s="1"/>
      <c r="M196" s="1"/>
      <c r="N196" s="1"/>
      <c r="O196" s="1"/>
      <c r="P196" s="1"/>
      <c r="Q196" s="1"/>
      <c r="R196" s="1"/>
      <c r="S196" s="1"/>
      <c r="T196" s="1"/>
      <c r="U196" s="1"/>
      <c r="V196" s="1"/>
      <c r="W196" s="1"/>
      <c r="X196" s="1"/>
      <c r="Y196" s="1"/>
      <c r="Z196" s="1"/>
    </row>
    <row r="197" spans="1:26" ht="15" customHeight="1">
      <c r="A197" s="26" t="s">
        <v>372</v>
      </c>
      <c r="B197" s="39" t="s">
        <v>801</v>
      </c>
      <c r="C197" s="44" t="s">
        <v>1236</v>
      </c>
      <c r="D197" s="39"/>
      <c r="E197" s="39"/>
      <c r="F197" s="39"/>
      <c r="G197" s="39"/>
      <c r="H197" s="39"/>
      <c r="I197" s="39"/>
      <c r="J197" s="1"/>
      <c r="K197" s="1"/>
      <c r="L197" s="1"/>
      <c r="M197" s="1"/>
      <c r="N197" s="1"/>
      <c r="O197" s="1"/>
      <c r="P197" s="1"/>
      <c r="Q197" s="1"/>
      <c r="R197" s="1"/>
      <c r="S197" s="1"/>
      <c r="T197" s="1"/>
      <c r="U197" s="1"/>
      <c r="V197" s="1"/>
      <c r="W197" s="1"/>
      <c r="X197" s="1"/>
      <c r="Y197" s="1"/>
      <c r="Z197" s="1"/>
    </row>
    <row r="198" spans="1:26" ht="15" customHeight="1">
      <c r="A198" s="26" t="s">
        <v>184</v>
      </c>
      <c r="B198" s="39" t="s">
        <v>801</v>
      </c>
      <c r="C198" s="39" t="s">
        <v>1237</v>
      </c>
      <c r="D198" s="64" t="s">
        <v>1238</v>
      </c>
      <c r="E198" s="39" t="s">
        <v>1023</v>
      </c>
      <c r="F198" s="39"/>
      <c r="G198" s="39"/>
      <c r="H198" s="39"/>
      <c r="I198" s="39"/>
      <c r="J198" s="1"/>
      <c r="K198" s="1"/>
      <c r="L198" s="1"/>
      <c r="M198" s="1"/>
      <c r="N198" s="1"/>
      <c r="O198" s="1"/>
      <c r="P198" s="1"/>
      <c r="Q198" s="1"/>
      <c r="R198" s="1"/>
      <c r="S198" s="1"/>
      <c r="T198" s="1"/>
      <c r="U198" s="1"/>
      <c r="V198" s="1"/>
      <c r="W198" s="1"/>
      <c r="X198" s="1"/>
      <c r="Y198" s="1"/>
      <c r="Z198" s="1"/>
    </row>
    <row r="199" spans="1:26" ht="15" customHeight="1">
      <c r="A199" s="26" t="s">
        <v>185</v>
      </c>
      <c r="B199" s="39" t="s">
        <v>801</v>
      </c>
      <c r="C199" s="39" t="s">
        <v>579</v>
      </c>
      <c r="D199" s="39" t="s">
        <v>1239</v>
      </c>
      <c r="E199" s="39" t="s">
        <v>1023</v>
      </c>
      <c r="F199" s="39" t="s">
        <v>1240</v>
      </c>
      <c r="G199" s="39" t="s">
        <v>329</v>
      </c>
      <c r="H199" s="39"/>
      <c r="I199" s="39"/>
      <c r="J199" s="1"/>
      <c r="K199" s="1"/>
      <c r="L199" s="1"/>
      <c r="M199" s="1"/>
      <c r="N199" s="1"/>
      <c r="O199" s="1"/>
      <c r="P199" s="1"/>
      <c r="Q199" s="1"/>
      <c r="R199" s="1"/>
      <c r="S199" s="1"/>
      <c r="T199" s="1"/>
      <c r="U199" s="1"/>
      <c r="V199" s="1"/>
      <c r="W199" s="1"/>
      <c r="X199" s="1"/>
      <c r="Y199" s="1"/>
      <c r="Z199" s="1"/>
    </row>
    <row r="200" spans="1:26" ht="15" customHeight="1">
      <c r="A200" s="26" t="s">
        <v>214</v>
      </c>
      <c r="B200" s="39" t="s">
        <v>801</v>
      </c>
      <c r="C200" s="39" t="s">
        <v>1241</v>
      </c>
      <c r="D200" s="39" t="s">
        <v>1242</v>
      </c>
      <c r="E200" s="39" t="s">
        <v>1243</v>
      </c>
      <c r="F200" s="39" t="s">
        <v>1244</v>
      </c>
      <c r="G200" s="39" t="s">
        <v>1245</v>
      </c>
      <c r="H200" s="39" t="s">
        <v>1246</v>
      </c>
      <c r="I200" s="39" t="s">
        <v>1247</v>
      </c>
      <c r="J200" s="39" t="s">
        <v>1240</v>
      </c>
      <c r="K200" s="1"/>
      <c r="L200" s="1"/>
      <c r="M200" s="1"/>
      <c r="N200" s="1"/>
      <c r="O200" s="1"/>
      <c r="P200" s="1"/>
      <c r="Q200" s="1"/>
      <c r="R200" s="1"/>
      <c r="S200" s="1"/>
      <c r="T200" s="1"/>
      <c r="U200" s="1"/>
      <c r="V200" s="1"/>
      <c r="W200" s="1"/>
      <c r="X200" s="1"/>
      <c r="Y200" s="1"/>
      <c r="Z200" s="1"/>
    </row>
    <row r="201" spans="1:26" ht="15" customHeight="1">
      <c r="A201" s="26" t="s">
        <v>221</v>
      </c>
      <c r="B201" s="39" t="s">
        <v>801</v>
      </c>
      <c r="C201" s="39" t="s">
        <v>1248</v>
      </c>
      <c r="D201" s="39" t="s">
        <v>661</v>
      </c>
      <c r="E201" s="39" t="s">
        <v>1249</v>
      </c>
      <c r="F201" s="39" t="s">
        <v>1250</v>
      </c>
      <c r="G201" s="39"/>
      <c r="H201" s="39"/>
      <c r="I201" s="39"/>
      <c r="J201" s="1"/>
      <c r="K201" s="1"/>
      <c r="L201" s="1"/>
      <c r="M201" s="1"/>
      <c r="N201" s="1"/>
      <c r="O201" s="1"/>
      <c r="P201" s="1"/>
      <c r="Q201" s="1"/>
      <c r="R201" s="1"/>
      <c r="S201" s="1"/>
      <c r="T201" s="1"/>
      <c r="U201" s="1"/>
      <c r="V201" s="1"/>
      <c r="W201" s="1"/>
      <c r="X201" s="1"/>
      <c r="Y201" s="1"/>
      <c r="Z201" s="1"/>
    </row>
    <row r="202" spans="1:26" ht="15" customHeight="1">
      <c r="A202" s="26" t="s">
        <v>1036</v>
      </c>
      <c r="B202" s="39" t="s">
        <v>801</v>
      </c>
      <c r="C202" s="39" t="s">
        <v>1251</v>
      </c>
      <c r="D202" s="39" t="s">
        <v>1252</v>
      </c>
      <c r="E202" s="39" t="s">
        <v>1253</v>
      </c>
      <c r="F202" s="39" t="s">
        <v>1254</v>
      </c>
      <c r="G202" s="39" t="s">
        <v>1255</v>
      </c>
      <c r="H202" s="39" t="s">
        <v>1256</v>
      </c>
      <c r="I202" s="39" t="s">
        <v>329</v>
      </c>
      <c r="J202" s="1"/>
      <c r="K202" s="1"/>
      <c r="L202" s="1"/>
      <c r="M202" s="1"/>
      <c r="N202" s="1"/>
      <c r="O202" s="1"/>
      <c r="P202" s="1"/>
      <c r="Q202" s="1"/>
      <c r="R202" s="1"/>
      <c r="S202" s="1"/>
      <c r="T202" s="1"/>
      <c r="U202" s="1"/>
      <c r="V202" s="1"/>
      <c r="W202" s="1"/>
      <c r="X202" s="1"/>
      <c r="Y202" s="1"/>
      <c r="Z202" s="1"/>
    </row>
    <row r="203" spans="1:26" ht="15" customHeight="1">
      <c r="A203" s="5" t="s">
        <v>1038</v>
      </c>
      <c r="B203" s="39" t="s">
        <v>801</v>
      </c>
      <c r="C203" s="44" t="s">
        <v>1257</v>
      </c>
      <c r="D203" s="39"/>
      <c r="E203" s="39"/>
      <c r="F203" s="39"/>
      <c r="G203" s="39"/>
      <c r="H203" s="39"/>
      <c r="I203" s="39"/>
      <c r="J203" s="1"/>
      <c r="K203" s="1"/>
      <c r="L203" s="1"/>
      <c r="M203" s="1"/>
      <c r="N203" s="1"/>
      <c r="O203" s="1"/>
      <c r="P203" s="1"/>
      <c r="Q203" s="1"/>
      <c r="R203" s="1"/>
      <c r="S203" s="1"/>
      <c r="T203" s="1"/>
      <c r="U203" s="1"/>
      <c r="V203" s="1"/>
      <c r="W203" s="1"/>
      <c r="X203" s="1"/>
      <c r="Y203" s="1"/>
      <c r="Z203" s="1"/>
    </row>
    <row r="204" spans="1:26" ht="15" customHeight="1">
      <c r="A204" s="59" t="s">
        <v>1042</v>
      </c>
      <c r="B204" s="59"/>
      <c r="C204" s="59"/>
      <c r="D204" s="59"/>
      <c r="E204" s="59"/>
      <c r="F204" s="59"/>
      <c r="G204" s="59"/>
      <c r="H204" s="59"/>
      <c r="I204" s="59"/>
      <c r="J204" s="1"/>
      <c r="K204" s="1"/>
      <c r="L204" s="1"/>
      <c r="M204" s="1"/>
      <c r="N204" s="1"/>
      <c r="O204" s="1"/>
      <c r="P204" s="1"/>
      <c r="Q204" s="1"/>
      <c r="R204" s="1"/>
      <c r="S204" s="1"/>
      <c r="T204" s="1"/>
      <c r="U204" s="1"/>
      <c r="V204" s="1"/>
      <c r="W204" s="1"/>
      <c r="X204" s="1"/>
      <c r="Y204" s="1"/>
      <c r="Z204" s="1"/>
    </row>
    <row r="205" spans="1:26" ht="15" customHeight="1">
      <c r="A205" s="5" t="s">
        <v>1043</v>
      </c>
      <c r="B205" s="39" t="s">
        <v>801</v>
      </c>
      <c r="C205" s="39" t="s">
        <v>819</v>
      </c>
      <c r="D205" s="39"/>
      <c r="E205" s="39"/>
      <c r="F205" s="39"/>
      <c r="G205" s="39"/>
      <c r="H205" s="39"/>
      <c r="I205" s="39"/>
      <c r="J205" s="1"/>
      <c r="K205" s="1"/>
      <c r="L205" s="1"/>
      <c r="M205" s="1"/>
      <c r="N205" s="1"/>
      <c r="O205" s="1"/>
      <c r="P205" s="1"/>
      <c r="Q205" s="1"/>
      <c r="R205" s="1"/>
      <c r="S205" s="1"/>
      <c r="T205" s="1"/>
      <c r="U205" s="1"/>
      <c r="V205" s="1"/>
      <c r="W205" s="1"/>
      <c r="X205" s="1"/>
      <c r="Y205" s="1"/>
      <c r="Z205" s="1"/>
    </row>
    <row r="206" spans="1:26" ht="15" customHeight="1">
      <c r="A206" s="59" t="s">
        <v>652</v>
      </c>
      <c r="B206" s="59"/>
      <c r="C206" s="59"/>
      <c r="D206" s="59"/>
      <c r="E206" s="59"/>
      <c r="F206" s="59"/>
      <c r="G206" s="59"/>
      <c r="H206" s="59"/>
      <c r="I206" s="59"/>
      <c r="J206" s="1"/>
      <c r="K206" s="1"/>
      <c r="L206" s="1"/>
      <c r="M206" s="1"/>
      <c r="N206" s="1"/>
      <c r="O206" s="1"/>
      <c r="P206" s="1"/>
      <c r="Q206" s="1"/>
      <c r="R206" s="1"/>
      <c r="S206" s="1"/>
      <c r="T206" s="1"/>
      <c r="U206" s="1"/>
      <c r="V206" s="1"/>
      <c r="W206" s="1"/>
      <c r="X206" s="1"/>
      <c r="Y206" s="1"/>
      <c r="Z206" s="1"/>
    </row>
    <row r="207" spans="1:26" ht="15" customHeight="1">
      <c r="A207" s="5" t="s">
        <v>1258</v>
      </c>
      <c r="B207" s="39" t="s">
        <v>820</v>
      </c>
      <c r="C207" s="39" t="s">
        <v>819</v>
      </c>
      <c r="D207" s="39"/>
      <c r="E207" s="39"/>
      <c r="F207" s="39"/>
      <c r="G207" s="39"/>
      <c r="H207" s="39"/>
      <c r="I207" s="39"/>
      <c r="J207" s="1"/>
      <c r="K207" s="1"/>
      <c r="L207" s="1"/>
      <c r="M207" s="1"/>
      <c r="N207" s="1"/>
      <c r="O207" s="1"/>
      <c r="P207" s="1"/>
      <c r="Q207" s="1"/>
      <c r="R207" s="1"/>
      <c r="S207" s="1"/>
      <c r="T207" s="1"/>
      <c r="U207" s="1"/>
      <c r="V207" s="1"/>
      <c r="W207" s="1"/>
      <c r="X207" s="1"/>
      <c r="Y207" s="1"/>
      <c r="Z207" s="1"/>
    </row>
    <row r="208" spans="1:26" ht="15" customHeight="1">
      <c r="A208" s="5" t="s">
        <v>232</v>
      </c>
      <c r="B208" s="39" t="s">
        <v>820</v>
      </c>
      <c r="C208" s="39" t="s">
        <v>819</v>
      </c>
      <c r="D208" s="39"/>
      <c r="E208" s="39"/>
      <c r="F208" s="39"/>
      <c r="G208" s="39"/>
      <c r="H208" s="39"/>
      <c r="I208" s="39"/>
      <c r="J208" s="1"/>
      <c r="K208" s="1"/>
      <c r="L208" s="1"/>
      <c r="M208" s="1"/>
      <c r="N208" s="1"/>
      <c r="O208" s="1"/>
      <c r="P208" s="1"/>
      <c r="Q208" s="1"/>
      <c r="R208" s="1"/>
      <c r="S208" s="1"/>
      <c r="T208" s="1"/>
      <c r="U208" s="1"/>
      <c r="V208" s="1"/>
      <c r="W208" s="1"/>
      <c r="X208" s="1"/>
      <c r="Y208" s="1"/>
      <c r="Z208" s="1"/>
    </row>
    <row r="209" spans="1:26" ht="15" customHeight="1">
      <c r="A209" s="5" t="s">
        <v>234</v>
      </c>
      <c r="B209" s="39" t="s">
        <v>820</v>
      </c>
      <c r="C209" s="39" t="s">
        <v>819</v>
      </c>
      <c r="D209" s="39"/>
      <c r="E209" s="39"/>
      <c r="F209" s="39"/>
      <c r="G209" s="39"/>
      <c r="H209" s="39"/>
      <c r="I209" s="39"/>
      <c r="J209" s="1"/>
      <c r="K209" s="1"/>
      <c r="L209" s="1"/>
      <c r="M209" s="1"/>
      <c r="N209" s="1"/>
      <c r="O209" s="1"/>
      <c r="P209" s="1"/>
      <c r="Q209" s="1"/>
      <c r="R209" s="1"/>
      <c r="S209" s="1"/>
      <c r="T209" s="1"/>
      <c r="U209" s="1"/>
      <c r="V209" s="1"/>
      <c r="W209" s="1"/>
      <c r="X209" s="1"/>
      <c r="Y209" s="1"/>
      <c r="Z209" s="1"/>
    </row>
    <row r="210" spans="1:26" ht="15" customHeight="1">
      <c r="A210" s="5" t="s">
        <v>1050</v>
      </c>
      <c r="B210" s="39" t="s">
        <v>820</v>
      </c>
      <c r="C210" s="39" t="s">
        <v>819</v>
      </c>
      <c r="D210" s="39"/>
      <c r="E210" s="39"/>
      <c r="F210" s="39"/>
      <c r="G210" s="39"/>
      <c r="H210" s="39"/>
      <c r="I210" s="39"/>
      <c r="J210" s="1"/>
      <c r="K210" s="1"/>
      <c r="L210" s="1"/>
      <c r="M210" s="1"/>
      <c r="N210" s="1"/>
      <c r="O210" s="1"/>
      <c r="P210" s="1"/>
      <c r="Q210" s="1"/>
      <c r="R210" s="1"/>
      <c r="S210" s="1"/>
      <c r="T210" s="1"/>
      <c r="U210" s="1"/>
      <c r="V210" s="1"/>
      <c r="W210" s="1"/>
      <c r="X210" s="1"/>
      <c r="Y210" s="1"/>
      <c r="Z210" s="1"/>
    </row>
    <row r="211" spans="1:26" ht="15" customHeight="1">
      <c r="A211" s="59" t="s">
        <v>94</v>
      </c>
      <c r="B211" s="59"/>
      <c r="C211" s="59"/>
      <c r="D211" s="59"/>
      <c r="E211" s="59"/>
      <c r="F211" s="59"/>
      <c r="G211" s="59"/>
      <c r="H211" s="59"/>
      <c r="I211" s="59"/>
      <c r="J211" s="1"/>
      <c r="K211" s="1"/>
      <c r="L211" s="1"/>
      <c r="M211" s="1"/>
      <c r="N211" s="1"/>
      <c r="O211" s="1"/>
      <c r="P211" s="1"/>
      <c r="Q211" s="1"/>
      <c r="R211" s="1"/>
      <c r="S211" s="1"/>
      <c r="T211" s="1"/>
      <c r="U211" s="1"/>
      <c r="V211" s="1"/>
      <c r="W211" s="1"/>
      <c r="X211" s="1"/>
      <c r="Y211" s="1"/>
      <c r="Z211" s="1"/>
    </row>
    <row r="212" spans="1:26" ht="15" customHeight="1">
      <c r="A212" s="1" t="s">
        <v>237</v>
      </c>
      <c r="B212" s="39" t="s">
        <v>801</v>
      </c>
      <c r="C212" s="39" t="s">
        <v>819</v>
      </c>
      <c r="D212" s="39"/>
      <c r="E212" s="39"/>
      <c r="F212" s="39"/>
      <c r="G212" s="39"/>
      <c r="H212" s="39"/>
      <c r="I212" s="39"/>
      <c r="J212" s="1"/>
      <c r="K212" s="1"/>
      <c r="L212" s="1"/>
      <c r="M212" s="1"/>
      <c r="N212" s="1"/>
      <c r="O212" s="1"/>
      <c r="P212" s="1"/>
      <c r="Q212" s="1"/>
      <c r="R212" s="1"/>
      <c r="S212" s="1"/>
      <c r="T212" s="1"/>
      <c r="U212" s="1"/>
      <c r="V212" s="1"/>
      <c r="W212" s="1"/>
      <c r="X212" s="1"/>
      <c r="Y212" s="1"/>
      <c r="Z212" s="1"/>
    </row>
    <row r="213" spans="1:26" ht="15" customHeight="1">
      <c r="A213" s="1" t="s">
        <v>269</v>
      </c>
      <c r="B213" s="39" t="s">
        <v>801</v>
      </c>
      <c r="C213" s="39" t="s">
        <v>819</v>
      </c>
      <c r="D213" s="39"/>
      <c r="E213" s="39"/>
      <c r="F213" s="39"/>
      <c r="G213" s="39"/>
      <c r="H213" s="39"/>
      <c r="I213" s="39"/>
      <c r="J213" s="1"/>
      <c r="K213" s="1"/>
      <c r="L213" s="1"/>
      <c r="M213" s="1"/>
      <c r="N213" s="1"/>
      <c r="O213" s="1"/>
      <c r="P213" s="1"/>
      <c r="Q213" s="1"/>
      <c r="R213" s="1"/>
      <c r="S213" s="1"/>
      <c r="T213" s="1"/>
      <c r="U213" s="1"/>
      <c r="V213" s="1"/>
      <c r="W213" s="1"/>
      <c r="X213" s="1"/>
      <c r="Y213" s="1"/>
      <c r="Z213" s="1"/>
    </row>
    <row r="214" spans="1:26" ht="15" customHeight="1">
      <c r="A214" s="1" t="s">
        <v>270</v>
      </c>
      <c r="B214" s="39" t="s">
        <v>801</v>
      </c>
      <c r="C214" s="39" t="s">
        <v>819</v>
      </c>
      <c r="D214" s="39"/>
      <c r="E214" s="39"/>
      <c r="F214" s="39"/>
      <c r="G214" s="39"/>
      <c r="H214" s="39"/>
      <c r="I214" s="39"/>
      <c r="J214" s="1"/>
      <c r="K214" s="1"/>
      <c r="L214" s="1"/>
      <c r="M214" s="1"/>
      <c r="N214" s="1"/>
      <c r="O214" s="1"/>
      <c r="P214" s="1"/>
      <c r="Q214" s="1"/>
      <c r="R214" s="1"/>
      <c r="S214" s="1"/>
      <c r="T214" s="1"/>
      <c r="U214" s="1"/>
      <c r="V214" s="1"/>
      <c r="W214" s="1"/>
      <c r="X214" s="1"/>
      <c r="Y214" s="1"/>
      <c r="Z214" s="1"/>
    </row>
    <row r="215" spans="1:26" ht="15" customHeight="1">
      <c r="A215" s="1" t="s">
        <v>296</v>
      </c>
      <c r="B215" s="39" t="s">
        <v>801</v>
      </c>
      <c r="C215" s="39" t="s">
        <v>819</v>
      </c>
      <c r="D215" s="39"/>
      <c r="E215" s="39"/>
      <c r="F215" s="39"/>
      <c r="G215" s="39"/>
      <c r="H215" s="39"/>
      <c r="I215" s="39"/>
      <c r="J215" s="1"/>
      <c r="K215" s="1"/>
      <c r="L215" s="1"/>
      <c r="M215" s="1"/>
      <c r="N215" s="1"/>
      <c r="O215" s="1"/>
      <c r="P215" s="1"/>
      <c r="Q215" s="1"/>
      <c r="R215" s="1"/>
      <c r="S215" s="1"/>
      <c r="T215" s="1"/>
      <c r="U215" s="1"/>
      <c r="V215" s="1"/>
      <c r="W215" s="1"/>
      <c r="X215" s="1"/>
      <c r="Y215" s="1"/>
      <c r="Z215" s="1"/>
    </row>
    <row r="216" spans="1:26" ht="15" customHeight="1">
      <c r="A216" s="1" t="s">
        <v>298</v>
      </c>
      <c r="B216" s="39" t="s">
        <v>801</v>
      </c>
      <c r="C216" s="39" t="s">
        <v>819</v>
      </c>
      <c r="D216" s="39"/>
      <c r="E216" s="39"/>
      <c r="F216" s="39"/>
      <c r="G216" s="39"/>
      <c r="H216" s="39"/>
      <c r="I216" s="39"/>
      <c r="J216" s="1"/>
      <c r="K216" s="1"/>
      <c r="L216" s="1"/>
      <c r="M216" s="1"/>
      <c r="N216" s="1"/>
      <c r="O216" s="1"/>
      <c r="P216" s="1"/>
      <c r="Q216" s="1"/>
      <c r="R216" s="1"/>
      <c r="S216" s="1"/>
      <c r="T216" s="1"/>
      <c r="U216" s="1"/>
      <c r="V216" s="1"/>
      <c r="W216" s="1"/>
      <c r="X216" s="1"/>
      <c r="Y216" s="1"/>
      <c r="Z216" s="1"/>
    </row>
    <row r="217" spans="1:26" ht="15" customHeight="1">
      <c r="A217" s="1" t="s">
        <v>300</v>
      </c>
      <c r="B217" s="39" t="s">
        <v>801</v>
      </c>
      <c r="C217" s="39" t="s">
        <v>819</v>
      </c>
      <c r="D217" s="39"/>
      <c r="E217" s="39"/>
      <c r="F217" s="39"/>
      <c r="G217" s="39"/>
      <c r="H217" s="39"/>
      <c r="I217" s="39"/>
      <c r="J217" s="1"/>
      <c r="K217" s="1"/>
      <c r="L217" s="1"/>
      <c r="M217" s="1"/>
      <c r="N217" s="1"/>
      <c r="O217" s="1"/>
      <c r="P217" s="1"/>
      <c r="Q217" s="1"/>
      <c r="R217" s="1"/>
      <c r="S217" s="1"/>
      <c r="T217" s="1"/>
      <c r="U217" s="1"/>
      <c r="V217" s="1"/>
      <c r="W217" s="1"/>
      <c r="X217" s="1"/>
      <c r="Y217" s="1"/>
      <c r="Z217" s="1"/>
    </row>
    <row r="218" spans="1:26" ht="15" customHeight="1">
      <c r="A218" s="1" t="s">
        <v>303</v>
      </c>
      <c r="B218" s="39" t="s">
        <v>801</v>
      </c>
      <c r="C218" s="39" t="s">
        <v>819</v>
      </c>
      <c r="D218" s="39"/>
      <c r="E218" s="39"/>
      <c r="F218" s="39"/>
      <c r="G218" s="39"/>
      <c r="H218" s="39"/>
      <c r="I218" s="39"/>
      <c r="J218" s="1"/>
      <c r="K218" s="1"/>
      <c r="L218" s="1"/>
      <c r="M218" s="1"/>
      <c r="N218" s="1"/>
      <c r="O218" s="1"/>
      <c r="P218" s="1"/>
      <c r="Q218" s="1"/>
      <c r="R218" s="1"/>
      <c r="S218" s="1"/>
      <c r="T218" s="1"/>
      <c r="U218" s="1"/>
      <c r="V218" s="1"/>
      <c r="W218" s="1"/>
      <c r="X218" s="1"/>
      <c r="Y218" s="1"/>
      <c r="Z218" s="1"/>
    </row>
    <row r="219" spans="1:26" ht="15" customHeight="1">
      <c r="A219" s="59" t="s">
        <v>96</v>
      </c>
      <c r="B219" s="59"/>
      <c r="C219" s="59"/>
      <c r="D219" s="59"/>
      <c r="E219" s="59"/>
      <c r="F219" s="59"/>
      <c r="G219" s="59"/>
      <c r="H219" s="59"/>
      <c r="I219" s="59"/>
      <c r="J219" s="1"/>
      <c r="K219" s="1"/>
      <c r="L219" s="1"/>
      <c r="M219" s="1"/>
      <c r="N219" s="1"/>
      <c r="O219" s="1"/>
      <c r="P219" s="1"/>
      <c r="Q219" s="1"/>
      <c r="R219" s="1"/>
      <c r="S219" s="1"/>
      <c r="T219" s="1"/>
      <c r="U219" s="1"/>
      <c r="V219" s="1"/>
      <c r="W219" s="1"/>
      <c r="X219" s="1"/>
      <c r="Y219" s="1"/>
      <c r="Z219" s="1"/>
    </row>
    <row r="220" spans="1:26" ht="15" customHeight="1">
      <c r="A220" s="5" t="s">
        <v>1060</v>
      </c>
      <c r="B220" s="39" t="s">
        <v>801</v>
      </c>
      <c r="C220" s="39" t="s">
        <v>819</v>
      </c>
      <c r="D220" s="39"/>
      <c r="E220" s="39"/>
      <c r="F220" s="39"/>
      <c r="G220" s="39"/>
      <c r="H220" s="39"/>
      <c r="I220" s="39"/>
      <c r="J220" s="1"/>
      <c r="K220" s="1"/>
      <c r="L220" s="1"/>
      <c r="M220" s="1"/>
      <c r="N220" s="1"/>
      <c r="O220" s="1"/>
      <c r="P220" s="1"/>
      <c r="Q220" s="1"/>
      <c r="R220" s="1"/>
      <c r="S220" s="1"/>
      <c r="T220" s="1"/>
      <c r="U220" s="1"/>
      <c r="V220" s="1"/>
      <c r="W220" s="1"/>
      <c r="X220" s="1"/>
      <c r="Y220" s="1"/>
      <c r="Z220" s="1"/>
    </row>
    <row r="221" spans="1:26" ht="15" customHeight="1">
      <c r="A221" s="5" t="s">
        <v>1063</v>
      </c>
      <c r="B221" s="39" t="s">
        <v>801</v>
      </c>
      <c r="C221" s="39" t="s">
        <v>819</v>
      </c>
      <c r="D221" s="39"/>
      <c r="E221" s="39"/>
      <c r="F221" s="39"/>
      <c r="G221" s="39"/>
      <c r="H221" s="39"/>
      <c r="I221" s="39"/>
      <c r="J221" s="1"/>
      <c r="K221" s="1"/>
      <c r="L221" s="1"/>
      <c r="M221" s="1"/>
      <c r="N221" s="1"/>
      <c r="O221" s="1"/>
      <c r="P221" s="1"/>
      <c r="Q221" s="1"/>
      <c r="R221" s="1"/>
      <c r="S221" s="1"/>
      <c r="T221" s="1"/>
      <c r="U221" s="1"/>
      <c r="V221" s="1"/>
      <c r="W221" s="1"/>
      <c r="X221" s="1"/>
      <c r="Y221" s="1"/>
      <c r="Z221" s="1"/>
    </row>
    <row r="222" spans="1:26" ht="15" customHeight="1">
      <c r="A222" s="59" t="s">
        <v>97</v>
      </c>
      <c r="B222" s="59"/>
      <c r="C222" s="59"/>
      <c r="D222" s="59"/>
      <c r="E222" s="59"/>
      <c r="F222" s="59"/>
      <c r="G222" s="59"/>
      <c r="H222" s="59"/>
      <c r="I222" s="59"/>
      <c r="J222" s="1"/>
      <c r="K222" s="1"/>
      <c r="L222" s="1"/>
      <c r="M222" s="1"/>
      <c r="N222" s="1"/>
      <c r="O222" s="1"/>
      <c r="P222" s="1"/>
      <c r="Q222" s="1"/>
      <c r="R222" s="1"/>
      <c r="S222" s="1"/>
      <c r="T222" s="1"/>
      <c r="U222" s="1"/>
      <c r="V222" s="1"/>
      <c r="W222" s="1"/>
      <c r="X222" s="1"/>
      <c r="Y222" s="1"/>
      <c r="Z222" s="1"/>
    </row>
    <row r="223" spans="1:26" ht="15" customHeight="1">
      <c r="A223" s="5" t="s">
        <v>311</v>
      </c>
      <c r="B223" s="39" t="s">
        <v>801</v>
      </c>
      <c r="C223" s="39" t="s">
        <v>819</v>
      </c>
      <c r="D223" s="39"/>
      <c r="E223" s="39"/>
      <c r="F223" s="39"/>
      <c r="G223" s="39"/>
      <c r="H223" s="39"/>
      <c r="I223" s="39"/>
      <c r="J223" s="1"/>
      <c r="K223" s="1"/>
      <c r="L223" s="1"/>
      <c r="M223" s="1"/>
      <c r="N223" s="1"/>
      <c r="O223" s="1"/>
      <c r="P223" s="1"/>
      <c r="Q223" s="1"/>
      <c r="R223" s="1"/>
      <c r="S223" s="1"/>
      <c r="T223" s="1"/>
      <c r="U223" s="1"/>
      <c r="V223" s="1"/>
      <c r="W223" s="1"/>
      <c r="X223" s="1"/>
      <c r="Y223" s="1"/>
      <c r="Z223" s="1"/>
    </row>
    <row r="224" spans="1:26" ht="15" customHeight="1">
      <c r="A224" s="5" t="s">
        <v>313</v>
      </c>
      <c r="B224" s="39" t="s">
        <v>801</v>
      </c>
      <c r="C224" s="39" t="s">
        <v>819</v>
      </c>
      <c r="D224" s="39"/>
      <c r="E224" s="39"/>
      <c r="F224" s="39"/>
      <c r="G224" s="39"/>
      <c r="H224" s="39"/>
      <c r="I224" s="39"/>
      <c r="J224" s="1"/>
      <c r="K224" s="1"/>
      <c r="L224" s="1"/>
      <c r="M224" s="1"/>
      <c r="N224" s="1"/>
      <c r="O224" s="1"/>
      <c r="P224" s="1"/>
      <c r="Q224" s="1"/>
      <c r="R224" s="1"/>
      <c r="S224" s="1"/>
      <c r="T224" s="1"/>
      <c r="U224" s="1"/>
      <c r="V224" s="1"/>
      <c r="W224" s="1"/>
      <c r="X224" s="1"/>
      <c r="Y224" s="1"/>
      <c r="Z224" s="1"/>
    </row>
    <row r="225" spans="1:26" ht="15" customHeight="1">
      <c r="A225" s="5" t="s">
        <v>320</v>
      </c>
      <c r="B225" s="39" t="s">
        <v>801</v>
      </c>
      <c r="C225" s="39" t="s">
        <v>819</v>
      </c>
      <c r="D225" s="39"/>
      <c r="E225" s="39"/>
      <c r="F225" s="39"/>
      <c r="G225" s="39"/>
      <c r="H225" s="39"/>
      <c r="I225" s="39"/>
      <c r="J225" s="1"/>
      <c r="K225" s="1"/>
      <c r="L225" s="1"/>
      <c r="M225" s="1"/>
      <c r="N225" s="1"/>
      <c r="O225" s="1"/>
      <c r="P225" s="1"/>
      <c r="Q225" s="1"/>
      <c r="R225" s="1"/>
      <c r="S225" s="1"/>
      <c r="T225" s="1"/>
      <c r="U225" s="1"/>
      <c r="V225" s="1"/>
      <c r="W225" s="1"/>
      <c r="X225" s="1"/>
      <c r="Y225" s="1"/>
      <c r="Z225" s="1"/>
    </row>
    <row r="226" spans="1:26" ht="15" customHeight="1">
      <c r="A226" s="83" t="s">
        <v>1071</v>
      </c>
      <c r="B226" s="59"/>
      <c r="C226" s="59"/>
      <c r="D226" s="59"/>
      <c r="E226" s="59"/>
      <c r="F226" s="59"/>
      <c r="G226" s="59"/>
      <c r="H226" s="59"/>
      <c r="I226" s="59"/>
      <c r="J226" s="1"/>
      <c r="K226" s="1"/>
      <c r="L226" s="1"/>
      <c r="M226" s="1"/>
      <c r="N226" s="1"/>
      <c r="O226" s="1"/>
      <c r="P226" s="1"/>
      <c r="Q226" s="1"/>
      <c r="R226" s="1"/>
      <c r="S226" s="1"/>
      <c r="T226" s="1"/>
      <c r="U226" s="1"/>
      <c r="V226" s="1"/>
      <c r="W226" s="1"/>
      <c r="X226" s="1"/>
      <c r="Y226" s="1"/>
      <c r="Z226" s="1"/>
    </row>
    <row r="227" spans="1:26" ht="15" customHeight="1">
      <c r="A227" s="5" t="s">
        <v>322</v>
      </c>
      <c r="B227" s="39" t="s">
        <v>820</v>
      </c>
      <c r="C227" s="39" t="s">
        <v>819</v>
      </c>
      <c r="D227" s="39"/>
      <c r="E227" s="39"/>
      <c r="F227" s="39"/>
      <c r="G227" s="39"/>
      <c r="H227" s="39"/>
      <c r="I227" s="39"/>
      <c r="J227" s="1"/>
      <c r="K227" s="1"/>
      <c r="L227" s="1"/>
      <c r="M227" s="1"/>
      <c r="N227" s="1"/>
      <c r="O227" s="1"/>
      <c r="P227" s="1"/>
      <c r="Q227" s="1"/>
      <c r="R227" s="1"/>
      <c r="S227" s="1"/>
      <c r="T227" s="1"/>
      <c r="U227" s="1"/>
      <c r="V227" s="1"/>
      <c r="W227" s="1"/>
      <c r="X227" s="1"/>
      <c r="Y227" s="1"/>
      <c r="Z227" s="1"/>
    </row>
    <row r="228" spans="1:26" ht="15" customHeight="1">
      <c r="A228" s="5" t="s">
        <v>323</v>
      </c>
      <c r="B228" s="39" t="s">
        <v>820</v>
      </c>
      <c r="C228" s="39" t="s">
        <v>819</v>
      </c>
      <c r="D228" s="39"/>
      <c r="E228" s="39"/>
      <c r="F228" s="39"/>
      <c r="G228" s="39"/>
      <c r="H228" s="39"/>
      <c r="I228" s="39"/>
      <c r="J228" s="1"/>
      <c r="K228" s="1"/>
      <c r="L228" s="1"/>
      <c r="M228" s="1"/>
      <c r="N228" s="1"/>
      <c r="O228" s="1"/>
      <c r="P228" s="1"/>
      <c r="Q228" s="1"/>
      <c r="R228" s="1"/>
      <c r="S228" s="1"/>
      <c r="T228" s="1"/>
      <c r="U228" s="1"/>
      <c r="V228" s="1"/>
      <c r="W228" s="1"/>
      <c r="X228" s="1"/>
      <c r="Y228" s="1"/>
      <c r="Z228" s="1"/>
    </row>
    <row r="229" spans="1:26" ht="15" customHeight="1">
      <c r="A229" s="5" t="s">
        <v>325</v>
      </c>
      <c r="B229" s="39" t="s">
        <v>820</v>
      </c>
      <c r="C229" s="39" t="s">
        <v>819</v>
      </c>
      <c r="D229" s="39"/>
      <c r="E229" s="39"/>
      <c r="F229" s="39"/>
      <c r="G229" s="39"/>
      <c r="H229" s="39"/>
      <c r="I229" s="39"/>
      <c r="J229" s="1"/>
      <c r="K229" s="1"/>
      <c r="L229" s="1"/>
      <c r="M229" s="1"/>
      <c r="N229" s="1"/>
      <c r="O229" s="1"/>
      <c r="P229" s="1"/>
      <c r="Q229" s="1"/>
      <c r="R229" s="1"/>
      <c r="S229" s="1"/>
      <c r="T229" s="1"/>
      <c r="U229" s="1"/>
      <c r="V229" s="1"/>
      <c r="W229" s="1"/>
      <c r="X229" s="1"/>
      <c r="Y229" s="1"/>
      <c r="Z229" s="1"/>
    </row>
    <row r="230" spans="1:26" ht="15" customHeight="1">
      <c r="A230" s="5" t="s">
        <v>326</v>
      </c>
      <c r="B230" s="39" t="s">
        <v>820</v>
      </c>
      <c r="C230" s="39" t="s">
        <v>819</v>
      </c>
      <c r="D230" s="39"/>
      <c r="E230" s="39"/>
      <c r="F230" s="39"/>
      <c r="G230" s="39"/>
      <c r="H230" s="39"/>
      <c r="I230" s="39"/>
      <c r="J230" s="1"/>
      <c r="K230" s="1"/>
      <c r="L230" s="1"/>
      <c r="M230" s="1"/>
      <c r="N230" s="1"/>
      <c r="O230" s="1"/>
      <c r="P230" s="1"/>
      <c r="Q230" s="1"/>
      <c r="R230" s="1"/>
      <c r="S230" s="1"/>
      <c r="T230" s="1"/>
      <c r="U230" s="1"/>
      <c r="V230" s="1"/>
      <c r="W230" s="1"/>
      <c r="X230" s="1"/>
      <c r="Y230" s="1"/>
      <c r="Z230" s="1"/>
    </row>
    <row r="231" spans="1:26" ht="15" customHeight="1">
      <c r="A231" s="5" t="s">
        <v>1078</v>
      </c>
      <c r="B231" s="39" t="s">
        <v>820</v>
      </c>
      <c r="C231" s="39" t="s">
        <v>819</v>
      </c>
      <c r="D231" s="39"/>
      <c r="E231" s="39"/>
      <c r="F231" s="39"/>
      <c r="G231" s="39"/>
      <c r="H231" s="39"/>
      <c r="I231" s="39"/>
      <c r="J231" s="1"/>
      <c r="K231" s="1"/>
      <c r="L231" s="1"/>
      <c r="M231" s="1"/>
      <c r="N231" s="1"/>
      <c r="O231" s="1"/>
      <c r="P231" s="1"/>
      <c r="Q231" s="1"/>
      <c r="R231" s="1"/>
      <c r="S231" s="1"/>
      <c r="T231" s="1"/>
      <c r="U231" s="1"/>
      <c r="V231" s="1"/>
      <c r="W231" s="1"/>
      <c r="X231" s="1"/>
      <c r="Y231" s="1"/>
      <c r="Z231" s="1"/>
    </row>
    <row r="232" spans="1:26" ht="15" customHeight="1">
      <c r="A232" s="5" t="s">
        <v>328</v>
      </c>
      <c r="B232" s="39" t="s">
        <v>820</v>
      </c>
      <c r="C232" s="39" t="s">
        <v>819</v>
      </c>
      <c r="D232" s="39"/>
      <c r="E232" s="39"/>
      <c r="F232" s="39"/>
      <c r="G232" s="39"/>
      <c r="H232" s="39"/>
      <c r="I232" s="39"/>
      <c r="J232" s="1"/>
      <c r="K232" s="1"/>
      <c r="L232" s="1"/>
      <c r="M232" s="1"/>
      <c r="N232" s="1"/>
      <c r="O232" s="1"/>
      <c r="P232" s="1"/>
      <c r="Q232" s="1"/>
      <c r="R232" s="1"/>
      <c r="S232" s="1"/>
      <c r="T232" s="1"/>
      <c r="U232" s="1"/>
      <c r="V232" s="1"/>
      <c r="W232" s="1"/>
      <c r="X232" s="1"/>
      <c r="Y232" s="1"/>
      <c r="Z232" s="1"/>
    </row>
    <row r="233" spans="1:26" ht="15" customHeight="1">
      <c r="A233" s="83" t="s">
        <v>106</v>
      </c>
      <c r="B233" s="59"/>
      <c r="C233" s="59"/>
      <c r="D233" s="59"/>
      <c r="E233" s="59"/>
      <c r="F233" s="59"/>
      <c r="G233" s="59"/>
      <c r="H233" s="59"/>
      <c r="I233" s="59"/>
      <c r="J233" s="1"/>
      <c r="K233" s="1"/>
      <c r="L233" s="1"/>
      <c r="M233" s="1"/>
      <c r="N233" s="1"/>
      <c r="O233" s="1"/>
      <c r="P233" s="1"/>
      <c r="Q233" s="1"/>
      <c r="R233" s="1"/>
      <c r="S233" s="1"/>
      <c r="T233" s="1"/>
      <c r="U233" s="1"/>
      <c r="V233" s="1"/>
      <c r="W233" s="1"/>
      <c r="X233" s="1"/>
      <c r="Y233" s="1"/>
      <c r="Z233" s="1"/>
    </row>
    <row r="234" spans="1:26" ht="15" customHeight="1">
      <c r="A234" s="5" t="s">
        <v>331</v>
      </c>
      <c r="B234" s="39" t="s">
        <v>820</v>
      </c>
      <c r="C234" s="39" t="s">
        <v>819</v>
      </c>
      <c r="D234" s="39"/>
      <c r="E234" s="39"/>
      <c r="F234" s="39"/>
      <c r="G234" s="39"/>
      <c r="H234" s="39"/>
      <c r="I234" s="39"/>
      <c r="J234" s="1"/>
      <c r="K234" s="1"/>
      <c r="L234" s="1"/>
      <c r="M234" s="1"/>
      <c r="N234" s="1"/>
      <c r="O234" s="1"/>
      <c r="P234" s="1"/>
      <c r="Q234" s="1"/>
      <c r="R234" s="1"/>
      <c r="S234" s="1"/>
      <c r="T234" s="1"/>
      <c r="U234" s="1"/>
      <c r="V234" s="1"/>
      <c r="W234" s="1"/>
      <c r="X234" s="1"/>
      <c r="Y234" s="1"/>
      <c r="Z234" s="1"/>
    </row>
    <row r="235" spans="1:26" ht="15" customHeight="1">
      <c r="A235" s="5" t="s">
        <v>332</v>
      </c>
      <c r="B235" s="39" t="s">
        <v>820</v>
      </c>
      <c r="C235" s="39" t="s">
        <v>1141</v>
      </c>
      <c r="D235" s="39" t="s">
        <v>1142</v>
      </c>
      <c r="E235" s="39" t="s">
        <v>771</v>
      </c>
      <c r="F235" s="39"/>
      <c r="G235" s="39"/>
      <c r="H235" s="39"/>
      <c r="I235" s="39"/>
      <c r="J235" s="1"/>
      <c r="K235" s="1"/>
      <c r="L235" s="1"/>
      <c r="M235" s="1"/>
      <c r="N235" s="1"/>
      <c r="O235" s="1"/>
      <c r="P235" s="1"/>
      <c r="Q235" s="1"/>
      <c r="R235" s="1"/>
      <c r="S235" s="1"/>
      <c r="T235" s="1"/>
      <c r="U235" s="1"/>
      <c r="V235" s="1"/>
      <c r="W235" s="1"/>
      <c r="X235" s="1"/>
      <c r="Y235" s="1"/>
      <c r="Z235" s="1"/>
    </row>
    <row r="236" spans="1:26" ht="15" customHeight="1">
      <c r="A236" s="5" t="s">
        <v>333</v>
      </c>
      <c r="B236" s="39" t="s">
        <v>820</v>
      </c>
      <c r="C236" s="39" t="s">
        <v>819</v>
      </c>
      <c r="D236" s="39"/>
      <c r="E236" s="39"/>
      <c r="F236" s="39"/>
      <c r="G236" s="39"/>
      <c r="H236" s="39"/>
      <c r="I236" s="39"/>
      <c r="J236" s="1"/>
      <c r="K236" s="1"/>
      <c r="L236" s="1"/>
      <c r="M236" s="1"/>
      <c r="N236" s="1"/>
      <c r="O236" s="1"/>
      <c r="P236" s="1"/>
      <c r="Q236" s="1"/>
      <c r="R236" s="1"/>
      <c r="S236" s="1"/>
      <c r="T236" s="1"/>
      <c r="U236" s="1"/>
      <c r="V236" s="1"/>
      <c r="W236" s="1"/>
      <c r="X236" s="1"/>
      <c r="Y236" s="1"/>
      <c r="Z236" s="1"/>
    </row>
    <row r="237" spans="1:26" ht="15" customHeight="1">
      <c r="A237" s="5" t="s">
        <v>143</v>
      </c>
      <c r="B237" s="39" t="s">
        <v>801</v>
      </c>
      <c r="C237" s="39" t="s">
        <v>819</v>
      </c>
      <c r="D237" s="39"/>
      <c r="E237" s="39"/>
      <c r="F237" s="39"/>
      <c r="G237" s="39"/>
      <c r="H237" s="39"/>
      <c r="I237" s="39"/>
      <c r="J237" s="1"/>
      <c r="K237" s="1"/>
      <c r="L237" s="1"/>
      <c r="M237" s="1"/>
      <c r="N237" s="1"/>
      <c r="O237" s="1"/>
      <c r="P237" s="1"/>
      <c r="Q237" s="1"/>
      <c r="R237" s="1"/>
      <c r="S237" s="1"/>
      <c r="T237" s="1"/>
      <c r="U237" s="1"/>
      <c r="V237" s="1"/>
      <c r="W237" s="1"/>
      <c r="X237" s="1"/>
      <c r="Y237" s="1"/>
      <c r="Z237" s="1"/>
    </row>
    <row r="238" spans="1:26" ht="15" customHeight="1">
      <c r="A238" s="83" t="s">
        <v>107</v>
      </c>
      <c r="B238" s="59"/>
      <c r="C238" s="59"/>
      <c r="D238" s="59"/>
      <c r="E238" s="59"/>
      <c r="F238" s="59"/>
      <c r="G238" s="59"/>
      <c r="H238" s="59"/>
      <c r="I238" s="59"/>
      <c r="J238" s="1"/>
      <c r="K238" s="1"/>
      <c r="L238" s="1"/>
      <c r="M238" s="1"/>
      <c r="N238" s="1"/>
      <c r="O238" s="1"/>
      <c r="P238" s="1"/>
      <c r="Q238" s="1"/>
      <c r="R238" s="1"/>
      <c r="S238" s="1"/>
      <c r="T238" s="1"/>
      <c r="U238" s="1"/>
      <c r="V238" s="1"/>
      <c r="W238" s="1"/>
      <c r="X238" s="1"/>
      <c r="Y238" s="1"/>
      <c r="Z238" s="1"/>
    </row>
    <row r="239" spans="1:26" ht="15" customHeight="1">
      <c r="A239" s="5" t="s">
        <v>336</v>
      </c>
      <c r="B239" s="39"/>
      <c r="C239" s="39" t="s">
        <v>1259</v>
      </c>
      <c r="D239" s="39" t="s">
        <v>1260</v>
      </c>
      <c r="E239" s="39" t="s">
        <v>1261</v>
      </c>
      <c r="F239" s="39"/>
      <c r="G239" s="39"/>
      <c r="H239" s="39"/>
      <c r="I239" s="39"/>
      <c r="J239" s="1"/>
      <c r="K239" s="1"/>
      <c r="L239" s="1"/>
      <c r="M239" s="1"/>
      <c r="N239" s="1"/>
      <c r="O239" s="1"/>
      <c r="P239" s="1"/>
      <c r="Q239" s="1"/>
      <c r="R239" s="1"/>
      <c r="S239" s="1"/>
      <c r="T239" s="1"/>
      <c r="U239" s="1"/>
      <c r="V239" s="1"/>
      <c r="W239" s="1"/>
      <c r="X239" s="1"/>
      <c r="Y239" s="1"/>
      <c r="Z239" s="1"/>
    </row>
    <row r="240" spans="1:26" ht="15" customHeight="1">
      <c r="A240" s="5" t="s">
        <v>337</v>
      </c>
      <c r="B240" s="39" t="s">
        <v>820</v>
      </c>
      <c r="C240" s="39" t="s">
        <v>819</v>
      </c>
      <c r="D240" s="39"/>
      <c r="E240" s="39"/>
      <c r="F240" s="39"/>
      <c r="G240" s="39"/>
      <c r="H240" s="39"/>
      <c r="I240" s="39"/>
      <c r="J240" s="1"/>
      <c r="K240" s="1"/>
      <c r="L240" s="1"/>
      <c r="M240" s="1"/>
      <c r="N240" s="1"/>
      <c r="O240" s="1"/>
      <c r="P240" s="1"/>
      <c r="Q240" s="1"/>
      <c r="R240" s="1"/>
      <c r="S240" s="1"/>
      <c r="T240" s="1"/>
      <c r="U240" s="1"/>
      <c r="V240" s="1"/>
      <c r="W240" s="1"/>
      <c r="X240" s="1"/>
      <c r="Y240" s="1"/>
      <c r="Z240" s="1"/>
    </row>
    <row r="241" spans="1:26" ht="15" customHeight="1">
      <c r="A241" s="5" t="s">
        <v>338</v>
      </c>
      <c r="B241" s="39" t="s">
        <v>820</v>
      </c>
      <c r="C241" s="39" t="s">
        <v>1141</v>
      </c>
      <c r="D241" s="39" t="s">
        <v>1142</v>
      </c>
      <c r="E241" s="64" t="s">
        <v>329</v>
      </c>
      <c r="F241" s="39" t="s">
        <v>771</v>
      </c>
      <c r="G241" s="39"/>
      <c r="H241" s="39"/>
      <c r="I241" s="39"/>
      <c r="J241" s="1"/>
      <c r="K241" s="1"/>
      <c r="L241" s="1"/>
      <c r="M241" s="1"/>
      <c r="N241" s="1"/>
      <c r="O241" s="1"/>
      <c r="P241" s="1"/>
      <c r="Q241" s="1"/>
      <c r="R241" s="1"/>
      <c r="S241" s="1"/>
      <c r="T241" s="1"/>
      <c r="U241" s="1"/>
      <c r="V241" s="1"/>
      <c r="W241" s="1"/>
      <c r="X241" s="1"/>
      <c r="Y241" s="1"/>
      <c r="Z241" s="1"/>
    </row>
    <row r="242" spans="1:26" ht="15" customHeight="1">
      <c r="A242" s="5" t="s">
        <v>339</v>
      </c>
      <c r="B242" s="39" t="s">
        <v>820</v>
      </c>
      <c r="C242" s="39" t="s">
        <v>819</v>
      </c>
      <c r="D242" s="39"/>
      <c r="E242" s="39"/>
      <c r="F242" s="39"/>
      <c r="G242" s="39"/>
      <c r="H242" s="39"/>
      <c r="I242" s="39"/>
      <c r="J242" s="1"/>
      <c r="K242" s="1"/>
      <c r="L242" s="1"/>
      <c r="M242" s="1"/>
      <c r="N242" s="1"/>
      <c r="O242" s="1"/>
      <c r="P242" s="1"/>
      <c r="Q242" s="1"/>
      <c r="R242" s="1"/>
      <c r="S242" s="1"/>
      <c r="T242" s="1"/>
      <c r="U242" s="1"/>
      <c r="V242" s="1"/>
      <c r="W242" s="1"/>
      <c r="X242" s="1"/>
      <c r="Y242" s="1"/>
      <c r="Z242" s="1"/>
    </row>
    <row r="243" spans="1:26" ht="15" customHeight="1">
      <c r="A243" s="5" t="s">
        <v>340</v>
      </c>
      <c r="B243" s="39" t="s">
        <v>820</v>
      </c>
      <c r="C243" s="39" t="s">
        <v>1141</v>
      </c>
      <c r="D243" s="39" t="s">
        <v>1142</v>
      </c>
      <c r="E243" s="64" t="s">
        <v>329</v>
      </c>
      <c r="F243" s="39" t="s">
        <v>771</v>
      </c>
      <c r="G243" s="39"/>
      <c r="H243" s="39"/>
      <c r="I243" s="39"/>
      <c r="J243" s="1"/>
      <c r="K243" s="1"/>
      <c r="L243" s="1"/>
      <c r="M243" s="1"/>
      <c r="N243" s="1"/>
      <c r="O243" s="1"/>
      <c r="P243" s="1"/>
      <c r="Q243" s="1"/>
      <c r="R243" s="1"/>
      <c r="S243" s="1"/>
      <c r="T243" s="1"/>
      <c r="U243" s="1"/>
      <c r="V243" s="1"/>
      <c r="W243" s="1"/>
      <c r="X243" s="1"/>
      <c r="Y243" s="1"/>
      <c r="Z243" s="1"/>
    </row>
    <row r="244" spans="1:26" ht="15" customHeight="1">
      <c r="A244" s="19" t="s">
        <v>341</v>
      </c>
      <c r="B244" s="39" t="s">
        <v>820</v>
      </c>
      <c r="C244" s="39" t="s">
        <v>1093</v>
      </c>
      <c r="D244" s="39" t="s">
        <v>1262</v>
      </c>
      <c r="E244" s="39" t="s">
        <v>771</v>
      </c>
      <c r="F244" s="39"/>
      <c r="G244" s="39"/>
      <c r="H244" s="39"/>
      <c r="I244" s="39"/>
      <c r="J244" s="1"/>
      <c r="K244" s="1"/>
      <c r="L244" s="1"/>
      <c r="M244" s="1"/>
      <c r="N244" s="1"/>
      <c r="O244" s="1"/>
      <c r="P244" s="1"/>
      <c r="Q244" s="1"/>
      <c r="R244" s="1"/>
      <c r="S244" s="1"/>
      <c r="T244" s="1"/>
      <c r="U244" s="1"/>
      <c r="V244" s="1"/>
      <c r="W244" s="1"/>
      <c r="X244" s="1"/>
      <c r="Y244" s="1"/>
      <c r="Z244" s="1"/>
    </row>
    <row r="245" spans="1:26" ht="15" customHeight="1">
      <c r="A245" s="19" t="s">
        <v>342</v>
      </c>
      <c r="B245" s="39" t="s">
        <v>820</v>
      </c>
      <c r="C245" s="39" t="s">
        <v>1141</v>
      </c>
      <c r="D245" s="39" t="s">
        <v>1142</v>
      </c>
      <c r="E245" s="39" t="s">
        <v>771</v>
      </c>
      <c r="F245" s="39"/>
      <c r="G245" s="39"/>
      <c r="H245" s="39"/>
      <c r="I245" s="39"/>
      <c r="J245" s="1"/>
      <c r="K245" s="1"/>
      <c r="L245" s="1"/>
      <c r="M245" s="1"/>
      <c r="N245" s="1"/>
      <c r="O245" s="1"/>
      <c r="P245" s="1"/>
      <c r="Q245" s="1"/>
      <c r="R245" s="1"/>
      <c r="S245" s="1"/>
      <c r="T245" s="1"/>
      <c r="U245" s="1"/>
      <c r="V245" s="1"/>
      <c r="W245" s="1"/>
      <c r="X245" s="1"/>
      <c r="Y245" s="1"/>
      <c r="Z245" s="1"/>
    </row>
    <row r="246" spans="1:26" ht="15" customHeight="1">
      <c r="A246" s="19" t="s">
        <v>343</v>
      </c>
      <c r="B246" s="39" t="s">
        <v>820</v>
      </c>
      <c r="C246" s="39" t="s">
        <v>1263</v>
      </c>
      <c r="D246" s="39" t="s">
        <v>1264</v>
      </c>
      <c r="E246" s="39" t="s">
        <v>1023</v>
      </c>
      <c r="F246" s="39" t="s">
        <v>771</v>
      </c>
      <c r="G246" s="39"/>
      <c r="H246" s="39"/>
      <c r="I246" s="39"/>
      <c r="J246" s="1"/>
      <c r="K246" s="1"/>
      <c r="L246" s="1"/>
      <c r="M246" s="1"/>
      <c r="N246" s="1"/>
      <c r="O246" s="1"/>
      <c r="P246" s="1"/>
      <c r="Q246" s="1"/>
      <c r="R246" s="1"/>
      <c r="S246" s="1"/>
      <c r="T246" s="1"/>
      <c r="U246" s="1"/>
      <c r="V246" s="1"/>
      <c r="W246" s="1"/>
      <c r="X246" s="1"/>
      <c r="Y246" s="1"/>
      <c r="Z246" s="1"/>
    </row>
    <row r="247" spans="1:26" ht="15" customHeight="1">
      <c r="A247" s="19" t="s">
        <v>344</v>
      </c>
      <c r="B247" s="39" t="s">
        <v>820</v>
      </c>
      <c r="C247" s="39" t="s">
        <v>1141</v>
      </c>
      <c r="D247" s="39" t="s">
        <v>1142</v>
      </c>
      <c r="E247" s="39" t="s">
        <v>771</v>
      </c>
      <c r="F247" s="39"/>
      <c r="G247" s="39"/>
      <c r="H247" s="39"/>
      <c r="I247" s="39"/>
      <c r="J247" s="1"/>
      <c r="K247" s="1"/>
      <c r="L247" s="1"/>
      <c r="M247" s="1"/>
      <c r="N247" s="1"/>
      <c r="O247" s="1"/>
      <c r="P247" s="1"/>
      <c r="Q247" s="1"/>
      <c r="R247" s="1"/>
      <c r="S247" s="1"/>
      <c r="T247" s="1"/>
      <c r="U247" s="1"/>
      <c r="V247" s="1"/>
      <c r="W247" s="1"/>
      <c r="X247" s="1"/>
      <c r="Y247" s="1"/>
      <c r="Z247" s="1"/>
    </row>
    <row r="248" spans="1:26" ht="15" customHeight="1">
      <c r="A248" s="19" t="s">
        <v>345</v>
      </c>
      <c r="B248" s="39" t="s">
        <v>820</v>
      </c>
      <c r="C248" s="39" t="s">
        <v>1098</v>
      </c>
      <c r="D248" s="39" t="s">
        <v>1265</v>
      </c>
      <c r="E248" s="39" t="s">
        <v>1266</v>
      </c>
      <c r="F248" s="39" t="s">
        <v>1267</v>
      </c>
      <c r="G248" s="64" t="s">
        <v>1023</v>
      </c>
      <c r="H248" s="64" t="s">
        <v>329</v>
      </c>
      <c r="I248" s="39" t="s">
        <v>771</v>
      </c>
      <c r="J248" s="1"/>
      <c r="K248" s="1"/>
      <c r="L248" s="1"/>
      <c r="M248" s="1"/>
      <c r="N248" s="1"/>
      <c r="O248" s="1"/>
      <c r="P248" s="1"/>
      <c r="Q248" s="1"/>
      <c r="R248" s="1"/>
      <c r="S248" s="1"/>
      <c r="T248" s="1"/>
      <c r="U248" s="1"/>
      <c r="V248" s="1"/>
      <c r="W248" s="1"/>
      <c r="X248" s="1"/>
      <c r="Y248" s="1"/>
      <c r="Z248" s="1"/>
    </row>
    <row r="249" spans="1:26" ht="15" customHeight="1">
      <c r="A249" s="19" t="s">
        <v>346</v>
      </c>
      <c r="B249" s="39" t="s">
        <v>820</v>
      </c>
      <c r="C249" s="39" t="s">
        <v>1141</v>
      </c>
      <c r="D249" s="39" t="s">
        <v>1142</v>
      </c>
      <c r="E249" s="39" t="s">
        <v>329</v>
      </c>
      <c r="F249" s="39" t="s">
        <v>771</v>
      </c>
      <c r="G249" s="64"/>
      <c r="H249" s="39"/>
      <c r="I249" s="39"/>
      <c r="J249" s="1"/>
      <c r="K249" s="1"/>
      <c r="L249" s="1"/>
      <c r="M249" s="1"/>
      <c r="N249" s="1"/>
      <c r="O249" s="1"/>
      <c r="P249" s="1"/>
      <c r="Q249" s="1"/>
      <c r="R249" s="1"/>
      <c r="S249" s="1"/>
      <c r="T249" s="1"/>
      <c r="U249" s="1"/>
      <c r="V249" s="1"/>
      <c r="W249" s="1"/>
      <c r="X249" s="1"/>
      <c r="Y249" s="1"/>
      <c r="Z249" s="1"/>
    </row>
    <row r="250" spans="1:26" ht="15" customHeight="1">
      <c r="A250" s="19" t="s">
        <v>347</v>
      </c>
      <c r="B250" s="39" t="s">
        <v>820</v>
      </c>
      <c r="C250" s="39" t="s">
        <v>819</v>
      </c>
      <c r="D250" s="39"/>
      <c r="E250" s="39"/>
      <c r="F250" s="39"/>
      <c r="G250" s="39"/>
      <c r="H250" s="39"/>
      <c r="I250" s="39"/>
      <c r="J250" s="1"/>
      <c r="K250" s="1"/>
      <c r="L250" s="1"/>
      <c r="M250" s="1"/>
      <c r="N250" s="1"/>
      <c r="O250" s="1"/>
      <c r="P250" s="1"/>
      <c r="Q250" s="1"/>
      <c r="R250" s="1"/>
      <c r="S250" s="1"/>
      <c r="T250" s="1"/>
      <c r="U250" s="1"/>
      <c r="V250" s="1"/>
      <c r="W250" s="1"/>
      <c r="X250" s="1"/>
      <c r="Y250" s="1"/>
      <c r="Z250" s="1"/>
    </row>
    <row r="251" spans="1:26" ht="15" customHeight="1">
      <c r="A251" s="19" t="s">
        <v>348</v>
      </c>
      <c r="B251" s="39" t="s">
        <v>820</v>
      </c>
      <c r="C251" s="39" t="s">
        <v>1141</v>
      </c>
      <c r="D251" s="39" t="s">
        <v>1142</v>
      </c>
      <c r="E251" s="39" t="s">
        <v>771</v>
      </c>
      <c r="F251" s="39" t="s">
        <v>329</v>
      </c>
      <c r="G251" s="39"/>
      <c r="H251" s="39"/>
      <c r="I251" s="39"/>
      <c r="J251" s="1"/>
      <c r="K251" s="1"/>
      <c r="L251" s="1"/>
      <c r="M251" s="1"/>
      <c r="N251" s="1"/>
      <c r="O251" s="1"/>
      <c r="P251" s="1"/>
      <c r="Q251" s="1"/>
      <c r="R251" s="1"/>
      <c r="S251" s="1"/>
      <c r="T251" s="1"/>
      <c r="U251" s="1"/>
      <c r="V251" s="1"/>
      <c r="W251" s="1"/>
      <c r="X251" s="1"/>
      <c r="Y251" s="1"/>
      <c r="Z251" s="1"/>
    </row>
    <row r="252" spans="1:26" ht="15" customHeight="1">
      <c r="A252" s="19" t="s">
        <v>349</v>
      </c>
      <c r="B252" s="39" t="s">
        <v>820</v>
      </c>
      <c r="C252" s="39" t="s">
        <v>1165</v>
      </c>
      <c r="D252" s="39" t="s">
        <v>1102</v>
      </c>
      <c r="E252" s="39" t="s">
        <v>1023</v>
      </c>
      <c r="F252" s="39" t="s">
        <v>771</v>
      </c>
      <c r="G252" s="39" t="s">
        <v>329</v>
      </c>
      <c r="H252" s="39"/>
      <c r="I252" s="39"/>
      <c r="J252" s="1"/>
      <c r="K252" s="1"/>
      <c r="L252" s="1"/>
      <c r="M252" s="1"/>
      <c r="N252" s="1"/>
      <c r="O252" s="1"/>
      <c r="P252" s="1"/>
      <c r="Q252" s="1"/>
      <c r="R252" s="1"/>
      <c r="S252" s="1"/>
      <c r="T252" s="1"/>
      <c r="U252" s="1"/>
      <c r="V252" s="1"/>
      <c r="W252" s="1"/>
      <c r="X252" s="1"/>
      <c r="Y252" s="1"/>
      <c r="Z252" s="1"/>
    </row>
    <row r="253" spans="1:26" ht="15" customHeight="1">
      <c r="A253" s="19" t="s">
        <v>350</v>
      </c>
      <c r="B253" s="39" t="s">
        <v>820</v>
      </c>
      <c r="C253" s="39" t="s">
        <v>1141</v>
      </c>
      <c r="D253" s="39" t="s">
        <v>1142</v>
      </c>
      <c r="E253" s="39" t="s">
        <v>771</v>
      </c>
      <c r="F253" s="39" t="s">
        <v>329</v>
      </c>
      <c r="G253" s="39"/>
      <c r="H253" s="39"/>
      <c r="I253" s="39"/>
      <c r="J253" s="1"/>
      <c r="K253" s="1"/>
      <c r="L253" s="1"/>
      <c r="M253" s="1"/>
      <c r="N253" s="1"/>
      <c r="O253" s="1"/>
      <c r="P253" s="1"/>
      <c r="Q253" s="1"/>
      <c r="R253" s="1"/>
      <c r="S253" s="1"/>
      <c r="T253" s="1"/>
      <c r="U253" s="1"/>
      <c r="V253" s="1"/>
      <c r="W253" s="1"/>
      <c r="X253" s="1"/>
      <c r="Y253" s="1"/>
      <c r="Z253" s="1"/>
    </row>
    <row r="254" spans="1:26" ht="15" customHeight="1">
      <c r="A254" s="19" t="s">
        <v>351</v>
      </c>
      <c r="B254" s="39" t="s">
        <v>820</v>
      </c>
      <c r="C254" s="39" t="s">
        <v>819</v>
      </c>
      <c r="D254" s="39"/>
      <c r="E254" s="39"/>
      <c r="F254" s="39"/>
      <c r="G254" s="39"/>
      <c r="H254" s="39"/>
      <c r="I254" s="39"/>
      <c r="J254" s="1"/>
      <c r="K254" s="1"/>
      <c r="L254" s="1"/>
      <c r="M254" s="1"/>
      <c r="N254" s="1"/>
      <c r="O254" s="1"/>
      <c r="P254" s="1"/>
      <c r="Q254" s="1"/>
      <c r="R254" s="1"/>
      <c r="S254" s="1"/>
      <c r="T254" s="1"/>
      <c r="U254" s="1"/>
      <c r="V254" s="1"/>
      <c r="W254" s="1"/>
      <c r="X254" s="1"/>
      <c r="Y254" s="1"/>
      <c r="Z254" s="1"/>
    </row>
    <row r="255" spans="1:26" ht="15" customHeight="1">
      <c r="A255" s="19" t="s">
        <v>352</v>
      </c>
      <c r="B255" s="39" t="s">
        <v>820</v>
      </c>
      <c r="C255" s="39" t="s">
        <v>1141</v>
      </c>
      <c r="D255" s="39" t="s">
        <v>1142</v>
      </c>
      <c r="E255" s="39" t="s">
        <v>771</v>
      </c>
      <c r="F255" s="39" t="s">
        <v>329</v>
      </c>
      <c r="G255" s="39"/>
      <c r="H255" s="39"/>
      <c r="I255" s="39"/>
      <c r="J255" s="1"/>
      <c r="K255" s="1"/>
      <c r="L255" s="1"/>
      <c r="M255" s="1"/>
      <c r="N255" s="1"/>
      <c r="O255" s="1"/>
      <c r="P255" s="1"/>
      <c r="Q255" s="1"/>
      <c r="R255" s="1"/>
      <c r="S255" s="1"/>
      <c r="T255" s="1"/>
      <c r="U255" s="1"/>
      <c r="V255" s="1"/>
      <c r="W255" s="1"/>
      <c r="X255" s="1"/>
      <c r="Y255" s="1"/>
      <c r="Z255" s="1"/>
    </row>
    <row r="256" spans="1:26" ht="15" customHeight="1">
      <c r="A256" s="5" t="s">
        <v>353</v>
      </c>
      <c r="B256" s="39" t="s">
        <v>820</v>
      </c>
      <c r="C256" s="39" t="s">
        <v>1268</v>
      </c>
      <c r="D256" s="39" t="s">
        <v>1269</v>
      </c>
      <c r="E256" s="39" t="s">
        <v>771</v>
      </c>
      <c r="F256" s="39"/>
      <c r="G256" s="39"/>
      <c r="H256" s="39"/>
      <c r="I256" s="39"/>
      <c r="J256" s="1"/>
      <c r="K256" s="1"/>
      <c r="L256" s="1"/>
      <c r="M256" s="1"/>
      <c r="N256" s="1"/>
      <c r="O256" s="1"/>
      <c r="P256" s="1"/>
      <c r="Q256" s="1"/>
      <c r="R256" s="1"/>
      <c r="S256" s="1"/>
      <c r="T256" s="1"/>
      <c r="U256" s="1"/>
      <c r="V256" s="1"/>
      <c r="W256" s="1"/>
      <c r="X256" s="1"/>
      <c r="Y256" s="1"/>
      <c r="Z256" s="1"/>
    </row>
    <row r="257" spans="1:26" ht="15" customHeight="1">
      <c r="A257" s="5" t="s">
        <v>354</v>
      </c>
      <c r="B257" s="39" t="s">
        <v>820</v>
      </c>
      <c r="C257" s="39" t="s">
        <v>1141</v>
      </c>
      <c r="D257" s="39" t="s">
        <v>1142</v>
      </c>
      <c r="E257" s="39" t="s">
        <v>771</v>
      </c>
      <c r="F257" s="39"/>
      <c r="G257" s="39"/>
      <c r="H257" s="39"/>
      <c r="I257" s="39"/>
      <c r="J257" s="1"/>
      <c r="K257" s="1"/>
      <c r="L257" s="1"/>
      <c r="M257" s="1"/>
      <c r="N257" s="1"/>
      <c r="O257" s="1"/>
      <c r="P257" s="1"/>
      <c r="Q257" s="1"/>
      <c r="R257" s="1"/>
      <c r="S257" s="1"/>
      <c r="T257" s="1"/>
      <c r="U257" s="1"/>
      <c r="V257" s="1"/>
      <c r="W257" s="1"/>
      <c r="X257" s="1"/>
      <c r="Y257" s="1"/>
      <c r="Z257" s="1"/>
    </row>
    <row r="258" spans="1:26" ht="15" customHeight="1">
      <c r="A258" s="5" t="s">
        <v>355</v>
      </c>
      <c r="B258" s="39" t="s">
        <v>820</v>
      </c>
      <c r="C258" s="39" t="s">
        <v>819</v>
      </c>
      <c r="D258" s="39"/>
      <c r="E258" s="39"/>
      <c r="F258" s="39"/>
      <c r="G258" s="39"/>
      <c r="H258" s="39"/>
      <c r="I258" s="39"/>
      <c r="J258" s="1"/>
      <c r="K258" s="1"/>
      <c r="L258" s="1"/>
      <c r="M258" s="1"/>
      <c r="N258" s="1"/>
      <c r="O258" s="1"/>
      <c r="P258" s="1"/>
      <c r="Q258" s="1"/>
      <c r="R258" s="1"/>
      <c r="S258" s="1"/>
      <c r="T258" s="1"/>
      <c r="U258" s="1"/>
      <c r="V258" s="1"/>
      <c r="W258" s="1"/>
      <c r="X258" s="1"/>
      <c r="Y258" s="1"/>
      <c r="Z258" s="1"/>
    </row>
    <row r="259" spans="1:26" ht="15" customHeight="1">
      <c r="A259" s="5" t="s">
        <v>356</v>
      </c>
      <c r="B259" s="39" t="s">
        <v>820</v>
      </c>
      <c r="C259" s="39" t="s">
        <v>1141</v>
      </c>
      <c r="D259" s="39" t="s">
        <v>1142</v>
      </c>
      <c r="E259" s="39" t="s">
        <v>771</v>
      </c>
      <c r="F259" s="39" t="s">
        <v>329</v>
      </c>
      <c r="G259" s="39"/>
      <c r="H259" s="39"/>
      <c r="I259" s="39"/>
      <c r="J259" s="1"/>
      <c r="K259" s="1"/>
      <c r="L259" s="1"/>
      <c r="M259" s="1"/>
      <c r="N259" s="1"/>
      <c r="O259" s="1"/>
      <c r="P259" s="1"/>
      <c r="Q259" s="1"/>
      <c r="R259" s="1"/>
      <c r="S259" s="1"/>
      <c r="T259" s="1"/>
      <c r="U259" s="1"/>
      <c r="V259" s="1"/>
      <c r="W259" s="1"/>
      <c r="X259" s="1"/>
      <c r="Y259" s="1"/>
      <c r="Z259" s="1"/>
    </row>
    <row r="260" spans="1:26" ht="15" customHeight="1">
      <c r="A260" s="5" t="s">
        <v>357</v>
      </c>
      <c r="B260" s="39" t="s">
        <v>820</v>
      </c>
      <c r="C260" s="39" t="s">
        <v>1270</v>
      </c>
      <c r="D260" s="39" t="s">
        <v>1271</v>
      </c>
      <c r="E260" s="39" t="s">
        <v>1272</v>
      </c>
      <c r="F260" s="39" t="s">
        <v>1273</v>
      </c>
      <c r="G260" s="39" t="s">
        <v>771</v>
      </c>
      <c r="H260" s="39"/>
      <c r="I260" s="39"/>
      <c r="J260" s="1"/>
      <c r="K260" s="1"/>
      <c r="L260" s="1"/>
      <c r="M260" s="1"/>
      <c r="N260" s="1"/>
      <c r="O260" s="1"/>
      <c r="P260" s="1"/>
      <c r="Q260" s="1"/>
      <c r="R260" s="1"/>
      <c r="S260" s="1"/>
      <c r="T260" s="1"/>
      <c r="U260" s="1"/>
      <c r="V260" s="1"/>
      <c r="W260" s="1"/>
      <c r="X260" s="1"/>
      <c r="Y260" s="1"/>
      <c r="Z260" s="1"/>
    </row>
    <row r="261" spans="1:26" ht="15" customHeight="1">
      <c r="A261" s="5" t="s">
        <v>358</v>
      </c>
      <c r="B261" s="39" t="s">
        <v>820</v>
      </c>
      <c r="C261" s="39" t="s">
        <v>1141</v>
      </c>
      <c r="D261" s="39" t="s">
        <v>1142</v>
      </c>
      <c r="E261" s="39" t="s">
        <v>771</v>
      </c>
      <c r="F261" s="39"/>
      <c r="G261" s="39"/>
      <c r="H261" s="39"/>
      <c r="I261" s="39"/>
      <c r="J261" s="1"/>
      <c r="K261" s="1"/>
      <c r="L261" s="1"/>
      <c r="M261" s="1"/>
      <c r="N261" s="1"/>
      <c r="O261" s="1"/>
      <c r="P261" s="1"/>
      <c r="Q261" s="1"/>
      <c r="R261" s="1"/>
      <c r="S261" s="1"/>
      <c r="T261" s="1"/>
      <c r="U261" s="1"/>
      <c r="V261" s="1"/>
      <c r="W261" s="1"/>
      <c r="X261" s="1"/>
      <c r="Y261" s="1"/>
      <c r="Z261" s="1"/>
    </row>
    <row r="262" spans="1:26" ht="15" customHeight="1">
      <c r="A262" s="5" t="s">
        <v>359</v>
      </c>
      <c r="B262" s="39" t="s">
        <v>820</v>
      </c>
      <c r="C262" s="39" t="s">
        <v>1268</v>
      </c>
      <c r="D262" s="39" t="s">
        <v>1269</v>
      </c>
      <c r="E262" s="39" t="s">
        <v>1273</v>
      </c>
      <c r="F262" s="39" t="s">
        <v>771</v>
      </c>
      <c r="G262" s="39"/>
      <c r="H262" s="39"/>
      <c r="I262" s="39"/>
      <c r="J262" s="1"/>
      <c r="K262" s="1"/>
      <c r="L262" s="1"/>
      <c r="M262" s="1"/>
      <c r="N262" s="1"/>
      <c r="O262" s="1"/>
      <c r="P262" s="1"/>
      <c r="Q262" s="1"/>
      <c r="R262" s="1"/>
      <c r="S262" s="1"/>
      <c r="T262" s="1"/>
      <c r="U262" s="1"/>
      <c r="V262" s="1"/>
      <c r="W262" s="1"/>
      <c r="X262" s="1"/>
      <c r="Y262" s="1"/>
      <c r="Z262" s="1"/>
    </row>
    <row r="263" spans="1:26" ht="15" customHeight="1">
      <c r="A263" s="5" t="s">
        <v>360</v>
      </c>
      <c r="B263" s="39" t="s">
        <v>820</v>
      </c>
      <c r="C263" s="39" t="s">
        <v>1141</v>
      </c>
      <c r="D263" s="39" t="s">
        <v>1142</v>
      </c>
      <c r="E263" s="39" t="s">
        <v>771</v>
      </c>
      <c r="F263" s="39"/>
      <c r="G263" s="39"/>
      <c r="H263" s="39"/>
      <c r="I263" s="39"/>
      <c r="J263" s="1"/>
      <c r="K263" s="1"/>
      <c r="L263" s="1"/>
      <c r="M263" s="1"/>
      <c r="N263" s="1"/>
      <c r="O263" s="1"/>
      <c r="P263" s="1"/>
      <c r="Q263" s="1"/>
      <c r="R263" s="1"/>
      <c r="S263" s="1"/>
      <c r="T263" s="1"/>
      <c r="U263" s="1"/>
      <c r="V263" s="1"/>
      <c r="W263" s="1"/>
      <c r="X263" s="1"/>
      <c r="Y263" s="1"/>
      <c r="Z263" s="1"/>
    </row>
    <row r="264" spans="1:26" ht="15" customHeight="1">
      <c r="A264" s="5" t="s">
        <v>361</v>
      </c>
      <c r="B264" s="39" t="s">
        <v>820</v>
      </c>
      <c r="C264" s="39" t="s">
        <v>819</v>
      </c>
      <c r="D264" s="39"/>
      <c r="E264" s="39"/>
      <c r="F264" s="39"/>
      <c r="G264" s="39"/>
      <c r="H264" s="39"/>
      <c r="I264" s="39"/>
      <c r="J264" s="1"/>
      <c r="K264" s="1"/>
      <c r="L264" s="1"/>
      <c r="M264" s="1"/>
      <c r="N264" s="1"/>
      <c r="O264" s="1"/>
      <c r="P264" s="1"/>
      <c r="Q264" s="1"/>
      <c r="R264" s="1"/>
      <c r="S264" s="1"/>
      <c r="T264" s="1"/>
      <c r="U264" s="1"/>
      <c r="V264" s="1"/>
      <c r="W264" s="1"/>
      <c r="X264" s="1"/>
      <c r="Y264" s="1"/>
      <c r="Z264" s="1"/>
    </row>
    <row r="265" spans="1:26" ht="15" customHeight="1">
      <c r="A265" s="5" t="s">
        <v>362</v>
      </c>
      <c r="B265" s="39" t="s">
        <v>820</v>
      </c>
      <c r="C265" s="39" t="s">
        <v>1141</v>
      </c>
      <c r="D265" s="39" t="s">
        <v>1142</v>
      </c>
      <c r="E265" s="39" t="s">
        <v>771</v>
      </c>
      <c r="F265" s="39" t="s">
        <v>329</v>
      </c>
      <c r="G265" s="39"/>
      <c r="H265" s="39"/>
      <c r="I265" s="39"/>
      <c r="J265" s="1"/>
      <c r="K265" s="1"/>
      <c r="L265" s="1"/>
      <c r="M265" s="1"/>
      <c r="N265" s="1"/>
      <c r="O265" s="1"/>
      <c r="P265" s="1"/>
      <c r="Q265" s="1"/>
      <c r="R265" s="1"/>
      <c r="S265" s="1"/>
      <c r="T265" s="1"/>
      <c r="U265" s="1"/>
      <c r="V265" s="1"/>
      <c r="W265" s="1"/>
      <c r="X265" s="1"/>
      <c r="Y265" s="1"/>
      <c r="Z265" s="1"/>
    </row>
    <row r="266" spans="1:26" ht="15" customHeight="1">
      <c r="A266" s="19" t="s">
        <v>363</v>
      </c>
      <c r="B266" s="39" t="s">
        <v>820</v>
      </c>
      <c r="C266" s="39" t="s">
        <v>1115</v>
      </c>
      <c r="D266" s="39" t="s">
        <v>1274</v>
      </c>
      <c r="E266" s="39" t="s">
        <v>1275</v>
      </c>
      <c r="F266" s="39" t="s">
        <v>1276</v>
      </c>
      <c r="G266" s="39" t="s">
        <v>771</v>
      </c>
      <c r="H266" s="39"/>
      <c r="I266" s="39"/>
      <c r="J266" s="1"/>
      <c r="K266" s="1"/>
      <c r="L266" s="1"/>
      <c r="M266" s="1"/>
      <c r="N266" s="1"/>
      <c r="O266" s="1"/>
      <c r="P266" s="1"/>
      <c r="Q266" s="1"/>
      <c r="R266" s="1"/>
      <c r="S266" s="1"/>
      <c r="T266" s="1"/>
      <c r="U266" s="1"/>
      <c r="V266" s="1"/>
      <c r="W266" s="1"/>
      <c r="X266" s="1"/>
      <c r="Y266" s="1"/>
      <c r="Z266" s="1"/>
    </row>
    <row r="267" spans="1:26" ht="15" customHeight="1">
      <c r="A267" s="19" t="s">
        <v>364</v>
      </c>
      <c r="B267" s="39" t="s">
        <v>820</v>
      </c>
      <c r="C267" s="39" t="s">
        <v>1141</v>
      </c>
      <c r="D267" s="39" t="s">
        <v>1142</v>
      </c>
      <c r="E267" s="39" t="s">
        <v>771</v>
      </c>
      <c r="F267" s="39"/>
      <c r="G267" s="39"/>
      <c r="H267" s="39"/>
      <c r="I267" s="39"/>
      <c r="J267" s="1"/>
      <c r="K267" s="1"/>
      <c r="L267" s="1"/>
      <c r="M267" s="1"/>
      <c r="N267" s="1"/>
      <c r="O267" s="1"/>
      <c r="P267" s="1"/>
      <c r="Q267" s="1"/>
      <c r="R267" s="1"/>
      <c r="S267" s="1"/>
      <c r="T267" s="1"/>
      <c r="U267" s="1"/>
      <c r="V267" s="1"/>
      <c r="W267" s="1"/>
      <c r="X267" s="1"/>
      <c r="Y267" s="1"/>
      <c r="Z267" s="1"/>
    </row>
    <row r="268" spans="1:26" ht="15" customHeight="1">
      <c r="A268" s="19" t="s">
        <v>365</v>
      </c>
      <c r="B268" s="39" t="s">
        <v>820</v>
      </c>
      <c r="C268" s="39" t="s">
        <v>1119</v>
      </c>
      <c r="D268" s="39" t="s">
        <v>1277</v>
      </c>
      <c r="E268" s="39" t="s">
        <v>1278</v>
      </c>
      <c r="F268" s="39" t="s">
        <v>771</v>
      </c>
      <c r="G268" s="39" t="s">
        <v>329</v>
      </c>
      <c r="H268" s="39"/>
      <c r="I268" s="39"/>
      <c r="J268" s="1"/>
      <c r="K268" s="1"/>
      <c r="L268" s="1"/>
      <c r="M268" s="1"/>
      <c r="N268" s="1"/>
      <c r="O268" s="1"/>
      <c r="P268" s="1"/>
      <c r="Q268" s="1"/>
      <c r="R268" s="1"/>
      <c r="S268" s="1"/>
      <c r="T268" s="1"/>
      <c r="U268" s="1"/>
      <c r="V268" s="1"/>
      <c r="W268" s="1"/>
      <c r="X268" s="1"/>
      <c r="Y268" s="1"/>
      <c r="Z268" s="1"/>
    </row>
    <row r="269" spans="1:26" ht="15" customHeight="1">
      <c r="A269" s="19" t="s">
        <v>366</v>
      </c>
      <c r="B269" s="39" t="s">
        <v>820</v>
      </c>
      <c r="C269" s="39" t="s">
        <v>1141</v>
      </c>
      <c r="D269" s="39" t="s">
        <v>1142</v>
      </c>
      <c r="E269" s="39" t="s">
        <v>771</v>
      </c>
      <c r="F269" s="39" t="s">
        <v>329</v>
      </c>
      <c r="G269" s="39"/>
      <c r="H269" s="39"/>
      <c r="I269" s="39"/>
      <c r="J269" s="1"/>
      <c r="K269" s="1"/>
      <c r="L269" s="1"/>
      <c r="M269" s="1"/>
      <c r="N269" s="1"/>
      <c r="O269" s="1"/>
      <c r="P269" s="1"/>
      <c r="Q269" s="1"/>
      <c r="R269" s="1"/>
      <c r="S269" s="1"/>
      <c r="T269" s="1"/>
      <c r="U269" s="1"/>
      <c r="V269" s="1"/>
      <c r="W269" s="1"/>
      <c r="X269" s="1"/>
      <c r="Y269" s="1"/>
      <c r="Z269" s="1"/>
    </row>
    <row r="270" spans="1:26" ht="15" customHeight="1">
      <c r="A270" s="5" t="s">
        <v>367</v>
      </c>
      <c r="B270" s="39" t="s">
        <v>801</v>
      </c>
      <c r="C270" s="39" t="s">
        <v>819</v>
      </c>
      <c r="D270" s="39"/>
      <c r="E270" s="39"/>
      <c r="F270" s="39"/>
      <c r="G270" s="39"/>
      <c r="H270" s="39"/>
      <c r="I270" s="39"/>
      <c r="J270" s="1"/>
      <c r="K270" s="1"/>
      <c r="L270" s="1"/>
      <c r="M270" s="1"/>
      <c r="N270" s="1"/>
      <c r="O270" s="1"/>
      <c r="P270" s="1"/>
      <c r="Q270" s="1"/>
      <c r="R270" s="1"/>
      <c r="S270" s="1"/>
      <c r="T270" s="1"/>
      <c r="U270" s="1"/>
      <c r="V270" s="1"/>
      <c r="W270" s="1"/>
      <c r="X270" s="1"/>
      <c r="Y270" s="1"/>
      <c r="Z270" s="1"/>
    </row>
    <row r="271" spans="1:26" ht="15" customHeight="1">
      <c r="A271" s="83" t="s">
        <v>1121</v>
      </c>
      <c r="B271" s="59"/>
      <c r="C271" s="59"/>
      <c r="D271" s="59"/>
      <c r="E271" s="59"/>
      <c r="F271" s="59"/>
      <c r="G271" s="59"/>
      <c r="H271" s="59"/>
      <c r="I271" s="59"/>
      <c r="J271" s="1"/>
      <c r="K271" s="1"/>
      <c r="L271" s="1"/>
      <c r="M271" s="1"/>
      <c r="N271" s="1"/>
      <c r="O271" s="1"/>
      <c r="P271" s="1"/>
      <c r="Q271" s="1"/>
      <c r="R271" s="1"/>
      <c r="S271" s="1"/>
      <c r="T271" s="1"/>
      <c r="U271" s="1"/>
      <c r="V271" s="1"/>
      <c r="W271" s="1"/>
      <c r="X271" s="1"/>
      <c r="Y271" s="1"/>
      <c r="Z271" s="1"/>
    </row>
    <row r="272" spans="1:26" ht="15" customHeight="1">
      <c r="A272" s="19" t="s">
        <v>1122</v>
      </c>
      <c r="B272" s="39" t="s">
        <v>801</v>
      </c>
      <c r="C272" s="39" t="s">
        <v>1185</v>
      </c>
      <c r="D272" s="39"/>
      <c r="E272" s="39"/>
      <c r="F272" s="39"/>
      <c r="G272" s="39"/>
      <c r="H272" s="39"/>
      <c r="I272" s="39"/>
      <c r="J272" s="1"/>
      <c r="K272" s="1"/>
      <c r="L272" s="1"/>
      <c r="M272" s="1"/>
      <c r="N272" s="1"/>
      <c r="O272" s="1"/>
      <c r="P272" s="1"/>
      <c r="Q272" s="1"/>
      <c r="R272" s="1"/>
      <c r="S272" s="1"/>
      <c r="T272" s="1"/>
      <c r="U272" s="1"/>
      <c r="V272" s="1"/>
      <c r="W272" s="1"/>
      <c r="X272" s="1"/>
      <c r="Y272" s="1"/>
      <c r="Z272" s="1"/>
    </row>
    <row r="273" spans="1:26" ht="15" customHeight="1">
      <c r="A273" s="19" t="s">
        <v>369</v>
      </c>
      <c r="B273" s="39" t="s">
        <v>820</v>
      </c>
      <c r="C273" s="39" t="s">
        <v>819</v>
      </c>
      <c r="D273" s="39"/>
      <c r="E273" s="39"/>
      <c r="F273" s="39"/>
      <c r="G273" s="39"/>
      <c r="H273" s="39"/>
      <c r="I273" s="39"/>
      <c r="J273" s="1"/>
      <c r="K273" s="1"/>
      <c r="L273" s="1"/>
      <c r="M273" s="1"/>
      <c r="N273" s="1"/>
      <c r="O273" s="1"/>
      <c r="P273" s="1"/>
      <c r="Q273" s="1"/>
      <c r="R273" s="1"/>
      <c r="S273" s="1"/>
      <c r="T273" s="1"/>
      <c r="U273" s="1"/>
      <c r="V273" s="1"/>
      <c r="W273" s="1"/>
      <c r="X273" s="1"/>
      <c r="Y273" s="1"/>
      <c r="Z273" s="1"/>
    </row>
    <row r="274" spans="1:26" ht="15" customHeight="1">
      <c r="A274" s="19" t="s">
        <v>370</v>
      </c>
      <c r="B274" s="39" t="s">
        <v>820</v>
      </c>
      <c r="C274" s="39" t="s">
        <v>1141</v>
      </c>
      <c r="D274" s="39" t="s">
        <v>1142</v>
      </c>
      <c r="E274" s="39" t="s">
        <v>771</v>
      </c>
      <c r="F274" s="39"/>
      <c r="G274" s="39"/>
      <c r="H274" s="39"/>
      <c r="I274" s="39"/>
      <c r="J274" s="1"/>
      <c r="K274" s="1"/>
      <c r="L274" s="1"/>
      <c r="M274" s="1"/>
      <c r="N274" s="1"/>
      <c r="O274" s="1"/>
      <c r="P274" s="1"/>
      <c r="Q274" s="1"/>
      <c r="R274" s="1"/>
      <c r="S274" s="1"/>
      <c r="T274" s="1"/>
      <c r="U274" s="1"/>
      <c r="V274" s="1"/>
      <c r="W274" s="1"/>
      <c r="X274" s="1"/>
      <c r="Y274" s="1"/>
      <c r="Z274" s="1"/>
    </row>
    <row r="275" spans="1:26" ht="15.6">
      <c r="A275" s="1"/>
      <c r="B275" s="1"/>
      <c r="C275" s="64"/>
      <c r="D275" s="64"/>
      <c r="E275" s="64"/>
      <c r="F275" s="64"/>
      <c r="G275" s="64"/>
      <c r="H275" s="64"/>
      <c r="I275" s="64"/>
      <c r="J275" s="1"/>
      <c r="K275" s="1"/>
      <c r="L275" s="1"/>
      <c r="M275" s="1"/>
      <c r="N275" s="1"/>
      <c r="O275" s="1"/>
      <c r="P275" s="1"/>
      <c r="Q275" s="1"/>
      <c r="R275" s="1"/>
      <c r="S275" s="1"/>
      <c r="T275" s="1"/>
      <c r="U275" s="1"/>
      <c r="V275" s="1"/>
      <c r="W275" s="1"/>
      <c r="X275" s="1"/>
      <c r="Y275" s="1"/>
      <c r="Z275" s="1"/>
    </row>
    <row r="276" spans="1:26" ht="15.6">
      <c r="A276" s="1"/>
      <c r="B276" s="1"/>
      <c r="C276" s="64"/>
      <c r="D276" s="64"/>
      <c r="E276" s="64"/>
      <c r="F276" s="64"/>
      <c r="G276" s="64"/>
      <c r="H276" s="64"/>
      <c r="I276" s="64"/>
      <c r="J276" s="1"/>
      <c r="K276" s="1"/>
      <c r="L276" s="1"/>
      <c r="M276" s="1"/>
      <c r="N276" s="1"/>
      <c r="O276" s="1"/>
      <c r="P276" s="1"/>
      <c r="Q276" s="1"/>
      <c r="R276" s="1"/>
      <c r="S276" s="1"/>
      <c r="T276" s="1"/>
      <c r="U276" s="1"/>
      <c r="V276" s="1"/>
      <c r="W276" s="1"/>
      <c r="X276" s="1"/>
      <c r="Y276" s="1"/>
      <c r="Z276" s="1"/>
    </row>
    <row r="277" spans="1:26" ht="15.6">
      <c r="A277" s="1"/>
      <c r="B277" s="1"/>
      <c r="C277" s="64"/>
      <c r="D277" s="64"/>
      <c r="E277" s="64"/>
      <c r="F277" s="64"/>
      <c r="G277" s="64"/>
      <c r="H277" s="64"/>
      <c r="I277" s="64"/>
      <c r="J277" s="1"/>
      <c r="K277" s="1"/>
      <c r="L277" s="1"/>
      <c r="M277" s="1"/>
      <c r="N277" s="1"/>
      <c r="O277" s="1"/>
      <c r="P277" s="1"/>
      <c r="Q277" s="1"/>
      <c r="R277" s="1"/>
      <c r="S277" s="1"/>
      <c r="T277" s="1"/>
      <c r="U277" s="1"/>
      <c r="V277" s="1"/>
      <c r="W277" s="1"/>
      <c r="X277" s="1"/>
      <c r="Y277" s="1"/>
      <c r="Z277" s="1"/>
    </row>
    <row r="278" spans="1:26" ht="15.6">
      <c r="A278" s="1"/>
      <c r="B278" s="1"/>
      <c r="C278" s="64"/>
      <c r="D278" s="64"/>
      <c r="E278" s="64"/>
      <c r="F278" s="64"/>
      <c r="G278" s="64"/>
      <c r="H278" s="64"/>
      <c r="I278" s="64"/>
      <c r="J278" s="1"/>
      <c r="K278" s="1"/>
      <c r="L278" s="1"/>
      <c r="M278" s="1"/>
      <c r="N278" s="1"/>
      <c r="O278" s="1"/>
      <c r="P278" s="1"/>
      <c r="Q278" s="1"/>
      <c r="R278" s="1"/>
      <c r="S278" s="1"/>
      <c r="T278" s="1"/>
      <c r="U278" s="1"/>
      <c r="V278" s="1"/>
      <c r="W278" s="1"/>
      <c r="X278" s="1"/>
      <c r="Y278" s="1"/>
      <c r="Z278" s="1"/>
    </row>
    <row r="279" spans="1:26" ht="15.6">
      <c r="A279" s="1"/>
      <c r="B279" s="1"/>
      <c r="C279" s="64"/>
      <c r="D279" s="64"/>
      <c r="E279" s="64"/>
      <c r="F279" s="64"/>
      <c r="G279" s="64"/>
      <c r="H279" s="64"/>
      <c r="I279" s="64"/>
      <c r="J279" s="1"/>
      <c r="K279" s="1"/>
      <c r="L279" s="1"/>
      <c r="M279" s="1"/>
      <c r="N279" s="1"/>
      <c r="O279" s="1"/>
      <c r="P279" s="1"/>
      <c r="Q279" s="1"/>
      <c r="R279" s="1"/>
      <c r="S279" s="1"/>
      <c r="T279" s="1"/>
      <c r="U279" s="1"/>
      <c r="V279" s="1"/>
      <c r="W279" s="1"/>
      <c r="X279" s="1"/>
      <c r="Y279" s="1"/>
      <c r="Z279" s="1"/>
    </row>
    <row r="280" spans="1:26" ht="15.6">
      <c r="A280" s="1"/>
      <c r="B280" s="1"/>
      <c r="C280" s="64"/>
      <c r="D280" s="64"/>
      <c r="E280" s="64"/>
      <c r="F280" s="64"/>
      <c r="G280" s="64"/>
      <c r="H280" s="64"/>
      <c r="I280" s="64"/>
      <c r="J280" s="1"/>
      <c r="K280" s="1"/>
      <c r="L280" s="1"/>
      <c r="M280" s="1"/>
      <c r="N280" s="1"/>
      <c r="O280" s="1"/>
      <c r="P280" s="1"/>
      <c r="Q280" s="1"/>
      <c r="R280" s="1"/>
      <c r="S280" s="1"/>
      <c r="T280" s="1"/>
      <c r="U280" s="1"/>
      <c r="V280" s="1"/>
      <c r="W280" s="1"/>
      <c r="X280" s="1"/>
      <c r="Y280" s="1"/>
      <c r="Z280" s="1"/>
    </row>
    <row r="281" spans="1:26" ht="15.6">
      <c r="A281" s="1"/>
      <c r="B281" s="1"/>
      <c r="C281" s="64"/>
      <c r="D281" s="64"/>
      <c r="E281" s="64"/>
      <c r="F281" s="64"/>
      <c r="G281" s="64"/>
      <c r="H281" s="64"/>
      <c r="I281" s="64"/>
      <c r="J281" s="1"/>
      <c r="K281" s="1"/>
      <c r="L281" s="1"/>
      <c r="M281" s="1"/>
      <c r="N281" s="1"/>
      <c r="O281" s="1"/>
      <c r="P281" s="1"/>
      <c r="Q281" s="1"/>
      <c r="R281" s="1"/>
      <c r="S281" s="1"/>
      <c r="T281" s="1"/>
      <c r="U281" s="1"/>
      <c r="V281" s="1"/>
      <c r="W281" s="1"/>
      <c r="X281" s="1"/>
      <c r="Y281" s="1"/>
      <c r="Z281" s="1"/>
    </row>
    <row r="282" spans="1:26" ht="15.6">
      <c r="A282" s="1"/>
      <c r="B282" s="1"/>
      <c r="C282" s="64"/>
      <c r="D282" s="64"/>
      <c r="E282" s="64"/>
      <c r="F282" s="64"/>
      <c r="G282" s="64"/>
      <c r="H282" s="64"/>
      <c r="I282" s="64"/>
      <c r="J282" s="1"/>
      <c r="K282" s="1"/>
      <c r="L282" s="1"/>
      <c r="M282" s="1"/>
      <c r="N282" s="1"/>
      <c r="O282" s="1"/>
      <c r="P282" s="1"/>
      <c r="Q282" s="1"/>
      <c r="R282" s="1"/>
      <c r="S282" s="1"/>
      <c r="T282" s="1"/>
      <c r="U282" s="1"/>
      <c r="V282" s="1"/>
      <c r="W282" s="1"/>
      <c r="X282" s="1"/>
      <c r="Y282" s="1"/>
      <c r="Z282" s="1"/>
    </row>
    <row r="283" spans="1:26" ht="15.6">
      <c r="A283" s="1"/>
      <c r="B283" s="1"/>
      <c r="C283" s="64"/>
      <c r="D283" s="64"/>
      <c r="E283" s="64"/>
      <c r="F283" s="64"/>
      <c r="G283" s="64"/>
      <c r="H283" s="64"/>
      <c r="I283" s="64"/>
      <c r="J283" s="1"/>
      <c r="K283" s="1"/>
      <c r="L283" s="1"/>
      <c r="M283" s="1"/>
      <c r="N283" s="1"/>
      <c r="O283" s="1"/>
      <c r="P283" s="1"/>
      <c r="Q283" s="1"/>
      <c r="R283" s="1"/>
      <c r="S283" s="1"/>
      <c r="T283" s="1"/>
      <c r="U283" s="1"/>
      <c r="V283" s="1"/>
      <c r="W283" s="1"/>
      <c r="X283" s="1"/>
      <c r="Y283" s="1"/>
      <c r="Z283" s="1"/>
    </row>
    <row r="284" spans="1:26" ht="15.6">
      <c r="A284" s="1"/>
      <c r="B284" s="1"/>
      <c r="C284" s="64"/>
      <c r="D284" s="64"/>
      <c r="E284" s="64"/>
      <c r="F284" s="64"/>
      <c r="G284" s="64"/>
      <c r="H284" s="64"/>
      <c r="I284" s="64"/>
      <c r="J284" s="1"/>
      <c r="K284" s="1"/>
      <c r="L284" s="1"/>
      <c r="M284" s="1"/>
      <c r="N284" s="1"/>
      <c r="O284" s="1"/>
      <c r="P284" s="1"/>
      <c r="Q284" s="1"/>
      <c r="R284" s="1"/>
      <c r="S284" s="1"/>
      <c r="T284" s="1"/>
      <c r="U284" s="1"/>
      <c r="V284" s="1"/>
      <c r="W284" s="1"/>
      <c r="X284" s="1"/>
      <c r="Y284" s="1"/>
      <c r="Z284" s="1"/>
    </row>
    <row r="285" spans="1:26" ht="15.6">
      <c r="A285" s="1"/>
      <c r="B285" s="1"/>
      <c r="C285" s="64"/>
      <c r="D285" s="64"/>
      <c r="E285" s="64"/>
      <c r="F285" s="64"/>
      <c r="G285" s="64"/>
      <c r="H285" s="64"/>
      <c r="I285" s="64"/>
      <c r="J285" s="1"/>
      <c r="K285" s="1"/>
      <c r="L285" s="1"/>
      <c r="M285" s="1"/>
      <c r="N285" s="1"/>
      <c r="O285" s="1"/>
      <c r="P285" s="1"/>
      <c r="Q285" s="1"/>
      <c r="R285" s="1"/>
      <c r="S285" s="1"/>
      <c r="T285" s="1"/>
      <c r="U285" s="1"/>
      <c r="V285" s="1"/>
      <c r="W285" s="1"/>
      <c r="X285" s="1"/>
      <c r="Y285" s="1"/>
      <c r="Z285" s="1"/>
    </row>
    <row r="286" spans="1:26" ht="15.6">
      <c r="A286" s="1"/>
      <c r="B286" s="1"/>
      <c r="C286" s="64"/>
      <c r="D286" s="64"/>
      <c r="E286" s="64"/>
      <c r="F286" s="64"/>
      <c r="G286" s="64"/>
      <c r="H286" s="64"/>
      <c r="I286" s="64"/>
      <c r="J286" s="1"/>
      <c r="K286" s="1"/>
      <c r="L286" s="1"/>
      <c r="M286" s="1"/>
      <c r="N286" s="1"/>
      <c r="O286" s="1"/>
      <c r="P286" s="1"/>
      <c r="Q286" s="1"/>
      <c r="R286" s="1"/>
      <c r="S286" s="1"/>
      <c r="T286" s="1"/>
      <c r="U286" s="1"/>
      <c r="V286" s="1"/>
      <c r="W286" s="1"/>
      <c r="X286" s="1"/>
      <c r="Y286" s="1"/>
      <c r="Z286" s="1"/>
    </row>
    <row r="287" spans="1:26" ht="15.6">
      <c r="A287" s="1"/>
      <c r="B287" s="1"/>
      <c r="C287" s="64"/>
      <c r="D287" s="64"/>
      <c r="E287" s="64"/>
      <c r="F287" s="64"/>
      <c r="G287" s="64"/>
      <c r="H287" s="64"/>
      <c r="I287" s="64"/>
      <c r="J287" s="1"/>
      <c r="K287" s="1"/>
      <c r="L287" s="1"/>
      <c r="M287" s="1"/>
      <c r="N287" s="1"/>
      <c r="O287" s="1"/>
      <c r="P287" s="1"/>
      <c r="Q287" s="1"/>
      <c r="R287" s="1"/>
      <c r="S287" s="1"/>
      <c r="T287" s="1"/>
      <c r="U287" s="1"/>
      <c r="V287" s="1"/>
      <c r="W287" s="1"/>
      <c r="X287" s="1"/>
      <c r="Y287" s="1"/>
      <c r="Z287" s="1"/>
    </row>
    <row r="288" spans="1:26" ht="15.6">
      <c r="A288" s="1"/>
      <c r="B288" s="1"/>
      <c r="C288" s="64"/>
      <c r="D288" s="64"/>
      <c r="E288" s="64"/>
      <c r="F288" s="64"/>
      <c r="G288" s="64"/>
      <c r="H288" s="64"/>
      <c r="I288" s="64"/>
      <c r="J288" s="1"/>
      <c r="K288" s="1"/>
      <c r="L288" s="1"/>
      <c r="M288" s="1"/>
      <c r="N288" s="1"/>
      <c r="O288" s="1"/>
      <c r="P288" s="1"/>
      <c r="Q288" s="1"/>
      <c r="R288" s="1"/>
      <c r="S288" s="1"/>
      <c r="T288" s="1"/>
      <c r="U288" s="1"/>
      <c r="V288" s="1"/>
      <c r="W288" s="1"/>
      <c r="X288" s="1"/>
      <c r="Y288" s="1"/>
      <c r="Z288" s="1"/>
    </row>
    <row r="289" spans="1:26" ht="15.6">
      <c r="A289" s="1"/>
      <c r="B289" s="1"/>
      <c r="C289" s="64"/>
      <c r="D289" s="64"/>
      <c r="E289" s="64"/>
      <c r="F289" s="64"/>
      <c r="G289" s="64"/>
      <c r="H289" s="64"/>
      <c r="I289" s="64"/>
      <c r="J289" s="1"/>
      <c r="K289" s="1"/>
      <c r="L289" s="1"/>
      <c r="M289" s="1"/>
      <c r="N289" s="1"/>
      <c r="O289" s="1"/>
      <c r="P289" s="1"/>
      <c r="Q289" s="1"/>
      <c r="R289" s="1"/>
      <c r="S289" s="1"/>
      <c r="T289" s="1"/>
      <c r="U289" s="1"/>
      <c r="V289" s="1"/>
      <c r="W289" s="1"/>
      <c r="X289" s="1"/>
      <c r="Y289" s="1"/>
      <c r="Z289" s="1"/>
    </row>
    <row r="290" spans="1:26" ht="15.6">
      <c r="A290" s="1"/>
      <c r="B290" s="1"/>
      <c r="C290" s="64"/>
      <c r="D290" s="64"/>
      <c r="E290" s="64"/>
      <c r="F290" s="64"/>
      <c r="G290" s="64"/>
      <c r="H290" s="64"/>
      <c r="I290" s="64"/>
      <c r="J290" s="1"/>
      <c r="K290" s="1"/>
      <c r="L290" s="1"/>
      <c r="M290" s="1"/>
      <c r="N290" s="1"/>
      <c r="O290" s="1"/>
      <c r="P290" s="1"/>
      <c r="Q290" s="1"/>
      <c r="R290" s="1"/>
      <c r="S290" s="1"/>
      <c r="T290" s="1"/>
      <c r="U290" s="1"/>
      <c r="V290" s="1"/>
      <c r="W290" s="1"/>
      <c r="X290" s="1"/>
      <c r="Y290" s="1"/>
      <c r="Z290" s="1"/>
    </row>
    <row r="291" spans="1:26" ht="15.6">
      <c r="A291" s="1"/>
      <c r="B291" s="1"/>
      <c r="C291" s="64"/>
      <c r="D291" s="64"/>
      <c r="E291" s="64"/>
      <c r="F291" s="64"/>
      <c r="G291" s="64"/>
      <c r="H291" s="64"/>
      <c r="I291" s="64"/>
      <c r="J291" s="1"/>
      <c r="K291" s="1"/>
      <c r="L291" s="1"/>
      <c r="M291" s="1"/>
      <c r="N291" s="1"/>
      <c r="O291" s="1"/>
      <c r="P291" s="1"/>
      <c r="Q291" s="1"/>
      <c r="R291" s="1"/>
      <c r="S291" s="1"/>
      <c r="T291" s="1"/>
      <c r="U291" s="1"/>
      <c r="V291" s="1"/>
      <c r="W291" s="1"/>
      <c r="X291" s="1"/>
      <c r="Y291" s="1"/>
      <c r="Z291" s="1"/>
    </row>
    <row r="292" spans="1:26" ht="15.6">
      <c r="A292" s="1"/>
      <c r="B292" s="1"/>
      <c r="C292" s="64"/>
      <c r="D292" s="64"/>
      <c r="E292" s="64"/>
      <c r="F292" s="64"/>
      <c r="G292" s="64"/>
      <c r="H292" s="64"/>
      <c r="I292" s="64"/>
      <c r="J292" s="1"/>
      <c r="K292" s="1"/>
      <c r="L292" s="1"/>
      <c r="M292" s="1"/>
      <c r="N292" s="1"/>
      <c r="O292" s="1"/>
      <c r="P292" s="1"/>
      <c r="Q292" s="1"/>
      <c r="R292" s="1"/>
      <c r="S292" s="1"/>
      <c r="T292" s="1"/>
      <c r="U292" s="1"/>
      <c r="V292" s="1"/>
      <c r="W292" s="1"/>
      <c r="X292" s="1"/>
      <c r="Y292" s="1"/>
      <c r="Z292" s="1"/>
    </row>
    <row r="293" spans="1:26" ht="15.6">
      <c r="A293" s="1"/>
      <c r="B293" s="1"/>
      <c r="C293" s="64"/>
      <c r="D293" s="64"/>
      <c r="E293" s="64"/>
      <c r="F293" s="64"/>
      <c r="G293" s="64"/>
      <c r="H293" s="64"/>
      <c r="I293" s="64"/>
      <c r="J293" s="1"/>
      <c r="K293" s="1"/>
      <c r="L293" s="1"/>
      <c r="M293" s="1"/>
      <c r="N293" s="1"/>
      <c r="O293" s="1"/>
      <c r="P293" s="1"/>
      <c r="Q293" s="1"/>
      <c r="R293" s="1"/>
      <c r="S293" s="1"/>
      <c r="T293" s="1"/>
      <c r="U293" s="1"/>
      <c r="V293" s="1"/>
      <c r="W293" s="1"/>
      <c r="X293" s="1"/>
      <c r="Y293" s="1"/>
      <c r="Z293" s="1"/>
    </row>
    <row r="294" spans="1:26" ht="15.6">
      <c r="A294" s="1"/>
      <c r="B294" s="1"/>
      <c r="C294" s="64"/>
      <c r="D294" s="64"/>
      <c r="E294" s="64"/>
      <c r="F294" s="64"/>
      <c r="G294" s="64"/>
      <c r="H294" s="64"/>
      <c r="I294" s="64"/>
      <c r="J294" s="1"/>
      <c r="K294" s="1"/>
      <c r="L294" s="1"/>
      <c r="M294" s="1"/>
      <c r="N294" s="1"/>
      <c r="O294" s="1"/>
      <c r="P294" s="1"/>
      <c r="Q294" s="1"/>
      <c r="R294" s="1"/>
      <c r="S294" s="1"/>
      <c r="T294" s="1"/>
      <c r="U294" s="1"/>
      <c r="V294" s="1"/>
      <c r="W294" s="1"/>
      <c r="X294" s="1"/>
      <c r="Y294" s="1"/>
      <c r="Z294" s="1"/>
    </row>
    <row r="295" spans="1:26" ht="15.6">
      <c r="A295" s="1"/>
      <c r="B295" s="1"/>
      <c r="C295" s="64"/>
      <c r="D295" s="64"/>
      <c r="E295" s="64"/>
      <c r="F295" s="64"/>
      <c r="G295" s="64"/>
      <c r="H295" s="64"/>
      <c r="I295" s="64"/>
      <c r="J295" s="1"/>
      <c r="K295" s="1"/>
      <c r="L295" s="1"/>
      <c r="M295" s="1"/>
      <c r="N295" s="1"/>
      <c r="O295" s="1"/>
      <c r="P295" s="1"/>
      <c r="Q295" s="1"/>
      <c r="R295" s="1"/>
      <c r="S295" s="1"/>
      <c r="T295" s="1"/>
      <c r="U295" s="1"/>
      <c r="V295" s="1"/>
      <c r="W295" s="1"/>
      <c r="X295" s="1"/>
      <c r="Y295" s="1"/>
      <c r="Z295" s="1"/>
    </row>
    <row r="296" spans="1:26" ht="15.6">
      <c r="A296" s="1"/>
      <c r="B296" s="1"/>
      <c r="C296" s="64"/>
      <c r="D296" s="64"/>
      <c r="E296" s="64"/>
      <c r="F296" s="64"/>
      <c r="G296" s="64"/>
      <c r="H296" s="64"/>
      <c r="I296" s="64"/>
      <c r="J296" s="1"/>
      <c r="K296" s="1"/>
      <c r="L296" s="1"/>
      <c r="M296" s="1"/>
      <c r="N296" s="1"/>
      <c r="O296" s="1"/>
      <c r="P296" s="1"/>
      <c r="Q296" s="1"/>
      <c r="R296" s="1"/>
      <c r="S296" s="1"/>
      <c r="T296" s="1"/>
      <c r="U296" s="1"/>
      <c r="V296" s="1"/>
      <c r="W296" s="1"/>
      <c r="X296" s="1"/>
      <c r="Y296" s="1"/>
      <c r="Z296" s="1"/>
    </row>
    <row r="297" spans="1:26" ht="15.6">
      <c r="A297" s="1"/>
      <c r="B297" s="1"/>
      <c r="C297" s="64"/>
      <c r="D297" s="64"/>
      <c r="E297" s="64"/>
      <c r="F297" s="64"/>
      <c r="G297" s="64"/>
      <c r="H297" s="64"/>
      <c r="I297" s="64"/>
      <c r="J297" s="1"/>
      <c r="K297" s="1"/>
      <c r="L297" s="1"/>
      <c r="M297" s="1"/>
      <c r="N297" s="1"/>
      <c r="O297" s="1"/>
      <c r="P297" s="1"/>
      <c r="Q297" s="1"/>
      <c r="R297" s="1"/>
      <c r="S297" s="1"/>
      <c r="T297" s="1"/>
      <c r="U297" s="1"/>
      <c r="V297" s="1"/>
      <c r="W297" s="1"/>
      <c r="X297" s="1"/>
      <c r="Y297" s="1"/>
      <c r="Z297" s="1"/>
    </row>
    <row r="298" spans="1:26" ht="15.6">
      <c r="A298" s="1"/>
      <c r="B298" s="1"/>
      <c r="C298" s="64"/>
      <c r="D298" s="64"/>
      <c r="E298" s="64"/>
      <c r="F298" s="64"/>
      <c r="G298" s="64"/>
      <c r="H298" s="64"/>
      <c r="I298" s="64"/>
      <c r="J298" s="1"/>
      <c r="K298" s="1"/>
      <c r="L298" s="1"/>
      <c r="M298" s="1"/>
      <c r="N298" s="1"/>
      <c r="O298" s="1"/>
      <c r="P298" s="1"/>
      <c r="Q298" s="1"/>
      <c r="R298" s="1"/>
      <c r="S298" s="1"/>
      <c r="T298" s="1"/>
      <c r="U298" s="1"/>
      <c r="V298" s="1"/>
      <c r="W298" s="1"/>
      <c r="X298" s="1"/>
      <c r="Y298" s="1"/>
      <c r="Z298" s="1"/>
    </row>
    <row r="299" spans="1:26" ht="15.6">
      <c r="A299" s="1"/>
      <c r="B299" s="1"/>
      <c r="C299" s="64"/>
      <c r="D299" s="64"/>
      <c r="E299" s="64"/>
      <c r="F299" s="64"/>
      <c r="G299" s="64"/>
      <c r="H299" s="64"/>
      <c r="I299" s="64"/>
      <c r="J299" s="1"/>
      <c r="K299" s="1"/>
      <c r="L299" s="1"/>
      <c r="M299" s="1"/>
      <c r="N299" s="1"/>
      <c r="O299" s="1"/>
      <c r="P299" s="1"/>
      <c r="Q299" s="1"/>
      <c r="R299" s="1"/>
      <c r="S299" s="1"/>
      <c r="T299" s="1"/>
      <c r="U299" s="1"/>
      <c r="V299" s="1"/>
      <c r="W299" s="1"/>
      <c r="X299" s="1"/>
      <c r="Y299" s="1"/>
      <c r="Z299" s="1"/>
    </row>
    <row r="300" spans="1:26" ht="15.6">
      <c r="A300" s="1"/>
      <c r="B300" s="1"/>
      <c r="C300" s="64"/>
      <c r="D300" s="64"/>
      <c r="E300" s="64"/>
      <c r="F300" s="64"/>
      <c r="G300" s="64"/>
      <c r="H300" s="64"/>
      <c r="I300" s="64"/>
      <c r="J300" s="1"/>
      <c r="K300" s="1"/>
      <c r="L300" s="1"/>
      <c r="M300" s="1"/>
      <c r="N300" s="1"/>
      <c r="O300" s="1"/>
      <c r="P300" s="1"/>
      <c r="Q300" s="1"/>
      <c r="R300" s="1"/>
      <c r="S300" s="1"/>
      <c r="T300" s="1"/>
      <c r="U300" s="1"/>
      <c r="V300" s="1"/>
      <c r="W300" s="1"/>
      <c r="X300" s="1"/>
      <c r="Y300" s="1"/>
      <c r="Z300" s="1"/>
    </row>
    <row r="301" spans="1:26" ht="15.6">
      <c r="A301" s="1"/>
      <c r="B301" s="1"/>
      <c r="C301" s="64"/>
      <c r="D301" s="64"/>
      <c r="E301" s="64"/>
      <c r="F301" s="64"/>
      <c r="G301" s="64"/>
      <c r="H301" s="64"/>
      <c r="I301" s="64"/>
      <c r="J301" s="1"/>
      <c r="K301" s="1"/>
      <c r="L301" s="1"/>
      <c r="M301" s="1"/>
      <c r="N301" s="1"/>
      <c r="O301" s="1"/>
      <c r="P301" s="1"/>
      <c r="Q301" s="1"/>
      <c r="R301" s="1"/>
      <c r="S301" s="1"/>
      <c r="T301" s="1"/>
      <c r="U301" s="1"/>
      <c r="V301" s="1"/>
      <c r="W301" s="1"/>
      <c r="X301" s="1"/>
      <c r="Y301" s="1"/>
      <c r="Z301" s="1"/>
    </row>
    <row r="302" spans="1:26" ht="15.6">
      <c r="A302" s="1"/>
      <c r="B302" s="1"/>
      <c r="C302" s="64"/>
      <c r="D302" s="64"/>
      <c r="E302" s="64"/>
      <c r="F302" s="64"/>
      <c r="G302" s="64"/>
      <c r="H302" s="64"/>
      <c r="I302" s="64"/>
      <c r="J302" s="1"/>
      <c r="K302" s="1"/>
      <c r="L302" s="1"/>
      <c r="M302" s="1"/>
      <c r="N302" s="1"/>
      <c r="O302" s="1"/>
      <c r="P302" s="1"/>
      <c r="Q302" s="1"/>
      <c r="R302" s="1"/>
      <c r="S302" s="1"/>
      <c r="T302" s="1"/>
      <c r="U302" s="1"/>
      <c r="V302" s="1"/>
      <c r="W302" s="1"/>
      <c r="X302" s="1"/>
      <c r="Y302" s="1"/>
      <c r="Z302" s="1"/>
    </row>
    <row r="303" spans="1:26" ht="15.6">
      <c r="A303" s="1"/>
      <c r="B303" s="1"/>
      <c r="C303" s="64"/>
      <c r="D303" s="64"/>
      <c r="E303" s="64"/>
      <c r="F303" s="64"/>
      <c r="G303" s="64"/>
      <c r="H303" s="64"/>
      <c r="I303" s="64"/>
      <c r="J303" s="1"/>
      <c r="K303" s="1"/>
      <c r="L303" s="1"/>
      <c r="M303" s="1"/>
      <c r="N303" s="1"/>
      <c r="O303" s="1"/>
      <c r="P303" s="1"/>
      <c r="Q303" s="1"/>
      <c r="R303" s="1"/>
      <c r="S303" s="1"/>
      <c r="T303" s="1"/>
      <c r="U303" s="1"/>
      <c r="V303" s="1"/>
      <c r="W303" s="1"/>
      <c r="X303" s="1"/>
      <c r="Y303" s="1"/>
      <c r="Z303" s="1"/>
    </row>
    <row r="304" spans="1:26" ht="15.6">
      <c r="A304" s="1"/>
      <c r="B304" s="1"/>
      <c r="C304" s="64"/>
      <c r="D304" s="64"/>
      <c r="E304" s="64"/>
      <c r="F304" s="64"/>
      <c r="G304" s="64"/>
      <c r="H304" s="64"/>
      <c r="I304" s="64"/>
      <c r="J304" s="1"/>
      <c r="K304" s="1"/>
      <c r="L304" s="1"/>
      <c r="M304" s="1"/>
      <c r="N304" s="1"/>
      <c r="O304" s="1"/>
      <c r="P304" s="1"/>
      <c r="Q304" s="1"/>
      <c r="R304" s="1"/>
      <c r="S304" s="1"/>
      <c r="T304" s="1"/>
      <c r="U304" s="1"/>
      <c r="V304" s="1"/>
      <c r="W304" s="1"/>
      <c r="X304" s="1"/>
      <c r="Y304" s="1"/>
      <c r="Z304" s="1"/>
    </row>
    <row r="305" spans="1:26" ht="15.6">
      <c r="A305" s="1"/>
      <c r="B305" s="1"/>
      <c r="C305" s="64"/>
      <c r="D305" s="64"/>
      <c r="E305" s="64"/>
      <c r="F305" s="64"/>
      <c r="G305" s="64"/>
      <c r="H305" s="64"/>
      <c r="I305" s="64"/>
      <c r="J305" s="1"/>
      <c r="K305" s="1"/>
      <c r="L305" s="1"/>
      <c r="M305" s="1"/>
      <c r="N305" s="1"/>
      <c r="O305" s="1"/>
      <c r="P305" s="1"/>
      <c r="Q305" s="1"/>
      <c r="R305" s="1"/>
      <c r="S305" s="1"/>
      <c r="T305" s="1"/>
      <c r="U305" s="1"/>
      <c r="V305" s="1"/>
      <c r="W305" s="1"/>
      <c r="X305" s="1"/>
      <c r="Y305" s="1"/>
      <c r="Z305" s="1"/>
    </row>
    <row r="306" spans="1:26" ht="15.6">
      <c r="A306" s="1"/>
      <c r="B306" s="1"/>
      <c r="C306" s="64"/>
      <c r="D306" s="64"/>
      <c r="E306" s="64"/>
      <c r="F306" s="64"/>
      <c r="G306" s="64"/>
      <c r="H306" s="64"/>
      <c r="I306" s="64"/>
      <c r="J306" s="1"/>
      <c r="K306" s="1"/>
      <c r="L306" s="1"/>
      <c r="M306" s="1"/>
      <c r="N306" s="1"/>
      <c r="O306" s="1"/>
      <c r="P306" s="1"/>
      <c r="Q306" s="1"/>
      <c r="R306" s="1"/>
      <c r="S306" s="1"/>
      <c r="T306" s="1"/>
      <c r="U306" s="1"/>
      <c r="V306" s="1"/>
      <c r="W306" s="1"/>
      <c r="X306" s="1"/>
      <c r="Y306" s="1"/>
      <c r="Z306" s="1"/>
    </row>
    <row r="307" spans="1:26" ht="15.6">
      <c r="A307" s="1"/>
      <c r="B307" s="1"/>
      <c r="C307" s="64"/>
      <c r="D307" s="64"/>
      <c r="E307" s="64"/>
      <c r="F307" s="64"/>
      <c r="G307" s="64"/>
      <c r="H307" s="64"/>
      <c r="I307" s="64"/>
      <c r="J307" s="1"/>
      <c r="K307" s="1"/>
      <c r="L307" s="1"/>
      <c r="M307" s="1"/>
      <c r="N307" s="1"/>
      <c r="O307" s="1"/>
      <c r="P307" s="1"/>
      <c r="Q307" s="1"/>
      <c r="R307" s="1"/>
      <c r="S307" s="1"/>
      <c r="T307" s="1"/>
      <c r="U307" s="1"/>
      <c r="V307" s="1"/>
      <c r="W307" s="1"/>
      <c r="X307" s="1"/>
      <c r="Y307" s="1"/>
      <c r="Z307" s="1"/>
    </row>
    <row r="308" spans="1:26" ht="15.6">
      <c r="A308" s="1"/>
      <c r="B308" s="1"/>
      <c r="C308" s="64"/>
      <c r="D308" s="64"/>
      <c r="E308" s="64"/>
      <c r="F308" s="64"/>
      <c r="G308" s="64"/>
      <c r="H308" s="64"/>
      <c r="I308" s="64"/>
      <c r="J308" s="1"/>
      <c r="K308" s="1"/>
      <c r="L308" s="1"/>
      <c r="M308" s="1"/>
      <c r="N308" s="1"/>
      <c r="O308" s="1"/>
      <c r="P308" s="1"/>
      <c r="Q308" s="1"/>
      <c r="R308" s="1"/>
      <c r="S308" s="1"/>
      <c r="T308" s="1"/>
      <c r="U308" s="1"/>
      <c r="V308" s="1"/>
      <c r="W308" s="1"/>
      <c r="X308" s="1"/>
      <c r="Y308" s="1"/>
      <c r="Z308" s="1"/>
    </row>
    <row r="309" spans="1:26" ht="15.6">
      <c r="A309" s="1"/>
      <c r="B309" s="1"/>
      <c r="C309" s="64"/>
      <c r="D309" s="64"/>
      <c r="E309" s="64"/>
      <c r="F309" s="64"/>
      <c r="G309" s="64"/>
      <c r="H309" s="64"/>
      <c r="I309" s="64"/>
      <c r="J309" s="1"/>
      <c r="K309" s="1"/>
      <c r="L309" s="1"/>
      <c r="M309" s="1"/>
      <c r="N309" s="1"/>
      <c r="O309" s="1"/>
      <c r="P309" s="1"/>
      <c r="Q309" s="1"/>
      <c r="R309" s="1"/>
      <c r="S309" s="1"/>
      <c r="T309" s="1"/>
      <c r="U309" s="1"/>
      <c r="V309" s="1"/>
      <c r="W309" s="1"/>
      <c r="X309" s="1"/>
      <c r="Y309" s="1"/>
      <c r="Z309" s="1"/>
    </row>
    <row r="310" spans="1:26" ht="15.6">
      <c r="A310" s="1"/>
      <c r="B310" s="1"/>
      <c r="C310" s="64"/>
      <c r="D310" s="64"/>
      <c r="E310" s="64"/>
      <c r="F310" s="64"/>
      <c r="G310" s="64"/>
      <c r="H310" s="64"/>
      <c r="I310" s="64"/>
      <c r="J310" s="1"/>
      <c r="K310" s="1"/>
      <c r="L310" s="1"/>
      <c r="M310" s="1"/>
      <c r="N310" s="1"/>
      <c r="O310" s="1"/>
      <c r="P310" s="1"/>
      <c r="Q310" s="1"/>
      <c r="R310" s="1"/>
      <c r="S310" s="1"/>
      <c r="T310" s="1"/>
      <c r="U310" s="1"/>
      <c r="V310" s="1"/>
      <c r="W310" s="1"/>
      <c r="X310" s="1"/>
      <c r="Y310" s="1"/>
      <c r="Z310" s="1"/>
    </row>
    <row r="311" spans="1:26" ht="15.6">
      <c r="A311" s="1"/>
      <c r="B311" s="1"/>
      <c r="C311" s="64"/>
      <c r="D311" s="64"/>
      <c r="E311" s="64"/>
      <c r="F311" s="64"/>
      <c r="G311" s="64"/>
      <c r="H311" s="64"/>
      <c r="I311" s="64"/>
      <c r="J311" s="1"/>
      <c r="K311" s="1"/>
      <c r="L311" s="1"/>
      <c r="M311" s="1"/>
      <c r="N311" s="1"/>
      <c r="O311" s="1"/>
      <c r="P311" s="1"/>
      <c r="Q311" s="1"/>
      <c r="R311" s="1"/>
      <c r="S311" s="1"/>
      <c r="T311" s="1"/>
      <c r="U311" s="1"/>
      <c r="V311" s="1"/>
      <c r="W311" s="1"/>
      <c r="X311" s="1"/>
      <c r="Y311" s="1"/>
      <c r="Z311" s="1"/>
    </row>
    <row r="312" spans="1:26" ht="15.6">
      <c r="A312" s="1"/>
      <c r="B312" s="1"/>
      <c r="C312" s="64"/>
      <c r="D312" s="64"/>
      <c r="E312" s="64"/>
      <c r="F312" s="64"/>
      <c r="G312" s="64"/>
      <c r="H312" s="64"/>
      <c r="I312" s="64"/>
      <c r="J312" s="1"/>
      <c r="K312" s="1"/>
      <c r="L312" s="1"/>
      <c r="M312" s="1"/>
      <c r="N312" s="1"/>
      <c r="O312" s="1"/>
      <c r="P312" s="1"/>
      <c r="Q312" s="1"/>
      <c r="R312" s="1"/>
      <c r="S312" s="1"/>
      <c r="T312" s="1"/>
      <c r="U312" s="1"/>
      <c r="V312" s="1"/>
      <c r="W312" s="1"/>
      <c r="X312" s="1"/>
      <c r="Y312" s="1"/>
      <c r="Z312" s="1"/>
    </row>
    <row r="313" spans="1:26" ht="15.6">
      <c r="A313" s="1"/>
      <c r="B313" s="1"/>
      <c r="C313" s="64"/>
      <c r="D313" s="64"/>
      <c r="E313" s="64"/>
      <c r="F313" s="64"/>
      <c r="G313" s="64"/>
      <c r="H313" s="64"/>
      <c r="I313" s="64"/>
      <c r="J313" s="1"/>
      <c r="K313" s="1"/>
      <c r="L313" s="1"/>
      <c r="M313" s="1"/>
      <c r="N313" s="1"/>
      <c r="O313" s="1"/>
      <c r="P313" s="1"/>
      <c r="Q313" s="1"/>
      <c r="R313" s="1"/>
      <c r="S313" s="1"/>
      <c r="T313" s="1"/>
      <c r="U313" s="1"/>
      <c r="V313" s="1"/>
      <c r="W313" s="1"/>
      <c r="X313" s="1"/>
      <c r="Y313" s="1"/>
      <c r="Z313" s="1"/>
    </row>
    <row r="314" spans="1:26" ht="15.6">
      <c r="A314" s="1"/>
      <c r="B314" s="1"/>
      <c r="C314" s="64"/>
      <c r="D314" s="64"/>
      <c r="E314" s="64"/>
      <c r="F314" s="64"/>
      <c r="G314" s="64"/>
      <c r="H314" s="64"/>
      <c r="I314" s="64"/>
      <c r="J314" s="1"/>
      <c r="K314" s="1"/>
      <c r="L314" s="1"/>
      <c r="M314" s="1"/>
      <c r="N314" s="1"/>
      <c r="O314" s="1"/>
      <c r="P314" s="1"/>
      <c r="Q314" s="1"/>
      <c r="R314" s="1"/>
      <c r="S314" s="1"/>
      <c r="T314" s="1"/>
      <c r="U314" s="1"/>
      <c r="V314" s="1"/>
      <c r="W314" s="1"/>
      <c r="X314" s="1"/>
      <c r="Y314" s="1"/>
      <c r="Z314" s="1"/>
    </row>
    <row r="315" spans="1:26" ht="15.6">
      <c r="A315" s="1"/>
      <c r="B315" s="1"/>
      <c r="C315" s="64"/>
      <c r="D315" s="64"/>
      <c r="E315" s="64"/>
      <c r="F315" s="64"/>
      <c r="G315" s="64"/>
      <c r="H315" s="64"/>
      <c r="I315" s="64"/>
      <c r="J315" s="1"/>
      <c r="K315" s="1"/>
      <c r="L315" s="1"/>
      <c r="M315" s="1"/>
      <c r="N315" s="1"/>
      <c r="O315" s="1"/>
      <c r="P315" s="1"/>
      <c r="Q315" s="1"/>
      <c r="R315" s="1"/>
      <c r="S315" s="1"/>
      <c r="T315" s="1"/>
      <c r="U315" s="1"/>
      <c r="V315" s="1"/>
      <c r="W315" s="1"/>
      <c r="X315" s="1"/>
      <c r="Y315" s="1"/>
      <c r="Z315" s="1"/>
    </row>
    <row r="316" spans="1:26" ht="15.6">
      <c r="A316" s="1"/>
      <c r="B316" s="1"/>
      <c r="C316" s="64"/>
      <c r="D316" s="64"/>
      <c r="E316" s="64"/>
      <c r="F316" s="64"/>
      <c r="G316" s="64"/>
      <c r="H316" s="64"/>
      <c r="I316" s="64"/>
      <c r="J316" s="1"/>
      <c r="K316" s="1"/>
      <c r="L316" s="1"/>
      <c r="M316" s="1"/>
      <c r="N316" s="1"/>
      <c r="O316" s="1"/>
      <c r="P316" s="1"/>
      <c r="Q316" s="1"/>
      <c r="R316" s="1"/>
      <c r="S316" s="1"/>
      <c r="T316" s="1"/>
      <c r="U316" s="1"/>
      <c r="V316" s="1"/>
      <c r="W316" s="1"/>
      <c r="X316" s="1"/>
      <c r="Y316" s="1"/>
      <c r="Z316" s="1"/>
    </row>
    <row r="317" spans="1:26" ht="15.6">
      <c r="A317" s="1"/>
      <c r="B317" s="1"/>
      <c r="C317" s="64"/>
      <c r="D317" s="64"/>
      <c r="E317" s="64"/>
      <c r="F317" s="64"/>
      <c r="G317" s="64"/>
      <c r="H317" s="64"/>
      <c r="I317" s="64"/>
      <c r="J317" s="1"/>
      <c r="K317" s="1"/>
      <c r="L317" s="1"/>
      <c r="M317" s="1"/>
      <c r="N317" s="1"/>
      <c r="O317" s="1"/>
      <c r="P317" s="1"/>
      <c r="Q317" s="1"/>
      <c r="R317" s="1"/>
      <c r="S317" s="1"/>
      <c r="T317" s="1"/>
      <c r="U317" s="1"/>
      <c r="V317" s="1"/>
      <c r="W317" s="1"/>
      <c r="X317" s="1"/>
      <c r="Y317" s="1"/>
      <c r="Z317" s="1"/>
    </row>
    <row r="318" spans="1:26" ht="15.6">
      <c r="A318" s="1"/>
      <c r="B318" s="1"/>
      <c r="C318" s="64"/>
      <c r="D318" s="64"/>
      <c r="E318" s="64"/>
      <c r="F318" s="64"/>
      <c r="G318" s="64"/>
      <c r="H318" s="64"/>
      <c r="I318" s="64"/>
      <c r="J318" s="1"/>
      <c r="K318" s="1"/>
      <c r="L318" s="1"/>
      <c r="M318" s="1"/>
      <c r="N318" s="1"/>
      <c r="O318" s="1"/>
      <c r="P318" s="1"/>
      <c r="Q318" s="1"/>
      <c r="R318" s="1"/>
      <c r="S318" s="1"/>
      <c r="T318" s="1"/>
      <c r="U318" s="1"/>
      <c r="V318" s="1"/>
      <c r="W318" s="1"/>
      <c r="X318" s="1"/>
      <c r="Y318" s="1"/>
      <c r="Z318" s="1"/>
    </row>
    <row r="319" spans="1:26" ht="15.6">
      <c r="A319" s="1"/>
      <c r="B319" s="1"/>
      <c r="C319" s="64"/>
      <c r="D319" s="64"/>
      <c r="E319" s="64"/>
      <c r="F319" s="64"/>
      <c r="G319" s="64"/>
      <c r="H319" s="64"/>
      <c r="I319" s="64"/>
      <c r="J319" s="1"/>
      <c r="K319" s="1"/>
      <c r="L319" s="1"/>
      <c r="M319" s="1"/>
      <c r="N319" s="1"/>
      <c r="O319" s="1"/>
      <c r="P319" s="1"/>
      <c r="Q319" s="1"/>
      <c r="R319" s="1"/>
      <c r="S319" s="1"/>
      <c r="T319" s="1"/>
      <c r="U319" s="1"/>
      <c r="V319" s="1"/>
      <c r="W319" s="1"/>
      <c r="X319" s="1"/>
      <c r="Y319" s="1"/>
      <c r="Z319" s="1"/>
    </row>
    <row r="320" spans="1:26" ht="15.6">
      <c r="A320" s="1"/>
      <c r="B320" s="1"/>
      <c r="C320" s="64"/>
      <c r="D320" s="64"/>
      <c r="E320" s="64"/>
      <c r="F320" s="64"/>
      <c r="G320" s="64"/>
      <c r="H320" s="64"/>
      <c r="I320" s="64"/>
      <c r="J320" s="1"/>
      <c r="K320" s="1"/>
      <c r="L320" s="1"/>
      <c r="M320" s="1"/>
      <c r="N320" s="1"/>
      <c r="O320" s="1"/>
      <c r="P320" s="1"/>
      <c r="Q320" s="1"/>
      <c r="R320" s="1"/>
      <c r="S320" s="1"/>
      <c r="T320" s="1"/>
      <c r="U320" s="1"/>
      <c r="V320" s="1"/>
      <c r="W320" s="1"/>
      <c r="X320" s="1"/>
      <c r="Y320" s="1"/>
      <c r="Z320" s="1"/>
    </row>
    <row r="321" spans="1:26" ht="15.6">
      <c r="A321" s="1"/>
      <c r="B321" s="1"/>
      <c r="C321" s="64"/>
      <c r="D321" s="64"/>
      <c r="E321" s="64"/>
      <c r="F321" s="64"/>
      <c r="G321" s="64"/>
      <c r="H321" s="64"/>
      <c r="I321" s="64"/>
      <c r="J321" s="1"/>
      <c r="K321" s="1"/>
      <c r="L321" s="1"/>
      <c r="M321" s="1"/>
      <c r="N321" s="1"/>
      <c r="O321" s="1"/>
      <c r="P321" s="1"/>
      <c r="Q321" s="1"/>
      <c r="R321" s="1"/>
      <c r="S321" s="1"/>
      <c r="T321" s="1"/>
      <c r="U321" s="1"/>
      <c r="V321" s="1"/>
      <c r="W321" s="1"/>
      <c r="X321" s="1"/>
      <c r="Y321" s="1"/>
      <c r="Z321" s="1"/>
    </row>
    <row r="322" spans="1:26" ht="15.6">
      <c r="A322" s="1"/>
      <c r="B322" s="1"/>
      <c r="C322" s="64"/>
      <c r="D322" s="64"/>
      <c r="E322" s="64"/>
      <c r="F322" s="64"/>
      <c r="G322" s="64"/>
      <c r="H322" s="64"/>
      <c r="I322" s="64"/>
      <c r="J322" s="1"/>
      <c r="K322" s="1"/>
      <c r="L322" s="1"/>
      <c r="M322" s="1"/>
      <c r="N322" s="1"/>
      <c r="O322" s="1"/>
      <c r="P322" s="1"/>
      <c r="Q322" s="1"/>
      <c r="R322" s="1"/>
      <c r="S322" s="1"/>
      <c r="T322" s="1"/>
      <c r="U322" s="1"/>
      <c r="V322" s="1"/>
      <c r="W322" s="1"/>
      <c r="X322" s="1"/>
      <c r="Y322" s="1"/>
      <c r="Z322" s="1"/>
    </row>
    <row r="323" spans="1:26" ht="15.6">
      <c r="A323" s="1"/>
      <c r="B323" s="1"/>
      <c r="C323" s="64"/>
      <c r="D323" s="64"/>
      <c r="E323" s="64"/>
      <c r="F323" s="64"/>
      <c r="G323" s="64"/>
      <c r="H323" s="64"/>
      <c r="I323" s="64"/>
      <c r="J323" s="1"/>
      <c r="K323" s="1"/>
      <c r="L323" s="1"/>
      <c r="M323" s="1"/>
      <c r="N323" s="1"/>
      <c r="O323" s="1"/>
      <c r="P323" s="1"/>
      <c r="Q323" s="1"/>
      <c r="R323" s="1"/>
      <c r="S323" s="1"/>
      <c r="T323" s="1"/>
      <c r="U323" s="1"/>
      <c r="V323" s="1"/>
      <c r="W323" s="1"/>
      <c r="X323" s="1"/>
      <c r="Y323" s="1"/>
      <c r="Z323" s="1"/>
    </row>
    <row r="324" spans="1:26" ht="15.6">
      <c r="A324" s="1"/>
      <c r="B324" s="1"/>
      <c r="C324" s="64"/>
      <c r="D324" s="64"/>
      <c r="E324" s="64"/>
      <c r="F324" s="64"/>
      <c r="G324" s="64"/>
      <c r="H324" s="64"/>
      <c r="I324" s="64"/>
      <c r="J324" s="1"/>
      <c r="K324" s="1"/>
      <c r="L324" s="1"/>
      <c r="M324" s="1"/>
      <c r="N324" s="1"/>
      <c r="O324" s="1"/>
      <c r="P324" s="1"/>
      <c r="Q324" s="1"/>
      <c r="R324" s="1"/>
      <c r="S324" s="1"/>
      <c r="T324" s="1"/>
      <c r="U324" s="1"/>
      <c r="V324" s="1"/>
      <c r="W324" s="1"/>
      <c r="X324" s="1"/>
      <c r="Y324" s="1"/>
      <c r="Z324" s="1"/>
    </row>
    <row r="325" spans="1:26" ht="15.6">
      <c r="A325" s="1"/>
      <c r="B325" s="1"/>
      <c r="C325" s="64"/>
      <c r="D325" s="64"/>
      <c r="E325" s="64"/>
      <c r="F325" s="64"/>
      <c r="G325" s="64"/>
      <c r="H325" s="64"/>
      <c r="I325" s="64"/>
      <c r="J325" s="1"/>
      <c r="K325" s="1"/>
      <c r="L325" s="1"/>
      <c r="M325" s="1"/>
      <c r="N325" s="1"/>
      <c r="O325" s="1"/>
      <c r="P325" s="1"/>
      <c r="Q325" s="1"/>
      <c r="R325" s="1"/>
      <c r="S325" s="1"/>
      <c r="T325" s="1"/>
      <c r="U325" s="1"/>
      <c r="V325" s="1"/>
      <c r="W325" s="1"/>
      <c r="X325" s="1"/>
      <c r="Y325" s="1"/>
      <c r="Z325" s="1"/>
    </row>
    <row r="326" spans="1:26" ht="15.6">
      <c r="A326" s="1"/>
      <c r="B326" s="1"/>
      <c r="C326" s="64"/>
      <c r="D326" s="64"/>
      <c r="E326" s="64"/>
      <c r="F326" s="64"/>
      <c r="G326" s="64"/>
      <c r="H326" s="64"/>
      <c r="I326" s="64"/>
      <c r="J326" s="1"/>
      <c r="K326" s="1"/>
      <c r="L326" s="1"/>
      <c r="M326" s="1"/>
      <c r="N326" s="1"/>
      <c r="O326" s="1"/>
      <c r="P326" s="1"/>
      <c r="Q326" s="1"/>
      <c r="R326" s="1"/>
      <c r="S326" s="1"/>
      <c r="T326" s="1"/>
      <c r="U326" s="1"/>
      <c r="V326" s="1"/>
      <c r="W326" s="1"/>
      <c r="X326" s="1"/>
      <c r="Y326" s="1"/>
      <c r="Z326" s="1"/>
    </row>
    <row r="327" spans="1:26" ht="15.6">
      <c r="A327" s="1"/>
      <c r="B327" s="1"/>
      <c r="C327" s="64"/>
      <c r="D327" s="64"/>
      <c r="E327" s="64"/>
      <c r="F327" s="64"/>
      <c r="G327" s="64"/>
      <c r="H327" s="64"/>
      <c r="I327" s="64"/>
      <c r="J327" s="1"/>
      <c r="K327" s="1"/>
      <c r="L327" s="1"/>
      <c r="M327" s="1"/>
      <c r="N327" s="1"/>
      <c r="O327" s="1"/>
      <c r="P327" s="1"/>
      <c r="Q327" s="1"/>
      <c r="R327" s="1"/>
      <c r="S327" s="1"/>
      <c r="T327" s="1"/>
      <c r="U327" s="1"/>
      <c r="V327" s="1"/>
      <c r="W327" s="1"/>
      <c r="X327" s="1"/>
      <c r="Y327" s="1"/>
      <c r="Z327" s="1"/>
    </row>
    <row r="328" spans="1:26" ht="15.6">
      <c r="A328" s="1"/>
      <c r="B328" s="1"/>
      <c r="C328" s="64"/>
      <c r="D328" s="64"/>
      <c r="E328" s="64"/>
      <c r="F328" s="64"/>
      <c r="G328" s="64"/>
      <c r="H328" s="64"/>
      <c r="I328" s="64"/>
      <c r="J328" s="1"/>
      <c r="K328" s="1"/>
      <c r="L328" s="1"/>
      <c r="M328" s="1"/>
      <c r="N328" s="1"/>
      <c r="O328" s="1"/>
      <c r="P328" s="1"/>
      <c r="Q328" s="1"/>
      <c r="R328" s="1"/>
      <c r="S328" s="1"/>
      <c r="T328" s="1"/>
      <c r="U328" s="1"/>
      <c r="V328" s="1"/>
      <c r="W328" s="1"/>
      <c r="X328" s="1"/>
      <c r="Y328" s="1"/>
      <c r="Z328" s="1"/>
    </row>
    <row r="329" spans="1:26" ht="15.6">
      <c r="A329" s="1"/>
      <c r="B329" s="1"/>
      <c r="C329" s="64"/>
      <c r="D329" s="64"/>
      <c r="E329" s="64"/>
      <c r="F329" s="64"/>
      <c r="G329" s="64"/>
      <c r="H329" s="64"/>
      <c r="I329" s="64"/>
      <c r="J329" s="1"/>
      <c r="K329" s="1"/>
      <c r="L329" s="1"/>
      <c r="M329" s="1"/>
      <c r="N329" s="1"/>
      <c r="O329" s="1"/>
      <c r="P329" s="1"/>
      <c r="Q329" s="1"/>
      <c r="R329" s="1"/>
      <c r="S329" s="1"/>
      <c r="T329" s="1"/>
      <c r="U329" s="1"/>
      <c r="V329" s="1"/>
      <c r="W329" s="1"/>
      <c r="X329" s="1"/>
      <c r="Y329" s="1"/>
      <c r="Z329" s="1"/>
    </row>
    <row r="330" spans="1:26" ht="15.6">
      <c r="A330" s="1"/>
      <c r="B330" s="1"/>
      <c r="C330" s="64"/>
      <c r="D330" s="64"/>
      <c r="E330" s="64"/>
      <c r="F330" s="64"/>
      <c r="G330" s="64"/>
      <c r="H330" s="64"/>
      <c r="I330" s="64"/>
      <c r="J330" s="1"/>
      <c r="K330" s="1"/>
      <c r="L330" s="1"/>
      <c r="M330" s="1"/>
      <c r="N330" s="1"/>
      <c r="O330" s="1"/>
      <c r="P330" s="1"/>
      <c r="Q330" s="1"/>
      <c r="R330" s="1"/>
      <c r="S330" s="1"/>
      <c r="T330" s="1"/>
      <c r="U330" s="1"/>
      <c r="V330" s="1"/>
      <c r="W330" s="1"/>
      <c r="X330" s="1"/>
      <c r="Y330" s="1"/>
      <c r="Z330" s="1"/>
    </row>
    <row r="331" spans="1:26" ht="15.6">
      <c r="A331" s="1"/>
      <c r="B331" s="1"/>
      <c r="C331" s="64"/>
      <c r="D331" s="64"/>
      <c r="E331" s="64"/>
      <c r="F331" s="64"/>
      <c r="G331" s="64"/>
      <c r="H331" s="64"/>
      <c r="I331" s="64"/>
      <c r="J331" s="1"/>
      <c r="K331" s="1"/>
      <c r="L331" s="1"/>
      <c r="M331" s="1"/>
      <c r="N331" s="1"/>
      <c r="O331" s="1"/>
      <c r="P331" s="1"/>
      <c r="Q331" s="1"/>
      <c r="R331" s="1"/>
      <c r="S331" s="1"/>
      <c r="T331" s="1"/>
      <c r="U331" s="1"/>
      <c r="V331" s="1"/>
      <c r="W331" s="1"/>
      <c r="X331" s="1"/>
      <c r="Y331" s="1"/>
      <c r="Z331" s="1"/>
    </row>
    <row r="332" spans="1:26" ht="15.6">
      <c r="A332" s="1"/>
      <c r="B332" s="1"/>
      <c r="C332" s="64"/>
      <c r="D332" s="64"/>
      <c r="E332" s="64"/>
      <c r="F332" s="64"/>
      <c r="G332" s="64"/>
      <c r="H332" s="64"/>
      <c r="I332" s="64"/>
      <c r="J332" s="1"/>
      <c r="K332" s="1"/>
      <c r="L332" s="1"/>
      <c r="M332" s="1"/>
      <c r="N332" s="1"/>
      <c r="O332" s="1"/>
      <c r="P332" s="1"/>
      <c r="Q332" s="1"/>
      <c r="R332" s="1"/>
      <c r="S332" s="1"/>
      <c r="T332" s="1"/>
      <c r="U332" s="1"/>
      <c r="V332" s="1"/>
      <c r="W332" s="1"/>
      <c r="X332" s="1"/>
      <c r="Y332" s="1"/>
      <c r="Z332" s="1"/>
    </row>
    <row r="333" spans="1:26" ht="15.6">
      <c r="A333" s="1"/>
      <c r="B333" s="1"/>
      <c r="C333" s="64"/>
      <c r="D333" s="64"/>
      <c r="E333" s="64"/>
      <c r="F333" s="64"/>
      <c r="G333" s="64"/>
      <c r="H333" s="64"/>
      <c r="I333" s="64"/>
      <c r="J333" s="1"/>
      <c r="K333" s="1"/>
      <c r="L333" s="1"/>
      <c r="M333" s="1"/>
      <c r="N333" s="1"/>
      <c r="O333" s="1"/>
      <c r="P333" s="1"/>
      <c r="Q333" s="1"/>
      <c r="R333" s="1"/>
      <c r="S333" s="1"/>
      <c r="T333" s="1"/>
      <c r="U333" s="1"/>
      <c r="V333" s="1"/>
      <c r="W333" s="1"/>
      <c r="X333" s="1"/>
      <c r="Y333" s="1"/>
      <c r="Z333" s="1"/>
    </row>
    <row r="334" spans="1:26" ht="15.6">
      <c r="A334" s="1"/>
      <c r="B334" s="1"/>
      <c r="C334" s="64"/>
      <c r="D334" s="64"/>
      <c r="E334" s="64"/>
      <c r="F334" s="64"/>
      <c r="G334" s="64"/>
      <c r="H334" s="64"/>
      <c r="I334" s="64"/>
      <c r="J334" s="1"/>
      <c r="K334" s="1"/>
      <c r="L334" s="1"/>
      <c r="M334" s="1"/>
      <c r="N334" s="1"/>
      <c r="O334" s="1"/>
      <c r="P334" s="1"/>
      <c r="Q334" s="1"/>
      <c r="R334" s="1"/>
      <c r="S334" s="1"/>
      <c r="T334" s="1"/>
      <c r="U334" s="1"/>
      <c r="V334" s="1"/>
      <c r="W334" s="1"/>
      <c r="X334" s="1"/>
      <c r="Y334" s="1"/>
      <c r="Z334" s="1"/>
    </row>
    <row r="335" spans="1:26" ht="15.6">
      <c r="A335" s="1"/>
      <c r="B335" s="1"/>
      <c r="C335" s="64"/>
      <c r="D335" s="64"/>
      <c r="E335" s="64"/>
      <c r="F335" s="64"/>
      <c r="G335" s="64"/>
      <c r="H335" s="64"/>
      <c r="I335" s="64"/>
      <c r="J335" s="1"/>
      <c r="K335" s="1"/>
      <c r="L335" s="1"/>
      <c r="M335" s="1"/>
      <c r="N335" s="1"/>
      <c r="O335" s="1"/>
      <c r="P335" s="1"/>
      <c r="Q335" s="1"/>
      <c r="R335" s="1"/>
      <c r="S335" s="1"/>
      <c r="T335" s="1"/>
      <c r="U335" s="1"/>
      <c r="V335" s="1"/>
      <c r="W335" s="1"/>
      <c r="X335" s="1"/>
      <c r="Y335" s="1"/>
      <c r="Z335" s="1"/>
    </row>
    <row r="336" spans="1:26" ht="15.6">
      <c r="A336" s="1"/>
      <c r="B336" s="1"/>
      <c r="C336" s="64"/>
      <c r="D336" s="64"/>
      <c r="E336" s="64"/>
      <c r="F336" s="64"/>
      <c r="G336" s="64"/>
      <c r="H336" s="64"/>
      <c r="I336" s="64"/>
      <c r="J336" s="1"/>
      <c r="K336" s="1"/>
      <c r="L336" s="1"/>
      <c r="M336" s="1"/>
      <c r="N336" s="1"/>
      <c r="O336" s="1"/>
      <c r="P336" s="1"/>
      <c r="Q336" s="1"/>
      <c r="R336" s="1"/>
      <c r="S336" s="1"/>
      <c r="T336" s="1"/>
      <c r="U336" s="1"/>
      <c r="V336" s="1"/>
      <c r="W336" s="1"/>
      <c r="X336" s="1"/>
      <c r="Y336" s="1"/>
      <c r="Z336" s="1"/>
    </row>
    <row r="337" spans="1:26" ht="15.6">
      <c r="A337" s="1"/>
      <c r="B337" s="1"/>
      <c r="C337" s="64"/>
      <c r="D337" s="64"/>
      <c r="E337" s="64"/>
      <c r="F337" s="64"/>
      <c r="G337" s="64"/>
      <c r="H337" s="64"/>
      <c r="I337" s="64"/>
      <c r="J337" s="1"/>
      <c r="K337" s="1"/>
      <c r="L337" s="1"/>
      <c r="M337" s="1"/>
      <c r="N337" s="1"/>
      <c r="O337" s="1"/>
      <c r="P337" s="1"/>
      <c r="Q337" s="1"/>
      <c r="R337" s="1"/>
      <c r="S337" s="1"/>
      <c r="T337" s="1"/>
      <c r="U337" s="1"/>
      <c r="V337" s="1"/>
      <c r="W337" s="1"/>
      <c r="X337" s="1"/>
      <c r="Y337" s="1"/>
      <c r="Z337" s="1"/>
    </row>
    <row r="338" spans="1:26" ht="15.6">
      <c r="A338" s="1"/>
      <c r="B338" s="1"/>
      <c r="C338" s="64"/>
      <c r="D338" s="64"/>
      <c r="E338" s="64"/>
      <c r="F338" s="64"/>
      <c r="G338" s="64"/>
      <c r="H338" s="64"/>
      <c r="I338" s="64"/>
      <c r="J338" s="1"/>
      <c r="K338" s="1"/>
      <c r="L338" s="1"/>
      <c r="M338" s="1"/>
      <c r="N338" s="1"/>
      <c r="O338" s="1"/>
      <c r="P338" s="1"/>
      <c r="Q338" s="1"/>
      <c r="R338" s="1"/>
      <c r="S338" s="1"/>
      <c r="T338" s="1"/>
      <c r="U338" s="1"/>
      <c r="V338" s="1"/>
      <c r="W338" s="1"/>
      <c r="X338" s="1"/>
      <c r="Y338" s="1"/>
      <c r="Z338" s="1"/>
    </row>
    <row r="339" spans="1:26" ht="15.6">
      <c r="A339" s="1"/>
      <c r="B339" s="1"/>
      <c r="C339" s="64"/>
      <c r="D339" s="64"/>
      <c r="E339" s="64"/>
      <c r="F339" s="64"/>
      <c r="G339" s="64"/>
      <c r="H339" s="64"/>
      <c r="I339" s="64"/>
      <c r="J339" s="1"/>
      <c r="K339" s="1"/>
      <c r="L339" s="1"/>
      <c r="M339" s="1"/>
      <c r="N339" s="1"/>
      <c r="O339" s="1"/>
      <c r="P339" s="1"/>
      <c r="Q339" s="1"/>
      <c r="R339" s="1"/>
      <c r="S339" s="1"/>
      <c r="T339" s="1"/>
      <c r="U339" s="1"/>
      <c r="V339" s="1"/>
      <c r="W339" s="1"/>
      <c r="X339" s="1"/>
      <c r="Y339" s="1"/>
      <c r="Z339" s="1"/>
    </row>
    <row r="340" spans="1:26" ht="15.6">
      <c r="A340" s="1"/>
      <c r="B340" s="1"/>
      <c r="C340" s="64"/>
      <c r="D340" s="64"/>
      <c r="E340" s="64"/>
      <c r="F340" s="64"/>
      <c r="G340" s="64"/>
      <c r="H340" s="64"/>
      <c r="I340" s="64"/>
      <c r="J340" s="1"/>
      <c r="K340" s="1"/>
      <c r="L340" s="1"/>
      <c r="M340" s="1"/>
      <c r="N340" s="1"/>
      <c r="O340" s="1"/>
      <c r="P340" s="1"/>
      <c r="Q340" s="1"/>
      <c r="R340" s="1"/>
      <c r="S340" s="1"/>
      <c r="T340" s="1"/>
      <c r="U340" s="1"/>
      <c r="V340" s="1"/>
      <c r="W340" s="1"/>
      <c r="X340" s="1"/>
      <c r="Y340" s="1"/>
      <c r="Z340" s="1"/>
    </row>
    <row r="341" spans="1:26" ht="15.6">
      <c r="A341" s="1"/>
      <c r="B341" s="1"/>
      <c r="C341" s="64"/>
      <c r="D341" s="64"/>
      <c r="E341" s="64"/>
      <c r="F341" s="64"/>
      <c r="G341" s="64"/>
      <c r="H341" s="64"/>
      <c r="I341" s="64"/>
      <c r="J341" s="1"/>
      <c r="K341" s="1"/>
      <c r="L341" s="1"/>
      <c r="M341" s="1"/>
      <c r="N341" s="1"/>
      <c r="O341" s="1"/>
      <c r="P341" s="1"/>
      <c r="Q341" s="1"/>
      <c r="R341" s="1"/>
      <c r="S341" s="1"/>
      <c r="T341" s="1"/>
      <c r="U341" s="1"/>
      <c r="V341" s="1"/>
      <c r="W341" s="1"/>
      <c r="X341" s="1"/>
      <c r="Y341" s="1"/>
      <c r="Z341" s="1"/>
    </row>
    <row r="342" spans="1:26" ht="15.6">
      <c r="A342" s="1"/>
      <c r="B342" s="1"/>
      <c r="C342" s="64"/>
      <c r="D342" s="64"/>
      <c r="E342" s="64"/>
      <c r="F342" s="64"/>
      <c r="G342" s="64"/>
      <c r="H342" s="64"/>
      <c r="I342" s="64"/>
      <c r="J342" s="1"/>
      <c r="K342" s="1"/>
      <c r="L342" s="1"/>
      <c r="M342" s="1"/>
      <c r="N342" s="1"/>
      <c r="O342" s="1"/>
      <c r="P342" s="1"/>
      <c r="Q342" s="1"/>
      <c r="R342" s="1"/>
      <c r="S342" s="1"/>
      <c r="T342" s="1"/>
      <c r="U342" s="1"/>
      <c r="V342" s="1"/>
      <c r="W342" s="1"/>
      <c r="X342" s="1"/>
      <c r="Y342" s="1"/>
      <c r="Z342" s="1"/>
    </row>
    <row r="343" spans="1:26" ht="15.6">
      <c r="A343" s="1"/>
      <c r="B343" s="1"/>
      <c r="C343" s="64"/>
      <c r="D343" s="64"/>
      <c r="E343" s="64"/>
      <c r="F343" s="64"/>
      <c r="G343" s="64"/>
      <c r="H343" s="64"/>
      <c r="I343" s="64"/>
      <c r="J343" s="1"/>
      <c r="K343" s="1"/>
      <c r="L343" s="1"/>
      <c r="M343" s="1"/>
      <c r="N343" s="1"/>
      <c r="O343" s="1"/>
      <c r="P343" s="1"/>
      <c r="Q343" s="1"/>
      <c r="R343" s="1"/>
      <c r="S343" s="1"/>
      <c r="T343" s="1"/>
      <c r="U343" s="1"/>
      <c r="V343" s="1"/>
      <c r="W343" s="1"/>
      <c r="X343" s="1"/>
      <c r="Y343" s="1"/>
      <c r="Z343" s="1"/>
    </row>
    <row r="344" spans="1:26" ht="15.6">
      <c r="A344" s="1"/>
      <c r="B344" s="1"/>
      <c r="C344" s="64"/>
      <c r="D344" s="64"/>
      <c r="E344" s="64"/>
      <c r="F344" s="64"/>
      <c r="G344" s="64"/>
      <c r="H344" s="64"/>
      <c r="I344" s="64"/>
      <c r="J344" s="1"/>
      <c r="K344" s="1"/>
      <c r="L344" s="1"/>
      <c r="M344" s="1"/>
      <c r="N344" s="1"/>
      <c r="O344" s="1"/>
      <c r="P344" s="1"/>
      <c r="Q344" s="1"/>
      <c r="R344" s="1"/>
      <c r="S344" s="1"/>
      <c r="T344" s="1"/>
      <c r="U344" s="1"/>
      <c r="V344" s="1"/>
      <c r="W344" s="1"/>
      <c r="X344" s="1"/>
      <c r="Y344" s="1"/>
      <c r="Z344" s="1"/>
    </row>
    <row r="345" spans="1:26" ht="15.6">
      <c r="A345" s="1"/>
      <c r="B345" s="1"/>
      <c r="C345" s="64"/>
      <c r="D345" s="64"/>
      <c r="E345" s="64"/>
      <c r="F345" s="64"/>
      <c r="G345" s="64"/>
      <c r="H345" s="64"/>
      <c r="I345" s="64"/>
      <c r="J345" s="1"/>
      <c r="K345" s="1"/>
      <c r="L345" s="1"/>
      <c r="M345" s="1"/>
      <c r="N345" s="1"/>
      <c r="O345" s="1"/>
      <c r="P345" s="1"/>
      <c r="Q345" s="1"/>
      <c r="R345" s="1"/>
      <c r="S345" s="1"/>
      <c r="T345" s="1"/>
      <c r="U345" s="1"/>
      <c r="V345" s="1"/>
      <c r="W345" s="1"/>
      <c r="X345" s="1"/>
      <c r="Y345" s="1"/>
      <c r="Z345" s="1"/>
    </row>
    <row r="346" spans="1:26" ht="15.6">
      <c r="A346" s="1"/>
      <c r="B346" s="1"/>
      <c r="C346" s="64"/>
      <c r="D346" s="64"/>
      <c r="E346" s="64"/>
      <c r="F346" s="64"/>
      <c r="G346" s="64"/>
      <c r="H346" s="64"/>
      <c r="I346" s="64"/>
      <c r="J346" s="1"/>
      <c r="K346" s="1"/>
      <c r="L346" s="1"/>
      <c r="M346" s="1"/>
      <c r="N346" s="1"/>
      <c r="O346" s="1"/>
      <c r="P346" s="1"/>
      <c r="Q346" s="1"/>
      <c r="R346" s="1"/>
      <c r="S346" s="1"/>
      <c r="T346" s="1"/>
      <c r="U346" s="1"/>
      <c r="V346" s="1"/>
      <c r="W346" s="1"/>
      <c r="X346" s="1"/>
      <c r="Y346" s="1"/>
      <c r="Z346" s="1"/>
    </row>
    <row r="347" spans="1:26" ht="15.6">
      <c r="A347" s="1"/>
      <c r="B347" s="1"/>
      <c r="C347" s="64"/>
      <c r="D347" s="64"/>
      <c r="E347" s="64"/>
      <c r="F347" s="64"/>
      <c r="G347" s="64"/>
      <c r="H347" s="64"/>
      <c r="I347" s="64"/>
      <c r="J347" s="1"/>
      <c r="K347" s="1"/>
      <c r="L347" s="1"/>
      <c r="M347" s="1"/>
      <c r="N347" s="1"/>
      <c r="O347" s="1"/>
      <c r="P347" s="1"/>
      <c r="Q347" s="1"/>
      <c r="R347" s="1"/>
      <c r="S347" s="1"/>
      <c r="T347" s="1"/>
      <c r="U347" s="1"/>
      <c r="V347" s="1"/>
      <c r="W347" s="1"/>
      <c r="X347" s="1"/>
      <c r="Y347" s="1"/>
      <c r="Z347" s="1"/>
    </row>
    <row r="348" spans="1:26" ht="15.6">
      <c r="A348" s="1"/>
      <c r="B348" s="1"/>
      <c r="C348" s="64"/>
      <c r="D348" s="64"/>
      <c r="E348" s="64"/>
      <c r="F348" s="64"/>
      <c r="G348" s="64"/>
      <c r="H348" s="64"/>
      <c r="I348" s="64"/>
      <c r="J348" s="1"/>
      <c r="K348" s="1"/>
      <c r="L348" s="1"/>
      <c r="M348" s="1"/>
      <c r="N348" s="1"/>
      <c r="O348" s="1"/>
      <c r="P348" s="1"/>
      <c r="Q348" s="1"/>
      <c r="R348" s="1"/>
      <c r="S348" s="1"/>
      <c r="T348" s="1"/>
      <c r="U348" s="1"/>
      <c r="V348" s="1"/>
      <c r="W348" s="1"/>
      <c r="X348" s="1"/>
      <c r="Y348" s="1"/>
      <c r="Z348" s="1"/>
    </row>
    <row r="349" spans="1:26" ht="15.6">
      <c r="A349" s="1"/>
      <c r="B349" s="1"/>
      <c r="C349" s="64"/>
      <c r="D349" s="64"/>
      <c r="E349" s="64"/>
      <c r="F349" s="64"/>
      <c r="G349" s="64"/>
      <c r="H349" s="64"/>
      <c r="I349" s="64"/>
      <c r="J349" s="1"/>
      <c r="K349" s="1"/>
      <c r="L349" s="1"/>
      <c r="M349" s="1"/>
      <c r="N349" s="1"/>
      <c r="O349" s="1"/>
      <c r="P349" s="1"/>
      <c r="Q349" s="1"/>
      <c r="R349" s="1"/>
      <c r="S349" s="1"/>
      <c r="T349" s="1"/>
      <c r="U349" s="1"/>
      <c r="V349" s="1"/>
      <c r="W349" s="1"/>
      <c r="X349" s="1"/>
      <c r="Y349" s="1"/>
      <c r="Z349" s="1"/>
    </row>
    <row r="350" spans="1:26" ht="15.6">
      <c r="A350" s="1"/>
      <c r="B350" s="1"/>
      <c r="C350" s="64"/>
      <c r="D350" s="64"/>
      <c r="E350" s="64"/>
      <c r="F350" s="64"/>
      <c r="G350" s="64"/>
      <c r="H350" s="64"/>
      <c r="I350" s="64"/>
      <c r="J350" s="1"/>
      <c r="K350" s="1"/>
      <c r="L350" s="1"/>
      <c r="M350" s="1"/>
      <c r="N350" s="1"/>
      <c r="O350" s="1"/>
      <c r="P350" s="1"/>
      <c r="Q350" s="1"/>
      <c r="R350" s="1"/>
      <c r="S350" s="1"/>
      <c r="T350" s="1"/>
      <c r="U350" s="1"/>
      <c r="V350" s="1"/>
      <c r="W350" s="1"/>
      <c r="X350" s="1"/>
      <c r="Y350" s="1"/>
      <c r="Z350" s="1"/>
    </row>
    <row r="351" spans="1:26" ht="15.6">
      <c r="A351" s="1"/>
      <c r="B351" s="1"/>
      <c r="C351" s="64"/>
      <c r="D351" s="64"/>
      <c r="E351" s="64"/>
      <c r="F351" s="64"/>
      <c r="G351" s="64"/>
      <c r="H351" s="64"/>
      <c r="I351" s="64"/>
      <c r="J351" s="1"/>
      <c r="K351" s="1"/>
      <c r="L351" s="1"/>
      <c r="M351" s="1"/>
      <c r="N351" s="1"/>
      <c r="O351" s="1"/>
      <c r="P351" s="1"/>
      <c r="Q351" s="1"/>
      <c r="R351" s="1"/>
      <c r="S351" s="1"/>
      <c r="T351" s="1"/>
      <c r="U351" s="1"/>
      <c r="V351" s="1"/>
      <c r="W351" s="1"/>
      <c r="X351" s="1"/>
      <c r="Y351" s="1"/>
      <c r="Z351" s="1"/>
    </row>
    <row r="352" spans="1:26" ht="15.6">
      <c r="A352" s="1"/>
      <c r="B352" s="1"/>
      <c r="C352" s="64"/>
      <c r="D352" s="64"/>
      <c r="E352" s="64"/>
      <c r="F352" s="64"/>
      <c r="G352" s="64"/>
      <c r="H352" s="64"/>
      <c r="I352" s="64"/>
      <c r="J352" s="1"/>
      <c r="K352" s="1"/>
      <c r="L352" s="1"/>
      <c r="M352" s="1"/>
      <c r="N352" s="1"/>
      <c r="O352" s="1"/>
      <c r="P352" s="1"/>
      <c r="Q352" s="1"/>
      <c r="R352" s="1"/>
      <c r="S352" s="1"/>
      <c r="T352" s="1"/>
      <c r="U352" s="1"/>
      <c r="V352" s="1"/>
      <c r="W352" s="1"/>
      <c r="X352" s="1"/>
      <c r="Y352" s="1"/>
      <c r="Z352" s="1"/>
    </row>
    <row r="353" spans="1:26" ht="15.6">
      <c r="A353" s="1"/>
      <c r="B353" s="1"/>
      <c r="C353" s="64"/>
      <c r="D353" s="64"/>
      <c r="E353" s="64"/>
      <c r="F353" s="64"/>
      <c r="G353" s="64"/>
      <c r="H353" s="64"/>
      <c r="I353" s="64"/>
      <c r="J353" s="1"/>
      <c r="K353" s="1"/>
      <c r="L353" s="1"/>
      <c r="M353" s="1"/>
      <c r="N353" s="1"/>
      <c r="O353" s="1"/>
      <c r="P353" s="1"/>
      <c r="Q353" s="1"/>
      <c r="R353" s="1"/>
      <c r="S353" s="1"/>
      <c r="T353" s="1"/>
      <c r="U353" s="1"/>
      <c r="V353" s="1"/>
      <c r="W353" s="1"/>
      <c r="X353" s="1"/>
      <c r="Y353" s="1"/>
      <c r="Z353" s="1"/>
    </row>
    <row r="354" spans="1:26" ht="15.6">
      <c r="A354" s="1"/>
      <c r="B354" s="1"/>
      <c r="C354" s="64"/>
      <c r="D354" s="64"/>
      <c r="E354" s="64"/>
      <c r="F354" s="64"/>
      <c r="G354" s="64"/>
      <c r="H354" s="64"/>
      <c r="I354" s="64"/>
      <c r="J354" s="1"/>
      <c r="K354" s="1"/>
      <c r="L354" s="1"/>
      <c r="M354" s="1"/>
      <c r="N354" s="1"/>
      <c r="O354" s="1"/>
      <c r="P354" s="1"/>
      <c r="Q354" s="1"/>
      <c r="R354" s="1"/>
      <c r="S354" s="1"/>
      <c r="T354" s="1"/>
      <c r="U354" s="1"/>
      <c r="V354" s="1"/>
      <c r="W354" s="1"/>
      <c r="X354" s="1"/>
      <c r="Y354" s="1"/>
      <c r="Z354" s="1"/>
    </row>
    <row r="355" spans="1:26" ht="15.6">
      <c r="A355" s="1"/>
      <c r="B355" s="1"/>
      <c r="C355" s="64"/>
      <c r="D355" s="64"/>
      <c r="E355" s="64"/>
      <c r="F355" s="64"/>
      <c r="G355" s="64"/>
      <c r="H355" s="64"/>
      <c r="I355" s="64"/>
      <c r="J355" s="1"/>
      <c r="K355" s="1"/>
      <c r="L355" s="1"/>
      <c r="M355" s="1"/>
      <c r="N355" s="1"/>
      <c r="O355" s="1"/>
      <c r="P355" s="1"/>
      <c r="Q355" s="1"/>
      <c r="R355" s="1"/>
      <c r="S355" s="1"/>
      <c r="T355" s="1"/>
      <c r="U355" s="1"/>
      <c r="V355" s="1"/>
      <c r="W355" s="1"/>
      <c r="X355" s="1"/>
      <c r="Y355" s="1"/>
      <c r="Z355" s="1"/>
    </row>
    <row r="356" spans="1:26" ht="15.6">
      <c r="A356" s="1"/>
      <c r="B356" s="1"/>
      <c r="C356" s="64"/>
      <c r="D356" s="64"/>
      <c r="E356" s="64"/>
      <c r="F356" s="64"/>
      <c r="G356" s="64"/>
      <c r="H356" s="64"/>
      <c r="I356" s="64"/>
      <c r="J356" s="1"/>
      <c r="K356" s="1"/>
      <c r="L356" s="1"/>
      <c r="M356" s="1"/>
      <c r="N356" s="1"/>
      <c r="O356" s="1"/>
      <c r="P356" s="1"/>
      <c r="Q356" s="1"/>
      <c r="R356" s="1"/>
      <c r="S356" s="1"/>
      <c r="T356" s="1"/>
      <c r="U356" s="1"/>
      <c r="V356" s="1"/>
      <c r="W356" s="1"/>
      <c r="X356" s="1"/>
      <c r="Y356" s="1"/>
      <c r="Z356" s="1"/>
    </row>
    <row r="357" spans="1:26" ht="15.6">
      <c r="A357" s="1"/>
      <c r="B357" s="1"/>
      <c r="C357" s="64"/>
      <c r="D357" s="64"/>
      <c r="E357" s="64"/>
      <c r="F357" s="64"/>
      <c r="G357" s="64"/>
      <c r="H357" s="64"/>
      <c r="I357" s="64"/>
      <c r="J357" s="1"/>
      <c r="K357" s="1"/>
      <c r="L357" s="1"/>
      <c r="M357" s="1"/>
      <c r="N357" s="1"/>
      <c r="O357" s="1"/>
      <c r="P357" s="1"/>
      <c r="Q357" s="1"/>
      <c r="R357" s="1"/>
      <c r="S357" s="1"/>
      <c r="T357" s="1"/>
      <c r="U357" s="1"/>
      <c r="V357" s="1"/>
      <c r="W357" s="1"/>
      <c r="X357" s="1"/>
      <c r="Y357" s="1"/>
      <c r="Z357" s="1"/>
    </row>
    <row r="358" spans="1:26" ht="15.6">
      <c r="A358" s="1"/>
      <c r="B358" s="1"/>
      <c r="C358" s="64"/>
      <c r="D358" s="64"/>
      <c r="E358" s="64"/>
      <c r="F358" s="64"/>
      <c r="G358" s="64"/>
      <c r="H358" s="64"/>
      <c r="I358" s="64"/>
      <c r="J358" s="1"/>
      <c r="K358" s="1"/>
      <c r="L358" s="1"/>
      <c r="M358" s="1"/>
      <c r="N358" s="1"/>
      <c r="O358" s="1"/>
      <c r="P358" s="1"/>
      <c r="Q358" s="1"/>
      <c r="R358" s="1"/>
      <c r="S358" s="1"/>
      <c r="T358" s="1"/>
      <c r="U358" s="1"/>
      <c r="V358" s="1"/>
      <c r="W358" s="1"/>
      <c r="X358" s="1"/>
      <c r="Y358" s="1"/>
      <c r="Z358" s="1"/>
    </row>
    <row r="359" spans="1:26" ht="15.6">
      <c r="A359" s="1"/>
      <c r="B359" s="1"/>
      <c r="C359" s="64"/>
      <c r="D359" s="64"/>
      <c r="E359" s="64"/>
      <c r="F359" s="64"/>
      <c r="G359" s="64"/>
      <c r="H359" s="64"/>
      <c r="I359" s="64"/>
      <c r="J359" s="1"/>
      <c r="K359" s="1"/>
      <c r="L359" s="1"/>
      <c r="M359" s="1"/>
      <c r="N359" s="1"/>
      <c r="O359" s="1"/>
      <c r="P359" s="1"/>
      <c r="Q359" s="1"/>
      <c r="R359" s="1"/>
      <c r="S359" s="1"/>
      <c r="T359" s="1"/>
      <c r="U359" s="1"/>
      <c r="V359" s="1"/>
      <c r="W359" s="1"/>
      <c r="X359" s="1"/>
      <c r="Y359" s="1"/>
      <c r="Z359" s="1"/>
    </row>
    <row r="360" spans="1:26" ht="15.6">
      <c r="A360" s="1"/>
      <c r="B360" s="1"/>
      <c r="C360" s="64"/>
      <c r="D360" s="64"/>
      <c r="E360" s="64"/>
      <c r="F360" s="64"/>
      <c r="G360" s="64"/>
      <c r="H360" s="64"/>
      <c r="I360" s="64"/>
      <c r="J360" s="1"/>
      <c r="K360" s="1"/>
      <c r="L360" s="1"/>
      <c r="M360" s="1"/>
      <c r="N360" s="1"/>
      <c r="O360" s="1"/>
      <c r="P360" s="1"/>
      <c r="Q360" s="1"/>
      <c r="R360" s="1"/>
      <c r="S360" s="1"/>
      <c r="T360" s="1"/>
      <c r="U360" s="1"/>
      <c r="V360" s="1"/>
      <c r="W360" s="1"/>
      <c r="X360" s="1"/>
      <c r="Y360" s="1"/>
      <c r="Z360" s="1"/>
    </row>
    <row r="361" spans="1:26" ht="15.6">
      <c r="A361" s="1"/>
      <c r="B361" s="1"/>
      <c r="C361" s="64"/>
      <c r="D361" s="64"/>
      <c r="E361" s="64"/>
      <c r="F361" s="64"/>
      <c r="G361" s="64"/>
      <c r="H361" s="64"/>
      <c r="I361" s="64"/>
      <c r="J361" s="1"/>
      <c r="K361" s="1"/>
      <c r="L361" s="1"/>
      <c r="M361" s="1"/>
      <c r="N361" s="1"/>
      <c r="O361" s="1"/>
      <c r="P361" s="1"/>
      <c r="Q361" s="1"/>
      <c r="R361" s="1"/>
      <c r="S361" s="1"/>
      <c r="T361" s="1"/>
      <c r="U361" s="1"/>
      <c r="V361" s="1"/>
      <c r="W361" s="1"/>
      <c r="X361" s="1"/>
      <c r="Y361" s="1"/>
      <c r="Z361" s="1"/>
    </row>
    <row r="362" spans="1:26" ht="15.6">
      <c r="A362" s="1"/>
      <c r="B362" s="1"/>
      <c r="C362" s="64"/>
      <c r="D362" s="64"/>
      <c r="E362" s="64"/>
      <c r="F362" s="64"/>
      <c r="G362" s="64"/>
      <c r="H362" s="64"/>
      <c r="I362" s="64"/>
      <c r="J362" s="1"/>
      <c r="K362" s="1"/>
      <c r="L362" s="1"/>
      <c r="M362" s="1"/>
      <c r="N362" s="1"/>
      <c r="O362" s="1"/>
      <c r="P362" s="1"/>
      <c r="Q362" s="1"/>
      <c r="R362" s="1"/>
      <c r="S362" s="1"/>
      <c r="T362" s="1"/>
      <c r="U362" s="1"/>
      <c r="V362" s="1"/>
      <c r="W362" s="1"/>
      <c r="X362" s="1"/>
      <c r="Y362" s="1"/>
      <c r="Z362" s="1"/>
    </row>
    <row r="363" spans="1:26" ht="15.6">
      <c r="A363" s="1"/>
      <c r="B363" s="1"/>
      <c r="C363" s="64"/>
      <c r="D363" s="64"/>
      <c r="E363" s="64"/>
      <c r="F363" s="64"/>
      <c r="G363" s="64"/>
      <c r="H363" s="64"/>
      <c r="I363" s="64"/>
      <c r="J363" s="1"/>
      <c r="K363" s="1"/>
      <c r="L363" s="1"/>
      <c r="M363" s="1"/>
      <c r="N363" s="1"/>
      <c r="O363" s="1"/>
      <c r="P363" s="1"/>
      <c r="Q363" s="1"/>
      <c r="R363" s="1"/>
      <c r="S363" s="1"/>
      <c r="T363" s="1"/>
      <c r="U363" s="1"/>
      <c r="V363" s="1"/>
      <c r="W363" s="1"/>
      <c r="X363" s="1"/>
      <c r="Y363" s="1"/>
      <c r="Z363" s="1"/>
    </row>
    <row r="364" spans="1:26" ht="15.6">
      <c r="A364" s="1"/>
      <c r="B364" s="1"/>
      <c r="C364" s="64"/>
      <c r="D364" s="64"/>
      <c r="E364" s="64"/>
      <c r="F364" s="64"/>
      <c r="G364" s="64"/>
      <c r="H364" s="64"/>
      <c r="I364" s="64"/>
      <c r="J364" s="1"/>
      <c r="K364" s="1"/>
      <c r="L364" s="1"/>
      <c r="M364" s="1"/>
      <c r="N364" s="1"/>
      <c r="O364" s="1"/>
      <c r="P364" s="1"/>
      <c r="Q364" s="1"/>
      <c r="R364" s="1"/>
      <c r="S364" s="1"/>
      <c r="T364" s="1"/>
      <c r="U364" s="1"/>
      <c r="V364" s="1"/>
      <c r="W364" s="1"/>
      <c r="X364" s="1"/>
      <c r="Y364" s="1"/>
      <c r="Z364" s="1"/>
    </row>
    <row r="365" spans="1:26" ht="15.6">
      <c r="A365" s="1"/>
      <c r="B365" s="1"/>
      <c r="C365" s="64"/>
      <c r="D365" s="64"/>
      <c r="E365" s="64"/>
      <c r="F365" s="64"/>
      <c r="G365" s="64"/>
      <c r="H365" s="64"/>
      <c r="I365" s="64"/>
      <c r="J365" s="1"/>
      <c r="K365" s="1"/>
      <c r="L365" s="1"/>
      <c r="M365" s="1"/>
      <c r="N365" s="1"/>
      <c r="O365" s="1"/>
      <c r="P365" s="1"/>
      <c r="Q365" s="1"/>
      <c r="R365" s="1"/>
      <c r="S365" s="1"/>
      <c r="T365" s="1"/>
      <c r="U365" s="1"/>
      <c r="V365" s="1"/>
      <c r="W365" s="1"/>
      <c r="X365" s="1"/>
      <c r="Y365" s="1"/>
      <c r="Z365" s="1"/>
    </row>
    <row r="366" spans="1:26" ht="15.6">
      <c r="A366" s="1"/>
      <c r="B366" s="1"/>
      <c r="C366" s="64"/>
      <c r="D366" s="64"/>
      <c r="E366" s="64"/>
      <c r="F366" s="64"/>
      <c r="G366" s="64"/>
      <c r="H366" s="64"/>
      <c r="I366" s="64"/>
      <c r="J366" s="1"/>
      <c r="K366" s="1"/>
      <c r="L366" s="1"/>
      <c r="M366" s="1"/>
      <c r="N366" s="1"/>
      <c r="O366" s="1"/>
      <c r="P366" s="1"/>
      <c r="Q366" s="1"/>
      <c r="R366" s="1"/>
      <c r="S366" s="1"/>
      <c r="T366" s="1"/>
      <c r="U366" s="1"/>
      <c r="V366" s="1"/>
      <c r="W366" s="1"/>
      <c r="X366" s="1"/>
      <c r="Y366" s="1"/>
      <c r="Z366" s="1"/>
    </row>
    <row r="367" spans="1:26" ht="15.6">
      <c r="A367" s="1"/>
      <c r="B367" s="1"/>
      <c r="C367" s="64"/>
      <c r="D367" s="64"/>
      <c r="E367" s="64"/>
      <c r="F367" s="64"/>
      <c r="G367" s="64"/>
      <c r="H367" s="64"/>
      <c r="I367" s="64"/>
      <c r="J367" s="1"/>
      <c r="K367" s="1"/>
      <c r="L367" s="1"/>
      <c r="M367" s="1"/>
      <c r="N367" s="1"/>
      <c r="O367" s="1"/>
      <c r="P367" s="1"/>
      <c r="Q367" s="1"/>
      <c r="R367" s="1"/>
      <c r="S367" s="1"/>
      <c r="T367" s="1"/>
      <c r="U367" s="1"/>
      <c r="V367" s="1"/>
      <c r="W367" s="1"/>
      <c r="X367" s="1"/>
      <c r="Y367" s="1"/>
      <c r="Z367" s="1"/>
    </row>
    <row r="368" spans="1:26" ht="15.6">
      <c r="A368" s="1"/>
      <c r="B368" s="1"/>
      <c r="C368" s="64"/>
      <c r="D368" s="64"/>
      <c r="E368" s="64"/>
      <c r="F368" s="64"/>
      <c r="G368" s="64"/>
      <c r="H368" s="64"/>
      <c r="I368" s="64"/>
      <c r="J368" s="1"/>
      <c r="K368" s="1"/>
      <c r="L368" s="1"/>
      <c r="M368" s="1"/>
      <c r="N368" s="1"/>
      <c r="O368" s="1"/>
      <c r="P368" s="1"/>
      <c r="Q368" s="1"/>
      <c r="R368" s="1"/>
      <c r="S368" s="1"/>
      <c r="T368" s="1"/>
      <c r="U368" s="1"/>
      <c r="V368" s="1"/>
      <c r="W368" s="1"/>
      <c r="X368" s="1"/>
      <c r="Y368" s="1"/>
      <c r="Z368" s="1"/>
    </row>
    <row r="369" spans="1:26" ht="15.6">
      <c r="A369" s="1"/>
      <c r="B369" s="1"/>
      <c r="C369" s="64"/>
      <c r="D369" s="64"/>
      <c r="E369" s="64"/>
      <c r="F369" s="64"/>
      <c r="G369" s="64"/>
      <c r="H369" s="64"/>
      <c r="I369" s="64"/>
      <c r="J369" s="1"/>
      <c r="K369" s="1"/>
      <c r="L369" s="1"/>
      <c r="M369" s="1"/>
      <c r="N369" s="1"/>
      <c r="O369" s="1"/>
      <c r="P369" s="1"/>
      <c r="Q369" s="1"/>
      <c r="R369" s="1"/>
      <c r="S369" s="1"/>
      <c r="T369" s="1"/>
      <c r="U369" s="1"/>
      <c r="V369" s="1"/>
      <c r="W369" s="1"/>
      <c r="X369" s="1"/>
      <c r="Y369" s="1"/>
      <c r="Z369" s="1"/>
    </row>
    <row r="370" spans="1:26" ht="15.6">
      <c r="A370" s="1"/>
      <c r="B370" s="1"/>
      <c r="C370" s="64"/>
      <c r="D370" s="64"/>
      <c r="E370" s="64"/>
      <c r="F370" s="64"/>
      <c r="G370" s="64"/>
      <c r="H370" s="64"/>
      <c r="I370" s="64"/>
      <c r="J370" s="1"/>
      <c r="K370" s="1"/>
      <c r="L370" s="1"/>
      <c r="M370" s="1"/>
      <c r="N370" s="1"/>
      <c r="O370" s="1"/>
      <c r="P370" s="1"/>
      <c r="Q370" s="1"/>
      <c r="R370" s="1"/>
      <c r="S370" s="1"/>
      <c r="T370" s="1"/>
      <c r="U370" s="1"/>
      <c r="V370" s="1"/>
      <c r="W370" s="1"/>
      <c r="X370" s="1"/>
      <c r="Y370" s="1"/>
      <c r="Z370" s="1"/>
    </row>
    <row r="371" spans="1:26" ht="15.6">
      <c r="A371" s="1"/>
      <c r="B371" s="1"/>
      <c r="C371" s="64"/>
      <c r="D371" s="64"/>
      <c r="E371" s="64"/>
      <c r="F371" s="64"/>
      <c r="G371" s="64"/>
      <c r="H371" s="64"/>
      <c r="I371" s="64"/>
      <c r="J371" s="1"/>
      <c r="K371" s="1"/>
      <c r="L371" s="1"/>
      <c r="M371" s="1"/>
      <c r="N371" s="1"/>
      <c r="O371" s="1"/>
      <c r="P371" s="1"/>
      <c r="Q371" s="1"/>
      <c r="R371" s="1"/>
      <c r="S371" s="1"/>
      <c r="T371" s="1"/>
      <c r="U371" s="1"/>
      <c r="V371" s="1"/>
      <c r="W371" s="1"/>
      <c r="X371" s="1"/>
      <c r="Y371" s="1"/>
      <c r="Z371" s="1"/>
    </row>
    <row r="372" spans="1:26" ht="15.6">
      <c r="A372" s="1"/>
      <c r="B372" s="1"/>
      <c r="C372" s="64"/>
      <c r="D372" s="64"/>
      <c r="E372" s="64"/>
      <c r="F372" s="64"/>
      <c r="G372" s="64"/>
      <c r="H372" s="64"/>
      <c r="I372" s="64"/>
      <c r="J372" s="1"/>
      <c r="K372" s="1"/>
      <c r="L372" s="1"/>
      <c r="M372" s="1"/>
      <c r="N372" s="1"/>
      <c r="O372" s="1"/>
      <c r="P372" s="1"/>
      <c r="Q372" s="1"/>
      <c r="R372" s="1"/>
      <c r="S372" s="1"/>
      <c r="T372" s="1"/>
      <c r="U372" s="1"/>
      <c r="V372" s="1"/>
      <c r="W372" s="1"/>
      <c r="X372" s="1"/>
      <c r="Y372" s="1"/>
      <c r="Z372" s="1"/>
    </row>
    <row r="373" spans="1:26" ht="15.6">
      <c r="A373" s="1"/>
      <c r="B373" s="1"/>
      <c r="C373" s="64"/>
      <c r="D373" s="64"/>
      <c r="E373" s="64"/>
      <c r="F373" s="64"/>
      <c r="G373" s="64"/>
      <c r="H373" s="64"/>
      <c r="I373" s="64"/>
      <c r="J373" s="1"/>
      <c r="K373" s="1"/>
      <c r="L373" s="1"/>
      <c r="M373" s="1"/>
      <c r="N373" s="1"/>
      <c r="O373" s="1"/>
      <c r="P373" s="1"/>
      <c r="Q373" s="1"/>
      <c r="R373" s="1"/>
      <c r="S373" s="1"/>
      <c r="T373" s="1"/>
      <c r="U373" s="1"/>
      <c r="V373" s="1"/>
      <c r="W373" s="1"/>
      <c r="X373" s="1"/>
      <c r="Y373" s="1"/>
      <c r="Z373" s="1"/>
    </row>
    <row r="374" spans="1:26" ht="15.6">
      <c r="A374" s="1"/>
      <c r="B374" s="1"/>
      <c r="C374" s="64"/>
      <c r="D374" s="64"/>
      <c r="E374" s="64"/>
      <c r="F374" s="64"/>
      <c r="G374" s="64"/>
      <c r="H374" s="64"/>
      <c r="I374" s="64"/>
      <c r="J374" s="1"/>
      <c r="K374" s="1"/>
      <c r="L374" s="1"/>
      <c r="M374" s="1"/>
      <c r="N374" s="1"/>
      <c r="O374" s="1"/>
      <c r="P374" s="1"/>
      <c r="Q374" s="1"/>
      <c r="R374" s="1"/>
      <c r="S374" s="1"/>
      <c r="T374" s="1"/>
      <c r="U374" s="1"/>
      <c r="V374" s="1"/>
      <c r="W374" s="1"/>
      <c r="X374" s="1"/>
      <c r="Y374" s="1"/>
      <c r="Z374" s="1"/>
    </row>
    <row r="375" spans="1:26" ht="15.6">
      <c r="A375" s="1"/>
      <c r="B375" s="1"/>
      <c r="C375" s="64"/>
      <c r="D375" s="64"/>
      <c r="E375" s="64"/>
      <c r="F375" s="64"/>
      <c r="G375" s="64"/>
      <c r="H375" s="64"/>
      <c r="I375" s="64"/>
      <c r="J375" s="1"/>
      <c r="K375" s="1"/>
      <c r="L375" s="1"/>
      <c r="M375" s="1"/>
      <c r="N375" s="1"/>
      <c r="O375" s="1"/>
      <c r="P375" s="1"/>
      <c r="Q375" s="1"/>
      <c r="R375" s="1"/>
      <c r="S375" s="1"/>
      <c r="T375" s="1"/>
      <c r="U375" s="1"/>
      <c r="V375" s="1"/>
      <c r="W375" s="1"/>
      <c r="X375" s="1"/>
      <c r="Y375" s="1"/>
      <c r="Z375" s="1"/>
    </row>
    <row r="376" spans="1:26" ht="15.6">
      <c r="A376" s="1"/>
      <c r="B376" s="1"/>
      <c r="C376" s="64"/>
      <c r="D376" s="64"/>
      <c r="E376" s="64"/>
      <c r="F376" s="64"/>
      <c r="G376" s="64"/>
      <c r="H376" s="64"/>
      <c r="I376" s="64"/>
      <c r="J376" s="1"/>
      <c r="K376" s="1"/>
      <c r="L376" s="1"/>
      <c r="M376" s="1"/>
      <c r="N376" s="1"/>
      <c r="O376" s="1"/>
      <c r="P376" s="1"/>
      <c r="Q376" s="1"/>
      <c r="R376" s="1"/>
      <c r="S376" s="1"/>
      <c r="T376" s="1"/>
      <c r="U376" s="1"/>
      <c r="V376" s="1"/>
      <c r="W376" s="1"/>
      <c r="X376" s="1"/>
      <c r="Y376" s="1"/>
      <c r="Z376" s="1"/>
    </row>
    <row r="377" spans="1:26" ht="15.6">
      <c r="A377" s="1"/>
      <c r="B377" s="1"/>
      <c r="C377" s="64"/>
      <c r="D377" s="64"/>
      <c r="E377" s="64"/>
      <c r="F377" s="64"/>
      <c r="G377" s="64"/>
      <c r="H377" s="64"/>
      <c r="I377" s="64"/>
      <c r="J377" s="1"/>
      <c r="K377" s="1"/>
      <c r="L377" s="1"/>
      <c r="M377" s="1"/>
      <c r="N377" s="1"/>
      <c r="O377" s="1"/>
      <c r="P377" s="1"/>
      <c r="Q377" s="1"/>
      <c r="R377" s="1"/>
      <c r="S377" s="1"/>
      <c r="T377" s="1"/>
      <c r="U377" s="1"/>
      <c r="V377" s="1"/>
      <c r="W377" s="1"/>
      <c r="X377" s="1"/>
      <c r="Y377" s="1"/>
      <c r="Z377" s="1"/>
    </row>
    <row r="378" spans="1:26" ht="15.6">
      <c r="A378" s="1"/>
      <c r="B378" s="1"/>
      <c r="C378" s="64"/>
      <c r="D378" s="64"/>
      <c r="E378" s="64"/>
      <c r="F378" s="64"/>
      <c r="G378" s="64"/>
      <c r="H378" s="64"/>
      <c r="I378" s="64"/>
      <c r="J378" s="1"/>
      <c r="K378" s="1"/>
      <c r="L378" s="1"/>
      <c r="M378" s="1"/>
      <c r="N378" s="1"/>
      <c r="O378" s="1"/>
      <c r="P378" s="1"/>
      <c r="Q378" s="1"/>
      <c r="R378" s="1"/>
      <c r="S378" s="1"/>
      <c r="T378" s="1"/>
      <c r="U378" s="1"/>
      <c r="V378" s="1"/>
      <c r="W378" s="1"/>
      <c r="X378" s="1"/>
      <c r="Y378" s="1"/>
      <c r="Z378" s="1"/>
    </row>
    <row r="379" spans="1:26" ht="15.6">
      <c r="A379" s="1"/>
      <c r="B379" s="1"/>
      <c r="C379" s="64"/>
      <c r="D379" s="64"/>
      <c r="E379" s="64"/>
      <c r="F379" s="64"/>
      <c r="G379" s="64"/>
      <c r="H379" s="64"/>
      <c r="I379" s="64"/>
      <c r="J379" s="1"/>
      <c r="K379" s="1"/>
      <c r="L379" s="1"/>
      <c r="M379" s="1"/>
      <c r="N379" s="1"/>
      <c r="O379" s="1"/>
      <c r="P379" s="1"/>
      <c r="Q379" s="1"/>
      <c r="R379" s="1"/>
      <c r="S379" s="1"/>
      <c r="T379" s="1"/>
      <c r="U379" s="1"/>
      <c r="V379" s="1"/>
      <c r="W379" s="1"/>
      <c r="X379" s="1"/>
      <c r="Y379" s="1"/>
      <c r="Z379" s="1"/>
    </row>
    <row r="380" spans="1:26" ht="15.6">
      <c r="A380" s="1"/>
      <c r="B380" s="1"/>
      <c r="C380" s="64"/>
      <c r="D380" s="64"/>
      <c r="E380" s="64"/>
      <c r="F380" s="64"/>
      <c r="G380" s="64"/>
      <c r="H380" s="64"/>
      <c r="I380" s="64"/>
      <c r="J380" s="1"/>
      <c r="K380" s="1"/>
      <c r="L380" s="1"/>
      <c r="M380" s="1"/>
      <c r="N380" s="1"/>
      <c r="O380" s="1"/>
      <c r="P380" s="1"/>
      <c r="Q380" s="1"/>
      <c r="R380" s="1"/>
      <c r="S380" s="1"/>
      <c r="T380" s="1"/>
      <c r="U380" s="1"/>
      <c r="V380" s="1"/>
      <c r="W380" s="1"/>
      <c r="X380" s="1"/>
      <c r="Y380" s="1"/>
      <c r="Z380" s="1"/>
    </row>
    <row r="381" spans="1:26" ht="15.6">
      <c r="A381" s="1"/>
      <c r="B381" s="1"/>
      <c r="C381" s="64"/>
      <c r="D381" s="64"/>
      <c r="E381" s="64"/>
      <c r="F381" s="64"/>
      <c r="G381" s="64"/>
      <c r="H381" s="64"/>
      <c r="I381" s="64"/>
      <c r="J381" s="1"/>
      <c r="K381" s="1"/>
      <c r="L381" s="1"/>
      <c r="M381" s="1"/>
      <c r="N381" s="1"/>
      <c r="O381" s="1"/>
      <c r="P381" s="1"/>
      <c r="Q381" s="1"/>
      <c r="R381" s="1"/>
      <c r="S381" s="1"/>
      <c r="T381" s="1"/>
      <c r="U381" s="1"/>
      <c r="V381" s="1"/>
      <c r="W381" s="1"/>
      <c r="X381" s="1"/>
      <c r="Y381" s="1"/>
      <c r="Z381" s="1"/>
    </row>
    <row r="382" spans="1:26" ht="15.6">
      <c r="A382" s="1"/>
      <c r="B382" s="1"/>
      <c r="C382" s="64"/>
      <c r="D382" s="64"/>
      <c r="E382" s="64"/>
      <c r="F382" s="64"/>
      <c r="G382" s="64"/>
      <c r="H382" s="64"/>
      <c r="I382" s="64"/>
      <c r="J382" s="1"/>
      <c r="K382" s="1"/>
      <c r="L382" s="1"/>
      <c r="M382" s="1"/>
      <c r="N382" s="1"/>
      <c r="O382" s="1"/>
      <c r="P382" s="1"/>
      <c r="Q382" s="1"/>
      <c r="R382" s="1"/>
      <c r="S382" s="1"/>
      <c r="T382" s="1"/>
      <c r="U382" s="1"/>
      <c r="V382" s="1"/>
      <c r="W382" s="1"/>
      <c r="X382" s="1"/>
      <c r="Y382" s="1"/>
      <c r="Z382" s="1"/>
    </row>
    <row r="383" spans="1:26" ht="15.6">
      <c r="A383" s="1"/>
      <c r="B383" s="1"/>
      <c r="C383" s="64"/>
      <c r="D383" s="64"/>
      <c r="E383" s="64"/>
      <c r="F383" s="64"/>
      <c r="G383" s="64"/>
      <c r="H383" s="64"/>
      <c r="I383" s="64"/>
      <c r="J383" s="1"/>
      <c r="K383" s="1"/>
      <c r="L383" s="1"/>
      <c r="M383" s="1"/>
      <c r="N383" s="1"/>
      <c r="O383" s="1"/>
      <c r="P383" s="1"/>
      <c r="Q383" s="1"/>
      <c r="R383" s="1"/>
      <c r="S383" s="1"/>
      <c r="T383" s="1"/>
      <c r="U383" s="1"/>
      <c r="V383" s="1"/>
      <c r="W383" s="1"/>
      <c r="X383" s="1"/>
      <c r="Y383" s="1"/>
      <c r="Z383" s="1"/>
    </row>
    <row r="384" spans="1:26" ht="15.6">
      <c r="A384" s="1"/>
      <c r="B384" s="1"/>
      <c r="C384" s="64"/>
      <c r="D384" s="64"/>
      <c r="E384" s="64"/>
      <c r="F384" s="64"/>
      <c r="G384" s="64"/>
      <c r="H384" s="64"/>
      <c r="I384" s="64"/>
      <c r="J384" s="1"/>
      <c r="K384" s="1"/>
      <c r="L384" s="1"/>
      <c r="M384" s="1"/>
      <c r="N384" s="1"/>
      <c r="O384" s="1"/>
      <c r="P384" s="1"/>
      <c r="Q384" s="1"/>
      <c r="R384" s="1"/>
      <c r="S384" s="1"/>
      <c r="T384" s="1"/>
      <c r="U384" s="1"/>
      <c r="V384" s="1"/>
      <c r="W384" s="1"/>
      <c r="X384" s="1"/>
      <c r="Y384" s="1"/>
      <c r="Z384" s="1"/>
    </row>
    <row r="385" spans="1:26" ht="15.6">
      <c r="A385" s="1"/>
      <c r="B385" s="1"/>
      <c r="C385" s="64"/>
      <c r="D385" s="64"/>
      <c r="E385" s="64"/>
      <c r="F385" s="64"/>
      <c r="G385" s="64"/>
      <c r="H385" s="64"/>
      <c r="I385" s="64"/>
      <c r="J385" s="1"/>
      <c r="K385" s="1"/>
      <c r="L385" s="1"/>
      <c r="M385" s="1"/>
      <c r="N385" s="1"/>
      <c r="O385" s="1"/>
      <c r="P385" s="1"/>
      <c r="Q385" s="1"/>
      <c r="R385" s="1"/>
      <c r="S385" s="1"/>
      <c r="T385" s="1"/>
      <c r="U385" s="1"/>
      <c r="V385" s="1"/>
      <c r="W385" s="1"/>
      <c r="X385" s="1"/>
      <c r="Y385" s="1"/>
      <c r="Z385" s="1"/>
    </row>
    <row r="386" spans="1:26" ht="15.6">
      <c r="A386" s="1"/>
      <c r="B386" s="1"/>
      <c r="C386" s="64"/>
      <c r="D386" s="64"/>
      <c r="E386" s="64"/>
      <c r="F386" s="64"/>
      <c r="G386" s="64"/>
      <c r="H386" s="64"/>
      <c r="I386" s="64"/>
      <c r="J386" s="1"/>
      <c r="K386" s="1"/>
      <c r="L386" s="1"/>
      <c r="M386" s="1"/>
      <c r="N386" s="1"/>
      <c r="O386" s="1"/>
      <c r="P386" s="1"/>
      <c r="Q386" s="1"/>
      <c r="R386" s="1"/>
      <c r="S386" s="1"/>
      <c r="T386" s="1"/>
      <c r="U386" s="1"/>
      <c r="V386" s="1"/>
      <c r="W386" s="1"/>
      <c r="X386" s="1"/>
      <c r="Y386" s="1"/>
      <c r="Z386" s="1"/>
    </row>
    <row r="387" spans="1:26" ht="15.6">
      <c r="A387" s="1"/>
      <c r="B387" s="1"/>
      <c r="C387" s="64"/>
      <c r="D387" s="64"/>
      <c r="E387" s="64"/>
      <c r="F387" s="64"/>
      <c r="G387" s="64"/>
      <c r="H387" s="64"/>
      <c r="I387" s="64"/>
      <c r="J387" s="1"/>
      <c r="K387" s="1"/>
      <c r="L387" s="1"/>
      <c r="M387" s="1"/>
      <c r="N387" s="1"/>
      <c r="O387" s="1"/>
      <c r="P387" s="1"/>
      <c r="Q387" s="1"/>
      <c r="R387" s="1"/>
      <c r="S387" s="1"/>
      <c r="T387" s="1"/>
      <c r="U387" s="1"/>
      <c r="V387" s="1"/>
      <c r="W387" s="1"/>
      <c r="X387" s="1"/>
      <c r="Y387" s="1"/>
      <c r="Z387" s="1"/>
    </row>
    <row r="388" spans="1:26" ht="15.6">
      <c r="A388" s="1"/>
      <c r="B388" s="1"/>
      <c r="C388" s="64"/>
      <c r="D388" s="64"/>
      <c r="E388" s="64"/>
      <c r="F388" s="64"/>
      <c r="G388" s="64"/>
      <c r="H388" s="64"/>
      <c r="I388" s="64"/>
      <c r="J388" s="1"/>
      <c r="K388" s="1"/>
      <c r="L388" s="1"/>
      <c r="M388" s="1"/>
      <c r="N388" s="1"/>
      <c r="O388" s="1"/>
      <c r="P388" s="1"/>
      <c r="Q388" s="1"/>
      <c r="R388" s="1"/>
      <c r="S388" s="1"/>
      <c r="T388" s="1"/>
      <c r="U388" s="1"/>
      <c r="V388" s="1"/>
      <c r="W388" s="1"/>
      <c r="X388" s="1"/>
      <c r="Y388" s="1"/>
      <c r="Z388" s="1"/>
    </row>
    <row r="389" spans="1:26" ht="15.6">
      <c r="A389" s="1"/>
      <c r="B389" s="1"/>
      <c r="C389" s="64"/>
      <c r="D389" s="64"/>
      <c r="E389" s="64"/>
      <c r="F389" s="64"/>
      <c r="G389" s="64"/>
      <c r="H389" s="64"/>
      <c r="I389" s="64"/>
      <c r="J389" s="1"/>
      <c r="K389" s="1"/>
      <c r="L389" s="1"/>
      <c r="M389" s="1"/>
      <c r="N389" s="1"/>
      <c r="O389" s="1"/>
      <c r="P389" s="1"/>
      <c r="Q389" s="1"/>
      <c r="R389" s="1"/>
      <c r="S389" s="1"/>
      <c r="T389" s="1"/>
      <c r="U389" s="1"/>
      <c r="V389" s="1"/>
      <c r="W389" s="1"/>
      <c r="X389" s="1"/>
      <c r="Y389" s="1"/>
      <c r="Z389" s="1"/>
    </row>
    <row r="390" spans="1:26" ht="15.6">
      <c r="A390" s="1"/>
      <c r="B390" s="1"/>
      <c r="C390" s="64"/>
      <c r="D390" s="64"/>
      <c r="E390" s="64"/>
      <c r="F390" s="64"/>
      <c r="G390" s="64"/>
      <c r="H390" s="64"/>
      <c r="I390" s="64"/>
      <c r="J390" s="1"/>
      <c r="K390" s="1"/>
      <c r="L390" s="1"/>
      <c r="M390" s="1"/>
      <c r="N390" s="1"/>
      <c r="O390" s="1"/>
      <c r="P390" s="1"/>
      <c r="Q390" s="1"/>
      <c r="R390" s="1"/>
      <c r="S390" s="1"/>
      <c r="T390" s="1"/>
      <c r="U390" s="1"/>
      <c r="V390" s="1"/>
      <c r="W390" s="1"/>
      <c r="X390" s="1"/>
      <c r="Y390" s="1"/>
      <c r="Z390" s="1"/>
    </row>
    <row r="391" spans="1:26" ht="15.6">
      <c r="A391" s="1"/>
      <c r="B391" s="1"/>
      <c r="C391" s="64"/>
      <c r="D391" s="64"/>
      <c r="E391" s="64"/>
      <c r="F391" s="64"/>
      <c r="G391" s="64"/>
      <c r="H391" s="64"/>
      <c r="I391" s="64"/>
      <c r="J391" s="1"/>
      <c r="K391" s="1"/>
      <c r="L391" s="1"/>
      <c r="M391" s="1"/>
      <c r="N391" s="1"/>
      <c r="O391" s="1"/>
      <c r="P391" s="1"/>
      <c r="Q391" s="1"/>
      <c r="R391" s="1"/>
      <c r="S391" s="1"/>
      <c r="T391" s="1"/>
      <c r="U391" s="1"/>
      <c r="V391" s="1"/>
      <c r="W391" s="1"/>
      <c r="X391" s="1"/>
      <c r="Y391" s="1"/>
      <c r="Z391" s="1"/>
    </row>
    <row r="392" spans="1:26" ht="15.6">
      <c r="A392" s="1"/>
      <c r="B392" s="1"/>
      <c r="C392" s="64"/>
      <c r="D392" s="64"/>
      <c r="E392" s="64"/>
      <c r="F392" s="64"/>
      <c r="G392" s="64"/>
      <c r="H392" s="64"/>
      <c r="I392" s="64"/>
      <c r="J392" s="1"/>
      <c r="K392" s="1"/>
      <c r="L392" s="1"/>
      <c r="M392" s="1"/>
      <c r="N392" s="1"/>
      <c r="O392" s="1"/>
      <c r="P392" s="1"/>
      <c r="Q392" s="1"/>
      <c r="R392" s="1"/>
      <c r="S392" s="1"/>
      <c r="T392" s="1"/>
      <c r="U392" s="1"/>
      <c r="V392" s="1"/>
      <c r="W392" s="1"/>
      <c r="X392" s="1"/>
      <c r="Y392" s="1"/>
      <c r="Z392" s="1"/>
    </row>
    <row r="393" spans="1:26" ht="15.6">
      <c r="A393" s="1"/>
      <c r="B393" s="1"/>
      <c r="C393" s="64"/>
      <c r="D393" s="64"/>
      <c r="E393" s="64"/>
      <c r="F393" s="64"/>
      <c r="G393" s="64"/>
      <c r="H393" s="64"/>
      <c r="I393" s="64"/>
      <c r="J393" s="1"/>
      <c r="K393" s="1"/>
      <c r="L393" s="1"/>
      <c r="M393" s="1"/>
      <c r="N393" s="1"/>
      <c r="O393" s="1"/>
      <c r="P393" s="1"/>
      <c r="Q393" s="1"/>
      <c r="R393" s="1"/>
      <c r="S393" s="1"/>
      <c r="T393" s="1"/>
      <c r="U393" s="1"/>
      <c r="V393" s="1"/>
      <c r="W393" s="1"/>
      <c r="X393" s="1"/>
      <c r="Y393" s="1"/>
      <c r="Z393" s="1"/>
    </row>
    <row r="394" spans="1:26" ht="15.6">
      <c r="A394" s="1"/>
      <c r="B394" s="1"/>
      <c r="C394" s="64"/>
      <c r="D394" s="64"/>
      <c r="E394" s="64"/>
      <c r="F394" s="64"/>
      <c r="G394" s="64"/>
      <c r="H394" s="64"/>
      <c r="I394" s="64"/>
      <c r="J394" s="1"/>
      <c r="K394" s="1"/>
      <c r="L394" s="1"/>
      <c r="M394" s="1"/>
      <c r="N394" s="1"/>
      <c r="O394" s="1"/>
      <c r="P394" s="1"/>
      <c r="Q394" s="1"/>
      <c r="R394" s="1"/>
      <c r="S394" s="1"/>
      <c r="T394" s="1"/>
      <c r="U394" s="1"/>
      <c r="V394" s="1"/>
      <c r="W394" s="1"/>
      <c r="X394" s="1"/>
      <c r="Y394" s="1"/>
      <c r="Z394" s="1"/>
    </row>
    <row r="395" spans="1:26" ht="15.6">
      <c r="A395" s="1"/>
      <c r="B395" s="1"/>
      <c r="C395" s="64"/>
      <c r="D395" s="64"/>
      <c r="E395" s="64"/>
      <c r="F395" s="64"/>
      <c r="G395" s="64"/>
      <c r="H395" s="64"/>
      <c r="I395" s="64"/>
      <c r="J395" s="1"/>
      <c r="K395" s="1"/>
      <c r="L395" s="1"/>
      <c r="M395" s="1"/>
      <c r="N395" s="1"/>
      <c r="O395" s="1"/>
      <c r="P395" s="1"/>
      <c r="Q395" s="1"/>
      <c r="R395" s="1"/>
      <c r="S395" s="1"/>
      <c r="T395" s="1"/>
      <c r="U395" s="1"/>
      <c r="V395" s="1"/>
      <c r="W395" s="1"/>
      <c r="X395" s="1"/>
      <c r="Y395" s="1"/>
      <c r="Z395" s="1"/>
    </row>
    <row r="396" spans="1:26" ht="15.6">
      <c r="A396" s="1"/>
      <c r="B396" s="1"/>
      <c r="C396" s="64"/>
      <c r="D396" s="64"/>
      <c r="E396" s="64"/>
      <c r="F396" s="64"/>
      <c r="G396" s="64"/>
      <c r="H396" s="64"/>
      <c r="I396" s="64"/>
      <c r="J396" s="1"/>
      <c r="K396" s="1"/>
      <c r="L396" s="1"/>
      <c r="M396" s="1"/>
      <c r="N396" s="1"/>
      <c r="O396" s="1"/>
      <c r="P396" s="1"/>
      <c r="Q396" s="1"/>
      <c r="R396" s="1"/>
      <c r="S396" s="1"/>
      <c r="T396" s="1"/>
      <c r="U396" s="1"/>
      <c r="V396" s="1"/>
      <c r="W396" s="1"/>
      <c r="X396" s="1"/>
      <c r="Y396" s="1"/>
      <c r="Z396" s="1"/>
    </row>
    <row r="397" spans="1:26" ht="15.6">
      <c r="A397" s="1"/>
      <c r="B397" s="1"/>
      <c r="C397" s="64"/>
      <c r="D397" s="64"/>
      <c r="E397" s="64"/>
      <c r="F397" s="64"/>
      <c r="G397" s="64"/>
      <c r="H397" s="64"/>
      <c r="I397" s="64"/>
      <c r="J397" s="1"/>
      <c r="K397" s="1"/>
      <c r="L397" s="1"/>
      <c r="M397" s="1"/>
      <c r="N397" s="1"/>
      <c r="O397" s="1"/>
      <c r="P397" s="1"/>
      <c r="Q397" s="1"/>
      <c r="R397" s="1"/>
      <c r="S397" s="1"/>
      <c r="T397" s="1"/>
      <c r="U397" s="1"/>
      <c r="V397" s="1"/>
      <c r="W397" s="1"/>
      <c r="X397" s="1"/>
      <c r="Y397" s="1"/>
      <c r="Z397" s="1"/>
    </row>
    <row r="398" spans="1:26" ht="15.6">
      <c r="A398" s="1"/>
      <c r="B398" s="1"/>
      <c r="C398" s="64"/>
      <c r="D398" s="64"/>
      <c r="E398" s="64"/>
      <c r="F398" s="64"/>
      <c r="G398" s="64"/>
      <c r="H398" s="64"/>
      <c r="I398" s="64"/>
      <c r="J398" s="1"/>
      <c r="K398" s="1"/>
      <c r="L398" s="1"/>
      <c r="M398" s="1"/>
      <c r="N398" s="1"/>
      <c r="O398" s="1"/>
      <c r="P398" s="1"/>
      <c r="Q398" s="1"/>
      <c r="R398" s="1"/>
      <c r="S398" s="1"/>
      <c r="T398" s="1"/>
      <c r="U398" s="1"/>
      <c r="V398" s="1"/>
      <c r="W398" s="1"/>
      <c r="X398" s="1"/>
      <c r="Y398" s="1"/>
      <c r="Z398" s="1"/>
    </row>
    <row r="399" spans="1:26" ht="15.6">
      <c r="A399" s="1"/>
      <c r="B399" s="1"/>
      <c r="C399" s="64"/>
      <c r="D399" s="64"/>
      <c r="E399" s="64"/>
      <c r="F399" s="64"/>
      <c r="G399" s="64"/>
      <c r="H399" s="64"/>
      <c r="I399" s="64"/>
      <c r="J399" s="1"/>
      <c r="K399" s="1"/>
      <c r="L399" s="1"/>
      <c r="M399" s="1"/>
      <c r="N399" s="1"/>
      <c r="O399" s="1"/>
      <c r="P399" s="1"/>
      <c r="Q399" s="1"/>
      <c r="R399" s="1"/>
      <c r="S399" s="1"/>
      <c r="T399" s="1"/>
      <c r="U399" s="1"/>
      <c r="V399" s="1"/>
      <c r="W399" s="1"/>
      <c r="X399" s="1"/>
      <c r="Y399" s="1"/>
      <c r="Z399" s="1"/>
    </row>
    <row r="400" spans="1:26" ht="15.6">
      <c r="A400" s="1"/>
      <c r="B400" s="1"/>
      <c r="C400" s="64"/>
      <c r="D400" s="64"/>
      <c r="E400" s="64"/>
      <c r="F400" s="64"/>
      <c r="G400" s="64"/>
      <c r="H400" s="64"/>
      <c r="I400" s="64"/>
      <c r="J400" s="1"/>
      <c r="K400" s="1"/>
      <c r="L400" s="1"/>
      <c r="M400" s="1"/>
      <c r="N400" s="1"/>
      <c r="O400" s="1"/>
      <c r="P400" s="1"/>
      <c r="Q400" s="1"/>
      <c r="R400" s="1"/>
      <c r="S400" s="1"/>
      <c r="T400" s="1"/>
      <c r="U400" s="1"/>
      <c r="V400" s="1"/>
      <c r="W400" s="1"/>
      <c r="X400" s="1"/>
      <c r="Y400" s="1"/>
      <c r="Z400" s="1"/>
    </row>
    <row r="401" spans="1:26" ht="15.6">
      <c r="A401" s="1"/>
      <c r="B401" s="1"/>
      <c r="C401" s="64"/>
      <c r="D401" s="64"/>
      <c r="E401" s="64"/>
      <c r="F401" s="64"/>
      <c r="G401" s="64"/>
      <c r="H401" s="64"/>
      <c r="I401" s="64"/>
      <c r="J401" s="1"/>
      <c r="K401" s="1"/>
      <c r="L401" s="1"/>
      <c r="M401" s="1"/>
      <c r="N401" s="1"/>
      <c r="O401" s="1"/>
      <c r="P401" s="1"/>
      <c r="Q401" s="1"/>
      <c r="R401" s="1"/>
      <c r="S401" s="1"/>
      <c r="T401" s="1"/>
      <c r="U401" s="1"/>
      <c r="V401" s="1"/>
      <c r="W401" s="1"/>
      <c r="X401" s="1"/>
      <c r="Y401" s="1"/>
      <c r="Z401" s="1"/>
    </row>
    <row r="402" spans="1:26" ht="15.6">
      <c r="A402" s="1"/>
      <c r="B402" s="1"/>
      <c r="C402" s="64"/>
      <c r="D402" s="64"/>
      <c r="E402" s="64"/>
      <c r="F402" s="64"/>
      <c r="G402" s="64"/>
      <c r="H402" s="64"/>
      <c r="I402" s="64"/>
      <c r="J402" s="1"/>
      <c r="K402" s="1"/>
      <c r="L402" s="1"/>
      <c r="M402" s="1"/>
      <c r="N402" s="1"/>
      <c r="O402" s="1"/>
      <c r="P402" s="1"/>
      <c r="Q402" s="1"/>
      <c r="R402" s="1"/>
      <c r="S402" s="1"/>
      <c r="T402" s="1"/>
      <c r="U402" s="1"/>
      <c r="V402" s="1"/>
      <c r="W402" s="1"/>
      <c r="X402" s="1"/>
      <c r="Y402" s="1"/>
      <c r="Z402" s="1"/>
    </row>
    <row r="403" spans="1:26" ht="15.6">
      <c r="A403" s="1"/>
      <c r="B403" s="1"/>
      <c r="C403" s="64"/>
      <c r="D403" s="64"/>
      <c r="E403" s="64"/>
      <c r="F403" s="64"/>
      <c r="G403" s="64"/>
      <c r="H403" s="64"/>
      <c r="I403" s="64"/>
      <c r="J403" s="1"/>
      <c r="K403" s="1"/>
      <c r="L403" s="1"/>
      <c r="M403" s="1"/>
      <c r="N403" s="1"/>
      <c r="O403" s="1"/>
      <c r="P403" s="1"/>
      <c r="Q403" s="1"/>
      <c r="R403" s="1"/>
      <c r="S403" s="1"/>
      <c r="T403" s="1"/>
      <c r="U403" s="1"/>
      <c r="V403" s="1"/>
      <c r="W403" s="1"/>
      <c r="X403" s="1"/>
      <c r="Y403" s="1"/>
      <c r="Z403" s="1"/>
    </row>
    <row r="404" spans="1:26" ht="15.6">
      <c r="A404" s="1"/>
      <c r="B404" s="1"/>
      <c r="C404" s="64"/>
      <c r="D404" s="64"/>
      <c r="E404" s="64"/>
      <c r="F404" s="64"/>
      <c r="G404" s="64"/>
      <c r="H404" s="64"/>
      <c r="I404" s="64"/>
      <c r="J404" s="1"/>
      <c r="K404" s="1"/>
      <c r="L404" s="1"/>
      <c r="M404" s="1"/>
      <c r="N404" s="1"/>
      <c r="O404" s="1"/>
      <c r="P404" s="1"/>
      <c r="Q404" s="1"/>
      <c r="R404" s="1"/>
      <c r="S404" s="1"/>
      <c r="T404" s="1"/>
      <c r="U404" s="1"/>
      <c r="V404" s="1"/>
      <c r="W404" s="1"/>
      <c r="X404" s="1"/>
      <c r="Y404" s="1"/>
      <c r="Z404" s="1"/>
    </row>
    <row r="405" spans="1:26" ht="15.6">
      <c r="A405" s="1"/>
      <c r="B405" s="1"/>
      <c r="C405" s="64"/>
      <c r="D405" s="64"/>
      <c r="E405" s="64"/>
      <c r="F405" s="64"/>
      <c r="G405" s="64"/>
      <c r="H405" s="64"/>
      <c r="I405" s="64"/>
      <c r="J405" s="1"/>
      <c r="K405" s="1"/>
      <c r="L405" s="1"/>
      <c r="M405" s="1"/>
      <c r="N405" s="1"/>
      <c r="O405" s="1"/>
      <c r="P405" s="1"/>
      <c r="Q405" s="1"/>
      <c r="R405" s="1"/>
      <c r="S405" s="1"/>
      <c r="T405" s="1"/>
      <c r="U405" s="1"/>
      <c r="V405" s="1"/>
      <c r="W405" s="1"/>
      <c r="X405" s="1"/>
      <c r="Y405" s="1"/>
      <c r="Z405" s="1"/>
    </row>
    <row r="406" spans="1:26" ht="15.6">
      <c r="A406" s="1"/>
      <c r="B406" s="1"/>
      <c r="C406" s="64"/>
      <c r="D406" s="64"/>
      <c r="E406" s="64"/>
      <c r="F406" s="64"/>
      <c r="G406" s="64"/>
      <c r="H406" s="64"/>
      <c r="I406" s="64"/>
      <c r="J406" s="1"/>
      <c r="K406" s="1"/>
      <c r="L406" s="1"/>
      <c r="M406" s="1"/>
      <c r="N406" s="1"/>
      <c r="O406" s="1"/>
      <c r="P406" s="1"/>
      <c r="Q406" s="1"/>
      <c r="R406" s="1"/>
      <c r="S406" s="1"/>
      <c r="T406" s="1"/>
      <c r="U406" s="1"/>
      <c r="V406" s="1"/>
      <c r="W406" s="1"/>
      <c r="X406" s="1"/>
      <c r="Y406" s="1"/>
      <c r="Z406" s="1"/>
    </row>
    <row r="407" spans="1:26" ht="15.6">
      <c r="A407" s="1"/>
      <c r="B407" s="1"/>
      <c r="C407" s="64"/>
      <c r="D407" s="64"/>
      <c r="E407" s="64"/>
      <c r="F407" s="64"/>
      <c r="G407" s="64"/>
      <c r="H407" s="64"/>
      <c r="I407" s="64"/>
      <c r="J407" s="1"/>
      <c r="K407" s="1"/>
      <c r="L407" s="1"/>
      <c r="M407" s="1"/>
      <c r="N407" s="1"/>
      <c r="O407" s="1"/>
      <c r="P407" s="1"/>
      <c r="Q407" s="1"/>
      <c r="R407" s="1"/>
      <c r="S407" s="1"/>
      <c r="T407" s="1"/>
      <c r="U407" s="1"/>
      <c r="V407" s="1"/>
      <c r="W407" s="1"/>
      <c r="X407" s="1"/>
      <c r="Y407" s="1"/>
      <c r="Z407" s="1"/>
    </row>
    <row r="408" spans="1:26" ht="15.6">
      <c r="A408" s="1"/>
      <c r="B408" s="1"/>
      <c r="C408" s="64"/>
      <c r="D408" s="64"/>
      <c r="E408" s="64"/>
      <c r="F408" s="64"/>
      <c r="G408" s="64"/>
      <c r="H408" s="64"/>
      <c r="I408" s="64"/>
      <c r="J408" s="1"/>
      <c r="K408" s="1"/>
      <c r="L408" s="1"/>
      <c r="M408" s="1"/>
      <c r="N408" s="1"/>
      <c r="O408" s="1"/>
      <c r="P408" s="1"/>
      <c r="Q408" s="1"/>
      <c r="R408" s="1"/>
      <c r="S408" s="1"/>
      <c r="T408" s="1"/>
      <c r="U408" s="1"/>
      <c r="V408" s="1"/>
      <c r="W408" s="1"/>
      <c r="X408" s="1"/>
      <c r="Y408" s="1"/>
      <c r="Z408" s="1"/>
    </row>
    <row r="409" spans="1:26" ht="15.6">
      <c r="A409" s="1"/>
      <c r="B409" s="1"/>
      <c r="C409" s="64"/>
      <c r="D409" s="64"/>
      <c r="E409" s="64"/>
      <c r="F409" s="64"/>
      <c r="G409" s="64"/>
      <c r="H409" s="64"/>
      <c r="I409" s="64"/>
      <c r="J409" s="1"/>
      <c r="K409" s="1"/>
      <c r="L409" s="1"/>
      <c r="M409" s="1"/>
      <c r="N409" s="1"/>
      <c r="O409" s="1"/>
      <c r="P409" s="1"/>
      <c r="Q409" s="1"/>
      <c r="R409" s="1"/>
      <c r="S409" s="1"/>
      <c r="T409" s="1"/>
      <c r="U409" s="1"/>
      <c r="V409" s="1"/>
      <c r="W409" s="1"/>
      <c r="X409" s="1"/>
      <c r="Y409" s="1"/>
      <c r="Z409" s="1"/>
    </row>
    <row r="410" spans="1:26" ht="15.6">
      <c r="A410" s="1"/>
      <c r="B410" s="1"/>
      <c r="C410" s="64"/>
      <c r="D410" s="64"/>
      <c r="E410" s="64"/>
      <c r="F410" s="64"/>
      <c r="G410" s="64"/>
      <c r="H410" s="64"/>
      <c r="I410" s="64"/>
      <c r="J410" s="1"/>
      <c r="K410" s="1"/>
      <c r="L410" s="1"/>
      <c r="M410" s="1"/>
      <c r="N410" s="1"/>
      <c r="O410" s="1"/>
      <c r="P410" s="1"/>
      <c r="Q410" s="1"/>
      <c r="R410" s="1"/>
      <c r="S410" s="1"/>
      <c r="T410" s="1"/>
      <c r="U410" s="1"/>
      <c r="V410" s="1"/>
      <c r="W410" s="1"/>
      <c r="X410" s="1"/>
      <c r="Y410" s="1"/>
      <c r="Z410" s="1"/>
    </row>
    <row r="411" spans="1:26" ht="15.6">
      <c r="A411" s="1"/>
      <c r="B411" s="1"/>
      <c r="C411" s="64"/>
      <c r="D411" s="64"/>
      <c r="E411" s="64"/>
      <c r="F411" s="64"/>
      <c r="G411" s="64"/>
      <c r="H411" s="64"/>
      <c r="I411" s="64"/>
      <c r="J411" s="1"/>
      <c r="K411" s="1"/>
      <c r="L411" s="1"/>
      <c r="M411" s="1"/>
      <c r="N411" s="1"/>
      <c r="O411" s="1"/>
      <c r="P411" s="1"/>
      <c r="Q411" s="1"/>
      <c r="R411" s="1"/>
      <c r="S411" s="1"/>
      <c r="T411" s="1"/>
      <c r="U411" s="1"/>
      <c r="V411" s="1"/>
      <c r="W411" s="1"/>
      <c r="X411" s="1"/>
      <c r="Y411" s="1"/>
      <c r="Z411" s="1"/>
    </row>
    <row r="412" spans="1:26" ht="15.6">
      <c r="A412" s="1"/>
      <c r="B412" s="1"/>
      <c r="C412" s="64"/>
      <c r="D412" s="64"/>
      <c r="E412" s="64"/>
      <c r="F412" s="64"/>
      <c r="G412" s="64"/>
      <c r="H412" s="64"/>
      <c r="I412" s="64"/>
      <c r="J412" s="1"/>
      <c r="K412" s="1"/>
      <c r="L412" s="1"/>
      <c r="M412" s="1"/>
      <c r="N412" s="1"/>
      <c r="O412" s="1"/>
      <c r="P412" s="1"/>
      <c r="Q412" s="1"/>
      <c r="R412" s="1"/>
      <c r="S412" s="1"/>
      <c r="T412" s="1"/>
      <c r="U412" s="1"/>
      <c r="V412" s="1"/>
      <c r="W412" s="1"/>
      <c r="X412" s="1"/>
      <c r="Y412" s="1"/>
      <c r="Z412" s="1"/>
    </row>
    <row r="413" spans="1:26" ht="15.6">
      <c r="A413" s="1"/>
      <c r="B413" s="1"/>
      <c r="C413" s="64"/>
      <c r="D413" s="64"/>
      <c r="E413" s="64"/>
      <c r="F413" s="64"/>
      <c r="G413" s="64"/>
      <c r="H413" s="64"/>
      <c r="I413" s="64"/>
      <c r="J413" s="1"/>
      <c r="K413" s="1"/>
      <c r="L413" s="1"/>
      <c r="M413" s="1"/>
      <c r="N413" s="1"/>
      <c r="O413" s="1"/>
      <c r="P413" s="1"/>
      <c r="Q413" s="1"/>
      <c r="R413" s="1"/>
      <c r="S413" s="1"/>
      <c r="T413" s="1"/>
      <c r="U413" s="1"/>
      <c r="V413" s="1"/>
      <c r="W413" s="1"/>
      <c r="X413" s="1"/>
      <c r="Y413" s="1"/>
      <c r="Z413" s="1"/>
    </row>
    <row r="414" spans="1:26" ht="15.6">
      <c r="A414" s="1"/>
      <c r="B414" s="1"/>
      <c r="C414" s="64"/>
      <c r="D414" s="64"/>
      <c r="E414" s="64"/>
      <c r="F414" s="64"/>
      <c r="G414" s="64"/>
      <c r="H414" s="64"/>
      <c r="I414" s="64"/>
      <c r="J414" s="1"/>
      <c r="K414" s="1"/>
      <c r="L414" s="1"/>
      <c r="M414" s="1"/>
      <c r="N414" s="1"/>
      <c r="O414" s="1"/>
      <c r="P414" s="1"/>
      <c r="Q414" s="1"/>
      <c r="R414" s="1"/>
      <c r="S414" s="1"/>
      <c r="T414" s="1"/>
      <c r="U414" s="1"/>
      <c r="V414" s="1"/>
      <c r="W414" s="1"/>
      <c r="X414" s="1"/>
      <c r="Y414" s="1"/>
      <c r="Z414" s="1"/>
    </row>
    <row r="415" spans="1:26" ht="15.6">
      <c r="A415" s="1"/>
      <c r="B415" s="1"/>
      <c r="C415" s="64"/>
      <c r="D415" s="64"/>
      <c r="E415" s="64"/>
      <c r="F415" s="64"/>
      <c r="G415" s="64"/>
      <c r="H415" s="64"/>
      <c r="I415" s="64"/>
      <c r="J415" s="1"/>
      <c r="K415" s="1"/>
      <c r="L415" s="1"/>
      <c r="M415" s="1"/>
      <c r="N415" s="1"/>
      <c r="O415" s="1"/>
      <c r="P415" s="1"/>
      <c r="Q415" s="1"/>
      <c r="R415" s="1"/>
      <c r="S415" s="1"/>
      <c r="T415" s="1"/>
      <c r="U415" s="1"/>
      <c r="V415" s="1"/>
      <c r="W415" s="1"/>
      <c r="X415" s="1"/>
      <c r="Y415" s="1"/>
      <c r="Z415" s="1"/>
    </row>
    <row r="416" spans="1:26" ht="15.6">
      <c r="A416" s="1"/>
      <c r="B416" s="1"/>
      <c r="C416" s="64"/>
      <c r="D416" s="64"/>
      <c r="E416" s="64"/>
      <c r="F416" s="64"/>
      <c r="G416" s="64"/>
      <c r="H416" s="64"/>
      <c r="I416" s="64"/>
      <c r="J416" s="1"/>
      <c r="K416" s="1"/>
      <c r="L416" s="1"/>
      <c r="M416" s="1"/>
      <c r="N416" s="1"/>
      <c r="O416" s="1"/>
      <c r="P416" s="1"/>
      <c r="Q416" s="1"/>
      <c r="R416" s="1"/>
      <c r="S416" s="1"/>
      <c r="T416" s="1"/>
      <c r="U416" s="1"/>
      <c r="V416" s="1"/>
      <c r="W416" s="1"/>
      <c r="X416" s="1"/>
      <c r="Y416" s="1"/>
      <c r="Z416" s="1"/>
    </row>
    <row r="417" spans="1:26" ht="15.6">
      <c r="A417" s="1"/>
      <c r="B417" s="1"/>
      <c r="C417" s="64"/>
      <c r="D417" s="64"/>
      <c r="E417" s="64"/>
      <c r="F417" s="64"/>
      <c r="G417" s="64"/>
      <c r="H417" s="64"/>
      <c r="I417" s="64"/>
      <c r="J417" s="1"/>
      <c r="K417" s="1"/>
      <c r="L417" s="1"/>
      <c r="M417" s="1"/>
      <c r="N417" s="1"/>
      <c r="O417" s="1"/>
      <c r="P417" s="1"/>
      <c r="Q417" s="1"/>
      <c r="R417" s="1"/>
      <c r="S417" s="1"/>
      <c r="T417" s="1"/>
      <c r="U417" s="1"/>
      <c r="V417" s="1"/>
      <c r="W417" s="1"/>
      <c r="X417" s="1"/>
      <c r="Y417" s="1"/>
      <c r="Z417" s="1"/>
    </row>
    <row r="418" spans="1:26" ht="15.6">
      <c r="A418" s="1"/>
      <c r="B418" s="1"/>
      <c r="C418" s="64"/>
      <c r="D418" s="64"/>
      <c r="E418" s="64"/>
      <c r="F418" s="64"/>
      <c r="G418" s="64"/>
      <c r="H418" s="64"/>
      <c r="I418" s="64"/>
      <c r="J418" s="1"/>
      <c r="K418" s="1"/>
      <c r="L418" s="1"/>
      <c r="M418" s="1"/>
      <c r="N418" s="1"/>
      <c r="O418" s="1"/>
      <c r="P418" s="1"/>
      <c r="Q418" s="1"/>
      <c r="R418" s="1"/>
      <c r="S418" s="1"/>
      <c r="T418" s="1"/>
      <c r="U418" s="1"/>
      <c r="V418" s="1"/>
      <c r="W418" s="1"/>
      <c r="X418" s="1"/>
      <c r="Y418" s="1"/>
      <c r="Z418" s="1"/>
    </row>
    <row r="419" spans="1:26" ht="15.6">
      <c r="A419" s="1"/>
      <c r="B419" s="1"/>
      <c r="C419" s="64"/>
      <c r="D419" s="64"/>
      <c r="E419" s="64"/>
      <c r="F419" s="64"/>
      <c r="G419" s="64"/>
      <c r="H419" s="64"/>
      <c r="I419" s="64"/>
      <c r="J419" s="1"/>
      <c r="K419" s="1"/>
      <c r="L419" s="1"/>
      <c r="M419" s="1"/>
      <c r="N419" s="1"/>
      <c r="O419" s="1"/>
      <c r="P419" s="1"/>
      <c r="Q419" s="1"/>
      <c r="R419" s="1"/>
      <c r="S419" s="1"/>
      <c r="T419" s="1"/>
      <c r="U419" s="1"/>
      <c r="V419" s="1"/>
      <c r="W419" s="1"/>
      <c r="X419" s="1"/>
      <c r="Y419" s="1"/>
      <c r="Z419" s="1"/>
    </row>
    <row r="420" spans="1:26" ht="15.6">
      <c r="A420" s="1"/>
      <c r="B420" s="1"/>
      <c r="C420" s="64"/>
      <c r="D420" s="64"/>
      <c r="E420" s="64"/>
      <c r="F420" s="64"/>
      <c r="G420" s="64"/>
      <c r="H420" s="64"/>
      <c r="I420" s="64"/>
      <c r="J420" s="1"/>
      <c r="K420" s="1"/>
      <c r="L420" s="1"/>
      <c r="M420" s="1"/>
      <c r="N420" s="1"/>
      <c r="O420" s="1"/>
      <c r="P420" s="1"/>
      <c r="Q420" s="1"/>
      <c r="R420" s="1"/>
      <c r="S420" s="1"/>
      <c r="T420" s="1"/>
      <c r="U420" s="1"/>
      <c r="V420" s="1"/>
      <c r="W420" s="1"/>
      <c r="X420" s="1"/>
      <c r="Y420" s="1"/>
      <c r="Z420" s="1"/>
    </row>
    <row r="421" spans="1:26" ht="15.6">
      <c r="A421" s="1"/>
      <c r="B421" s="1"/>
      <c r="C421" s="64"/>
      <c r="D421" s="64"/>
      <c r="E421" s="64"/>
      <c r="F421" s="64"/>
      <c r="G421" s="64"/>
      <c r="H421" s="64"/>
      <c r="I421" s="64"/>
      <c r="J421" s="1"/>
      <c r="K421" s="1"/>
      <c r="L421" s="1"/>
      <c r="M421" s="1"/>
      <c r="N421" s="1"/>
      <c r="O421" s="1"/>
      <c r="P421" s="1"/>
      <c r="Q421" s="1"/>
      <c r="R421" s="1"/>
      <c r="S421" s="1"/>
      <c r="T421" s="1"/>
      <c r="U421" s="1"/>
      <c r="V421" s="1"/>
      <c r="W421" s="1"/>
      <c r="X421" s="1"/>
      <c r="Y421" s="1"/>
      <c r="Z421" s="1"/>
    </row>
    <row r="422" spans="1:26" ht="15.6">
      <c r="A422" s="1"/>
      <c r="B422" s="1"/>
      <c r="C422" s="64"/>
      <c r="D422" s="64"/>
      <c r="E422" s="64"/>
      <c r="F422" s="64"/>
      <c r="G422" s="64"/>
      <c r="H422" s="64"/>
      <c r="I422" s="64"/>
      <c r="J422" s="1"/>
      <c r="K422" s="1"/>
      <c r="L422" s="1"/>
      <c r="M422" s="1"/>
      <c r="N422" s="1"/>
      <c r="O422" s="1"/>
      <c r="P422" s="1"/>
      <c r="Q422" s="1"/>
      <c r="R422" s="1"/>
      <c r="S422" s="1"/>
      <c r="T422" s="1"/>
      <c r="U422" s="1"/>
      <c r="V422" s="1"/>
      <c r="W422" s="1"/>
      <c r="X422" s="1"/>
      <c r="Y422" s="1"/>
      <c r="Z422" s="1"/>
    </row>
    <row r="423" spans="1:26" ht="15.6">
      <c r="A423" s="1"/>
      <c r="B423" s="1"/>
      <c r="C423" s="64"/>
      <c r="D423" s="64"/>
      <c r="E423" s="64"/>
      <c r="F423" s="64"/>
      <c r="G423" s="64"/>
      <c r="H423" s="64"/>
      <c r="I423" s="64"/>
      <c r="J423" s="1"/>
      <c r="K423" s="1"/>
      <c r="L423" s="1"/>
      <c r="M423" s="1"/>
      <c r="N423" s="1"/>
      <c r="O423" s="1"/>
      <c r="P423" s="1"/>
      <c r="Q423" s="1"/>
      <c r="R423" s="1"/>
      <c r="S423" s="1"/>
      <c r="T423" s="1"/>
      <c r="U423" s="1"/>
      <c r="V423" s="1"/>
      <c r="W423" s="1"/>
      <c r="X423" s="1"/>
      <c r="Y423" s="1"/>
      <c r="Z423" s="1"/>
    </row>
    <row r="424" spans="1:26" ht="15.6">
      <c r="A424" s="1"/>
      <c r="B424" s="1"/>
      <c r="C424" s="64"/>
      <c r="D424" s="64"/>
      <c r="E424" s="64"/>
      <c r="F424" s="64"/>
      <c r="G424" s="64"/>
      <c r="H424" s="64"/>
      <c r="I424" s="64"/>
      <c r="J424" s="1"/>
      <c r="K424" s="1"/>
      <c r="L424" s="1"/>
      <c r="M424" s="1"/>
      <c r="N424" s="1"/>
      <c r="O424" s="1"/>
      <c r="P424" s="1"/>
      <c r="Q424" s="1"/>
      <c r="R424" s="1"/>
      <c r="S424" s="1"/>
      <c r="T424" s="1"/>
      <c r="U424" s="1"/>
      <c r="V424" s="1"/>
      <c r="W424" s="1"/>
      <c r="X424" s="1"/>
      <c r="Y424" s="1"/>
      <c r="Z424" s="1"/>
    </row>
    <row r="425" spans="1:26" ht="15.6">
      <c r="A425" s="1"/>
      <c r="B425" s="1"/>
      <c r="C425" s="64"/>
      <c r="D425" s="64"/>
      <c r="E425" s="64"/>
      <c r="F425" s="64"/>
      <c r="G425" s="64"/>
      <c r="H425" s="64"/>
      <c r="I425" s="64"/>
      <c r="J425" s="1"/>
      <c r="K425" s="1"/>
      <c r="L425" s="1"/>
      <c r="M425" s="1"/>
      <c r="N425" s="1"/>
      <c r="O425" s="1"/>
      <c r="P425" s="1"/>
      <c r="Q425" s="1"/>
      <c r="R425" s="1"/>
      <c r="S425" s="1"/>
      <c r="T425" s="1"/>
      <c r="U425" s="1"/>
      <c r="V425" s="1"/>
      <c r="W425" s="1"/>
      <c r="X425" s="1"/>
      <c r="Y425" s="1"/>
      <c r="Z425" s="1"/>
    </row>
    <row r="426" spans="1:26" ht="15.6">
      <c r="A426" s="1"/>
      <c r="B426" s="1"/>
      <c r="C426" s="64"/>
      <c r="D426" s="64"/>
      <c r="E426" s="64"/>
      <c r="F426" s="64"/>
      <c r="G426" s="64"/>
      <c r="H426" s="64"/>
      <c r="I426" s="64"/>
      <c r="J426" s="1"/>
      <c r="K426" s="1"/>
      <c r="L426" s="1"/>
      <c r="M426" s="1"/>
      <c r="N426" s="1"/>
      <c r="O426" s="1"/>
      <c r="P426" s="1"/>
      <c r="Q426" s="1"/>
      <c r="R426" s="1"/>
      <c r="S426" s="1"/>
      <c r="T426" s="1"/>
      <c r="U426" s="1"/>
      <c r="V426" s="1"/>
      <c r="W426" s="1"/>
      <c r="X426" s="1"/>
      <c r="Y426" s="1"/>
      <c r="Z426" s="1"/>
    </row>
    <row r="427" spans="1:26" ht="15.6">
      <c r="A427" s="1"/>
      <c r="B427" s="1"/>
      <c r="C427" s="64"/>
      <c r="D427" s="64"/>
      <c r="E427" s="64"/>
      <c r="F427" s="64"/>
      <c r="G427" s="64"/>
      <c r="H427" s="64"/>
      <c r="I427" s="64"/>
      <c r="J427" s="1"/>
      <c r="K427" s="1"/>
      <c r="L427" s="1"/>
      <c r="M427" s="1"/>
      <c r="N427" s="1"/>
      <c r="O427" s="1"/>
      <c r="P427" s="1"/>
      <c r="Q427" s="1"/>
      <c r="R427" s="1"/>
      <c r="S427" s="1"/>
      <c r="T427" s="1"/>
      <c r="U427" s="1"/>
      <c r="V427" s="1"/>
      <c r="W427" s="1"/>
      <c r="X427" s="1"/>
      <c r="Y427" s="1"/>
      <c r="Z427" s="1"/>
    </row>
    <row r="428" spans="1:26" ht="15.6">
      <c r="A428" s="1"/>
      <c r="B428" s="1"/>
      <c r="C428" s="64"/>
      <c r="D428" s="64"/>
      <c r="E428" s="64"/>
      <c r="F428" s="64"/>
      <c r="G428" s="64"/>
      <c r="H428" s="64"/>
      <c r="I428" s="64"/>
      <c r="J428" s="1"/>
      <c r="K428" s="1"/>
      <c r="L428" s="1"/>
      <c r="M428" s="1"/>
      <c r="N428" s="1"/>
      <c r="O428" s="1"/>
      <c r="P428" s="1"/>
      <c r="Q428" s="1"/>
      <c r="R428" s="1"/>
      <c r="S428" s="1"/>
      <c r="T428" s="1"/>
      <c r="U428" s="1"/>
      <c r="V428" s="1"/>
      <c r="W428" s="1"/>
      <c r="X428" s="1"/>
      <c r="Y428" s="1"/>
      <c r="Z428" s="1"/>
    </row>
    <row r="429" spans="1:26" ht="15.6">
      <c r="A429" s="1"/>
      <c r="B429" s="1"/>
      <c r="C429" s="64"/>
      <c r="D429" s="64"/>
      <c r="E429" s="64"/>
      <c r="F429" s="64"/>
      <c r="G429" s="64"/>
      <c r="H429" s="64"/>
      <c r="I429" s="64"/>
      <c r="J429" s="1"/>
      <c r="K429" s="1"/>
      <c r="L429" s="1"/>
      <c r="M429" s="1"/>
      <c r="N429" s="1"/>
      <c r="O429" s="1"/>
      <c r="P429" s="1"/>
      <c r="Q429" s="1"/>
      <c r="R429" s="1"/>
      <c r="S429" s="1"/>
      <c r="T429" s="1"/>
      <c r="U429" s="1"/>
      <c r="V429" s="1"/>
      <c r="W429" s="1"/>
      <c r="X429" s="1"/>
      <c r="Y429" s="1"/>
      <c r="Z429" s="1"/>
    </row>
    <row r="430" spans="1:26" ht="15.6">
      <c r="A430" s="1"/>
      <c r="B430" s="1"/>
      <c r="C430" s="64"/>
      <c r="D430" s="64"/>
      <c r="E430" s="64"/>
      <c r="F430" s="64"/>
      <c r="G430" s="64"/>
      <c r="H430" s="64"/>
      <c r="I430" s="64"/>
      <c r="J430" s="1"/>
      <c r="K430" s="1"/>
      <c r="L430" s="1"/>
      <c r="M430" s="1"/>
      <c r="N430" s="1"/>
      <c r="O430" s="1"/>
      <c r="P430" s="1"/>
      <c r="Q430" s="1"/>
      <c r="R430" s="1"/>
      <c r="S430" s="1"/>
      <c r="T430" s="1"/>
      <c r="U430" s="1"/>
      <c r="V430" s="1"/>
      <c r="W430" s="1"/>
      <c r="X430" s="1"/>
      <c r="Y430" s="1"/>
      <c r="Z430" s="1"/>
    </row>
    <row r="431" spans="1:26" ht="15.6">
      <c r="A431" s="1"/>
      <c r="B431" s="1"/>
      <c r="C431" s="64"/>
      <c r="D431" s="64"/>
      <c r="E431" s="64"/>
      <c r="F431" s="64"/>
      <c r="G431" s="64"/>
      <c r="H431" s="64"/>
      <c r="I431" s="64"/>
      <c r="J431" s="1"/>
      <c r="K431" s="1"/>
      <c r="L431" s="1"/>
      <c r="M431" s="1"/>
      <c r="N431" s="1"/>
      <c r="O431" s="1"/>
      <c r="P431" s="1"/>
      <c r="Q431" s="1"/>
      <c r="R431" s="1"/>
      <c r="S431" s="1"/>
      <c r="T431" s="1"/>
      <c r="U431" s="1"/>
      <c r="V431" s="1"/>
      <c r="W431" s="1"/>
      <c r="X431" s="1"/>
      <c r="Y431" s="1"/>
      <c r="Z431" s="1"/>
    </row>
    <row r="432" spans="1:26" ht="15.6">
      <c r="A432" s="1"/>
      <c r="B432" s="1"/>
      <c r="C432" s="64"/>
      <c r="D432" s="64"/>
      <c r="E432" s="64"/>
      <c r="F432" s="64"/>
      <c r="G432" s="64"/>
      <c r="H432" s="64"/>
      <c r="I432" s="64"/>
      <c r="J432" s="1"/>
      <c r="K432" s="1"/>
      <c r="L432" s="1"/>
      <c r="M432" s="1"/>
      <c r="N432" s="1"/>
      <c r="O432" s="1"/>
      <c r="P432" s="1"/>
      <c r="Q432" s="1"/>
      <c r="R432" s="1"/>
      <c r="S432" s="1"/>
      <c r="T432" s="1"/>
      <c r="U432" s="1"/>
      <c r="V432" s="1"/>
      <c r="W432" s="1"/>
      <c r="X432" s="1"/>
      <c r="Y432" s="1"/>
      <c r="Z432" s="1"/>
    </row>
    <row r="433" spans="1:26" ht="15.6">
      <c r="A433" s="1"/>
      <c r="B433" s="1"/>
      <c r="C433" s="64"/>
      <c r="D433" s="64"/>
      <c r="E433" s="64"/>
      <c r="F433" s="64"/>
      <c r="G433" s="64"/>
      <c r="H433" s="64"/>
      <c r="I433" s="64"/>
      <c r="J433" s="1"/>
      <c r="K433" s="1"/>
      <c r="L433" s="1"/>
      <c r="M433" s="1"/>
      <c r="N433" s="1"/>
      <c r="O433" s="1"/>
      <c r="P433" s="1"/>
      <c r="Q433" s="1"/>
      <c r="R433" s="1"/>
      <c r="S433" s="1"/>
      <c r="T433" s="1"/>
      <c r="U433" s="1"/>
      <c r="V433" s="1"/>
      <c r="W433" s="1"/>
      <c r="X433" s="1"/>
      <c r="Y433" s="1"/>
      <c r="Z433" s="1"/>
    </row>
    <row r="434" spans="1:26" ht="15.6">
      <c r="A434" s="1"/>
      <c r="B434" s="1"/>
      <c r="C434" s="64"/>
      <c r="D434" s="64"/>
      <c r="E434" s="64"/>
      <c r="F434" s="64"/>
      <c r="G434" s="64"/>
      <c r="H434" s="64"/>
      <c r="I434" s="64"/>
      <c r="J434" s="1"/>
      <c r="K434" s="1"/>
      <c r="L434" s="1"/>
      <c r="M434" s="1"/>
      <c r="N434" s="1"/>
      <c r="O434" s="1"/>
      <c r="P434" s="1"/>
      <c r="Q434" s="1"/>
      <c r="R434" s="1"/>
      <c r="S434" s="1"/>
      <c r="T434" s="1"/>
      <c r="U434" s="1"/>
      <c r="V434" s="1"/>
      <c r="W434" s="1"/>
      <c r="X434" s="1"/>
      <c r="Y434" s="1"/>
      <c r="Z434" s="1"/>
    </row>
    <row r="435" spans="1:26" ht="15.6">
      <c r="A435" s="1"/>
      <c r="B435" s="1"/>
      <c r="C435" s="64"/>
      <c r="D435" s="64"/>
      <c r="E435" s="64"/>
      <c r="F435" s="64"/>
      <c r="G435" s="64"/>
      <c r="H435" s="64"/>
      <c r="I435" s="64"/>
      <c r="J435" s="1"/>
      <c r="K435" s="1"/>
      <c r="L435" s="1"/>
      <c r="M435" s="1"/>
      <c r="N435" s="1"/>
      <c r="O435" s="1"/>
      <c r="P435" s="1"/>
      <c r="Q435" s="1"/>
      <c r="R435" s="1"/>
      <c r="S435" s="1"/>
      <c r="T435" s="1"/>
      <c r="U435" s="1"/>
      <c r="V435" s="1"/>
      <c r="W435" s="1"/>
      <c r="X435" s="1"/>
      <c r="Y435" s="1"/>
      <c r="Z435" s="1"/>
    </row>
    <row r="436" spans="1:26" ht="15.6">
      <c r="A436" s="1"/>
      <c r="B436" s="1"/>
      <c r="C436" s="64"/>
      <c r="D436" s="64"/>
      <c r="E436" s="64"/>
      <c r="F436" s="64"/>
      <c r="G436" s="64"/>
      <c r="H436" s="64"/>
      <c r="I436" s="64"/>
      <c r="J436" s="1"/>
      <c r="K436" s="1"/>
      <c r="L436" s="1"/>
      <c r="M436" s="1"/>
      <c r="N436" s="1"/>
      <c r="O436" s="1"/>
      <c r="P436" s="1"/>
      <c r="Q436" s="1"/>
      <c r="R436" s="1"/>
      <c r="S436" s="1"/>
      <c r="T436" s="1"/>
      <c r="U436" s="1"/>
      <c r="V436" s="1"/>
      <c r="W436" s="1"/>
      <c r="X436" s="1"/>
      <c r="Y436" s="1"/>
      <c r="Z436" s="1"/>
    </row>
    <row r="437" spans="1:26" ht="15.6">
      <c r="A437" s="1"/>
      <c r="B437" s="1"/>
      <c r="C437" s="64"/>
      <c r="D437" s="64"/>
      <c r="E437" s="64"/>
      <c r="F437" s="64"/>
      <c r="G437" s="64"/>
      <c r="H437" s="64"/>
      <c r="I437" s="64"/>
      <c r="J437" s="1"/>
      <c r="K437" s="1"/>
      <c r="L437" s="1"/>
      <c r="M437" s="1"/>
      <c r="N437" s="1"/>
      <c r="O437" s="1"/>
      <c r="P437" s="1"/>
      <c r="Q437" s="1"/>
      <c r="R437" s="1"/>
      <c r="S437" s="1"/>
      <c r="T437" s="1"/>
      <c r="U437" s="1"/>
      <c r="V437" s="1"/>
      <c r="W437" s="1"/>
      <c r="X437" s="1"/>
      <c r="Y437" s="1"/>
      <c r="Z437" s="1"/>
    </row>
    <row r="438" spans="1:26" ht="15.6">
      <c r="A438" s="1"/>
      <c r="B438" s="1"/>
      <c r="C438" s="64"/>
      <c r="D438" s="64"/>
      <c r="E438" s="64"/>
      <c r="F438" s="64"/>
      <c r="G438" s="64"/>
      <c r="H438" s="64"/>
      <c r="I438" s="64"/>
      <c r="J438" s="1"/>
      <c r="K438" s="1"/>
      <c r="L438" s="1"/>
      <c r="M438" s="1"/>
      <c r="N438" s="1"/>
      <c r="O438" s="1"/>
      <c r="P438" s="1"/>
      <c r="Q438" s="1"/>
      <c r="R438" s="1"/>
      <c r="S438" s="1"/>
      <c r="T438" s="1"/>
      <c r="U438" s="1"/>
      <c r="V438" s="1"/>
      <c r="W438" s="1"/>
      <c r="X438" s="1"/>
      <c r="Y438" s="1"/>
      <c r="Z438" s="1"/>
    </row>
    <row r="439" spans="1:26" ht="15.6">
      <c r="A439" s="1"/>
      <c r="B439" s="1"/>
      <c r="C439" s="64"/>
      <c r="D439" s="64"/>
      <c r="E439" s="64"/>
      <c r="F439" s="64"/>
      <c r="G439" s="64"/>
      <c r="H439" s="64"/>
      <c r="I439" s="64"/>
      <c r="J439" s="1"/>
      <c r="K439" s="1"/>
      <c r="L439" s="1"/>
      <c r="M439" s="1"/>
      <c r="N439" s="1"/>
      <c r="O439" s="1"/>
      <c r="P439" s="1"/>
      <c r="Q439" s="1"/>
      <c r="R439" s="1"/>
      <c r="S439" s="1"/>
      <c r="T439" s="1"/>
      <c r="U439" s="1"/>
      <c r="V439" s="1"/>
      <c r="W439" s="1"/>
      <c r="X439" s="1"/>
      <c r="Y439" s="1"/>
      <c r="Z439" s="1"/>
    </row>
    <row r="440" spans="1:26" ht="15.6">
      <c r="A440" s="1"/>
      <c r="B440" s="1"/>
      <c r="C440" s="64"/>
      <c r="D440" s="64"/>
      <c r="E440" s="64"/>
      <c r="F440" s="64"/>
      <c r="G440" s="64"/>
      <c r="H440" s="64"/>
      <c r="I440" s="64"/>
      <c r="J440" s="1"/>
      <c r="K440" s="1"/>
      <c r="L440" s="1"/>
      <c r="M440" s="1"/>
      <c r="N440" s="1"/>
      <c r="O440" s="1"/>
      <c r="P440" s="1"/>
      <c r="Q440" s="1"/>
      <c r="R440" s="1"/>
      <c r="S440" s="1"/>
      <c r="T440" s="1"/>
      <c r="U440" s="1"/>
      <c r="V440" s="1"/>
      <c r="W440" s="1"/>
      <c r="X440" s="1"/>
      <c r="Y440" s="1"/>
      <c r="Z440" s="1"/>
    </row>
    <row r="441" spans="1:26" ht="15.6">
      <c r="A441" s="1"/>
      <c r="B441" s="1"/>
      <c r="C441" s="64"/>
      <c r="D441" s="64"/>
      <c r="E441" s="64"/>
      <c r="F441" s="64"/>
      <c r="G441" s="64"/>
      <c r="H441" s="64"/>
      <c r="I441" s="64"/>
      <c r="J441" s="1"/>
      <c r="K441" s="1"/>
      <c r="L441" s="1"/>
      <c r="M441" s="1"/>
      <c r="N441" s="1"/>
      <c r="O441" s="1"/>
      <c r="P441" s="1"/>
      <c r="Q441" s="1"/>
      <c r="R441" s="1"/>
      <c r="S441" s="1"/>
      <c r="T441" s="1"/>
      <c r="U441" s="1"/>
      <c r="V441" s="1"/>
      <c r="W441" s="1"/>
      <c r="X441" s="1"/>
      <c r="Y441" s="1"/>
      <c r="Z441" s="1"/>
    </row>
    <row r="442" spans="1:26" ht="15.6">
      <c r="A442" s="1"/>
      <c r="B442" s="1"/>
      <c r="C442" s="64"/>
      <c r="D442" s="64"/>
      <c r="E442" s="64"/>
      <c r="F442" s="64"/>
      <c r="G442" s="64"/>
      <c r="H442" s="64"/>
      <c r="I442" s="64"/>
      <c r="J442" s="1"/>
      <c r="K442" s="1"/>
      <c r="L442" s="1"/>
      <c r="M442" s="1"/>
      <c r="N442" s="1"/>
      <c r="O442" s="1"/>
      <c r="P442" s="1"/>
      <c r="Q442" s="1"/>
      <c r="R442" s="1"/>
      <c r="S442" s="1"/>
      <c r="T442" s="1"/>
      <c r="U442" s="1"/>
      <c r="V442" s="1"/>
      <c r="W442" s="1"/>
      <c r="X442" s="1"/>
      <c r="Y442" s="1"/>
      <c r="Z442" s="1"/>
    </row>
    <row r="443" spans="1:26" ht="15.6">
      <c r="A443" s="1"/>
      <c r="B443" s="1"/>
      <c r="C443" s="64"/>
      <c r="D443" s="64"/>
      <c r="E443" s="64"/>
      <c r="F443" s="64"/>
      <c r="G443" s="64"/>
      <c r="H443" s="64"/>
      <c r="I443" s="64"/>
      <c r="J443" s="1"/>
      <c r="K443" s="1"/>
      <c r="L443" s="1"/>
      <c r="M443" s="1"/>
      <c r="N443" s="1"/>
      <c r="O443" s="1"/>
      <c r="P443" s="1"/>
      <c r="Q443" s="1"/>
      <c r="R443" s="1"/>
      <c r="S443" s="1"/>
      <c r="T443" s="1"/>
      <c r="U443" s="1"/>
      <c r="V443" s="1"/>
      <c r="W443" s="1"/>
      <c r="X443" s="1"/>
      <c r="Y443" s="1"/>
      <c r="Z443" s="1"/>
    </row>
    <row r="444" spans="1:26" ht="15.6">
      <c r="A444" s="1"/>
      <c r="B444" s="1"/>
      <c r="C444" s="64"/>
      <c r="D444" s="64"/>
      <c r="E444" s="64"/>
      <c r="F444" s="64"/>
      <c r="G444" s="64"/>
      <c r="H444" s="64"/>
      <c r="I444" s="64"/>
      <c r="J444" s="1"/>
      <c r="K444" s="1"/>
      <c r="L444" s="1"/>
      <c r="M444" s="1"/>
      <c r="N444" s="1"/>
      <c r="O444" s="1"/>
      <c r="P444" s="1"/>
      <c r="Q444" s="1"/>
      <c r="R444" s="1"/>
      <c r="S444" s="1"/>
      <c r="T444" s="1"/>
      <c r="U444" s="1"/>
      <c r="V444" s="1"/>
      <c r="W444" s="1"/>
      <c r="X444" s="1"/>
      <c r="Y444" s="1"/>
      <c r="Z444" s="1"/>
    </row>
    <row r="445" spans="1:26" ht="15.6">
      <c r="A445" s="1"/>
      <c r="B445" s="1"/>
      <c r="C445" s="64"/>
      <c r="D445" s="64"/>
      <c r="E445" s="64"/>
      <c r="F445" s="64"/>
      <c r="G445" s="64"/>
      <c r="H445" s="64"/>
      <c r="I445" s="64"/>
      <c r="J445" s="1"/>
      <c r="K445" s="1"/>
      <c r="L445" s="1"/>
      <c r="M445" s="1"/>
      <c r="N445" s="1"/>
      <c r="O445" s="1"/>
      <c r="P445" s="1"/>
      <c r="Q445" s="1"/>
      <c r="R445" s="1"/>
      <c r="S445" s="1"/>
      <c r="T445" s="1"/>
      <c r="U445" s="1"/>
      <c r="V445" s="1"/>
      <c r="W445" s="1"/>
      <c r="X445" s="1"/>
      <c r="Y445" s="1"/>
      <c r="Z445" s="1"/>
    </row>
    <row r="446" spans="1:26" ht="15.6">
      <c r="A446" s="1"/>
      <c r="B446" s="1"/>
      <c r="C446" s="64"/>
      <c r="D446" s="64"/>
      <c r="E446" s="64"/>
      <c r="F446" s="64"/>
      <c r="G446" s="64"/>
      <c r="H446" s="64"/>
      <c r="I446" s="64"/>
      <c r="J446" s="1"/>
      <c r="K446" s="1"/>
      <c r="L446" s="1"/>
      <c r="M446" s="1"/>
      <c r="N446" s="1"/>
      <c r="O446" s="1"/>
      <c r="P446" s="1"/>
      <c r="Q446" s="1"/>
      <c r="R446" s="1"/>
      <c r="S446" s="1"/>
      <c r="T446" s="1"/>
      <c r="U446" s="1"/>
      <c r="V446" s="1"/>
      <c r="W446" s="1"/>
      <c r="X446" s="1"/>
      <c r="Y446" s="1"/>
      <c r="Z446" s="1"/>
    </row>
    <row r="447" spans="1:26" ht="15.6">
      <c r="A447" s="1"/>
      <c r="B447" s="1"/>
      <c r="C447" s="64"/>
      <c r="D447" s="64"/>
      <c r="E447" s="64"/>
      <c r="F447" s="64"/>
      <c r="G447" s="64"/>
      <c r="H447" s="64"/>
      <c r="I447" s="64"/>
      <c r="J447" s="1"/>
      <c r="K447" s="1"/>
      <c r="L447" s="1"/>
      <c r="M447" s="1"/>
      <c r="N447" s="1"/>
      <c r="O447" s="1"/>
      <c r="P447" s="1"/>
      <c r="Q447" s="1"/>
      <c r="R447" s="1"/>
      <c r="S447" s="1"/>
      <c r="T447" s="1"/>
      <c r="U447" s="1"/>
      <c r="V447" s="1"/>
      <c r="W447" s="1"/>
      <c r="X447" s="1"/>
      <c r="Y447" s="1"/>
      <c r="Z447" s="1"/>
    </row>
    <row r="448" spans="1:26" ht="15.6">
      <c r="A448" s="1"/>
      <c r="B448" s="1"/>
      <c r="C448" s="64"/>
      <c r="D448" s="64"/>
      <c r="E448" s="64"/>
      <c r="F448" s="64"/>
      <c r="G448" s="64"/>
      <c r="H448" s="64"/>
      <c r="I448" s="64"/>
      <c r="J448" s="1"/>
      <c r="K448" s="1"/>
      <c r="L448" s="1"/>
      <c r="M448" s="1"/>
      <c r="N448" s="1"/>
      <c r="O448" s="1"/>
      <c r="P448" s="1"/>
      <c r="Q448" s="1"/>
      <c r="R448" s="1"/>
      <c r="S448" s="1"/>
      <c r="T448" s="1"/>
      <c r="U448" s="1"/>
      <c r="V448" s="1"/>
      <c r="W448" s="1"/>
      <c r="X448" s="1"/>
      <c r="Y448" s="1"/>
      <c r="Z448" s="1"/>
    </row>
    <row r="449" spans="1:26" ht="15.6">
      <c r="A449" s="1"/>
      <c r="B449" s="1"/>
      <c r="C449" s="64"/>
      <c r="D449" s="64"/>
      <c r="E449" s="64"/>
      <c r="F449" s="64"/>
      <c r="G449" s="64"/>
      <c r="H449" s="64"/>
      <c r="I449" s="64"/>
      <c r="J449" s="1"/>
      <c r="K449" s="1"/>
      <c r="L449" s="1"/>
      <c r="M449" s="1"/>
      <c r="N449" s="1"/>
      <c r="O449" s="1"/>
      <c r="P449" s="1"/>
      <c r="Q449" s="1"/>
      <c r="R449" s="1"/>
      <c r="S449" s="1"/>
      <c r="T449" s="1"/>
      <c r="U449" s="1"/>
      <c r="V449" s="1"/>
      <c r="W449" s="1"/>
      <c r="X449" s="1"/>
      <c r="Y449" s="1"/>
      <c r="Z449" s="1"/>
    </row>
    <row r="450" spans="1:26" ht="15.6">
      <c r="A450" s="1"/>
      <c r="B450" s="1"/>
      <c r="C450" s="64"/>
      <c r="D450" s="64"/>
      <c r="E450" s="64"/>
      <c r="F450" s="64"/>
      <c r="G450" s="64"/>
      <c r="H450" s="64"/>
      <c r="I450" s="64"/>
      <c r="J450" s="1"/>
      <c r="K450" s="1"/>
      <c r="L450" s="1"/>
      <c r="M450" s="1"/>
      <c r="N450" s="1"/>
      <c r="O450" s="1"/>
      <c r="P450" s="1"/>
      <c r="Q450" s="1"/>
      <c r="R450" s="1"/>
      <c r="S450" s="1"/>
      <c r="T450" s="1"/>
      <c r="U450" s="1"/>
      <c r="V450" s="1"/>
      <c r="W450" s="1"/>
      <c r="X450" s="1"/>
      <c r="Y450" s="1"/>
      <c r="Z450" s="1"/>
    </row>
    <row r="451" spans="1:26" ht="15.6">
      <c r="A451" s="1"/>
      <c r="B451" s="1"/>
      <c r="C451" s="64"/>
      <c r="D451" s="64"/>
      <c r="E451" s="64"/>
      <c r="F451" s="64"/>
      <c r="G451" s="64"/>
      <c r="H451" s="64"/>
      <c r="I451" s="64"/>
      <c r="J451" s="1"/>
      <c r="K451" s="1"/>
      <c r="L451" s="1"/>
      <c r="M451" s="1"/>
      <c r="N451" s="1"/>
      <c r="O451" s="1"/>
      <c r="P451" s="1"/>
      <c r="Q451" s="1"/>
      <c r="R451" s="1"/>
      <c r="S451" s="1"/>
      <c r="T451" s="1"/>
      <c r="U451" s="1"/>
      <c r="V451" s="1"/>
      <c r="W451" s="1"/>
      <c r="X451" s="1"/>
      <c r="Y451" s="1"/>
      <c r="Z451" s="1"/>
    </row>
    <row r="452" spans="1:26" ht="15.6">
      <c r="A452" s="1"/>
      <c r="B452" s="1"/>
      <c r="C452" s="64"/>
      <c r="D452" s="64"/>
      <c r="E452" s="64"/>
      <c r="F452" s="64"/>
      <c r="G452" s="64"/>
      <c r="H452" s="64"/>
      <c r="I452" s="64"/>
      <c r="J452" s="1"/>
      <c r="K452" s="1"/>
      <c r="L452" s="1"/>
      <c r="M452" s="1"/>
      <c r="N452" s="1"/>
      <c r="O452" s="1"/>
      <c r="P452" s="1"/>
      <c r="Q452" s="1"/>
      <c r="R452" s="1"/>
      <c r="S452" s="1"/>
      <c r="T452" s="1"/>
      <c r="U452" s="1"/>
      <c r="V452" s="1"/>
      <c r="W452" s="1"/>
      <c r="X452" s="1"/>
      <c r="Y452" s="1"/>
      <c r="Z452" s="1"/>
    </row>
    <row r="453" spans="1:26" ht="15.6">
      <c r="A453" s="1"/>
      <c r="B453" s="1"/>
      <c r="C453" s="64"/>
      <c r="D453" s="64"/>
      <c r="E453" s="64"/>
      <c r="F453" s="64"/>
      <c r="G453" s="64"/>
      <c r="H453" s="64"/>
      <c r="I453" s="64"/>
      <c r="J453" s="1"/>
      <c r="K453" s="1"/>
      <c r="L453" s="1"/>
      <c r="M453" s="1"/>
      <c r="N453" s="1"/>
      <c r="O453" s="1"/>
      <c r="P453" s="1"/>
      <c r="Q453" s="1"/>
      <c r="R453" s="1"/>
      <c r="S453" s="1"/>
      <c r="T453" s="1"/>
      <c r="U453" s="1"/>
      <c r="V453" s="1"/>
      <c r="W453" s="1"/>
      <c r="X453" s="1"/>
      <c r="Y453" s="1"/>
      <c r="Z453" s="1"/>
    </row>
    <row r="454" spans="1:26" ht="15.6">
      <c r="A454" s="1"/>
      <c r="B454" s="1"/>
      <c r="C454" s="64"/>
      <c r="D454" s="64"/>
      <c r="E454" s="64"/>
      <c r="F454" s="64"/>
      <c r="G454" s="64"/>
      <c r="H454" s="64"/>
      <c r="I454" s="64"/>
      <c r="J454" s="1"/>
      <c r="K454" s="1"/>
      <c r="L454" s="1"/>
      <c r="M454" s="1"/>
      <c r="N454" s="1"/>
      <c r="O454" s="1"/>
      <c r="P454" s="1"/>
      <c r="Q454" s="1"/>
      <c r="R454" s="1"/>
      <c r="S454" s="1"/>
      <c r="T454" s="1"/>
      <c r="U454" s="1"/>
      <c r="V454" s="1"/>
      <c r="W454" s="1"/>
      <c r="X454" s="1"/>
      <c r="Y454" s="1"/>
      <c r="Z454" s="1"/>
    </row>
    <row r="455" spans="1:26" ht="15.6">
      <c r="A455" s="1"/>
      <c r="B455" s="1"/>
      <c r="C455" s="64"/>
      <c r="D455" s="64"/>
      <c r="E455" s="64"/>
      <c r="F455" s="64"/>
      <c r="G455" s="64"/>
      <c r="H455" s="64"/>
      <c r="I455" s="64"/>
      <c r="J455" s="1"/>
      <c r="K455" s="1"/>
      <c r="L455" s="1"/>
      <c r="M455" s="1"/>
      <c r="N455" s="1"/>
      <c r="O455" s="1"/>
      <c r="P455" s="1"/>
      <c r="Q455" s="1"/>
      <c r="R455" s="1"/>
      <c r="S455" s="1"/>
      <c r="T455" s="1"/>
      <c r="U455" s="1"/>
      <c r="V455" s="1"/>
      <c r="W455" s="1"/>
      <c r="X455" s="1"/>
      <c r="Y455" s="1"/>
      <c r="Z455" s="1"/>
    </row>
    <row r="456" spans="1:26" ht="15.6">
      <c r="A456" s="1"/>
      <c r="B456" s="1"/>
      <c r="C456" s="64"/>
      <c r="D456" s="64"/>
      <c r="E456" s="64"/>
      <c r="F456" s="64"/>
      <c r="G456" s="64"/>
      <c r="H456" s="64"/>
      <c r="I456" s="64"/>
      <c r="J456" s="1"/>
      <c r="K456" s="1"/>
      <c r="L456" s="1"/>
      <c r="M456" s="1"/>
      <c r="N456" s="1"/>
      <c r="O456" s="1"/>
      <c r="P456" s="1"/>
      <c r="Q456" s="1"/>
      <c r="R456" s="1"/>
      <c r="S456" s="1"/>
      <c r="T456" s="1"/>
      <c r="U456" s="1"/>
      <c r="V456" s="1"/>
      <c r="W456" s="1"/>
      <c r="X456" s="1"/>
      <c r="Y456" s="1"/>
      <c r="Z456" s="1"/>
    </row>
    <row r="457" spans="1:26" ht="15.6">
      <c r="A457" s="1"/>
      <c r="B457" s="1"/>
      <c r="C457" s="64"/>
      <c r="D457" s="64"/>
      <c r="E457" s="64"/>
      <c r="F457" s="64"/>
      <c r="G457" s="64"/>
      <c r="H457" s="64"/>
      <c r="I457" s="64"/>
      <c r="J457" s="1"/>
      <c r="K457" s="1"/>
      <c r="L457" s="1"/>
      <c r="M457" s="1"/>
      <c r="N457" s="1"/>
      <c r="O457" s="1"/>
      <c r="P457" s="1"/>
      <c r="Q457" s="1"/>
      <c r="R457" s="1"/>
      <c r="S457" s="1"/>
      <c r="T457" s="1"/>
      <c r="U457" s="1"/>
      <c r="V457" s="1"/>
      <c r="W457" s="1"/>
      <c r="X457" s="1"/>
      <c r="Y457" s="1"/>
      <c r="Z457" s="1"/>
    </row>
    <row r="458" spans="1:26" ht="15.6">
      <c r="A458" s="1"/>
      <c r="B458" s="1"/>
      <c r="C458" s="64"/>
      <c r="D458" s="64"/>
      <c r="E458" s="64"/>
      <c r="F458" s="64"/>
      <c r="G458" s="64"/>
      <c r="H458" s="64"/>
      <c r="I458" s="64"/>
      <c r="J458" s="1"/>
      <c r="K458" s="1"/>
      <c r="L458" s="1"/>
      <c r="M458" s="1"/>
      <c r="N458" s="1"/>
      <c r="O458" s="1"/>
      <c r="P458" s="1"/>
      <c r="Q458" s="1"/>
      <c r="R458" s="1"/>
      <c r="S458" s="1"/>
      <c r="T458" s="1"/>
      <c r="U458" s="1"/>
      <c r="V458" s="1"/>
      <c r="W458" s="1"/>
      <c r="X458" s="1"/>
      <c r="Y458" s="1"/>
      <c r="Z458" s="1"/>
    </row>
    <row r="459" spans="1:26" ht="15.6">
      <c r="A459" s="1"/>
      <c r="B459" s="1"/>
      <c r="C459" s="64"/>
      <c r="D459" s="64"/>
      <c r="E459" s="64"/>
      <c r="F459" s="64"/>
      <c r="G459" s="64"/>
      <c r="H459" s="64"/>
      <c r="I459" s="64"/>
      <c r="J459" s="1"/>
      <c r="K459" s="1"/>
      <c r="L459" s="1"/>
      <c r="M459" s="1"/>
      <c r="N459" s="1"/>
      <c r="O459" s="1"/>
      <c r="P459" s="1"/>
      <c r="Q459" s="1"/>
      <c r="R459" s="1"/>
      <c r="S459" s="1"/>
      <c r="T459" s="1"/>
      <c r="U459" s="1"/>
      <c r="V459" s="1"/>
      <c r="W459" s="1"/>
      <c r="X459" s="1"/>
      <c r="Y459" s="1"/>
      <c r="Z459" s="1"/>
    </row>
    <row r="460" spans="1:26" ht="15.6">
      <c r="A460" s="1"/>
      <c r="B460" s="1"/>
      <c r="C460" s="64"/>
      <c r="D460" s="64"/>
      <c r="E460" s="64"/>
      <c r="F460" s="64"/>
      <c r="G460" s="64"/>
      <c r="H460" s="64"/>
      <c r="I460" s="64"/>
      <c r="J460" s="1"/>
      <c r="K460" s="1"/>
      <c r="L460" s="1"/>
      <c r="M460" s="1"/>
      <c r="N460" s="1"/>
      <c r="O460" s="1"/>
      <c r="P460" s="1"/>
      <c r="Q460" s="1"/>
      <c r="R460" s="1"/>
      <c r="S460" s="1"/>
      <c r="T460" s="1"/>
      <c r="U460" s="1"/>
      <c r="V460" s="1"/>
      <c r="W460" s="1"/>
      <c r="X460" s="1"/>
      <c r="Y460" s="1"/>
      <c r="Z460" s="1"/>
    </row>
    <row r="461" spans="1:26" ht="15.6">
      <c r="A461" s="1"/>
      <c r="B461" s="1"/>
      <c r="C461" s="64"/>
      <c r="D461" s="64"/>
      <c r="E461" s="64"/>
      <c r="F461" s="64"/>
      <c r="G461" s="64"/>
      <c r="H461" s="64"/>
      <c r="I461" s="64"/>
      <c r="J461" s="1"/>
      <c r="K461" s="1"/>
      <c r="L461" s="1"/>
      <c r="M461" s="1"/>
      <c r="N461" s="1"/>
      <c r="O461" s="1"/>
      <c r="P461" s="1"/>
      <c r="Q461" s="1"/>
      <c r="R461" s="1"/>
      <c r="S461" s="1"/>
      <c r="T461" s="1"/>
      <c r="U461" s="1"/>
      <c r="V461" s="1"/>
      <c r="W461" s="1"/>
      <c r="X461" s="1"/>
      <c r="Y461" s="1"/>
      <c r="Z461" s="1"/>
    </row>
    <row r="462" spans="1:26" ht="15.6">
      <c r="A462" s="1"/>
      <c r="B462" s="1"/>
      <c r="C462" s="64"/>
      <c r="D462" s="64"/>
      <c r="E462" s="64"/>
      <c r="F462" s="64"/>
      <c r="G462" s="64"/>
      <c r="H462" s="64"/>
      <c r="I462" s="64"/>
      <c r="J462" s="1"/>
      <c r="K462" s="1"/>
      <c r="L462" s="1"/>
      <c r="M462" s="1"/>
      <c r="N462" s="1"/>
      <c r="O462" s="1"/>
      <c r="P462" s="1"/>
      <c r="Q462" s="1"/>
      <c r="R462" s="1"/>
      <c r="S462" s="1"/>
      <c r="T462" s="1"/>
      <c r="U462" s="1"/>
      <c r="V462" s="1"/>
      <c r="W462" s="1"/>
      <c r="X462" s="1"/>
      <c r="Y462" s="1"/>
      <c r="Z462" s="1"/>
    </row>
    <row r="463" spans="1:26" ht="15.6">
      <c r="A463" s="1"/>
      <c r="B463" s="1"/>
      <c r="C463" s="64"/>
      <c r="D463" s="64"/>
      <c r="E463" s="64"/>
      <c r="F463" s="64"/>
      <c r="G463" s="64"/>
      <c r="H463" s="64"/>
      <c r="I463" s="64"/>
      <c r="J463" s="1"/>
      <c r="K463" s="1"/>
      <c r="L463" s="1"/>
      <c r="M463" s="1"/>
      <c r="N463" s="1"/>
      <c r="O463" s="1"/>
      <c r="P463" s="1"/>
      <c r="Q463" s="1"/>
      <c r="R463" s="1"/>
      <c r="S463" s="1"/>
      <c r="T463" s="1"/>
      <c r="U463" s="1"/>
      <c r="V463" s="1"/>
      <c r="W463" s="1"/>
      <c r="X463" s="1"/>
      <c r="Y463" s="1"/>
      <c r="Z463" s="1"/>
    </row>
    <row r="464" spans="1:26" ht="15.6">
      <c r="A464" s="1"/>
      <c r="B464" s="1"/>
      <c r="C464" s="64"/>
      <c r="D464" s="64"/>
      <c r="E464" s="64"/>
      <c r="F464" s="64"/>
      <c r="G464" s="64"/>
      <c r="H464" s="64"/>
      <c r="I464" s="64"/>
      <c r="J464" s="1"/>
      <c r="K464" s="1"/>
      <c r="L464" s="1"/>
      <c r="M464" s="1"/>
      <c r="N464" s="1"/>
      <c r="O464" s="1"/>
      <c r="P464" s="1"/>
      <c r="Q464" s="1"/>
      <c r="R464" s="1"/>
      <c r="S464" s="1"/>
      <c r="T464" s="1"/>
      <c r="U464" s="1"/>
      <c r="V464" s="1"/>
      <c r="W464" s="1"/>
      <c r="X464" s="1"/>
      <c r="Y464" s="1"/>
      <c r="Z464" s="1"/>
    </row>
    <row r="465" spans="1:26" ht="15.6">
      <c r="A465" s="1"/>
      <c r="B465" s="1"/>
      <c r="C465" s="64"/>
      <c r="D465" s="64"/>
      <c r="E465" s="64"/>
      <c r="F465" s="64"/>
      <c r="G465" s="64"/>
      <c r="H465" s="64"/>
      <c r="I465" s="64"/>
      <c r="J465" s="1"/>
      <c r="K465" s="1"/>
      <c r="L465" s="1"/>
      <c r="M465" s="1"/>
      <c r="N465" s="1"/>
      <c r="O465" s="1"/>
      <c r="P465" s="1"/>
      <c r="Q465" s="1"/>
      <c r="R465" s="1"/>
      <c r="S465" s="1"/>
      <c r="T465" s="1"/>
      <c r="U465" s="1"/>
      <c r="V465" s="1"/>
      <c r="W465" s="1"/>
      <c r="X465" s="1"/>
      <c r="Y465" s="1"/>
      <c r="Z465" s="1"/>
    </row>
    <row r="466" spans="1:26" ht="15.6">
      <c r="A466" s="1"/>
      <c r="B466" s="1"/>
      <c r="C466" s="64"/>
      <c r="D466" s="64"/>
      <c r="E466" s="64"/>
      <c r="F466" s="64"/>
      <c r="G466" s="64"/>
      <c r="H466" s="64"/>
      <c r="I466" s="64"/>
      <c r="J466" s="1"/>
      <c r="K466" s="1"/>
      <c r="L466" s="1"/>
      <c r="M466" s="1"/>
      <c r="N466" s="1"/>
      <c r="O466" s="1"/>
      <c r="P466" s="1"/>
      <c r="Q466" s="1"/>
      <c r="R466" s="1"/>
      <c r="S466" s="1"/>
      <c r="T466" s="1"/>
      <c r="U466" s="1"/>
      <c r="V466" s="1"/>
      <c r="W466" s="1"/>
      <c r="X466" s="1"/>
      <c r="Y466" s="1"/>
      <c r="Z466" s="1"/>
    </row>
    <row r="467" spans="1:26" ht="15.6">
      <c r="A467" s="1"/>
      <c r="B467" s="1"/>
      <c r="C467" s="64"/>
      <c r="D467" s="64"/>
      <c r="E467" s="64"/>
      <c r="F467" s="64"/>
      <c r="G467" s="64"/>
      <c r="H467" s="64"/>
      <c r="I467" s="64"/>
      <c r="J467" s="1"/>
      <c r="K467" s="1"/>
      <c r="L467" s="1"/>
      <c r="M467" s="1"/>
      <c r="N467" s="1"/>
      <c r="O467" s="1"/>
      <c r="P467" s="1"/>
      <c r="Q467" s="1"/>
      <c r="R467" s="1"/>
      <c r="S467" s="1"/>
      <c r="T467" s="1"/>
      <c r="U467" s="1"/>
      <c r="V467" s="1"/>
      <c r="W467" s="1"/>
      <c r="X467" s="1"/>
      <c r="Y467" s="1"/>
      <c r="Z467" s="1"/>
    </row>
    <row r="468" spans="1:26" ht="15.6">
      <c r="A468" s="1"/>
      <c r="B468" s="1"/>
      <c r="C468" s="64"/>
      <c r="D468" s="64"/>
      <c r="E468" s="64"/>
      <c r="F468" s="64"/>
      <c r="G468" s="64"/>
      <c r="H468" s="64"/>
      <c r="I468" s="64"/>
      <c r="J468" s="1"/>
      <c r="K468" s="1"/>
      <c r="L468" s="1"/>
      <c r="M468" s="1"/>
      <c r="N468" s="1"/>
      <c r="O468" s="1"/>
      <c r="P468" s="1"/>
      <c r="Q468" s="1"/>
      <c r="R468" s="1"/>
      <c r="S468" s="1"/>
      <c r="T468" s="1"/>
      <c r="U468" s="1"/>
      <c r="V468" s="1"/>
      <c r="W468" s="1"/>
      <c r="X468" s="1"/>
      <c r="Y468" s="1"/>
      <c r="Z468" s="1"/>
    </row>
    <row r="469" spans="1:26" ht="15.6">
      <c r="A469" s="1"/>
      <c r="B469" s="1"/>
      <c r="C469" s="64"/>
      <c r="D469" s="64"/>
      <c r="E469" s="64"/>
      <c r="F469" s="64"/>
      <c r="G469" s="64"/>
      <c r="H469" s="64"/>
      <c r="I469" s="64"/>
      <c r="J469" s="1"/>
      <c r="K469" s="1"/>
      <c r="L469" s="1"/>
      <c r="M469" s="1"/>
      <c r="N469" s="1"/>
      <c r="O469" s="1"/>
      <c r="P469" s="1"/>
      <c r="Q469" s="1"/>
      <c r="R469" s="1"/>
      <c r="S469" s="1"/>
      <c r="T469" s="1"/>
      <c r="U469" s="1"/>
      <c r="V469" s="1"/>
      <c r="W469" s="1"/>
      <c r="X469" s="1"/>
      <c r="Y469" s="1"/>
      <c r="Z469" s="1"/>
    </row>
    <row r="470" spans="1:26" ht="15.6">
      <c r="A470" s="1"/>
      <c r="B470" s="1"/>
      <c r="C470" s="64"/>
      <c r="D470" s="64"/>
      <c r="E470" s="64"/>
      <c r="F470" s="64"/>
      <c r="G470" s="64"/>
      <c r="H470" s="64"/>
      <c r="I470" s="64"/>
      <c r="J470" s="1"/>
      <c r="K470" s="1"/>
      <c r="L470" s="1"/>
      <c r="M470" s="1"/>
      <c r="N470" s="1"/>
      <c r="O470" s="1"/>
      <c r="P470" s="1"/>
      <c r="Q470" s="1"/>
      <c r="R470" s="1"/>
      <c r="S470" s="1"/>
      <c r="T470" s="1"/>
      <c r="U470" s="1"/>
      <c r="V470" s="1"/>
      <c r="W470" s="1"/>
      <c r="X470" s="1"/>
      <c r="Y470" s="1"/>
      <c r="Z470" s="1"/>
    </row>
    <row r="471" spans="1:26" ht="15.6">
      <c r="A471" s="1"/>
      <c r="B471" s="1"/>
      <c r="C471" s="64"/>
      <c r="D471" s="64"/>
      <c r="E471" s="64"/>
      <c r="F471" s="64"/>
      <c r="G471" s="64"/>
      <c r="H471" s="64"/>
      <c r="I471" s="64"/>
      <c r="J471" s="1"/>
      <c r="K471" s="1"/>
      <c r="L471" s="1"/>
      <c r="M471" s="1"/>
      <c r="N471" s="1"/>
      <c r="O471" s="1"/>
      <c r="P471" s="1"/>
      <c r="Q471" s="1"/>
      <c r="R471" s="1"/>
      <c r="S471" s="1"/>
      <c r="T471" s="1"/>
      <c r="U471" s="1"/>
      <c r="V471" s="1"/>
      <c r="W471" s="1"/>
      <c r="X471" s="1"/>
      <c r="Y471" s="1"/>
      <c r="Z471" s="1"/>
    </row>
    <row r="472" spans="1:26" ht="15.6">
      <c r="A472" s="1"/>
      <c r="B472" s="1"/>
      <c r="C472" s="64"/>
      <c r="D472" s="64"/>
      <c r="E472" s="64"/>
      <c r="F472" s="64"/>
      <c r="G472" s="64"/>
      <c r="H472" s="64"/>
      <c r="I472" s="64"/>
      <c r="J472" s="1"/>
      <c r="K472" s="1"/>
      <c r="L472" s="1"/>
      <c r="M472" s="1"/>
      <c r="N472" s="1"/>
      <c r="O472" s="1"/>
      <c r="P472" s="1"/>
      <c r="Q472" s="1"/>
      <c r="R472" s="1"/>
      <c r="S472" s="1"/>
      <c r="T472" s="1"/>
      <c r="U472" s="1"/>
      <c r="V472" s="1"/>
      <c r="W472" s="1"/>
      <c r="X472" s="1"/>
      <c r="Y472" s="1"/>
      <c r="Z472" s="1"/>
    </row>
    <row r="473" spans="1:26" ht="15.6">
      <c r="A473" s="1"/>
      <c r="B473" s="1"/>
      <c r="C473" s="64"/>
      <c r="D473" s="64"/>
      <c r="E473" s="64"/>
      <c r="F473" s="64"/>
      <c r="G473" s="64"/>
      <c r="H473" s="64"/>
      <c r="I473" s="64"/>
      <c r="J473" s="1"/>
      <c r="K473" s="1"/>
      <c r="L473" s="1"/>
      <c r="M473" s="1"/>
      <c r="N473" s="1"/>
      <c r="O473" s="1"/>
      <c r="P473" s="1"/>
      <c r="Q473" s="1"/>
      <c r="R473" s="1"/>
      <c r="S473" s="1"/>
      <c r="T473" s="1"/>
      <c r="U473" s="1"/>
      <c r="V473" s="1"/>
      <c r="W473" s="1"/>
      <c r="X473" s="1"/>
      <c r="Y473" s="1"/>
      <c r="Z473" s="1"/>
    </row>
    <row r="474" spans="1:26" ht="15.6">
      <c r="A474" s="1"/>
      <c r="B474" s="1"/>
      <c r="C474" s="64"/>
      <c r="D474" s="64"/>
      <c r="E474" s="64"/>
      <c r="F474" s="64"/>
      <c r="G474" s="64"/>
      <c r="H474" s="64"/>
      <c r="I474" s="64"/>
      <c r="J474" s="1"/>
      <c r="K474" s="1"/>
      <c r="L474" s="1"/>
      <c r="M474" s="1"/>
      <c r="N474" s="1"/>
      <c r="O474" s="1"/>
      <c r="P474" s="1"/>
      <c r="Q474" s="1"/>
      <c r="R474" s="1"/>
      <c r="S474" s="1"/>
      <c r="T474" s="1"/>
      <c r="U474" s="1"/>
      <c r="V474" s="1"/>
      <c r="W474" s="1"/>
      <c r="X474" s="1"/>
      <c r="Y474" s="1"/>
      <c r="Z474" s="1"/>
    </row>
    <row r="475" spans="1:26" ht="15.6">
      <c r="A475" s="1"/>
      <c r="B475" s="1"/>
      <c r="C475" s="64"/>
      <c r="D475" s="64"/>
      <c r="E475" s="64"/>
      <c r="F475" s="64"/>
      <c r="G475" s="64"/>
      <c r="H475" s="64"/>
      <c r="I475" s="64"/>
      <c r="J475" s="1"/>
      <c r="K475" s="1"/>
      <c r="L475" s="1"/>
      <c r="M475" s="1"/>
      <c r="N475" s="1"/>
      <c r="O475" s="1"/>
      <c r="P475" s="1"/>
      <c r="Q475" s="1"/>
      <c r="R475" s="1"/>
      <c r="S475" s="1"/>
      <c r="T475" s="1"/>
      <c r="U475" s="1"/>
      <c r="V475" s="1"/>
      <c r="W475" s="1"/>
      <c r="X475" s="1"/>
      <c r="Y475" s="1"/>
      <c r="Z475" s="1"/>
    </row>
    <row r="476" spans="1:26" ht="15.6">
      <c r="A476" s="1"/>
      <c r="B476" s="1"/>
      <c r="C476" s="64"/>
      <c r="D476" s="64"/>
      <c r="E476" s="64"/>
      <c r="F476" s="64"/>
      <c r="G476" s="64"/>
      <c r="H476" s="64"/>
      <c r="I476" s="64"/>
      <c r="J476" s="1"/>
      <c r="K476" s="1"/>
      <c r="L476" s="1"/>
      <c r="M476" s="1"/>
      <c r="N476" s="1"/>
      <c r="O476" s="1"/>
      <c r="P476" s="1"/>
      <c r="Q476" s="1"/>
      <c r="R476" s="1"/>
      <c r="S476" s="1"/>
      <c r="T476" s="1"/>
      <c r="U476" s="1"/>
      <c r="V476" s="1"/>
      <c r="W476" s="1"/>
      <c r="X476" s="1"/>
      <c r="Y476" s="1"/>
      <c r="Z476" s="1"/>
    </row>
    <row r="477" spans="1:26" ht="15.6">
      <c r="A477" s="1"/>
      <c r="B477" s="1"/>
      <c r="C477" s="64"/>
      <c r="D477" s="64"/>
      <c r="E477" s="64"/>
      <c r="F477" s="64"/>
      <c r="G477" s="64"/>
      <c r="H477" s="64"/>
      <c r="I477" s="64"/>
      <c r="J477" s="1"/>
      <c r="K477" s="1"/>
      <c r="L477" s="1"/>
      <c r="M477" s="1"/>
      <c r="N477" s="1"/>
      <c r="O477" s="1"/>
      <c r="P477" s="1"/>
      <c r="Q477" s="1"/>
      <c r="R477" s="1"/>
      <c r="S477" s="1"/>
      <c r="T477" s="1"/>
      <c r="U477" s="1"/>
      <c r="V477" s="1"/>
      <c r="W477" s="1"/>
      <c r="X477" s="1"/>
      <c r="Y477" s="1"/>
      <c r="Z477" s="1"/>
    </row>
    <row r="478" spans="1:26" ht="15.6">
      <c r="A478" s="1"/>
      <c r="B478" s="1"/>
      <c r="C478" s="64"/>
      <c r="D478" s="64"/>
      <c r="E478" s="64"/>
      <c r="F478" s="64"/>
      <c r="G478" s="64"/>
      <c r="H478" s="64"/>
      <c r="I478" s="64"/>
      <c r="J478" s="1"/>
      <c r="K478" s="1"/>
      <c r="L478" s="1"/>
      <c r="M478" s="1"/>
      <c r="N478" s="1"/>
      <c r="O478" s="1"/>
      <c r="P478" s="1"/>
      <c r="Q478" s="1"/>
      <c r="R478" s="1"/>
      <c r="S478" s="1"/>
      <c r="T478" s="1"/>
      <c r="U478" s="1"/>
      <c r="V478" s="1"/>
      <c r="W478" s="1"/>
      <c r="X478" s="1"/>
      <c r="Y478" s="1"/>
      <c r="Z478" s="1"/>
    </row>
    <row r="479" spans="1:26" ht="15.6">
      <c r="A479" s="1"/>
      <c r="B479" s="1"/>
      <c r="C479" s="64"/>
      <c r="D479" s="64"/>
      <c r="E479" s="64"/>
      <c r="F479" s="64"/>
      <c r="G479" s="64"/>
      <c r="H479" s="64"/>
      <c r="I479" s="64"/>
      <c r="J479" s="1"/>
      <c r="K479" s="1"/>
      <c r="L479" s="1"/>
      <c r="M479" s="1"/>
      <c r="N479" s="1"/>
      <c r="O479" s="1"/>
      <c r="P479" s="1"/>
      <c r="Q479" s="1"/>
      <c r="R479" s="1"/>
      <c r="S479" s="1"/>
      <c r="T479" s="1"/>
      <c r="U479" s="1"/>
      <c r="V479" s="1"/>
      <c r="W479" s="1"/>
      <c r="X479" s="1"/>
      <c r="Y479" s="1"/>
      <c r="Z479" s="1"/>
    </row>
    <row r="480" spans="1:26" ht="15.6">
      <c r="A480" s="1"/>
      <c r="B480" s="1"/>
      <c r="C480" s="64"/>
      <c r="D480" s="64"/>
      <c r="E480" s="64"/>
      <c r="F480" s="64"/>
      <c r="G480" s="64"/>
      <c r="H480" s="64"/>
      <c r="I480" s="64"/>
      <c r="J480" s="1"/>
      <c r="K480" s="1"/>
      <c r="L480" s="1"/>
      <c r="M480" s="1"/>
      <c r="N480" s="1"/>
      <c r="O480" s="1"/>
      <c r="P480" s="1"/>
      <c r="Q480" s="1"/>
      <c r="R480" s="1"/>
      <c r="S480" s="1"/>
      <c r="T480" s="1"/>
      <c r="U480" s="1"/>
      <c r="V480" s="1"/>
      <c r="W480" s="1"/>
      <c r="X480" s="1"/>
      <c r="Y480" s="1"/>
      <c r="Z480" s="1"/>
    </row>
    <row r="481" spans="1:26" ht="15.6">
      <c r="A481" s="1"/>
      <c r="B481" s="1"/>
      <c r="C481" s="64"/>
      <c r="D481" s="64"/>
      <c r="E481" s="64"/>
      <c r="F481" s="64"/>
      <c r="G481" s="64"/>
      <c r="H481" s="64"/>
      <c r="I481" s="64"/>
      <c r="J481" s="1"/>
      <c r="K481" s="1"/>
      <c r="L481" s="1"/>
      <c r="M481" s="1"/>
      <c r="N481" s="1"/>
      <c r="O481" s="1"/>
      <c r="P481" s="1"/>
      <c r="Q481" s="1"/>
      <c r="R481" s="1"/>
      <c r="S481" s="1"/>
      <c r="T481" s="1"/>
      <c r="U481" s="1"/>
      <c r="V481" s="1"/>
      <c r="W481" s="1"/>
      <c r="X481" s="1"/>
      <c r="Y481" s="1"/>
      <c r="Z481" s="1"/>
    </row>
    <row r="482" spans="1:26" ht="15.6">
      <c r="A482" s="1"/>
      <c r="B482" s="1"/>
      <c r="C482" s="64"/>
      <c r="D482" s="64"/>
      <c r="E482" s="64"/>
      <c r="F482" s="64"/>
      <c r="G482" s="64"/>
      <c r="H482" s="64"/>
      <c r="I482" s="64"/>
      <c r="J482" s="1"/>
      <c r="K482" s="1"/>
      <c r="L482" s="1"/>
      <c r="M482" s="1"/>
      <c r="N482" s="1"/>
      <c r="O482" s="1"/>
      <c r="P482" s="1"/>
      <c r="Q482" s="1"/>
      <c r="R482" s="1"/>
      <c r="S482" s="1"/>
      <c r="T482" s="1"/>
      <c r="U482" s="1"/>
      <c r="V482" s="1"/>
      <c r="W482" s="1"/>
      <c r="X482" s="1"/>
      <c r="Y482" s="1"/>
      <c r="Z482" s="1"/>
    </row>
    <row r="483" spans="1:26" ht="15.6">
      <c r="A483" s="1"/>
      <c r="B483" s="1"/>
      <c r="C483" s="64"/>
      <c r="D483" s="64"/>
      <c r="E483" s="64"/>
      <c r="F483" s="64"/>
      <c r="G483" s="64"/>
      <c r="H483" s="64"/>
      <c r="I483" s="64"/>
      <c r="J483" s="1"/>
      <c r="K483" s="1"/>
      <c r="L483" s="1"/>
      <c r="M483" s="1"/>
      <c r="N483" s="1"/>
      <c r="O483" s="1"/>
      <c r="P483" s="1"/>
      <c r="Q483" s="1"/>
      <c r="R483" s="1"/>
      <c r="S483" s="1"/>
      <c r="T483" s="1"/>
      <c r="U483" s="1"/>
      <c r="V483" s="1"/>
      <c r="W483" s="1"/>
      <c r="X483" s="1"/>
      <c r="Y483" s="1"/>
      <c r="Z483" s="1"/>
    </row>
    <row r="484" spans="1:26" ht="15.6">
      <c r="A484" s="1"/>
      <c r="B484" s="1"/>
      <c r="C484" s="64"/>
      <c r="D484" s="64"/>
      <c r="E484" s="64"/>
      <c r="F484" s="64"/>
      <c r="G484" s="64"/>
      <c r="H484" s="64"/>
      <c r="I484" s="64"/>
      <c r="J484" s="1"/>
      <c r="K484" s="1"/>
      <c r="L484" s="1"/>
      <c r="M484" s="1"/>
      <c r="N484" s="1"/>
      <c r="O484" s="1"/>
      <c r="P484" s="1"/>
      <c r="Q484" s="1"/>
      <c r="R484" s="1"/>
      <c r="S484" s="1"/>
      <c r="T484" s="1"/>
      <c r="U484" s="1"/>
      <c r="V484" s="1"/>
      <c r="W484" s="1"/>
      <c r="X484" s="1"/>
      <c r="Y484" s="1"/>
      <c r="Z484" s="1"/>
    </row>
    <row r="485" spans="1:26" ht="15.6">
      <c r="A485" s="1"/>
      <c r="B485" s="1"/>
      <c r="C485" s="64"/>
      <c r="D485" s="64"/>
      <c r="E485" s="64"/>
      <c r="F485" s="64"/>
      <c r="G485" s="64"/>
      <c r="H485" s="64"/>
      <c r="I485" s="64"/>
      <c r="J485" s="1"/>
      <c r="K485" s="1"/>
      <c r="L485" s="1"/>
      <c r="M485" s="1"/>
      <c r="N485" s="1"/>
      <c r="O485" s="1"/>
      <c r="P485" s="1"/>
      <c r="Q485" s="1"/>
      <c r="R485" s="1"/>
      <c r="S485" s="1"/>
      <c r="T485" s="1"/>
      <c r="U485" s="1"/>
      <c r="V485" s="1"/>
      <c r="W485" s="1"/>
      <c r="X485" s="1"/>
      <c r="Y485" s="1"/>
      <c r="Z485" s="1"/>
    </row>
    <row r="486" spans="1:26" ht="15.6">
      <c r="A486" s="1"/>
      <c r="B486" s="1"/>
      <c r="C486" s="64"/>
      <c r="D486" s="64"/>
      <c r="E486" s="64"/>
      <c r="F486" s="64"/>
      <c r="G486" s="64"/>
      <c r="H486" s="64"/>
      <c r="I486" s="64"/>
      <c r="J486" s="1"/>
      <c r="K486" s="1"/>
      <c r="L486" s="1"/>
      <c r="M486" s="1"/>
      <c r="N486" s="1"/>
      <c r="O486" s="1"/>
      <c r="P486" s="1"/>
      <c r="Q486" s="1"/>
      <c r="R486" s="1"/>
      <c r="S486" s="1"/>
      <c r="T486" s="1"/>
      <c r="U486" s="1"/>
      <c r="V486" s="1"/>
      <c r="W486" s="1"/>
      <c r="X486" s="1"/>
      <c r="Y486" s="1"/>
      <c r="Z486" s="1"/>
    </row>
    <row r="487" spans="1:26" ht="15.6">
      <c r="A487" s="1"/>
      <c r="B487" s="1"/>
      <c r="C487" s="64"/>
      <c r="D487" s="64"/>
      <c r="E487" s="64"/>
      <c r="F487" s="64"/>
      <c r="G487" s="64"/>
      <c r="H487" s="64"/>
      <c r="I487" s="64"/>
      <c r="J487" s="1"/>
      <c r="K487" s="1"/>
      <c r="L487" s="1"/>
      <c r="M487" s="1"/>
      <c r="N487" s="1"/>
      <c r="O487" s="1"/>
      <c r="P487" s="1"/>
      <c r="Q487" s="1"/>
      <c r="R487" s="1"/>
      <c r="S487" s="1"/>
      <c r="T487" s="1"/>
      <c r="U487" s="1"/>
      <c r="V487" s="1"/>
      <c r="W487" s="1"/>
      <c r="X487" s="1"/>
      <c r="Y487" s="1"/>
      <c r="Z487" s="1"/>
    </row>
    <row r="488" spans="1:26" ht="15.6">
      <c r="A488" s="1"/>
      <c r="B488" s="1"/>
      <c r="C488" s="64"/>
      <c r="D488" s="64"/>
      <c r="E488" s="64"/>
      <c r="F488" s="64"/>
      <c r="G488" s="64"/>
      <c r="H488" s="64"/>
      <c r="I488" s="64"/>
      <c r="J488" s="1"/>
      <c r="K488" s="1"/>
      <c r="L488" s="1"/>
      <c r="M488" s="1"/>
      <c r="N488" s="1"/>
      <c r="O488" s="1"/>
      <c r="P488" s="1"/>
      <c r="Q488" s="1"/>
      <c r="R488" s="1"/>
      <c r="S488" s="1"/>
      <c r="T488" s="1"/>
      <c r="U488" s="1"/>
      <c r="V488" s="1"/>
      <c r="W488" s="1"/>
      <c r="X488" s="1"/>
      <c r="Y488" s="1"/>
      <c r="Z488" s="1"/>
    </row>
    <row r="489" spans="1:26" ht="15.6">
      <c r="A489" s="1"/>
      <c r="B489" s="1"/>
      <c r="C489" s="64"/>
      <c r="D489" s="64"/>
      <c r="E489" s="64"/>
      <c r="F489" s="64"/>
      <c r="G489" s="64"/>
      <c r="H489" s="64"/>
      <c r="I489" s="64"/>
      <c r="J489" s="1"/>
      <c r="K489" s="1"/>
      <c r="L489" s="1"/>
      <c r="M489" s="1"/>
      <c r="N489" s="1"/>
      <c r="O489" s="1"/>
      <c r="P489" s="1"/>
      <c r="Q489" s="1"/>
      <c r="R489" s="1"/>
      <c r="S489" s="1"/>
      <c r="T489" s="1"/>
      <c r="U489" s="1"/>
      <c r="V489" s="1"/>
      <c r="W489" s="1"/>
      <c r="X489" s="1"/>
      <c r="Y489" s="1"/>
      <c r="Z489" s="1"/>
    </row>
    <row r="490" spans="1:26" ht="15.6">
      <c r="A490" s="1"/>
      <c r="B490" s="1"/>
      <c r="C490" s="64"/>
      <c r="D490" s="64"/>
      <c r="E490" s="64"/>
      <c r="F490" s="64"/>
      <c r="G490" s="64"/>
      <c r="H490" s="64"/>
      <c r="I490" s="64"/>
      <c r="J490" s="1"/>
      <c r="K490" s="1"/>
      <c r="L490" s="1"/>
      <c r="M490" s="1"/>
      <c r="N490" s="1"/>
      <c r="O490" s="1"/>
      <c r="P490" s="1"/>
      <c r="Q490" s="1"/>
      <c r="R490" s="1"/>
      <c r="S490" s="1"/>
      <c r="T490" s="1"/>
      <c r="U490" s="1"/>
      <c r="V490" s="1"/>
      <c r="W490" s="1"/>
      <c r="X490" s="1"/>
      <c r="Y490" s="1"/>
      <c r="Z490" s="1"/>
    </row>
    <row r="491" spans="1:26" ht="15.6">
      <c r="A491" s="1"/>
      <c r="B491" s="1"/>
      <c r="C491" s="64"/>
      <c r="D491" s="64"/>
      <c r="E491" s="64"/>
      <c r="F491" s="64"/>
      <c r="G491" s="64"/>
      <c r="H491" s="64"/>
      <c r="I491" s="64"/>
      <c r="J491" s="1"/>
      <c r="K491" s="1"/>
      <c r="L491" s="1"/>
      <c r="M491" s="1"/>
      <c r="N491" s="1"/>
      <c r="O491" s="1"/>
      <c r="P491" s="1"/>
      <c r="Q491" s="1"/>
      <c r="R491" s="1"/>
      <c r="S491" s="1"/>
      <c r="T491" s="1"/>
      <c r="U491" s="1"/>
      <c r="V491" s="1"/>
      <c r="W491" s="1"/>
      <c r="X491" s="1"/>
      <c r="Y491" s="1"/>
      <c r="Z491" s="1"/>
    </row>
    <row r="492" spans="1:26" ht="15.6">
      <c r="A492" s="1"/>
      <c r="B492" s="1"/>
      <c r="C492" s="64"/>
      <c r="D492" s="64"/>
      <c r="E492" s="64"/>
      <c r="F492" s="64"/>
      <c r="G492" s="64"/>
      <c r="H492" s="64"/>
      <c r="I492" s="64"/>
      <c r="J492" s="1"/>
      <c r="K492" s="1"/>
      <c r="L492" s="1"/>
      <c r="M492" s="1"/>
      <c r="N492" s="1"/>
      <c r="O492" s="1"/>
      <c r="P492" s="1"/>
      <c r="Q492" s="1"/>
      <c r="R492" s="1"/>
      <c r="S492" s="1"/>
      <c r="T492" s="1"/>
      <c r="U492" s="1"/>
      <c r="V492" s="1"/>
      <c r="W492" s="1"/>
      <c r="X492" s="1"/>
      <c r="Y492" s="1"/>
      <c r="Z492" s="1"/>
    </row>
    <row r="493" spans="1:26" ht="15.6">
      <c r="A493" s="1"/>
      <c r="B493" s="1"/>
      <c r="C493" s="64"/>
      <c r="D493" s="64"/>
      <c r="E493" s="64"/>
      <c r="F493" s="64"/>
      <c r="G493" s="64"/>
      <c r="H493" s="64"/>
      <c r="I493" s="64"/>
      <c r="J493" s="1"/>
      <c r="K493" s="1"/>
      <c r="L493" s="1"/>
      <c r="M493" s="1"/>
      <c r="N493" s="1"/>
      <c r="O493" s="1"/>
      <c r="P493" s="1"/>
      <c r="Q493" s="1"/>
      <c r="R493" s="1"/>
      <c r="S493" s="1"/>
      <c r="T493" s="1"/>
      <c r="U493" s="1"/>
      <c r="V493" s="1"/>
      <c r="W493" s="1"/>
      <c r="X493" s="1"/>
      <c r="Y493" s="1"/>
      <c r="Z493" s="1"/>
    </row>
    <row r="494" spans="1:26" ht="15.6">
      <c r="A494" s="1"/>
      <c r="B494" s="1"/>
      <c r="C494" s="64"/>
      <c r="D494" s="64"/>
      <c r="E494" s="64"/>
      <c r="F494" s="64"/>
      <c r="G494" s="64"/>
      <c r="H494" s="64"/>
      <c r="I494" s="64"/>
      <c r="J494" s="1"/>
      <c r="K494" s="1"/>
      <c r="L494" s="1"/>
      <c r="M494" s="1"/>
      <c r="N494" s="1"/>
      <c r="O494" s="1"/>
      <c r="P494" s="1"/>
      <c r="Q494" s="1"/>
      <c r="R494" s="1"/>
      <c r="S494" s="1"/>
      <c r="T494" s="1"/>
      <c r="U494" s="1"/>
      <c r="V494" s="1"/>
      <c r="W494" s="1"/>
      <c r="X494" s="1"/>
      <c r="Y494" s="1"/>
      <c r="Z494" s="1"/>
    </row>
    <row r="495" spans="1:26" ht="15.6">
      <c r="A495" s="1"/>
      <c r="B495" s="1"/>
      <c r="C495" s="64"/>
      <c r="D495" s="64"/>
      <c r="E495" s="64"/>
      <c r="F495" s="64"/>
      <c r="G495" s="64"/>
      <c r="H495" s="64"/>
      <c r="I495" s="64"/>
      <c r="J495" s="1"/>
      <c r="K495" s="1"/>
      <c r="L495" s="1"/>
      <c r="M495" s="1"/>
      <c r="N495" s="1"/>
      <c r="O495" s="1"/>
      <c r="P495" s="1"/>
      <c r="Q495" s="1"/>
      <c r="R495" s="1"/>
      <c r="S495" s="1"/>
      <c r="T495" s="1"/>
      <c r="U495" s="1"/>
      <c r="V495" s="1"/>
      <c r="W495" s="1"/>
      <c r="X495" s="1"/>
      <c r="Y495" s="1"/>
      <c r="Z495" s="1"/>
    </row>
    <row r="496" spans="1:26" ht="15.6">
      <c r="A496" s="1"/>
      <c r="B496" s="1"/>
      <c r="C496" s="64"/>
      <c r="D496" s="64"/>
      <c r="E496" s="64"/>
      <c r="F496" s="64"/>
      <c r="G496" s="64"/>
      <c r="H496" s="64"/>
      <c r="I496" s="64"/>
      <c r="J496" s="1"/>
      <c r="K496" s="1"/>
      <c r="L496" s="1"/>
      <c r="M496" s="1"/>
      <c r="N496" s="1"/>
      <c r="O496" s="1"/>
      <c r="P496" s="1"/>
      <c r="Q496" s="1"/>
      <c r="R496" s="1"/>
      <c r="S496" s="1"/>
      <c r="T496" s="1"/>
      <c r="U496" s="1"/>
      <c r="V496" s="1"/>
      <c r="W496" s="1"/>
      <c r="X496" s="1"/>
      <c r="Y496" s="1"/>
      <c r="Z496" s="1"/>
    </row>
    <row r="497" spans="1:26" ht="15.6">
      <c r="A497" s="1"/>
      <c r="B497" s="1"/>
      <c r="C497" s="64"/>
      <c r="D497" s="64"/>
      <c r="E497" s="64"/>
      <c r="F497" s="64"/>
      <c r="G497" s="64"/>
      <c r="H497" s="64"/>
      <c r="I497" s="64"/>
      <c r="J497" s="1"/>
      <c r="K497" s="1"/>
      <c r="L497" s="1"/>
      <c r="M497" s="1"/>
      <c r="N497" s="1"/>
      <c r="O497" s="1"/>
      <c r="P497" s="1"/>
      <c r="Q497" s="1"/>
      <c r="R497" s="1"/>
      <c r="S497" s="1"/>
      <c r="T497" s="1"/>
      <c r="U497" s="1"/>
      <c r="V497" s="1"/>
      <c r="W497" s="1"/>
      <c r="X497" s="1"/>
      <c r="Y497" s="1"/>
      <c r="Z497" s="1"/>
    </row>
    <row r="498" spans="1:26" ht="15.6">
      <c r="A498" s="1"/>
      <c r="B498" s="1"/>
      <c r="C498" s="64"/>
      <c r="D498" s="64"/>
      <c r="E498" s="64"/>
      <c r="F498" s="64"/>
      <c r="G498" s="64"/>
      <c r="H498" s="64"/>
      <c r="I498" s="64"/>
      <c r="J498" s="1"/>
      <c r="K498" s="1"/>
      <c r="L498" s="1"/>
      <c r="M498" s="1"/>
      <c r="N498" s="1"/>
      <c r="O498" s="1"/>
      <c r="P498" s="1"/>
      <c r="Q498" s="1"/>
      <c r="R498" s="1"/>
      <c r="S498" s="1"/>
      <c r="T498" s="1"/>
      <c r="U498" s="1"/>
      <c r="V498" s="1"/>
      <c r="W498" s="1"/>
      <c r="X498" s="1"/>
      <c r="Y498" s="1"/>
      <c r="Z498" s="1"/>
    </row>
    <row r="499" spans="1:26" ht="15.6">
      <c r="A499" s="1"/>
      <c r="B499" s="1"/>
      <c r="C499" s="64"/>
      <c r="D499" s="64"/>
      <c r="E499" s="64"/>
      <c r="F499" s="64"/>
      <c r="G499" s="64"/>
      <c r="H499" s="64"/>
      <c r="I499" s="64"/>
      <c r="J499" s="1"/>
      <c r="K499" s="1"/>
      <c r="L499" s="1"/>
      <c r="M499" s="1"/>
      <c r="N499" s="1"/>
      <c r="O499" s="1"/>
      <c r="P499" s="1"/>
      <c r="Q499" s="1"/>
      <c r="R499" s="1"/>
      <c r="S499" s="1"/>
      <c r="T499" s="1"/>
      <c r="U499" s="1"/>
      <c r="V499" s="1"/>
      <c r="W499" s="1"/>
      <c r="X499" s="1"/>
      <c r="Y499" s="1"/>
      <c r="Z499" s="1"/>
    </row>
    <row r="500" spans="1:26" ht="15.6">
      <c r="A500" s="1"/>
      <c r="B500" s="1"/>
      <c r="C500" s="64"/>
      <c r="D500" s="64"/>
      <c r="E500" s="64"/>
      <c r="F500" s="64"/>
      <c r="G500" s="64"/>
      <c r="H500" s="64"/>
      <c r="I500" s="64"/>
      <c r="J500" s="1"/>
      <c r="K500" s="1"/>
      <c r="L500" s="1"/>
      <c r="M500" s="1"/>
      <c r="N500" s="1"/>
      <c r="O500" s="1"/>
      <c r="P500" s="1"/>
      <c r="Q500" s="1"/>
      <c r="R500" s="1"/>
      <c r="S500" s="1"/>
      <c r="T500" s="1"/>
      <c r="U500" s="1"/>
      <c r="V500" s="1"/>
      <c r="W500" s="1"/>
      <c r="X500" s="1"/>
      <c r="Y500" s="1"/>
      <c r="Z500" s="1"/>
    </row>
    <row r="501" spans="1:26" ht="15.6">
      <c r="A501" s="1"/>
      <c r="B501" s="1"/>
      <c r="C501" s="64"/>
      <c r="D501" s="64"/>
      <c r="E501" s="64"/>
      <c r="F501" s="64"/>
      <c r="G501" s="64"/>
      <c r="H501" s="64"/>
      <c r="I501" s="64"/>
      <c r="J501" s="1"/>
      <c r="K501" s="1"/>
      <c r="L501" s="1"/>
      <c r="M501" s="1"/>
      <c r="N501" s="1"/>
      <c r="O501" s="1"/>
      <c r="P501" s="1"/>
      <c r="Q501" s="1"/>
      <c r="R501" s="1"/>
      <c r="S501" s="1"/>
      <c r="T501" s="1"/>
      <c r="U501" s="1"/>
      <c r="V501" s="1"/>
      <c r="W501" s="1"/>
      <c r="X501" s="1"/>
      <c r="Y501" s="1"/>
      <c r="Z501" s="1"/>
    </row>
    <row r="502" spans="1:26" ht="15.6">
      <c r="A502" s="1"/>
      <c r="B502" s="1"/>
      <c r="C502" s="64"/>
      <c r="D502" s="64"/>
      <c r="E502" s="64"/>
      <c r="F502" s="64"/>
      <c r="G502" s="64"/>
      <c r="H502" s="64"/>
      <c r="I502" s="64"/>
      <c r="J502" s="1"/>
      <c r="K502" s="1"/>
      <c r="L502" s="1"/>
      <c r="M502" s="1"/>
      <c r="N502" s="1"/>
      <c r="O502" s="1"/>
      <c r="P502" s="1"/>
      <c r="Q502" s="1"/>
      <c r="R502" s="1"/>
      <c r="S502" s="1"/>
      <c r="T502" s="1"/>
      <c r="U502" s="1"/>
      <c r="V502" s="1"/>
      <c r="W502" s="1"/>
      <c r="X502" s="1"/>
      <c r="Y502" s="1"/>
      <c r="Z502" s="1"/>
    </row>
    <row r="503" spans="1:26" ht="15.6">
      <c r="A503" s="1"/>
      <c r="B503" s="1"/>
      <c r="C503" s="64"/>
      <c r="D503" s="64"/>
      <c r="E503" s="64"/>
      <c r="F503" s="64"/>
      <c r="G503" s="64"/>
      <c r="H503" s="64"/>
      <c r="I503" s="64"/>
      <c r="J503" s="1"/>
      <c r="K503" s="1"/>
      <c r="L503" s="1"/>
      <c r="M503" s="1"/>
      <c r="N503" s="1"/>
      <c r="O503" s="1"/>
      <c r="P503" s="1"/>
      <c r="Q503" s="1"/>
      <c r="R503" s="1"/>
      <c r="S503" s="1"/>
      <c r="T503" s="1"/>
      <c r="U503" s="1"/>
      <c r="V503" s="1"/>
      <c r="W503" s="1"/>
      <c r="X503" s="1"/>
      <c r="Y503" s="1"/>
      <c r="Z503" s="1"/>
    </row>
    <row r="504" spans="1:26" ht="15.6">
      <c r="A504" s="1"/>
      <c r="B504" s="1"/>
      <c r="C504" s="64"/>
      <c r="D504" s="64"/>
      <c r="E504" s="64"/>
      <c r="F504" s="64"/>
      <c r="G504" s="64"/>
      <c r="H504" s="64"/>
      <c r="I504" s="64"/>
      <c r="J504" s="1"/>
      <c r="K504" s="1"/>
      <c r="L504" s="1"/>
      <c r="M504" s="1"/>
      <c r="N504" s="1"/>
      <c r="O504" s="1"/>
      <c r="P504" s="1"/>
      <c r="Q504" s="1"/>
      <c r="R504" s="1"/>
      <c r="S504" s="1"/>
      <c r="T504" s="1"/>
      <c r="U504" s="1"/>
      <c r="V504" s="1"/>
      <c r="W504" s="1"/>
      <c r="X504" s="1"/>
      <c r="Y504" s="1"/>
      <c r="Z504" s="1"/>
    </row>
    <row r="505" spans="1:26" ht="15.6">
      <c r="A505" s="1"/>
      <c r="B505" s="1"/>
      <c r="C505" s="64"/>
      <c r="D505" s="64"/>
      <c r="E505" s="64"/>
      <c r="F505" s="64"/>
      <c r="G505" s="64"/>
      <c r="H505" s="64"/>
      <c r="I505" s="64"/>
      <c r="J505" s="1"/>
      <c r="K505" s="1"/>
      <c r="L505" s="1"/>
      <c r="M505" s="1"/>
      <c r="N505" s="1"/>
      <c r="O505" s="1"/>
      <c r="P505" s="1"/>
      <c r="Q505" s="1"/>
      <c r="R505" s="1"/>
      <c r="S505" s="1"/>
      <c r="T505" s="1"/>
      <c r="U505" s="1"/>
      <c r="V505" s="1"/>
      <c r="W505" s="1"/>
      <c r="X505" s="1"/>
      <c r="Y505" s="1"/>
      <c r="Z505" s="1"/>
    </row>
    <row r="506" spans="1:26" ht="15.6">
      <c r="A506" s="1"/>
      <c r="B506" s="1"/>
      <c r="C506" s="64"/>
      <c r="D506" s="64"/>
      <c r="E506" s="64"/>
      <c r="F506" s="64"/>
      <c r="G506" s="64"/>
      <c r="H506" s="64"/>
      <c r="I506" s="64"/>
      <c r="J506" s="1"/>
      <c r="K506" s="1"/>
      <c r="L506" s="1"/>
      <c r="M506" s="1"/>
      <c r="N506" s="1"/>
      <c r="O506" s="1"/>
      <c r="P506" s="1"/>
      <c r="Q506" s="1"/>
      <c r="R506" s="1"/>
      <c r="S506" s="1"/>
      <c r="T506" s="1"/>
      <c r="U506" s="1"/>
      <c r="V506" s="1"/>
      <c r="W506" s="1"/>
      <c r="X506" s="1"/>
      <c r="Y506" s="1"/>
      <c r="Z506" s="1"/>
    </row>
    <row r="507" spans="1:26" ht="15.6">
      <c r="A507" s="1"/>
      <c r="B507" s="1"/>
      <c r="C507" s="64"/>
      <c r="D507" s="64"/>
      <c r="E507" s="64"/>
      <c r="F507" s="64"/>
      <c r="G507" s="64"/>
      <c r="H507" s="64"/>
      <c r="I507" s="64"/>
      <c r="J507" s="1"/>
      <c r="K507" s="1"/>
      <c r="L507" s="1"/>
      <c r="M507" s="1"/>
      <c r="N507" s="1"/>
      <c r="O507" s="1"/>
      <c r="P507" s="1"/>
      <c r="Q507" s="1"/>
      <c r="R507" s="1"/>
      <c r="S507" s="1"/>
      <c r="T507" s="1"/>
      <c r="U507" s="1"/>
      <c r="V507" s="1"/>
      <c r="W507" s="1"/>
      <c r="X507" s="1"/>
      <c r="Y507" s="1"/>
      <c r="Z507" s="1"/>
    </row>
    <row r="508" spans="1:26" ht="15.6">
      <c r="A508" s="1"/>
      <c r="B508" s="1"/>
      <c r="C508" s="64"/>
      <c r="D508" s="64"/>
      <c r="E508" s="64"/>
      <c r="F508" s="64"/>
      <c r="G508" s="64"/>
      <c r="H508" s="64"/>
      <c r="I508" s="64"/>
      <c r="J508" s="1"/>
      <c r="K508" s="1"/>
      <c r="L508" s="1"/>
      <c r="M508" s="1"/>
      <c r="N508" s="1"/>
      <c r="O508" s="1"/>
      <c r="P508" s="1"/>
      <c r="Q508" s="1"/>
      <c r="R508" s="1"/>
      <c r="S508" s="1"/>
      <c r="T508" s="1"/>
      <c r="U508" s="1"/>
      <c r="V508" s="1"/>
      <c r="W508" s="1"/>
      <c r="X508" s="1"/>
      <c r="Y508" s="1"/>
      <c r="Z508" s="1"/>
    </row>
    <row r="509" spans="1:26" ht="15.6">
      <c r="A509" s="1"/>
      <c r="B509" s="1"/>
      <c r="C509" s="64"/>
      <c r="D509" s="64"/>
      <c r="E509" s="64"/>
      <c r="F509" s="64"/>
      <c r="G509" s="64"/>
      <c r="H509" s="64"/>
      <c r="I509" s="64"/>
      <c r="J509" s="1"/>
      <c r="K509" s="1"/>
      <c r="L509" s="1"/>
      <c r="M509" s="1"/>
      <c r="N509" s="1"/>
      <c r="O509" s="1"/>
      <c r="P509" s="1"/>
      <c r="Q509" s="1"/>
      <c r="R509" s="1"/>
      <c r="S509" s="1"/>
      <c r="T509" s="1"/>
      <c r="U509" s="1"/>
      <c r="V509" s="1"/>
      <c r="W509" s="1"/>
      <c r="X509" s="1"/>
      <c r="Y509" s="1"/>
      <c r="Z509" s="1"/>
    </row>
    <row r="510" spans="1:26" ht="15.6">
      <c r="A510" s="1"/>
      <c r="B510" s="1"/>
      <c r="C510" s="64"/>
      <c r="D510" s="64"/>
      <c r="E510" s="64"/>
      <c r="F510" s="64"/>
      <c r="G510" s="64"/>
      <c r="H510" s="64"/>
      <c r="I510" s="64"/>
      <c r="J510" s="1"/>
      <c r="K510" s="1"/>
      <c r="L510" s="1"/>
      <c r="M510" s="1"/>
      <c r="N510" s="1"/>
      <c r="O510" s="1"/>
      <c r="P510" s="1"/>
      <c r="Q510" s="1"/>
      <c r="R510" s="1"/>
      <c r="S510" s="1"/>
      <c r="T510" s="1"/>
      <c r="U510" s="1"/>
      <c r="V510" s="1"/>
      <c r="W510" s="1"/>
      <c r="X510" s="1"/>
      <c r="Y510" s="1"/>
      <c r="Z510" s="1"/>
    </row>
    <row r="511" spans="1:26" ht="15.6">
      <c r="A511" s="1"/>
      <c r="B511" s="1"/>
      <c r="C511" s="64"/>
      <c r="D511" s="64"/>
      <c r="E511" s="64"/>
      <c r="F511" s="64"/>
      <c r="G511" s="64"/>
      <c r="H511" s="64"/>
      <c r="I511" s="64"/>
      <c r="J511" s="1"/>
      <c r="K511" s="1"/>
      <c r="L511" s="1"/>
      <c r="M511" s="1"/>
      <c r="N511" s="1"/>
      <c r="O511" s="1"/>
      <c r="P511" s="1"/>
      <c r="Q511" s="1"/>
      <c r="R511" s="1"/>
      <c r="S511" s="1"/>
      <c r="T511" s="1"/>
      <c r="U511" s="1"/>
      <c r="V511" s="1"/>
      <c r="W511" s="1"/>
      <c r="X511" s="1"/>
      <c r="Y511" s="1"/>
      <c r="Z511" s="1"/>
    </row>
    <row r="512" spans="1:26" ht="15.6">
      <c r="A512" s="1"/>
      <c r="B512" s="1"/>
      <c r="C512" s="64"/>
      <c r="D512" s="64"/>
      <c r="E512" s="64"/>
      <c r="F512" s="64"/>
      <c r="G512" s="64"/>
      <c r="H512" s="64"/>
      <c r="I512" s="64"/>
      <c r="J512" s="1"/>
      <c r="K512" s="1"/>
      <c r="L512" s="1"/>
      <c r="M512" s="1"/>
      <c r="N512" s="1"/>
      <c r="O512" s="1"/>
      <c r="P512" s="1"/>
      <c r="Q512" s="1"/>
      <c r="R512" s="1"/>
      <c r="S512" s="1"/>
      <c r="T512" s="1"/>
      <c r="U512" s="1"/>
      <c r="V512" s="1"/>
      <c r="W512" s="1"/>
      <c r="X512" s="1"/>
      <c r="Y512" s="1"/>
      <c r="Z512" s="1"/>
    </row>
    <row r="513" spans="1:26" ht="15.6">
      <c r="A513" s="1"/>
      <c r="B513" s="1"/>
      <c r="C513" s="64"/>
      <c r="D513" s="64"/>
      <c r="E513" s="64"/>
      <c r="F513" s="64"/>
      <c r="G513" s="64"/>
      <c r="H513" s="64"/>
      <c r="I513" s="64"/>
      <c r="J513" s="1"/>
      <c r="K513" s="1"/>
      <c r="L513" s="1"/>
      <c r="M513" s="1"/>
      <c r="N513" s="1"/>
      <c r="O513" s="1"/>
      <c r="P513" s="1"/>
      <c r="Q513" s="1"/>
      <c r="R513" s="1"/>
      <c r="S513" s="1"/>
      <c r="T513" s="1"/>
      <c r="U513" s="1"/>
      <c r="V513" s="1"/>
      <c r="W513" s="1"/>
      <c r="X513" s="1"/>
      <c r="Y513" s="1"/>
      <c r="Z513" s="1"/>
    </row>
    <row r="514" spans="1:26" ht="15.6">
      <c r="A514" s="1"/>
      <c r="B514" s="1"/>
      <c r="C514" s="64"/>
      <c r="D514" s="64"/>
      <c r="E514" s="64"/>
      <c r="F514" s="64"/>
      <c r="G514" s="64"/>
      <c r="H514" s="64"/>
      <c r="I514" s="64"/>
      <c r="J514" s="1"/>
      <c r="K514" s="1"/>
      <c r="L514" s="1"/>
      <c r="M514" s="1"/>
      <c r="N514" s="1"/>
      <c r="O514" s="1"/>
      <c r="P514" s="1"/>
      <c r="Q514" s="1"/>
      <c r="R514" s="1"/>
      <c r="S514" s="1"/>
      <c r="T514" s="1"/>
      <c r="U514" s="1"/>
      <c r="V514" s="1"/>
      <c r="W514" s="1"/>
      <c r="X514" s="1"/>
      <c r="Y514" s="1"/>
      <c r="Z514" s="1"/>
    </row>
    <row r="515" spans="1:26" ht="15.6">
      <c r="A515" s="1"/>
      <c r="B515" s="1"/>
      <c r="C515" s="64"/>
      <c r="D515" s="64"/>
      <c r="E515" s="64"/>
      <c r="F515" s="64"/>
      <c r="G515" s="64"/>
      <c r="H515" s="64"/>
      <c r="I515" s="64"/>
      <c r="J515" s="1"/>
      <c r="K515" s="1"/>
      <c r="L515" s="1"/>
      <c r="M515" s="1"/>
      <c r="N515" s="1"/>
      <c r="O515" s="1"/>
      <c r="P515" s="1"/>
      <c r="Q515" s="1"/>
      <c r="R515" s="1"/>
      <c r="S515" s="1"/>
      <c r="T515" s="1"/>
      <c r="U515" s="1"/>
      <c r="V515" s="1"/>
      <c r="W515" s="1"/>
      <c r="X515" s="1"/>
      <c r="Y515" s="1"/>
      <c r="Z515" s="1"/>
    </row>
    <row r="516" spans="1:26" ht="15.6">
      <c r="A516" s="1"/>
      <c r="B516" s="1"/>
      <c r="C516" s="64"/>
      <c r="D516" s="64"/>
      <c r="E516" s="64"/>
      <c r="F516" s="64"/>
      <c r="G516" s="64"/>
      <c r="H516" s="64"/>
      <c r="I516" s="64"/>
      <c r="J516" s="1"/>
      <c r="K516" s="1"/>
      <c r="L516" s="1"/>
      <c r="M516" s="1"/>
      <c r="N516" s="1"/>
      <c r="O516" s="1"/>
      <c r="P516" s="1"/>
      <c r="Q516" s="1"/>
      <c r="R516" s="1"/>
      <c r="S516" s="1"/>
      <c r="T516" s="1"/>
      <c r="U516" s="1"/>
      <c r="V516" s="1"/>
      <c r="W516" s="1"/>
      <c r="X516" s="1"/>
      <c r="Y516" s="1"/>
      <c r="Z516" s="1"/>
    </row>
    <row r="517" spans="1:26" ht="15.6">
      <c r="A517" s="1"/>
      <c r="B517" s="1"/>
      <c r="C517" s="64"/>
      <c r="D517" s="64"/>
      <c r="E517" s="64"/>
      <c r="F517" s="64"/>
      <c r="G517" s="64"/>
      <c r="H517" s="64"/>
      <c r="I517" s="64"/>
      <c r="J517" s="1"/>
      <c r="K517" s="1"/>
      <c r="L517" s="1"/>
      <c r="M517" s="1"/>
      <c r="N517" s="1"/>
      <c r="O517" s="1"/>
      <c r="P517" s="1"/>
      <c r="Q517" s="1"/>
      <c r="R517" s="1"/>
      <c r="S517" s="1"/>
      <c r="T517" s="1"/>
      <c r="U517" s="1"/>
      <c r="V517" s="1"/>
      <c r="W517" s="1"/>
      <c r="X517" s="1"/>
      <c r="Y517" s="1"/>
      <c r="Z517" s="1"/>
    </row>
    <row r="518" spans="1:26" ht="15.6">
      <c r="A518" s="1"/>
      <c r="B518" s="1"/>
      <c r="C518" s="64"/>
      <c r="D518" s="64"/>
      <c r="E518" s="64"/>
      <c r="F518" s="64"/>
      <c r="G518" s="64"/>
      <c r="H518" s="64"/>
      <c r="I518" s="64"/>
      <c r="J518" s="1"/>
      <c r="K518" s="1"/>
      <c r="L518" s="1"/>
      <c r="M518" s="1"/>
      <c r="N518" s="1"/>
      <c r="O518" s="1"/>
      <c r="P518" s="1"/>
      <c r="Q518" s="1"/>
      <c r="R518" s="1"/>
      <c r="S518" s="1"/>
      <c r="T518" s="1"/>
      <c r="U518" s="1"/>
      <c r="V518" s="1"/>
      <c r="W518" s="1"/>
      <c r="X518" s="1"/>
      <c r="Y518" s="1"/>
      <c r="Z518" s="1"/>
    </row>
    <row r="519" spans="1:26" ht="15.6">
      <c r="A519" s="1"/>
      <c r="B519" s="1"/>
      <c r="C519" s="64"/>
      <c r="D519" s="64"/>
      <c r="E519" s="64"/>
      <c r="F519" s="64"/>
      <c r="G519" s="64"/>
      <c r="H519" s="64"/>
      <c r="I519" s="64"/>
      <c r="J519" s="1"/>
      <c r="K519" s="1"/>
      <c r="L519" s="1"/>
      <c r="M519" s="1"/>
      <c r="N519" s="1"/>
      <c r="O519" s="1"/>
      <c r="P519" s="1"/>
      <c r="Q519" s="1"/>
      <c r="R519" s="1"/>
      <c r="S519" s="1"/>
      <c r="T519" s="1"/>
      <c r="U519" s="1"/>
      <c r="V519" s="1"/>
      <c r="W519" s="1"/>
      <c r="X519" s="1"/>
      <c r="Y519" s="1"/>
      <c r="Z519" s="1"/>
    </row>
    <row r="520" spans="1:26" ht="15.6">
      <c r="A520" s="1"/>
      <c r="B520" s="1"/>
      <c r="C520" s="64"/>
      <c r="D520" s="64"/>
      <c r="E520" s="64"/>
      <c r="F520" s="64"/>
      <c r="G520" s="64"/>
      <c r="H520" s="64"/>
      <c r="I520" s="64"/>
      <c r="J520" s="1"/>
      <c r="K520" s="1"/>
      <c r="L520" s="1"/>
      <c r="M520" s="1"/>
      <c r="N520" s="1"/>
      <c r="O520" s="1"/>
      <c r="P520" s="1"/>
      <c r="Q520" s="1"/>
      <c r="R520" s="1"/>
      <c r="S520" s="1"/>
      <c r="T520" s="1"/>
      <c r="U520" s="1"/>
      <c r="V520" s="1"/>
      <c r="W520" s="1"/>
      <c r="X520" s="1"/>
      <c r="Y520" s="1"/>
      <c r="Z520" s="1"/>
    </row>
    <row r="521" spans="1:26" ht="15.6">
      <c r="A521" s="1"/>
      <c r="B521" s="1"/>
      <c r="C521" s="64"/>
      <c r="D521" s="64"/>
      <c r="E521" s="64"/>
      <c r="F521" s="64"/>
      <c r="G521" s="64"/>
      <c r="H521" s="64"/>
      <c r="I521" s="64"/>
      <c r="J521" s="1"/>
      <c r="K521" s="1"/>
      <c r="L521" s="1"/>
      <c r="M521" s="1"/>
      <c r="N521" s="1"/>
      <c r="O521" s="1"/>
      <c r="P521" s="1"/>
      <c r="Q521" s="1"/>
      <c r="R521" s="1"/>
      <c r="S521" s="1"/>
      <c r="T521" s="1"/>
      <c r="U521" s="1"/>
      <c r="V521" s="1"/>
      <c r="W521" s="1"/>
      <c r="X521" s="1"/>
      <c r="Y521" s="1"/>
      <c r="Z521" s="1"/>
    </row>
    <row r="522" spans="1:26" ht="15.6">
      <c r="A522" s="1"/>
      <c r="B522" s="1"/>
      <c r="C522" s="64"/>
      <c r="D522" s="64"/>
      <c r="E522" s="64"/>
      <c r="F522" s="64"/>
      <c r="G522" s="64"/>
      <c r="H522" s="64"/>
      <c r="I522" s="64"/>
      <c r="J522" s="1"/>
      <c r="K522" s="1"/>
      <c r="L522" s="1"/>
      <c r="M522" s="1"/>
      <c r="N522" s="1"/>
      <c r="O522" s="1"/>
      <c r="P522" s="1"/>
      <c r="Q522" s="1"/>
      <c r="R522" s="1"/>
      <c r="S522" s="1"/>
      <c r="T522" s="1"/>
      <c r="U522" s="1"/>
      <c r="V522" s="1"/>
      <c r="W522" s="1"/>
      <c r="X522" s="1"/>
      <c r="Y522" s="1"/>
      <c r="Z522" s="1"/>
    </row>
    <row r="523" spans="1:26" ht="15.6">
      <c r="A523" s="1"/>
      <c r="B523" s="1"/>
      <c r="C523" s="64"/>
      <c r="D523" s="64"/>
      <c r="E523" s="64"/>
      <c r="F523" s="64"/>
      <c r="G523" s="64"/>
      <c r="H523" s="64"/>
      <c r="I523" s="64"/>
      <c r="J523" s="1"/>
      <c r="K523" s="1"/>
      <c r="L523" s="1"/>
      <c r="M523" s="1"/>
      <c r="N523" s="1"/>
      <c r="O523" s="1"/>
      <c r="P523" s="1"/>
      <c r="Q523" s="1"/>
      <c r="R523" s="1"/>
      <c r="S523" s="1"/>
      <c r="T523" s="1"/>
      <c r="U523" s="1"/>
      <c r="V523" s="1"/>
      <c r="W523" s="1"/>
      <c r="X523" s="1"/>
      <c r="Y523" s="1"/>
      <c r="Z523" s="1"/>
    </row>
    <row r="524" spans="1:26" ht="15.6">
      <c r="A524" s="1"/>
      <c r="B524" s="1"/>
      <c r="C524" s="64"/>
      <c r="D524" s="64"/>
      <c r="E524" s="64"/>
      <c r="F524" s="64"/>
      <c r="G524" s="64"/>
      <c r="H524" s="64"/>
      <c r="I524" s="64"/>
      <c r="J524" s="1"/>
      <c r="K524" s="1"/>
      <c r="L524" s="1"/>
      <c r="M524" s="1"/>
      <c r="N524" s="1"/>
      <c r="O524" s="1"/>
      <c r="P524" s="1"/>
      <c r="Q524" s="1"/>
      <c r="R524" s="1"/>
      <c r="S524" s="1"/>
      <c r="T524" s="1"/>
      <c r="U524" s="1"/>
      <c r="V524" s="1"/>
      <c r="W524" s="1"/>
      <c r="X524" s="1"/>
      <c r="Y524" s="1"/>
      <c r="Z524" s="1"/>
    </row>
    <row r="525" spans="1:26" ht="15.6">
      <c r="A525" s="1"/>
      <c r="B525" s="1"/>
      <c r="C525" s="64"/>
      <c r="D525" s="64"/>
      <c r="E525" s="64"/>
      <c r="F525" s="64"/>
      <c r="G525" s="64"/>
      <c r="H525" s="64"/>
      <c r="I525" s="64"/>
      <c r="J525" s="1"/>
      <c r="K525" s="1"/>
      <c r="L525" s="1"/>
      <c r="M525" s="1"/>
      <c r="N525" s="1"/>
      <c r="O525" s="1"/>
      <c r="P525" s="1"/>
      <c r="Q525" s="1"/>
      <c r="R525" s="1"/>
      <c r="S525" s="1"/>
      <c r="T525" s="1"/>
      <c r="U525" s="1"/>
      <c r="V525" s="1"/>
      <c r="W525" s="1"/>
      <c r="X525" s="1"/>
      <c r="Y525" s="1"/>
      <c r="Z525" s="1"/>
    </row>
    <row r="526" spans="1:26" ht="15.6">
      <c r="A526" s="1"/>
      <c r="B526" s="1"/>
      <c r="C526" s="64"/>
      <c r="D526" s="64"/>
      <c r="E526" s="64"/>
      <c r="F526" s="64"/>
      <c r="G526" s="64"/>
      <c r="H526" s="64"/>
      <c r="I526" s="64"/>
      <c r="J526" s="1"/>
      <c r="K526" s="1"/>
      <c r="L526" s="1"/>
      <c r="M526" s="1"/>
      <c r="N526" s="1"/>
      <c r="O526" s="1"/>
      <c r="P526" s="1"/>
      <c r="Q526" s="1"/>
      <c r="R526" s="1"/>
      <c r="S526" s="1"/>
      <c r="T526" s="1"/>
      <c r="U526" s="1"/>
      <c r="V526" s="1"/>
      <c r="W526" s="1"/>
      <c r="X526" s="1"/>
      <c r="Y526" s="1"/>
      <c r="Z526" s="1"/>
    </row>
    <row r="527" spans="1:26" ht="15.6">
      <c r="A527" s="1"/>
      <c r="B527" s="1"/>
      <c r="C527" s="64"/>
      <c r="D527" s="64"/>
      <c r="E527" s="64"/>
      <c r="F527" s="64"/>
      <c r="G527" s="64"/>
      <c r="H527" s="64"/>
      <c r="I527" s="64"/>
      <c r="J527" s="1"/>
      <c r="K527" s="1"/>
      <c r="L527" s="1"/>
      <c r="M527" s="1"/>
      <c r="N527" s="1"/>
      <c r="O527" s="1"/>
      <c r="P527" s="1"/>
      <c r="Q527" s="1"/>
      <c r="R527" s="1"/>
      <c r="S527" s="1"/>
      <c r="T527" s="1"/>
      <c r="U527" s="1"/>
      <c r="V527" s="1"/>
      <c r="W527" s="1"/>
      <c r="X527" s="1"/>
      <c r="Y527" s="1"/>
      <c r="Z527" s="1"/>
    </row>
    <row r="528" spans="1:26" ht="15.6">
      <c r="A528" s="1"/>
      <c r="B528" s="1"/>
      <c r="C528" s="64"/>
      <c r="D528" s="64"/>
      <c r="E528" s="64"/>
      <c r="F528" s="64"/>
      <c r="G528" s="64"/>
      <c r="H528" s="64"/>
      <c r="I528" s="64"/>
      <c r="J528" s="1"/>
      <c r="K528" s="1"/>
      <c r="L528" s="1"/>
      <c r="M528" s="1"/>
      <c r="N528" s="1"/>
      <c r="O528" s="1"/>
      <c r="P528" s="1"/>
      <c r="Q528" s="1"/>
      <c r="R528" s="1"/>
      <c r="S528" s="1"/>
      <c r="T528" s="1"/>
      <c r="U528" s="1"/>
      <c r="V528" s="1"/>
      <c r="W528" s="1"/>
      <c r="X528" s="1"/>
      <c r="Y528" s="1"/>
      <c r="Z528" s="1"/>
    </row>
    <row r="529" spans="1:26" ht="15.6">
      <c r="A529" s="1"/>
      <c r="B529" s="1"/>
      <c r="C529" s="64"/>
      <c r="D529" s="64"/>
      <c r="E529" s="64"/>
      <c r="F529" s="64"/>
      <c r="G529" s="64"/>
      <c r="H529" s="64"/>
      <c r="I529" s="64"/>
      <c r="J529" s="1"/>
      <c r="K529" s="1"/>
      <c r="L529" s="1"/>
      <c r="M529" s="1"/>
      <c r="N529" s="1"/>
      <c r="O529" s="1"/>
      <c r="P529" s="1"/>
      <c r="Q529" s="1"/>
      <c r="R529" s="1"/>
      <c r="S529" s="1"/>
      <c r="T529" s="1"/>
      <c r="U529" s="1"/>
      <c r="V529" s="1"/>
      <c r="W529" s="1"/>
      <c r="X529" s="1"/>
      <c r="Y529" s="1"/>
      <c r="Z529" s="1"/>
    </row>
    <row r="530" spans="1:26" ht="15.6">
      <c r="A530" s="1"/>
      <c r="B530" s="1"/>
      <c r="C530" s="64"/>
      <c r="D530" s="64"/>
      <c r="E530" s="64"/>
      <c r="F530" s="64"/>
      <c r="G530" s="64"/>
      <c r="H530" s="64"/>
      <c r="I530" s="64"/>
      <c r="J530" s="1"/>
      <c r="K530" s="1"/>
      <c r="L530" s="1"/>
      <c r="M530" s="1"/>
      <c r="N530" s="1"/>
      <c r="O530" s="1"/>
      <c r="P530" s="1"/>
      <c r="Q530" s="1"/>
      <c r="R530" s="1"/>
      <c r="S530" s="1"/>
      <c r="T530" s="1"/>
      <c r="U530" s="1"/>
      <c r="V530" s="1"/>
      <c r="W530" s="1"/>
      <c r="X530" s="1"/>
      <c r="Y530" s="1"/>
      <c r="Z530" s="1"/>
    </row>
    <row r="531" spans="1:26" ht="15.6">
      <c r="A531" s="1"/>
      <c r="B531" s="1"/>
      <c r="C531" s="64"/>
      <c r="D531" s="64"/>
      <c r="E531" s="64"/>
      <c r="F531" s="64"/>
      <c r="G531" s="64"/>
      <c r="H531" s="64"/>
      <c r="I531" s="64"/>
      <c r="J531" s="1"/>
      <c r="K531" s="1"/>
      <c r="L531" s="1"/>
      <c r="M531" s="1"/>
      <c r="N531" s="1"/>
      <c r="O531" s="1"/>
      <c r="P531" s="1"/>
      <c r="Q531" s="1"/>
      <c r="R531" s="1"/>
      <c r="S531" s="1"/>
      <c r="T531" s="1"/>
      <c r="U531" s="1"/>
      <c r="V531" s="1"/>
      <c r="W531" s="1"/>
      <c r="X531" s="1"/>
      <c r="Y531" s="1"/>
      <c r="Z531" s="1"/>
    </row>
    <row r="532" spans="1:26" ht="15.6">
      <c r="A532" s="1"/>
      <c r="B532" s="1"/>
      <c r="C532" s="64"/>
      <c r="D532" s="64"/>
      <c r="E532" s="64"/>
      <c r="F532" s="64"/>
      <c r="G532" s="64"/>
      <c r="H532" s="64"/>
      <c r="I532" s="64"/>
      <c r="J532" s="1"/>
      <c r="K532" s="1"/>
      <c r="L532" s="1"/>
      <c r="M532" s="1"/>
      <c r="N532" s="1"/>
      <c r="O532" s="1"/>
      <c r="P532" s="1"/>
      <c r="Q532" s="1"/>
      <c r="R532" s="1"/>
      <c r="S532" s="1"/>
      <c r="T532" s="1"/>
      <c r="U532" s="1"/>
      <c r="V532" s="1"/>
      <c r="W532" s="1"/>
      <c r="X532" s="1"/>
      <c r="Y532" s="1"/>
      <c r="Z532" s="1"/>
    </row>
    <row r="533" spans="1:26" ht="15.6">
      <c r="A533" s="1"/>
      <c r="B533" s="1"/>
      <c r="C533" s="64"/>
      <c r="D533" s="64"/>
      <c r="E533" s="64"/>
      <c r="F533" s="64"/>
      <c r="G533" s="64"/>
      <c r="H533" s="64"/>
      <c r="I533" s="64"/>
      <c r="J533" s="1"/>
      <c r="K533" s="1"/>
      <c r="L533" s="1"/>
      <c r="M533" s="1"/>
      <c r="N533" s="1"/>
      <c r="O533" s="1"/>
      <c r="P533" s="1"/>
      <c r="Q533" s="1"/>
      <c r="R533" s="1"/>
      <c r="S533" s="1"/>
      <c r="T533" s="1"/>
      <c r="U533" s="1"/>
      <c r="V533" s="1"/>
      <c r="W533" s="1"/>
      <c r="X533" s="1"/>
      <c r="Y533" s="1"/>
      <c r="Z533" s="1"/>
    </row>
    <row r="534" spans="1:26" ht="15.6">
      <c r="A534" s="1"/>
      <c r="B534" s="1"/>
      <c r="C534" s="64"/>
      <c r="D534" s="64"/>
      <c r="E534" s="64"/>
      <c r="F534" s="64"/>
      <c r="G534" s="64"/>
      <c r="H534" s="64"/>
      <c r="I534" s="64"/>
      <c r="J534" s="1"/>
      <c r="K534" s="1"/>
      <c r="L534" s="1"/>
      <c r="M534" s="1"/>
      <c r="N534" s="1"/>
      <c r="O534" s="1"/>
      <c r="P534" s="1"/>
      <c r="Q534" s="1"/>
      <c r="R534" s="1"/>
      <c r="S534" s="1"/>
      <c r="T534" s="1"/>
      <c r="U534" s="1"/>
      <c r="V534" s="1"/>
      <c r="W534" s="1"/>
      <c r="X534" s="1"/>
      <c r="Y534" s="1"/>
      <c r="Z534" s="1"/>
    </row>
    <row r="535" spans="1:26" ht="15.6">
      <c r="A535" s="1"/>
      <c r="B535" s="1"/>
      <c r="C535" s="64"/>
      <c r="D535" s="64"/>
      <c r="E535" s="64"/>
      <c r="F535" s="64"/>
      <c r="G535" s="64"/>
      <c r="H535" s="64"/>
      <c r="I535" s="64"/>
      <c r="J535" s="1"/>
      <c r="K535" s="1"/>
      <c r="L535" s="1"/>
      <c r="M535" s="1"/>
      <c r="N535" s="1"/>
      <c r="O535" s="1"/>
      <c r="P535" s="1"/>
      <c r="Q535" s="1"/>
      <c r="R535" s="1"/>
      <c r="S535" s="1"/>
      <c r="T535" s="1"/>
      <c r="U535" s="1"/>
      <c r="V535" s="1"/>
      <c r="W535" s="1"/>
      <c r="X535" s="1"/>
      <c r="Y535" s="1"/>
      <c r="Z535" s="1"/>
    </row>
    <row r="536" spans="1:26" ht="15.6">
      <c r="A536" s="1"/>
      <c r="B536" s="1"/>
      <c r="C536" s="64"/>
      <c r="D536" s="64"/>
      <c r="E536" s="64"/>
      <c r="F536" s="64"/>
      <c r="G536" s="64"/>
      <c r="H536" s="64"/>
      <c r="I536" s="64"/>
      <c r="J536" s="1"/>
      <c r="K536" s="1"/>
      <c r="L536" s="1"/>
      <c r="M536" s="1"/>
      <c r="N536" s="1"/>
      <c r="O536" s="1"/>
      <c r="P536" s="1"/>
      <c r="Q536" s="1"/>
      <c r="R536" s="1"/>
      <c r="S536" s="1"/>
      <c r="T536" s="1"/>
      <c r="U536" s="1"/>
      <c r="V536" s="1"/>
      <c r="W536" s="1"/>
      <c r="X536" s="1"/>
      <c r="Y536" s="1"/>
      <c r="Z536" s="1"/>
    </row>
    <row r="537" spans="1:26" ht="15.6">
      <c r="A537" s="1"/>
      <c r="B537" s="1"/>
      <c r="C537" s="64"/>
      <c r="D537" s="64"/>
      <c r="E537" s="64"/>
      <c r="F537" s="64"/>
      <c r="G537" s="64"/>
      <c r="H537" s="64"/>
      <c r="I537" s="64"/>
      <c r="J537" s="1"/>
      <c r="K537" s="1"/>
      <c r="L537" s="1"/>
      <c r="M537" s="1"/>
      <c r="N537" s="1"/>
      <c r="O537" s="1"/>
      <c r="P537" s="1"/>
      <c r="Q537" s="1"/>
      <c r="R537" s="1"/>
      <c r="S537" s="1"/>
      <c r="T537" s="1"/>
      <c r="U537" s="1"/>
      <c r="V537" s="1"/>
      <c r="W537" s="1"/>
      <c r="X537" s="1"/>
      <c r="Y537" s="1"/>
      <c r="Z537" s="1"/>
    </row>
    <row r="538" spans="1:26" ht="15.6">
      <c r="A538" s="1"/>
      <c r="B538" s="1"/>
      <c r="C538" s="64"/>
      <c r="D538" s="64"/>
      <c r="E538" s="64"/>
      <c r="F538" s="64"/>
      <c r="G538" s="64"/>
      <c r="H538" s="64"/>
      <c r="I538" s="64"/>
      <c r="J538" s="1"/>
      <c r="K538" s="1"/>
      <c r="L538" s="1"/>
      <c r="M538" s="1"/>
      <c r="N538" s="1"/>
      <c r="O538" s="1"/>
      <c r="P538" s="1"/>
      <c r="Q538" s="1"/>
      <c r="R538" s="1"/>
      <c r="S538" s="1"/>
      <c r="T538" s="1"/>
      <c r="U538" s="1"/>
      <c r="V538" s="1"/>
      <c r="W538" s="1"/>
      <c r="X538" s="1"/>
      <c r="Y538" s="1"/>
      <c r="Z538" s="1"/>
    </row>
    <row r="539" spans="1:26" ht="15.6">
      <c r="A539" s="1"/>
      <c r="B539" s="1"/>
      <c r="C539" s="64"/>
      <c r="D539" s="64"/>
      <c r="E539" s="64"/>
      <c r="F539" s="64"/>
      <c r="G539" s="64"/>
      <c r="H539" s="64"/>
      <c r="I539" s="64"/>
      <c r="J539" s="1"/>
      <c r="K539" s="1"/>
      <c r="L539" s="1"/>
      <c r="M539" s="1"/>
      <c r="N539" s="1"/>
      <c r="O539" s="1"/>
      <c r="P539" s="1"/>
      <c r="Q539" s="1"/>
      <c r="R539" s="1"/>
      <c r="S539" s="1"/>
      <c r="T539" s="1"/>
      <c r="U539" s="1"/>
      <c r="V539" s="1"/>
      <c r="W539" s="1"/>
      <c r="X539" s="1"/>
      <c r="Y539" s="1"/>
      <c r="Z539" s="1"/>
    </row>
    <row r="540" spans="1:26" ht="15.6">
      <c r="A540" s="1"/>
      <c r="B540" s="1"/>
      <c r="C540" s="64"/>
      <c r="D540" s="64"/>
      <c r="E540" s="64"/>
      <c r="F540" s="64"/>
      <c r="G540" s="64"/>
      <c r="H540" s="64"/>
      <c r="I540" s="64"/>
      <c r="J540" s="1"/>
      <c r="K540" s="1"/>
      <c r="L540" s="1"/>
      <c r="M540" s="1"/>
      <c r="N540" s="1"/>
      <c r="O540" s="1"/>
      <c r="P540" s="1"/>
      <c r="Q540" s="1"/>
      <c r="R540" s="1"/>
      <c r="S540" s="1"/>
      <c r="T540" s="1"/>
      <c r="U540" s="1"/>
      <c r="V540" s="1"/>
      <c r="W540" s="1"/>
      <c r="X540" s="1"/>
      <c r="Y540" s="1"/>
      <c r="Z540" s="1"/>
    </row>
    <row r="541" spans="1:26" ht="15.6">
      <c r="A541" s="1"/>
      <c r="B541" s="1"/>
      <c r="C541" s="64"/>
      <c r="D541" s="64"/>
      <c r="E541" s="64"/>
      <c r="F541" s="64"/>
      <c r="G541" s="64"/>
      <c r="H541" s="64"/>
      <c r="I541" s="64"/>
      <c r="J541" s="1"/>
      <c r="K541" s="1"/>
      <c r="L541" s="1"/>
      <c r="M541" s="1"/>
      <c r="N541" s="1"/>
      <c r="O541" s="1"/>
      <c r="P541" s="1"/>
      <c r="Q541" s="1"/>
      <c r="R541" s="1"/>
      <c r="S541" s="1"/>
      <c r="T541" s="1"/>
      <c r="U541" s="1"/>
      <c r="V541" s="1"/>
      <c r="W541" s="1"/>
      <c r="X541" s="1"/>
      <c r="Y541" s="1"/>
      <c r="Z541" s="1"/>
    </row>
    <row r="542" spans="1:26" ht="15.6">
      <c r="A542" s="1"/>
      <c r="B542" s="1"/>
      <c r="C542" s="64"/>
      <c r="D542" s="64"/>
      <c r="E542" s="64"/>
      <c r="F542" s="64"/>
      <c r="G542" s="64"/>
      <c r="H542" s="64"/>
      <c r="I542" s="64"/>
      <c r="J542" s="1"/>
      <c r="K542" s="1"/>
      <c r="L542" s="1"/>
      <c r="M542" s="1"/>
      <c r="N542" s="1"/>
      <c r="O542" s="1"/>
      <c r="P542" s="1"/>
      <c r="Q542" s="1"/>
      <c r="R542" s="1"/>
      <c r="S542" s="1"/>
      <c r="T542" s="1"/>
      <c r="U542" s="1"/>
      <c r="V542" s="1"/>
      <c r="W542" s="1"/>
      <c r="X542" s="1"/>
      <c r="Y542" s="1"/>
      <c r="Z542" s="1"/>
    </row>
    <row r="543" spans="1:26" ht="15.6">
      <c r="A543" s="1"/>
      <c r="B543" s="1"/>
      <c r="C543" s="64"/>
      <c r="D543" s="64"/>
      <c r="E543" s="64"/>
      <c r="F543" s="64"/>
      <c r="G543" s="64"/>
      <c r="H543" s="64"/>
      <c r="I543" s="64"/>
      <c r="J543" s="1"/>
      <c r="K543" s="1"/>
      <c r="L543" s="1"/>
      <c r="M543" s="1"/>
      <c r="N543" s="1"/>
      <c r="O543" s="1"/>
      <c r="P543" s="1"/>
      <c r="Q543" s="1"/>
      <c r="R543" s="1"/>
      <c r="S543" s="1"/>
      <c r="T543" s="1"/>
      <c r="U543" s="1"/>
      <c r="V543" s="1"/>
      <c r="W543" s="1"/>
      <c r="X543" s="1"/>
      <c r="Y543" s="1"/>
      <c r="Z543" s="1"/>
    </row>
    <row r="544" spans="1:26" ht="15.6">
      <c r="A544" s="1"/>
      <c r="B544" s="1"/>
      <c r="C544" s="64"/>
      <c r="D544" s="64"/>
      <c r="E544" s="64"/>
      <c r="F544" s="64"/>
      <c r="G544" s="64"/>
      <c r="H544" s="64"/>
      <c r="I544" s="64"/>
      <c r="J544" s="1"/>
      <c r="K544" s="1"/>
      <c r="L544" s="1"/>
      <c r="M544" s="1"/>
      <c r="N544" s="1"/>
      <c r="O544" s="1"/>
      <c r="P544" s="1"/>
      <c r="Q544" s="1"/>
      <c r="R544" s="1"/>
      <c r="S544" s="1"/>
      <c r="T544" s="1"/>
      <c r="U544" s="1"/>
      <c r="V544" s="1"/>
      <c r="W544" s="1"/>
      <c r="X544" s="1"/>
      <c r="Y544" s="1"/>
      <c r="Z544" s="1"/>
    </row>
    <row r="545" spans="1:26" ht="15.6">
      <c r="A545" s="1"/>
      <c r="B545" s="1"/>
      <c r="C545" s="64"/>
      <c r="D545" s="64"/>
      <c r="E545" s="64"/>
      <c r="F545" s="64"/>
      <c r="G545" s="64"/>
      <c r="H545" s="64"/>
      <c r="I545" s="64"/>
      <c r="J545" s="1"/>
      <c r="K545" s="1"/>
      <c r="L545" s="1"/>
      <c r="M545" s="1"/>
      <c r="N545" s="1"/>
      <c r="O545" s="1"/>
      <c r="P545" s="1"/>
      <c r="Q545" s="1"/>
      <c r="R545" s="1"/>
      <c r="S545" s="1"/>
      <c r="T545" s="1"/>
      <c r="U545" s="1"/>
      <c r="V545" s="1"/>
      <c r="W545" s="1"/>
      <c r="X545" s="1"/>
      <c r="Y545" s="1"/>
      <c r="Z545" s="1"/>
    </row>
    <row r="546" spans="1:26" ht="15.6">
      <c r="A546" s="1"/>
      <c r="B546" s="1"/>
      <c r="C546" s="64"/>
      <c r="D546" s="64"/>
      <c r="E546" s="64"/>
      <c r="F546" s="64"/>
      <c r="G546" s="64"/>
      <c r="H546" s="64"/>
      <c r="I546" s="64"/>
      <c r="J546" s="1"/>
      <c r="K546" s="1"/>
      <c r="L546" s="1"/>
      <c r="M546" s="1"/>
      <c r="N546" s="1"/>
      <c r="O546" s="1"/>
      <c r="P546" s="1"/>
      <c r="Q546" s="1"/>
      <c r="R546" s="1"/>
      <c r="S546" s="1"/>
      <c r="T546" s="1"/>
      <c r="U546" s="1"/>
      <c r="V546" s="1"/>
      <c r="W546" s="1"/>
      <c r="X546" s="1"/>
      <c r="Y546" s="1"/>
      <c r="Z546" s="1"/>
    </row>
    <row r="547" spans="1:26" ht="15.6">
      <c r="A547" s="1"/>
      <c r="B547" s="1"/>
      <c r="C547" s="64"/>
      <c r="D547" s="64"/>
      <c r="E547" s="64"/>
      <c r="F547" s="64"/>
      <c r="G547" s="64"/>
      <c r="H547" s="64"/>
      <c r="I547" s="64"/>
      <c r="J547" s="1"/>
      <c r="K547" s="1"/>
      <c r="L547" s="1"/>
      <c r="M547" s="1"/>
      <c r="N547" s="1"/>
      <c r="O547" s="1"/>
      <c r="P547" s="1"/>
      <c r="Q547" s="1"/>
      <c r="R547" s="1"/>
      <c r="S547" s="1"/>
      <c r="T547" s="1"/>
      <c r="U547" s="1"/>
      <c r="V547" s="1"/>
      <c r="W547" s="1"/>
      <c r="X547" s="1"/>
      <c r="Y547" s="1"/>
      <c r="Z547" s="1"/>
    </row>
    <row r="548" spans="1:26" ht="15.6">
      <c r="A548" s="1"/>
      <c r="B548" s="1"/>
      <c r="C548" s="64"/>
      <c r="D548" s="64"/>
      <c r="E548" s="64"/>
      <c r="F548" s="64"/>
      <c r="G548" s="64"/>
      <c r="H548" s="64"/>
      <c r="I548" s="64"/>
      <c r="J548" s="1"/>
      <c r="K548" s="1"/>
      <c r="L548" s="1"/>
      <c r="M548" s="1"/>
      <c r="N548" s="1"/>
      <c r="O548" s="1"/>
      <c r="P548" s="1"/>
      <c r="Q548" s="1"/>
      <c r="R548" s="1"/>
      <c r="S548" s="1"/>
      <c r="T548" s="1"/>
      <c r="U548" s="1"/>
      <c r="V548" s="1"/>
      <c r="W548" s="1"/>
      <c r="X548" s="1"/>
      <c r="Y548" s="1"/>
      <c r="Z548" s="1"/>
    </row>
    <row r="549" spans="1:26" ht="15.6">
      <c r="A549" s="1"/>
      <c r="B549" s="1"/>
      <c r="C549" s="64"/>
      <c r="D549" s="64"/>
      <c r="E549" s="64"/>
      <c r="F549" s="64"/>
      <c r="G549" s="64"/>
      <c r="H549" s="64"/>
      <c r="I549" s="64"/>
      <c r="J549" s="1"/>
      <c r="K549" s="1"/>
      <c r="L549" s="1"/>
      <c r="M549" s="1"/>
      <c r="N549" s="1"/>
      <c r="O549" s="1"/>
      <c r="P549" s="1"/>
      <c r="Q549" s="1"/>
      <c r="R549" s="1"/>
      <c r="S549" s="1"/>
      <c r="T549" s="1"/>
      <c r="U549" s="1"/>
      <c r="V549" s="1"/>
      <c r="W549" s="1"/>
      <c r="X549" s="1"/>
      <c r="Y549" s="1"/>
      <c r="Z549" s="1"/>
    </row>
    <row r="550" spans="1:26" ht="15.6">
      <c r="A550" s="1"/>
      <c r="B550" s="1"/>
      <c r="C550" s="64"/>
      <c r="D550" s="64"/>
      <c r="E550" s="64"/>
      <c r="F550" s="64"/>
      <c r="G550" s="64"/>
      <c r="H550" s="64"/>
      <c r="I550" s="64"/>
      <c r="J550" s="1"/>
      <c r="K550" s="1"/>
      <c r="L550" s="1"/>
      <c r="M550" s="1"/>
      <c r="N550" s="1"/>
      <c r="O550" s="1"/>
      <c r="P550" s="1"/>
      <c r="Q550" s="1"/>
      <c r="R550" s="1"/>
      <c r="S550" s="1"/>
      <c r="T550" s="1"/>
      <c r="U550" s="1"/>
      <c r="V550" s="1"/>
      <c r="W550" s="1"/>
      <c r="X550" s="1"/>
      <c r="Y550" s="1"/>
      <c r="Z550" s="1"/>
    </row>
    <row r="551" spans="1:26" ht="15.6">
      <c r="A551" s="1"/>
      <c r="B551" s="1"/>
      <c r="C551" s="64"/>
      <c r="D551" s="64"/>
      <c r="E551" s="64"/>
      <c r="F551" s="64"/>
      <c r="G551" s="64"/>
      <c r="H551" s="64"/>
      <c r="I551" s="64"/>
      <c r="J551" s="1"/>
      <c r="K551" s="1"/>
      <c r="L551" s="1"/>
      <c r="M551" s="1"/>
      <c r="N551" s="1"/>
      <c r="O551" s="1"/>
      <c r="P551" s="1"/>
      <c r="Q551" s="1"/>
      <c r="R551" s="1"/>
      <c r="S551" s="1"/>
      <c r="T551" s="1"/>
      <c r="U551" s="1"/>
      <c r="V551" s="1"/>
      <c r="W551" s="1"/>
      <c r="X551" s="1"/>
      <c r="Y551" s="1"/>
      <c r="Z551" s="1"/>
    </row>
    <row r="552" spans="1:26" ht="15.6">
      <c r="A552" s="1"/>
      <c r="B552" s="1"/>
      <c r="C552" s="64"/>
      <c r="D552" s="64"/>
      <c r="E552" s="64"/>
      <c r="F552" s="64"/>
      <c r="G552" s="64"/>
      <c r="H552" s="64"/>
      <c r="I552" s="64"/>
      <c r="J552" s="1"/>
      <c r="K552" s="1"/>
      <c r="L552" s="1"/>
      <c r="M552" s="1"/>
      <c r="N552" s="1"/>
      <c r="O552" s="1"/>
      <c r="P552" s="1"/>
      <c r="Q552" s="1"/>
      <c r="R552" s="1"/>
      <c r="S552" s="1"/>
      <c r="T552" s="1"/>
      <c r="U552" s="1"/>
      <c r="V552" s="1"/>
      <c r="W552" s="1"/>
      <c r="X552" s="1"/>
      <c r="Y552" s="1"/>
      <c r="Z552" s="1"/>
    </row>
    <row r="553" spans="1:26" ht="15.6">
      <c r="A553" s="1"/>
      <c r="B553" s="1"/>
      <c r="C553" s="64"/>
      <c r="D553" s="64"/>
      <c r="E553" s="64"/>
      <c r="F553" s="64"/>
      <c r="G553" s="64"/>
      <c r="H553" s="64"/>
      <c r="I553" s="64"/>
      <c r="J553" s="1"/>
      <c r="K553" s="1"/>
      <c r="L553" s="1"/>
      <c r="M553" s="1"/>
      <c r="N553" s="1"/>
      <c r="O553" s="1"/>
      <c r="P553" s="1"/>
      <c r="Q553" s="1"/>
      <c r="R553" s="1"/>
      <c r="S553" s="1"/>
      <c r="T553" s="1"/>
      <c r="U553" s="1"/>
      <c r="V553" s="1"/>
      <c r="W553" s="1"/>
      <c r="X553" s="1"/>
      <c r="Y553" s="1"/>
      <c r="Z553" s="1"/>
    </row>
    <row r="554" spans="1:26" ht="15.6">
      <c r="A554" s="1"/>
      <c r="B554" s="1"/>
      <c r="C554" s="64"/>
      <c r="D554" s="64"/>
      <c r="E554" s="64"/>
      <c r="F554" s="64"/>
      <c r="G554" s="64"/>
      <c r="H554" s="64"/>
      <c r="I554" s="64"/>
      <c r="J554" s="1"/>
      <c r="K554" s="1"/>
      <c r="L554" s="1"/>
      <c r="M554" s="1"/>
      <c r="N554" s="1"/>
      <c r="O554" s="1"/>
      <c r="P554" s="1"/>
      <c r="Q554" s="1"/>
      <c r="R554" s="1"/>
      <c r="S554" s="1"/>
      <c r="T554" s="1"/>
      <c r="U554" s="1"/>
      <c r="V554" s="1"/>
      <c r="W554" s="1"/>
      <c r="X554" s="1"/>
      <c r="Y554" s="1"/>
      <c r="Z554" s="1"/>
    </row>
    <row r="555" spans="1:26" ht="15.6">
      <c r="A555" s="1"/>
      <c r="B555" s="1"/>
      <c r="C555" s="64"/>
      <c r="D555" s="64"/>
      <c r="E555" s="64"/>
      <c r="F555" s="64"/>
      <c r="G555" s="64"/>
      <c r="H555" s="64"/>
      <c r="I555" s="64"/>
      <c r="J555" s="1"/>
      <c r="K555" s="1"/>
      <c r="L555" s="1"/>
      <c r="M555" s="1"/>
      <c r="N555" s="1"/>
      <c r="O555" s="1"/>
      <c r="P555" s="1"/>
      <c r="Q555" s="1"/>
      <c r="R555" s="1"/>
      <c r="S555" s="1"/>
      <c r="T555" s="1"/>
      <c r="U555" s="1"/>
      <c r="V555" s="1"/>
      <c r="W555" s="1"/>
      <c r="X555" s="1"/>
      <c r="Y555" s="1"/>
      <c r="Z555" s="1"/>
    </row>
    <row r="556" spans="1:26" ht="15.6">
      <c r="A556" s="1"/>
      <c r="B556" s="1"/>
      <c r="C556" s="64"/>
      <c r="D556" s="64"/>
      <c r="E556" s="64"/>
      <c r="F556" s="64"/>
      <c r="G556" s="64"/>
      <c r="H556" s="64"/>
      <c r="I556" s="64"/>
      <c r="J556" s="1"/>
      <c r="K556" s="1"/>
      <c r="L556" s="1"/>
      <c r="M556" s="1"/>
      <c r="N556" s="1"/>
      <c r="O556" s="1"/>
      <c r="P556" s="1"/>
      <c r="Q556" s="1"/>
      <c r="R556" s="1"/>
      <c r="S556" s="1"/>
      <c r="T556" s="1"/>
      <c r="U556" s="1"/>
      <c r="V556" s="1"/>
      <c r="W556" s="1"/>
      <c r="X556" s="1"/>
      <c r="Y556" s="1"/>
      <c r="Z556" s="1"/>
    </row>
    <row r="557" spans="1:26" ht="15.6">
      <c r="A557" s="1"/>
      <c r="B557" s="1"/>
      <c r="C557" s="64"/>
      <c r="D557" s="64"/>
      <c r="E557" s="64"/>
      <c r="F557" s="64"/>
      <c r="G557" s="64"/>
      <c r="H557" s="64"/>
      <c r="I557" s="64"/>
      <c r="J557" s="1"/>
      <c r="K557" s="1"/>
      <c r="L557" s="1"/>
      <c r="M557" s="1"/>
      <c r="N557" s="1"/>
      <c r="O557" s="1"/>
      <c r="P557" s="1"/>
      <c r="Q557" s="1"/>
      <c r="R557" s="1"/>
      <c r="S557" s="1"/>
      <c r="T557" s="1"/>
      <c r="U557" s="1"/>
      <c r="V557" s="1"/>
      <c r="W557" s="1"/>
      <c r="X557" s="1"/>
      <c r="Y557" s="1"/>
      <c r="Z557" s="1"/>
    </row>
    <row r="558" spans="1:26" ht="15.6">
      <c r="A558" s="1"/>
      <c r="B558" s="1"/>
      <c r="C558" s="64"/>
      <c r="D558" s="64"/>
      <c r="E558" s="64"/>
      <c r="F558" s="64"/>
      <c r="G558" s="64"/>
      <c r="H558" s="64"/>
      <c r="I558" s="64"/>
      <c r="J558" s="1"/>
      <c r="K558" s="1"/>
      <c r="L558" s="1"/>
      <c r="M558" s="1"/>
      <c r="N558" s="1"/>
      <c r="O558" s="1"/>
      <c r="P558" s="1"/>
      <c r="Q558" s="1"/>
      <c r="R558" s="1"/>
      <c r="S558" s="1"/>
      <c r="T558" s="1"/>
      <c r="U558" s="1"/>
      <c r="V558" s="1"/>
      <c r="W558" s="1"/>
      <c r="X558" s="1"/>
      <c r="Y558" s="1"/>
      <c r="Z558" s="1"/>
    </row>
    <row r="559" spans="1:26" ht="15.6">
      <c r="A559" s="1"/>
      <c r="B559" s="1"/>
      <c r="C559" s="64"/>
      <c r="D559" s="64"/>
      <c r="E559" s="64"/>
      <c r="F559" s="64"/>
      <c r="G559" s="64"/>
      <c r="H559" s="64"/>
      <c r="I559" s="64"/>
      <c r="J559" s="1"/>
      <c r="K559" s="1"/>
      <c r="L559" s="1"/>
      <c r="M559" s="1"/>
      <c r="N559" s="1"/>
      <c r="O559" s="1"/>
      <c r="P559" s="1"/>
      <c r="Q559" s="1"/>
      <c r="R559" s="1"/>
      <c r="S559" s="1"/>
      <c r="T559" s="1"/>
      <c r="U559" s="1"/>
      <c r="V559" s="1"/>
      <c r="W559" s="1"/>
      <c r="X559" s="1"/>
      <c r="Y559" s="1"/>
      <c r="Z559" s="1"/>
    </row>
    <row r="560" spans="1:26" ht="15.6">
      <c r="A560" s="1"/>
      <c r="B560" s="1"/>
      <c r="C560" s="64"/>
      <c r="D560" s="64"/>
      <c r="E560" s="64"/>
      <c r="F560" s="64"/>
      <c r="G560" s="64"/>
      <c r="H560" s="64"/>
      <c r="I560" s="64"/>
      <c r="J560" s="1"/>
      <c r="K560" s="1"/>
      <c r="L560" s="1"/>
      <c r="M560" s="1"/>
      <c r="N560" s="1"/>
      <c r="O560" s="1"/>
      <c r="P560" s="1"/>
      <c r="Q560" s="1"/>
      <c r="R560" s="1"/>
      <c r="S560" s="1"/>
      <c r="T560" s="1"/>
      <c r="U560" s="1"/>
      <c r="V560" s="1"/>
      <c r="W560" s="1"/>
      <c r="X560" s="1"/>
      <c r="Y560" s="1"/>
      <c r="Z560" s="1"/>
    </row>
    <row r="561" spans="1:26" ht="15.6">
      <c r="A561" s="1"/>
      <c r="B561" s="1"/>
      <c r="C561" s="64"/>
      <c r="D561" s="64"/>
      <c r="E561" s="64"/>
      <c r="F561" s="64"/>
      <c r="G561" s="64"/>
      <c r="H561" s="64"/>
      <c r="I561" s="64"/>
      <c r="J561" s="1"/>
      <c r="K561" s="1"/>
      <c r="L561" s="1"/>
      <c r="M561" s="1"/>
      <c r="N561" s="1"/>
      <c r="O561" s="1"/>
      <c r="P561" s="1"/>
      <c r="Q561" s="1"/>
      <c r="R561" s="1"/>
      <c r="S561" s="1"/>
      <c r="T561" s="1"/>
      <c r="U561" s="1"/>
      <c r="V561" s="1"/>
      <c r="W561" s="1"/>
      <c r="X561" s="1"/>
      <c r="Y561" s="1"/>
      <c r="Z561" s="1"/>
    </row>
    <row r="562" spans="1:26" ht="15.6">
      <c r="A562" s="1"/>
      <c r="B562" s="1"/>
      <c r="C562" s="64"/>
      <c r="D562" s="64"/>
      <c r="E562" s="64"/>
      <c r="F562" s="64"/>
      <c r="G562" s="64"/>
      <c r="H562" s="64"/>
      <c r="I562" s="64"/>
      <c r="J562" s="1"/>
      <c r="K562" s="1"/>
      <c r="L562" s="1"/>
      <c r="M562" s="1"/>
      <c r="N562" s="1"/>
      <c r="O562" s="1"/>
      <c r="P562" s="1"/>
      <c r="Q562" s="1"/>
      <c r="R562" s="1"/>
      <c r="S562" s="1"/>
      <c r="T562" s="1"/>
      <c r="U562" s="1"/>
      <c r="V562" s="1"/>
      <c r="W562" s="1"/>
      <c r="X562" s="1"/>
      <c r="Y562" s="1"/>
      <c r="Z562" s="1"/>
    </row>
    <row r="563" spans="1:26" ht="15.6">
      <c r="A563" s="1"/>
      <c r="B563" s="1"/>
      <c r="C563" s="64"/>
      <c r="D563" s="64"/>
      <c r="E563" s="64"/>
      <c r="F563" s="64"/>
      <c r="G563" s="64"/>
      <c r="H563" s="64"/>
      <c r="I563" s="64"/>
      <c r="J563" s="1"/>
      <c r="K563" s="1"/>
      <c r="L563" s="1"/>
      <c r="M563" s="1"/>
      <c r="N563" s="1"/>
      <c r="O563" s="1"/>
      <c r="P563" s="1"/>
      <c r="Q563" s="1"/>
      <c r="R563" s="1"/>
      <c r="S563" s="1"/>
      <c r="T563" s="1"/>
      <c r="U563" s="1"/>
      <c r="V563" s="1"/>
      <c r="W563" s="1"/>
      <c r="X563" s="1"/>
      <c r="Y563" s="1"/>
      <c r="Z563" s="1"/>
    </row>
    <row r="564" spans="1:26" ht="15.6">
      <c r="A564" s="1"/>
      <c r="B564" s="1"/>
      <c r="C564" s="64"/>
      <c r="D564" s="64"/>
      <c r="E564" s="64"/>
      <c r="F564" s="64"/>
      <c r="G564" s="64"/>
      <c r="H564" s="64"/>
      <c r="I564" s="64"/>
      <c r="J564" s="1"/>
      <c r="K564" s="1"/>
      <c r="L564" s="1"/>
      <c r="M564" s="1"/>
      <c r="N564" s="1"/>
      <c r="O564" s="1"/>
      <c r="P564" s="1"/>
      <c r="Q564" s="1"/>
      <c r="R564" s="1"/>
      <c r="S564" s="1"/>
      <c r="T564" s="1"/>
      <c r="U564" s="1"/>
      <c r="V564" s="1"/>
      <c r="W564" s="1"/>
      <c r="X564" s="1"/>
      <c r="Y564" s="1"/>
      <c r="Z564" s="1"/>
    </row>
    <row r="565" spans="1:26" ht="15.6">
      <c r="A565" s="1"/>
      <c r="B565" s="1"/>
      <c r="C565" s="64"/>
      <c r="D565" s="64"/>
      <c r="E565" s="64"/>
      <c r="F565" s="64"/>
      <c r="G565" s="64"/>
      <c r="H565" s="64"/>
      <c r="I565" s="64"/>
      <c r="J565" s="1"/>
      <c r="K565" s="1"/>
      <c r="L565" s="1"/>
      <c r="M565" s="1"/>
      <c r="N565" s="1"/>
      <c r="O565" s="1"/>
      <c r="P565" s="1"/>
      <c r="Q565" s="1"/>
      <c r="R565" s="1"/>
      <c r="S565" s="1"/>
      <c r="T565" s="1"/>
      <c r="U565" s="1"/>
      <c r="V565" s="1"/>
      <c r="W565" s="1"/>
      <c r="X565" s="1"/>
      <c r="Y565" s="1"/>
      <c r="Z565" s="1"/>
    </row>
    <row r="566" spans="1:26" ht="15.6">
      <c r="A566" s="1"/>
      <c r="B566" s="1"/>
      <c r="C566" s="64"/>
      <c r="D566" s="64"/>
      <c r="E566" s="64"/>
      <c r="F566" s="64"/>
      <c r="G566" s="64"/>
      <c r="H566" s="64"/>
      <c r="I566" s="64"/>
      <c r="J566" s="1"/>
      <c r="K566" s="1"/>
      <c r="L566" s="1"/>
      <c r="M566" s="1"/>
      <c r="N566" s="1"/>
      <c r="O566" s="1"/>
      <c r="P566" s="1"/>
      <c r="Q566" s="1"/>
      <c r="R566" s="1"/>
      <c r="S566" s="1"/>
      <c r="T566" s="1"/>
      <c r="U566" s="1"/>
      <c r="V566" s="1"/>
      <c r="W566" s="1"/>
      <c r="X566" s="1"/>
      <c r="Y566" s="1"/>
      <c r="Z566" s="1"/>
    </row>
    <row r="567" spans="1:26" ht="15.6">
      <c r="A567" s="1"/>
      <c r="B567" s="1"/>
      <c r="C567" s="64"/>
      <c r="D567" s="64"/>
      <c r="E567" s="64"/>
      <c r="F567" s="64"/>
      <c r="G567" s="64"/>
      <c r="H567" s="64"/>
      <c r="I567" s="64"/>
      <c r="J567" s="1"/>
      <c r="K567" s="1"/>
      <c r="L567" s="1"/>
      <c r="M567" s="1"/>
      <c r="N567" s="1"/>
      <c r="O567" s="1"/>
      <c r="P567" s="1"/>
      <c r="Q567" s="1"/>
      <c r="R567" s="1"/>
      <c r="S567" s="1"/>
      <c r="T567" s="1"/>
      <c r="U567" s="1"/>
      <c r="V567" s="1"/>
      <c r="W567" s="1"/>
      <c r="X567" s="1"/>
      <c r="Y567" s="1"/>
      <c r="Z567" s="1"/>
    </row>
    <row r="568" spans="1:26" ht="15.6">
      <c r="A568" s="1"/>
      <c r="B568" s="1"/>
      <c r="C568" s="64"/>
      <c r="D568" s="64"/>
      <c r="E568" s="64"/>
      <c r="F568" s="64"/>
      <c r="G568" s="64"/>
      <c r="H568" s="64"/>
      <c r="I568" s="64"/>
      <c r="J568" s="1"/>
      <c r="K568" s="1"/>
      <c r="L568" s="1"/>
      <c r="M568" s="1"/>
      <c r="N568" s="1"/>
      <c r="O568" s="1"/>
      <c r="P568" s="1"/>
      <c r="Q568" s="1"/>
      <c r="R568" s="1"/>
      <c r="S568" s="1"/>
      <c r="T568" s="1"/>
      <c r="U568" s="1"/>
      <c r="V568" s="1"/>
      <c r="W568" s="1"/>
      <c r="X568" s="1"/>
      <c r="Y568" s="1"/>
      <c r="Z568" s="1"/>
    </row>
    <row r="569" spans="1:26" ht="15.6">
      <c r="A569" s="1"/>
      <c r="B569" s="1"/>
      <c r="C569" s="64"/>
      <c r="D569" s="64"/>
      <c r="E569" s="64"/>
      <c r="F569" s="64"/>
      <c r="G569" s="64"/>
      <c r="H569" s="64"/>
      <c r="I569" s="64"/>
      <c r="J569" s="1"/>
      <c r="K569" s="1"/>
      <c r="L569" s="1"/>
      <c r="M569" s="1"/>
      <c r="N569" s="1"/>
      <c r="O569" s="1"/>
      <c r="P569" s="1"/>
      <c r="Q569" s="1"/>
      <c r="R569" s="1"/>
      <c r="S569" s="1"/>
      <c r="T569" s="1"/>
      <c r="U569" s="1"/>
      <c r="V569" s="1"/>
      <c r="W569" s="1"/>
      <c r="X569" s="1"/>
      <c r="Y569" s="1"/>
      <c r="Z569" s="1"/>
    </row>
    <row r="570" spans="1:26" ht="15.6">
      <c r="A570" s="1"/>
      <c r="B570" s="1"/>
      <c r="C570" s="64"/>
      <c r="D570" s="64"/>
      <c r="E570" s="64"/>
      <c r="F570" s="64"/>
      <c r="G570" s="64"/>
      <c r="H570" s="64"/>
      <c r="I570" s="64"/>
      <c r="J570" s="1"/>
      <c r="K570" s="1"/>
      <c r="L570" s="1"/>
      <c r="M570" s="1"/>
      <c r="N570" s="1"/>
      <c r="O570" s="1"/>
      <c r="P570" s="1"/>
      <c r="Q570" s="1"/>
      <c r="R570" s="1"/>
      <c r="S570" s="1"/>
      <c r="T570" s="1"/>
      <c r="U570" s="1"/>
      <c r="V570" s="1"/>
      <c r="W570" s="1"/>
      <c r="X570" s="1"/>
      <c r="Y570" s="1"/>
      <c r="Z570" s="1"/>
    </row>
    <row r="571" spans="1:26" ht="15.6">
      <c r="A571" s="1"/>
      <c r="B571" s="1"/>
      <c r="C571" s="64"/>
      <c r="D571" s="64"/>
      <c r="E571" s="64"/>
      <c r="F571" s="64"/>
      <c r="G571" s="64"/>
      <c r="H571" s="64"/>
      <c r="I571" s="64"/>
      <c r="J571" s="1"/>
      <c r="K571" s="1"/>
      <c r="L571" s="1"/>
      <c r="M571" s="1"/>
      <c r="N571" s="1"/>
      <c r="O571" s="1"/>
      <c r="P571" s="1"/>
      <c r="Q571" s="1"/>
      <c r="R571" s="1"/>
      <c r="S571" s="1"/>
      <c r="T571" s="1"/>
      <c r="U571" s="1"/>
      <c r="V571" s="1"/>
      <c r="W571" s="1"/>
      <c r="X571" s="1"/>
      <c r="Y571" s="1"/>
      <c r="Z571" s="1"/>
    </row>
    <row r="572" spans="1:26" ht="15.6">
      <c r="A572" s="1"/>
      <c r="B572" s="1"/>
      <c r="C572" s="64"/>
      <c r="D572" s="64"/>
      <c r="E572" s="64"/>
      <c r="F572" s="64"/>
      <c r="G572" s="64"/>
      <c r="H572" s="64"/>
      <c r="I572" s="64"/>
      <c r="J572" s="1"/>
      <c r="K572" s="1"/>
      <c r="L572" s="1"/>
      <c r="M572" s="1"/>
      <c r="N572" s="1"/>
      <c r="O572" s="1"/>
      <c r="P572" s="1"/>
      <c r="Q572" s="1"/>
      <c r="R572" s="1"/>
      <c r="S572" s="1"/>
      <c r="T572" s="1"/>
      <c r="U572" s="1"/>
      <c r="V572" s="1"/>
      <c r="W572" s="1"/>
      <c r="X572" s="1"/>
      <c r="Y572" s="1"/>
      <c r="Z572" s="1"/>
    </row>
    <row r="573" spans="1:26" ht="15.6">
      <c r="A573" s="1"/>
      <c r="B573" s="1"/>
      <c r="C573" s="64"/>
      <c r="D573" s="64"/>
      <c r="E573" s="64"/>
      <c r="F573" s="64"/>
      <c r="G573" s="64"/>
      <c r="H573" s="64"/>
      <c r="I573" s="64"/>
      <c r="J573" s="1"/>
      <c r="K573" s="1"/>
      <c r="L573" s="1"/>
      <c r="M573" s="1"/>
      <c r="N573" s="1"/>
      <c r="O573" s="1"/>
      <c r="P573" s="1"/>
      <c r="Q573" s="1"/>
      <c r="R573" s="1"/>
      <c r="S573" s="1"/>
      <c r="T573" s="1"/>
      <c r="U573" s="1"/>
      <c r="V573" s="1"/>
      <c r="W573" s="1"/>
      <c r="X573" s="1"/>
      <c r="Y573" s="1"/>
      <c r="Z573" s="1"/>
    </row>
    <row r="574" spans="1:26" ht="15.6">
      <c r="A574" s="1"/>
      <c r="B574" s="1"/>
      <c r="C574" s="64"/>
      <c r="D574" s="64"/>
      <c r="E574" s="64"/>
      <c r="F574" s="64"/>
      <c r="G574" s="64"/>
      <c r="H574" s="64"/>
      <c r="I574" s="64"/>
      <c r="J574" s="1"/>
      <c r="K574" s="1"/>
      <c r="L574" s="1"/>
      <c r="M574" s="1"/>
      <c r="N574" s="1"/>
      <c r="O574" s="1"/>
      <c r="P574" s="1"/>
      <c r="Q574" s="1"/>
      <c r="R574" s="1"/>
      <c r="S574" s="1"/>
      <c r="T574" s="1"/>
      <c r="U574" s="1"/>
      <c r="V574" s="1"/>
      <c r="W574" s="1"/>
      <c r="X574" s="1"/>
      <c r="Y574" s="1"/>
      <c r="Z574" s="1"/>
    </row>
    <row r="575" spans="1:26" ht="15.6">
      <c r="A575" s="1"/>
      <c r="B575" s="1"/>
      <c r="C575" s="64"/>
      <c r="D575" s="64"/>
      <c r="E575" s="64"/>
      <c r="F575" s="64"/>
      <c r="G575" s="64"/>
      <c r="H575" s="64"/>
      <c r="I575" s="64"/>
      <c r="J575" s="1"/>
      <c r="K575" s="1"/>
      <c r="L575" s="1"/>
      <c r="M575" s="1"/>
      <c r="N575" s="1"/>
      <c r="O575" s="1"/>
      <c r="P575" s="1"/>
      <c r="Q575" s="1"/>
      <c r="R575" s="1"/>
      <c r="S575" s="1"/>
      <c r="T575" s="1"/>
      <c r="U575" s="1"/>
      <c r="V575" s="1"/>
      <c r="W575" s="1"/>
      <c r="X575" s="1"/>
      <c r="Y575" s="1"/>
      <c r="Z575" s="1"/>
    </row>
    <row r="576" spans="1:26" ht="15.6">
      <c r="A576" s="1"/>
      <c r="B576" s="1"/>
      <c r="C576" s="64"/>
      <c r="D576" s="64"/>
      <c r="E576" s="64"/>
      <c r="F576" s="64"/>
      <c r="G576" s="64"/>
      <c r="H576" s="64"/>
      <c r="I576" s="64"/>
      <c r="J576" s="1"/>
      <c r="K576" s="1"/>
      <c r="L576" s="1"/>
      <c r="M576" s="1"/>
      <c r="N576" s="1"/>
      <c r="O576" s="1"/>
      <c r="P576" s="1"/>
      <c r="Q576" s="1"/>
      <c r="R576" s="1"/>
      <c r="S576" s="1"/>
      <c r="T576" s="1"/>
      <c r="U576" s="1"/>
      <c r="V576" s="1"/>
      <c r="W576" s="1"/>
      <c r="X576" s="1"/>
      <c r="Y576" s="1"/>
      <c r="Z576" s="1"/>
    </row>
    <row r="577" spans="1:26" ht="15.6">
      <c r="A577" s="1"/>
      <c r="B577" s="1"/>
      <c r="C577" s="64"/>
      <c r="D577" s="64"/>
      <c r="E577" s="64"/>
      <c r="F577" s="64"/>
      <c r="G577" s="64"/>
      <c r="H577" s="64"/>
      <c r="I577" s="64"/>
      <c r="J577" s="1"/>
      <c r="K577" s="1"/>
      <c r="L577" s="1"/>
      <c r="M577" s="1"/>
      <c r="N577" s="1"/>
      <c r="O577" s="1"/>
      <c r="P577" s="1"/>
      <c r="Q577" s="1"/>
      <c r="R577" s="1"/>
      <c r="S577" s="1"/>
      <c r="T577" s="1"/>
      <c r="U577" s="1"/>
      <c r="V577" s="1"/>
      <c r="W577" s="1"/>
      <c r="X577" s="1"/>
      <c r="Y577" s="1"/>
      <c r="Z577" s="1"/>
    </row>
    <row r="578" spans="1:26" ht="15.6">
      <c r="A578" s="1"/>
      <c r="B578" s="1"/>
      <c r="C578" s="64"/>
      <c r="D578" s="64"/>
      <c r="E578" s="64"/>
      <c r="F578" s="64"/>
      <c r="G578" s="64"/>
      <c r="H578" s="64"/>
      <c r="I578" s="64"/>
      <c r="J578" s="1"/>
      <c r="K578" s="1"/>
      <c r="L578" s="1"/>
      <c r="M578" s="1"/>
      <c r="N578" s="1"/>
      <c r="O578" s="1"/>
      <c r="P578" s="1"/>
      <c r="Q578" s="1"/>
      <c r="R578" s="1"/>
      <c r="S578" s="1"/>
      <c r="T578" s="1"/>
      <c r="U578" s="1"/>
      <c r="V578" s="1"/>
      <c r="W578" s="1"/>
      <c r="X578" s="1"/>
      <c r="Y578" s="1"/>
      <c r="Z578" s="1"/>
    </row>
    <row r="579" spans="1:26" ht="15.6">
      <c r="A579" s="1"/>
      <c r="B579" s="1"/>
      <c r="C579" s="64"/>
      <c r="D579" s="64"/>
      <c r="E579" s="64"/>
      <c r="F579" s="64"/>
      <c r="G579" s="64"/>
      <c r="H579" s="64"/>
      <c r="I579" s="64"/>
      <c r="J579" s="1"/>
      <c r="K579" s="1"/>
      <c r="L579" s="1"/>
      <c r="M579" s="1"/>
      <c r="N579" s="1"/>
      <c r="O579" s="1"/>
      <c r="P579" s="1"/>
      <c r="Q579" s="1"/>
      <c r="R579" s="1"/>
      <c r="S579" s="1"/>
      <c r="T579" s="1"/>
      <c r="U579" s="1"/>
      <c r="V579" s="1"/>
      <c r="W579" s="1"/>
      <c r="X579" s="1"/>
      <c r="Y579" s="1"/>
      <c r="Z579" s="1"/>
    </row>
    <row r="580" spans="1:26" ht="15.6">
      <c r="A580" s="1"/>
      <c r="B580" s="1"/>
      <c r="C580" s="64"/>
      <c r="D580" s="64"/>
      <c r="E580" s="64"/>
      <c r="F580" s="64"/>
      <c r="G580" s="64"/>
      <c r="H580" s="64"/>
      <c r="I580" s="64"/>
      <c r="J580" s="1"/>
      <c r="K580" s="1"/>
      <c r="L580" s="1"/>
      <c r="M580" s="1"/>
      <c r="N580" s="1"/>
      <c r="O580" s="1"/>
      <c r="P580" s="1"/>
      <c r="Q580" s="1"/>
      <c r="R580" s="1"/>
      <c r="S580" s="1"/>
      <c r="T580" s="1"/>
      <c r="U580" s="1"/>
      <c r="V580" s="1"/>
      <c r="W580" s="1"/>
      <c r="X580" s="1"/>
      <c r="Y580" s="1"/>
      <c r="Z580" s="1"/>
    </row>
    <row r="581" spans="1:26" ht="15.6">
      <c r="A581" s="1"/>
      <c r="B581" s="1"/>
      <c r="C581" s="64"/>
      <c r="D581" s="64"/>
      <c r="E581" s="64"/>
      <c r="F581" s="64"/>
      <c r="G581" s="64"/>
      <c r="H581" s="64"/>
      <c r="I581" s="64"/>
      <c r="J581" s="1"/>
      <c r="K581" s="1"/>
      <c r="L581" s="1"/>
      <c r="M581" s="1"/>
      <c r="N581" s="1"/>
      <c r="O581" s="1"/>
      <c r="P581" s="1"/>
      <c r="Q581" s="1"/>
      <c r="R581" s="1"/>
      <c r="S581" s="1"/>
      <c r="T581" s="1"/>
      <c r="U581" s="1"/>
      <c r="V581" s="1"/>
      <c r="W581" s="1"/>
      <c r="X581" s="1"/>
      <c r="Y581" s="1"/>
      <c r="Z581" s="1"/>
    </row>
    <row r="582" spans="1:26" ht="15.6">
      <c r="A582" s="1"/>
      <c r="B582" s="1"/>
      <c r="C582" s="64"/>
      <c r="D582" s="64"/>
      <c r="E582" s="64"/>
      <c r="F582" s="64"/>
      <c r="G582" s="64"/>
      <c r="H582" s="64"/>
      <c r="I582" s="64"/>
      <c r="J582" s="1"/>
      <c r="K582" s="1"/>
      <c r="L582" s="1"/>
      <c r="M582" s="1"/>
      <c r="N582" s="1"/>
      <c r="O582" s="1"/>
      <c r="P582" s="1"/>
      <c r="Q582" s="1"/>
      <c r="R582" s="1"/>
      <c r="S582" s="1"/>
      <c r="T582" s="1"/>
      <c r="U582" s="1"/>
      <c r="V582" s="1"/>
      <c r="W582" s="1"/>
      <c r="X582" s="1"/>
      <c r="Y582" s="1"/>
      <c r="Z582" s="1"/>
    </row>
    <row r="583" spans="1:26" ht="15.6">
      <c r="A583" s="1"/>
      <c r="B583" s="1"/>
      <c r="C583" s="64"/>
      <c r="D583" s="64"/>
      <c r="E583" s="64"/>
      <c r="F583" s="64"/>
      <c r="G583" s="64"/>
      <c r="H583" s="64"/>
      <c r="I583" s="64"/>
      <c r="J583" s="1"/>
      <c r="K583" s="1"/>
      <c r="L583" s="1"/>
      <c r="M583" s="1"/>
      <c r="N583" s="1"/>
      <c r="O583" s="1"/>
      <c r="P583" s="1"/>
      <c r="Q583" s="1"/>
      <c r="R583" s="1"/>
      <c r="S583" s="1"/>
      <c r="T583" s="1"/>
      <c r="U583" s="1"/>
      <c r="V583" s="1"/>
      <c r="W583" s="1"/>
      <c r="X583" s="1"/>
      <c r="Y583" s="1"/>
      <c r="Z583" s="1"/>
    </row>
    <row r="584" spans="1:26" ht="15.6">
      <c r="A584" s="1"/>
      <c r="B584" s="1"/>
      <c r="C584" s="64"/>
      <c r="D584" s="64"/>
      <c r="E584" s="64"/>
      <c r="F584" s="64"/>
      <c r="G584" s="64"/>
      <c r="H584" s="64"/>
      <c r="I584" s="64"/>
      <c r="J584" s="1"/>
      <c r="K584" s="1"/>
      <c r="L584" s="1"/>
      <c r="M584" s="1"/>
      <c r="N584" s="1"/>
      <c r="O584" s="1"/>
      <c r="P584" s="1"/>
      <c r="Q584" s="1"/>
      <c r="R584" s="1"/>
      <c r="S584" s="1"/>
      <c r="T584" s="1"/>
      <c r="U584" s="1"/>
      <c r="V584" s="1"/>
      <c r="W584" s="1"/>
      <c r="X584" s="1"/>
      <c r="Y584" s="1"/>
      <c r="Z584" s="1"/>
    </row>
    <row r="585" spans="1:26" ht="15.6">
      <c r="A585" s="1"/>
      <c r="B585" s="1"/>
      <c r="C585" s="64"/>
      <c r="D585" s="64"/>
      <c r="E585" s="64"/>
      <c r="F585" s="64"/>
      <c r="G585" s="64"/>
      <c r="H585" s="64"/>
      <c r="I585" s="64"/>
      <c r="J585" s="1"/>
      <c r="K585" s="1"/>
      <c r="L585" s="1"/>
      <c r="M585" s="1"/>
      <c r="N585" s="1"/>
      <c r="O585" s="1"/>
      <c r="P585" s="1"/>
      <c r="Q585" s="1"/>
      <c r="R585" s="1"/>
      <c r="S585" s="1"/>
      <c r="T585" s="1"/>
      <c r="U585" s="1"/>
      <c r="V585" s="1"/>
      <c r="W585" s="1"/>
      <c r="X585" s="1"/>
      <c r="Y585" s="1"/>
      <c r="Z585" s="1"/>
    </row>
    <row r="586" spans="1:26" ht="15.6">
      <c r="A586" s="1"/>
      <c r="B586" s="1"/>
      <c r="C586" s="64"/>
      <c r="D586" s="64"/>
      <c r="E586" s="64"/>
      <c r="F586" s="64"/>
      <c r="G586" s="64"/>
      <c r="H586" s="64"/>
      <c r="I586" s="64"/>
      <c r="J586" s="1"/>
      <c r="K586" s="1"/>
      <c r="L586" s="1"/>
      <c r="M586" s="1"/>
      <c r="N586" s="1"/>
      <c r="O586" s="1"/>
      <c r="P586" s="1"/>
      <c r="Q586" s="1"/>
      <c r="R586" s="1"/>
      <c r="S586" s="1"/>
      <c r="T586" s="1"/>
      <c r="U586" s="1"/>
      <c r="V586" s="1"/>
      <c r="W586" s="1"/>
      <c r="X586" s="1"/>
      <c r="Y586" s="1"/>
      <c r="Z586" s="1"/>
    </row>
    <row r="587" spans="1:26" ht="15.6">
      <c r="A587" s="1"/>
      <c r="B587" s="1"/>
      <c r="C587" s="64"/>
      <c r="D587" s="64"/>
      <c r="E587" s="64"/>
      <c r="F587" s="64"/>
      <c r="G587" s="64"/>
      <c r="H587" s="64"/>
      <c r="I587" s="64"/>
      <c r="J587" s="1"/>
      <c r="K587" s="1"/>
      <c r="L587" s="1"/>
      <c r="M587" s="1"/>
      <c r="N587" s="1"/>
      <c r="O587" s="1"/>
      <c r="P587" s="1"/>
      <c r="Q587" s="1"/>
      <c r="R587" s="1"/>
      <c r="S587" s="1"/>
      <c r="T587" s="1"/>
      <c r="U587" s="1"/>
      <c r="V587" s="1"/>
      <c r="W587" s="1"/>
      <c r="X587" s="1"/>
      <c r="Y587" s="1"/>
      <c r="Z587" s="1"/>
    </row>
    <row r="588" spans="1:26" ht="15.6">
      <c r="A588" s="1"/>
      <c r="B588" s="1"/>
      <c r="C588" s="64"/>
      <c r="D588" s="64"/>
      <c r="E588" s="64"/>
      <c r="F588" s="64"/>
      <c r="G588" s="64"/>
      <c r="H588" s="64"/>
      <c r="I588" s="64"/>
      <c r="J588" s="1"/>
      <c r="K588" s="1"/>
      <c r="L588" s="1"/>
      <c r="M588" s="1"/>
      <c r="N588" s="1"/>
      <c r="O588" s="1"/>
      <c r="P588" s="1"/>
      <c r="Q588" s="1"/>
      <c r="R588" s="1"/>
      <c r="S588" s="1"/>
      <c r="T588" s="1"/>
      <c r="U588" s="1"/>
      <c r="V588" s="1"/>
      <c r="W588" s="1"/>
      <c r="X588" s="1"/>
      <c r="Y588" s="1"/>
      <c r="Z588" s="1"/>
    </row>
    <row r="589" spans="1:26" ht="15.6">
      <c r="A589" s="1"/>
      <c r="B589" s="1"/>
      <c r="C589" s="64"/>
      <c r="D589" s="64"/>
      <c r="E589" s="64"/>
      <c r="F589" s="64"/>
      <c r="G589" s="64"/>
      <c r="H589" s="64"/>
      <c r="I589" s="64"/>
      <c r="J589" s="1"/>
      <c r="K589" s="1"/>
      <c r="L589" s="1"/>
      <c r="M589" s="1"/>
      <c r="N589" s="1"/>
      <c r="O589" s="1"/>
      <c r="P589" s="1"/>
      <c r="Q589" s="1"/>
      <c r="R589" s="1"/>
      <c r="S589" s="1"/>
      <c r="T589" s="1"/>
      <c r="U589" s="1"/>
      <c r="V589" s="1"/>
      <c r="W589" s="1"/>
      <c r="X589" s="1"/>
      <c r="Y589" s="1"/>
      <c r="Z589" s="1"/>
    </row>
    <row r="590" spans="1:26" ht="15.6">
      <c r="A590" s="1"/>
      <c r="B590" s="1"/>
      <c r="C590" s="64"/>
      <c r="D590" s="64"/>
      <c r="E590" s="64"/>
      <c r="F590" s="64"/>
      <c r="G590" s="64"/>
      <c r="H590" s="64"/>
      <c r="I590" s="64"/>
      <c r="J590" s="1"/>
      <c r="K590" s="1"/>
      <c r="L590" s="1"/>
      <c r="M590" s="1"/>
      <c r="N590" s="1"/>
      <c r="O590" s="1"/>
      <c r="P590" s="1"/>
      <c r="Q590" s="1"/>
      <c r="R590" s="1"/>
      <c r="S590" s="1"/>
      <c r="T590" s="1"/>
      <c r="U590" s="1"/>
      <c r="V590" s="1"/>
      <c r="W590" s="1"/>
      <c r="X590" s="1"/>
      <c r="Y590" s="1"/>
      <c r="Z590" s="1"/>
    </row>
    <row r="591" spans="1:26" ht="15.6">
      <c r="A591" s="1"/>
      <c r="B591" s="1"/>
      <c r="C591" s="64"/>
      <c r="D591" s="64"/>
      <c r="E591" s="64"/>
      <c r="F591" s="64"/>
      <c r="G591" s="64"/>
      <c r="H591" s="64"/>
      <c r="I591" s="64"/>
      <c r="J591" s="1"/>
      <c r="K591" s="1"/>
      <c r="L591" s="1"/>
      <c r="M591" s="1"/>
      <c r="N591" s="1"/>
      <c r="O591" s="1"/>
      <c r="P591" s="1"/>
      <c r="Q591" s="1"/>
      <c r="R591" s="1"/>
      <c r="S591" s="1"/>
      <c r="T591" s="1"/>
      <c r="U591" s="1"/>
      <c r="V591" s="1"/>
      <c r="W591" s="1"/>
      <c r="X591" s="1"/>
      <c r="Y591" s="1"/>
      <c r="Z591" s="1"/>
    </row>
    <row r="592" spans="1:26" ht="15.6">
      <c r="A592" s="1"/>
      <c r="B592" s="1"/>
      <c r="C592" s="64"/>
      <c r="D592" s="64"/>
      <c r="E592" s="64"/>
      <c r="F592" s="64"/>
      <c r="G592" s="64"/>
      <c r="H592" s="64"/>
      <c r="I592" s="64"/>
      <c r="J592" s="1"/>
      <c r="K592" s="1"/>
      <c r="L592" s="1"/>
      <c r="M592" s="1"/>
      <c r="N592" s="1"/>
      <c r="O592" s="1"/>
      <c r="P592" s="1"/>
      <c r="Q592" s="1"/>
      <c r="R592" s="1"/>
      <c r="S592" s="1"/>
      <c r="T592" s="1"/>
      <c r="U592" s="1"/>
      <c r="V592" s="1"/>
      <c r="W592" s="1"/>
      <c r="X592" s="1"/>
      <c r="Y592" s="1"/>
      <c r="Z592" s="1"/>
    </row>
    <row r="593" spans="1:26" ht="15.6">
      <c r="A593" s="1"/>
      <c r="B593" s="1"/>
      <c r="C593" s="64"/>
      <c r="D593" s="64"/>
      <c r="E593" s="64"/>
      <c r="F593" s="64"/>
      <c r="G593" s="64"/>
      <c r="H593" s="64"/>
      <c r="I593" s="64"/>
      <c r="J593" s="1"/>
      <c r="K593" s="1"/>
      <c r="L593" s="1"/>
      <c r="M593" s="1"/>
      <c r="N593" s="1"/>
      <c r="O593" s="1"/>
      <c r="P593" s="1"/>
      <c r="Q593" s="1"/>
      <c r="R593" s="1"/>
      <c r="S593" s="1"/>
      <c r="T593" s="1"/>
      <c r="U593" s="1"/>
      <c r="V593" s="1"/>
      <c r="W593" s="1"/>
      <c r="X593" s="1"/>
      <c r="Y593" s="1"/>
      <c r="Z593" s="1"/>
    </row>
    <row r="594" spans="1:26" ht="15.6">
      <c r="A594" s="1"/>
      <c r="B594" s="1"/>
      <c r="C594" s="64"/>
      <c r="D594" s="64"/>
      <c r="E594" s="64"/>
      <c r="F594" s="64"/>
      <c r="G594" s="64"/>
      <c r="H594" s="64"/>
      <c r="I594" s="64"/>
      <c r="J594" s="1"/>
      <c r="K594" s="1"/>
      <c r="L594" s="1"/>
      <c r="M594" s="1"/>
      <c r="N594" s="1"/>
      <c r="O594" s="1"/>
      <c r="P594" s="1"/>
      <c r="Q594" s="1"/>
      <c r="R594" s="1"/>
      <c r="S594" s="1"/>
      <c r="T594" s="1"/>
      <c r="U594" s="1"/>
      <c r="V594" s="1"/>
      <c r="W594" s="1"/>
      <c r="X594" s="1"/>
      <c r="Y594" s="1"/>
      <c r="Z594" s="1"/>
    </row>
    <row r="595" spans="1:26" ht="15.6">
      <c r="A595" s="1"/>
      <c r="B595" s="1"/>
      <c r="C595" s="64"/>
      <c r="D595" s="64"/>
      <c r="E595" s="64"/>
      <c r="F595" s="64"/>
      <c r="G595" s="64"/>
      <c r="H595" s="64"/>
      <c r="I595" s="64"/>
      <c r="J595" s="1"/>
      <c r="K595" s="1"/>
      <c r="L595" s="1"/>
      <c r="M595" s="1"/>
      <c r="N595" s="1"/>
      <c r="O595" s="1"/>
      <c r="P595" s="1"/>
      <c r="Q595" s="1"/>
      <c r="R595" s="1"/>
      <c r="S595" s="1"/>
      <c r="T595" s="1"/>
      <c r="U595" s="1"/>
      <c r="V595" s="1"/>
      <c r="W595" s="1"/>
      <c r="X595" s="1"/>
      <c r="Y595" s="1"/>
      <c r="Z595" s="1"/>
    </row>
    <row r="596" spans="1:26" ht="15.6">
      <c r="A596" s="1"/>
      <c r="B596" s="1"/>
      <c r="C596" s="64"/>
      <c r="D596" s="64"/>
      <c r="E596" s="64"/>
      <c r="F596" s="64"/>
      <c r="G596" s="64"/>
      <c r="H596" s="64"/>
      <c r="I596" s="64"/>
      <c r="J596" s="1"/>
      <c r="K596" s="1"/>
      <c r="L596" s="1"/>
      <c r="M596" s="1"/>
      <c r="N596" s="1"/>
      <c r="O596" s="1"/>
      <c r="P596" s="1"/>
      <c r="Q596" s="1"/>
      <c r="R596" s="1"/>
      <c r="S596" s="1"/>
      <c r="T596" s="1"/>
      <c r="U596" s="1"/>
      <c r="V596" s="1"/>
      <c r="W596" s="1"/>
      <c r="X596" s="1"/>
      <c r="Y596" s="1"/>
      <c r="Z596" s="1"/>
    </row>
    <row r="597" spans="1:26" ht="15.6">
      <c r="A597" s="1"/>
      <c r="B597" s="1"/>
      <c r="C597" s="64"/>
      <c r="D597" s="64"/>
      <c r="E597" s="64"/>
      <c r="F597" s="64"/>
      <c r="G597" s="64"/>
      <c r="H597" s="64"/>
      <c r="I597" s="64"/>
      <c r="J597" s="1"/>
      <c r="K597" s="1"/>
      <c r="L597" s="1"/>
      <c r="M597" s="1"/>
      <c r="N597" s="1"/>
      <c r="O597" s="1"/>
      <c r="P597" s="1"/>
      <c r="Q597" s="1"/>
      <c r="R597" s="1"/>
      <c r="S597" s="1"/>
      <c r="T597" s="1"/>
      <c r="U597" s="1"/>
      <c r="V597" s="1"/>
      <c r="W597" s="1"/>
      <c r="X597" s="1"/>
      <c r="Y597" s="1"/>
      <c r="Z597" s="1"/>
    </row>
    <row r="598" spans="1:26" ht="15.6">
      <c r="A598" s="1"/>
      <c r="B598" s="1"/>
      <c r="C598" s="64"/>
      <c r="D598" s="64"/>
      <c r="E598" s="64"/>
      <c r="F598" s="64"/>
      <c r="G598" s="64"/>
      <c r="H598" s="64"/>
      <c r="I598" s="64"/>
      <c r="J598" s="1"/>
      <c r="K598" s="1"/>
      <c r="L598" s="1"/>
      <c r="M598" s="1"/>
      <c r="N598" s="1"/>
      <c r="O598" s="1"/>
      <c r="P598" s="1"/>
      <c r="Q598" s="1"/>
      <c r="R598" s="1"/>
      <c r="S598" s="1"/>
      <c r="T598" s="1"/>
      <c r="U598" s="1"/>
      <c r="V598" s="1"/>
      <c r="W598" s="1"/>
      <c r="X598" s="1"/>
      <c r="Y598" s="1"/>
      <c r="Z598" s="1"/>
    </row>
    <row r="599" spans="1:26" ht="15.6">
      <c r="A599" s="1"/>
      <c r="B599" s="1"/>
      <c r="C599" s="64"/>
      <c r="D599" s="64"/>
      <c r="E599" s="64"/>
      <c r="F599" s="64"/>
      <c r="G599" s="64"/>
      <c r="H599" s="64"/>
      <c r="I599" s="64"/>
      <c r="J599" s="1"/>
      <c r="K599" s="1"/>
      <c r="L599" s="1"/>
      <c r="M599" s="1"/>
      <c r="N599" s="1"/>
      <c r="O599" s="1"/>
      <c r="P599" s="1"/>
      <c r="Q599" s="1"/>
      <c r="R599" s="1"/>
      <c r="S599" s="1"/>
      <c r="T599" s="1"/>
      <c r="U599" s="1"/>
      <c r="V599" s="1"/>
      <c r="W599" s="1"/>
      <c r="X599" s="1"/>
      <c r="Y599" s="1"/>
      <c r="Z599" s="1"/>
    </row>
    <row r="600" spans="1:26" ht="15.6">
      <c r="A600" s="1"/>
      <c r="B600" s="1"/>
      <c r="C600" s="64"/>
      <c r="D600" s="64"/>
      <c r="E600" s="64"/>
      <c r="F600" s="64"/>
      <c r="G600" s="64"/>
      <c r="H600" s="64"/>
      <c r="I600" s="64"/>
      <c r="J600" s="1"/>
      <c r="K600" s="1"/>
      <c r="L600" s="1"/>
      <c r="M600" s="1"/>
      <c r="N600" s="1"/>
      <c r="O600" s="1"/>
      <c r="P600" s="1"/>
      <c r="Q600" s="1"/>
      <c r="R600" s="1"/>
      <c r="S600" s="1"/>
      <c r="T600" s="1"/>
      <c r="U600" s="1"/>
      <c r="V600" s="1"/>
      <c r="W600" s="1"/>
      <c r="X600" s="1"/>
      <c r="Y600" s="1"/>
      <c r="Z600" s="1"/>
    </row>
    <row r="601" spans="1:26" ht="15.6">
      <c r="A601" s="1"/>
      <c r="B601" s="1"/>
      <c r="C601" s="64"/>
      <c r="D601" s="64"/>
      <c r="E601" s="64"/>
      <c r="F601" s="64"/>
      <c r="G601" s="64"/>
      <c r="H601" s="64"/>
      <c r="I601" s="64"/>
      <c r="J601" s="1"/>
      <c r="K601" s="1"/>
      <c r="L601" s="1"/>
      <c r="M601" s="1"/>
      <c r="N601" s="1"/>
      <c r="O601" s="1"/>
      <c r="P601" s="1"/>
      <c r="Q601" s="1"/>
      <c r="R601" s="1"/>
      <c r="S601" s="1"/>
      <c r="T601" s="1"/>
      <c r="U601" s="1"/>
      <c r="V601" s="1"/>
      <c r="W601" s="1"/>
      <c r="X601" s="1"/>
      <c r="Y601" s="1"/>
      <c r="Z601" s="1"/>
    </row>
    <row r="602" spans="1:26" ht="15.6">
      <c r="A602" s="1"/>
      <c r="B602" s="1"/>
      <c r="C602" s="64"/>
      <c r="D602" s="64"/>
      <c r="E602" s="64"/>
      <c r="F602" s="64"/>
      <c r="G602" s="64"/>
      <c r="H602" s="64"/>
      <c r="I602" s="64"/>
      <c r="J602" s="1"/>
      <c r="K602" s="1"/>
      <c r="L602" s="1"/>
      <c r="M602" s="1"/>
      <c r="N602" s="1"/>
      <c r="O602" s="1"/>
      <c r="P602" s="1"/>
      <c r="Q602" s="1"/>
      <c r="R602" s="1"/>
      <c r="S602" s="1"/>
      <c r="T602" s="1"/>
      <c r="U602" s="1"/>
      <c r="V602" s="1"/>
      <c r="W602" s="1"/>
      <c r="X602" s="1"/>
      <c r="Y602" s="1"/>
      <c r="Z602" s="1"/>
    </row>
    <row r="603" spans="1:26" ht="15.6">
      <c r="A603" s="1"/>
      <c r="B603" s="1"/>
      <c r="C603" s="64"/>
      <c r="D603" s="64"/>
      <c r="E603" s="64"/>
      <c r="F603" s="64"/>
      <c r="G603" s="64"/>
      <c r="H603" s="64"/>
      <c r="I603" s="64"/>
      <c r="J603" s="1"/>
      <c r="K603" s="1"/>
      <c r="L603" s="1"/>
      <c r="M603" s="1"/>
      <c r="N603" s="1"/>
      <c r="O603" s="1"/>
      <c r="P603" s="1"/>
      <c r="Q603" s="1"/>
      <c r="R603" s="1"/>
      <c r="S603" s="1"/>
      <c r="T603" s="1"/>
      <c r="U603" s="1"/>
      <c r="V603" s="1"/>
      <c r="W603" s="1"/>
      <c r="X603" s="1"/>
      <c r="Y603" s="1"/>
      <c r="Z603" s="1"/>
    </row>
    <row r="604" spans="1:26" ht="15.6">
      <c r="A604" s="1"/>
      <c r="B604" s="1"/>
      <c r="C604" s="64"/>
      <c r="D604" s="64"/>
      <c r="E604" s="64"/>
      <c r="F604" s="64"/>
      <c r="G604" s="64"/>
      <c r="H604" s="64"/>
      <c r="I604" s="64"/>
      <c r="J604" s="1"/>
      <c r="K604" s="1"/>
      <c r="L604" s="1"/>
      <c r="M604" s="1"/>
      <c r="N604" s="1"/>
      <c r="O604" s="1"/>
      <c r="P604" s="1"/>
      <c r="Q604" s="1"/>
      <c r="R604" s="1"/>
      <c r="S604" s="1"/>
      <c r="T604" s="1"/>
      <c r="U604" s="1"/>
      <c r="V604" s="1"/>
      <c r="W604" s="1"/>
      <c r="X604" s="1"/>
      <c r="Y604" s="1"/>
      <c r="Z604" s="1"/>
    </row>
    <row r="605" spans="1:26" ht="15.6">
      <c r="A605" s="1"/>
      <c r="B605" s="1"/>
      <c r="C605" s="64"/>
      <c r="D605" s="64"/>
      <c r="E605" s="64"/>
      <c r="F605" s="64"/>
      <c r="G605" s="64"/>
      <c r="H605" s="64"/>
      <c r="I605" s="64"/>
      <c r="J605" s="1"/>
      <c r="K605" s="1"/>
      <c r="L605" s="1"/>
      <c r="M605" s="1"/>
      <c r="N605" s="1"/>
      <c r="O605" s="1"/>
      <c r="P605" s="1"/>
      <c r="Q605" s="1"/>
      <c r="R605" s="1"/>
      <c r="S605" s="1"/>
      <c r="T605" s="1"/>
      <c r="U605" s="1"/>
      <c r="V605" s="1"/>
      <c r="W605" s="1"/>
      <c r="X605" s="1"/>
      <c r="Y605" s="1"/>
      <c r="Z605" s="1"/>
    </row>
    <row r="606" spans="1:26" ht="15.6">
      <c r="A606" s="1"/>
      <c r="B606" s="1"/>
      <c r="C606" s="64"/>
      <c r="D606" s="64"/>
      <c r="E606" s="64"/>
      <c r="F606" s="64"/>
      <c r="G606" s="64"/>
      <c r="H606" s="64"/>
      <c r="I606" s="64"/>
      <c r="J606" s="1"/>
      <c r="K606" s="1"/>
      <c r="L606" s="1"/>
      <c r="M606" s="1"/>
      <c r="N606" s="1"/>
      <c r="O606" s="1"/>
      <c r="P606" s="1"/>
      <c r="Q606" s="1"/>
      <c r="R606" s="1"/>
      <c r="S606" s="1"/>
      <c r="T606" s="1"/>
      <c r="U606" s="1"/>
      <c r="V606" s="1"/>
      <c r="W606" s="1"/>
      <c r="X606" s="1"/>
      <c r="Y606" s="1"/>
      <c r="Z606" s="1"/>
    </row>
    <row r="607" spans="1:26" ht="15.6">
      <c r="A607" s="1"/>
      <c r="B607" s="1"/>
      <c r="C607" s="64"/>
      <c r="D607" s="64"/>
      <c r="E607" s="64"/>
      <c r="F607" s="64"/>
      <c r="G607" s="64"/>
      <c r="H607" s="64"/>
      <c r="I607" s="64"/>
      <c r="J607" s="1"/>
      <c r="K607" s="1"/>
      <c r="L607" s="1"/>
      <c r="M607" s="1"/>
      <c r="N607" s="1"/>
      <c r="O607" s="1"/>
      <c r="P607" s="1"/>
      <c r="Q607" s="1"/>
      <c r="R607" s="1"/>
      <c r="S607" s="1"/>
      <c r="T607" s="1"/>
      <c r="U607" s="1"/>
      <c r="V607" s="1"/>
      <c r="W607" s="1"/>
      <c r="X607" s="1"/>
      <c r="Y607" s="1"/>
      <c r="Z607" s="1"/>
    </row>
    <row r="608" spans="1:26" ht="15.6">
      <c r="A608" s="1"/>
      <c r="B608" s="1"/>
      <c r="C608" s="64"/>
      <c r="D608" s="64"/>
      <c r="E608" s="64"/>
      <c r="F608" s="64"/>
      <c r="G608" s="64"/>
      <c r="H608" s="64"/>
      <c r="I608" s="64"/>
      <c r="J608" s="1"/>
      <c r="K608" s="1"/>
      <c r="L608" s="1"/>
      <c r="M608" s="1"/>
      <c r="N608" s="1"/>
      <c r="O608" s="1"/>
      <c r="P608" s="1"/>
      <c r="Q608" s="1"/>
      <c r="R608" s="1"/>
      <c r="S608" s="1"/>
      <c r="T608" s="1"/>
      <c r="U608" s="1"/>
      <c r="V608" s="1"/>
      <c r="W608" s="1"/>
      <c r="X608" s="1"/>
      <c r="Y608" s="1"/>
      <c r="Z608" s="1"/>
    </row>
    <row r="609" spans="1:26" ht="15.6">
      <c r="A609" s="1"/>
      <c r="B609" s="1"/>
      <c r="C609" s="64"/>
      <c r="D609" s="64"/>
      <c r="E609" s="64"/>
      <c r="F609" s="64"/>
      <c r="G609" s="64"/>
      <c r="H609" s="64"/>
      <c r="I609" s="64"/>
      <c r="J609" s="1"/>
      <c r="K609" s="1"/>
      <c r="L609" s="1"/>
      <c r="M609" s="1"/>
      <c r="N609" s="1"/>
      <c r="O609" s="1"/>
      <c r="P609" s="1"/>
      <c r="Q609" s="1"/>
      <c r="R609" s="1"/>
      <c r="S609" s="1"/>
      <c r="T609" s="1"/>
      <c r="U609" s="1"/>
      <c r="V609" s="1"/>
      <c r="W609" s="1"/>
      <c r="X609" s="1"/>
      <c r="Y609" s="1"/>
      <c r="Z609" s="1"/>
    </row>
    <row r="610" spans="1:26" ht="15.6">
      <c r="A610" s="1"/>
      <c r="B610" s="1"/>
      <c r="C610" s="64"/>
      <c r="D610" s="64"/>
      <c r="E610" s="64"/>
      <c r="F610" s="64"/>
      <c r="G610" s="64"/>
      <c r="H610" s="64"/>
      <c r="I610" s="64"/>
      <c r="J610" s="1"/>
      <c r="K610" s="1"/>
      <c r="L610" s="1"/>
      <c r="M610" s="1"/>
      <c r="N610" s="1"/>
      <c r="O610" s="1"/>
      <c r="P610" s="1"/>
      <c r="Q610" s="1"/>
      <c r="R610" s="1"/>
      <c r="S610" s="1"/>
      <c r="T610" s="1"/>
      <c r="U610" s="1"/>
      <c r="V610" s="1"/>
      <c r="W610" s="1"/>
      <c r="X610" s="1"/>
      <c r="Y610" s="1"/>
      <c r="Z610" s="1"/>
    </row>
    <row r="611" spans="1:26" ht="15.6">
      <c r="A611" s="1"/>
      <c r="B611" s="1"/>
      <c r="C611" s="64"/>
      <c r="D611" s="64"/>
      <c r="E611" s="64"/>
      <c r="F611" s="64"/>
      <c r="G611" s="64"/>
      <c r="H611" s="64"/>
      <c r="I611" s="64"/>
      <c r="J611" s="1"/>
      <c r="K611" s="1"/>
      <c r="L611" s="1"/>
      <c r="M611" s="1"/>
      <c r="N611" s="1"/>
      <c r="O611" s="1"/>
      <c r="P611" s="1"/>
      <c r="Q611" s="1"/>
      <c r="R611" s="1"/>
      <c r="S611" s="1"/>
      <c r="T611" s="1"/>
      <c r="U611" s="1"/>
      <c r="V611" s="1"/>
      <c r="W611" s="1"/>
      <c r="X611" s="1"/>
      <c r="Y611" s="1"/>
      <c r="Z611" s="1"/>
    </row>
    <row r="612" spans="1:26" ht="15.6">
      <c r="A612" s="1"/>
      <c r="B612" s="1"/>
      <c r="C612" s="64"/>
      <c r="D612" s="64"/>
      <c r="E612" s="64"/>
      <c r="F612" s="64"/>
      <c r="G612" s="64"/>
      <c r="H612" s="64"/>
      <c r="I612" s="64"/>
      <c r="J612" s="1"/>
      <c r="K612" s="1"/>
      <c r="L612" s="1"/>
      <c r="M612" s="1"/>
      <c r="N612" s="1"/>
      <c r="O612" s="1"/>
      <c r="P612" s="1"/>
      <c r="Q612" s="1"/>
      <c r="R612" s="1"/>
      <c r="S612" s="1"/>
      <c r="T612" s="1"/>
      <c r="U612" s="1"/>
      <c r="V612" s="1"/>
      <c r="W612" s="1"/>
      <c r="X612" s="1"/>
      <c r="Y612" s="1"/>
      <c r="Z612" s="1"/>
    </row>
    <row r="613" spans="1:26" ht="15.6">
      <c r="A613" s="1"/>
      <c r="B613" s="1"/>
      <c r="C613" s="64"/>
      <c r="D613" s="64"/>
      <c r="E613" s="64"/>
      <c r="F613" s="64"/>
      <c r="G613" s="64"/>
      <c r="H613" s="64"/>
      <c r="I613" s="64"/>
      <c r="J613" s="1"/>
      <c r="K613" s="1"/>
      <c r="L613" s="1"/>
      <c r="M613" s="1"/>
      <c r="N613" s="1"/>
      <c r="O613" s="1"/>
      <c r="P613" s="1"/>
      <c r="Q613" s="1"/>
      <c r="R613" s="1"/>
      <c r="S613" s="1"/>
      <c r="T613" s="1"/>
      <c r="U613" s="1"/>
      <c r="V613" s="1"/>
      <c r="W613" s="1"/>
      <c r="X613" s="1"/>
      <c r="Y613" s="1"/>
      <c r="Z613" s="1"/>
    </row>
    <row r="614" spans="1:26" ht="15.6">
      <c r="A614" s="1"/>
      <c r="B614" s="1"/>
      <c r="C614" s="64"/>
      <c r="D614" s="64"/>
      <c r="E614" s="64"/>
      <c r="F614" s="64"/>
      <c r="G614" s="64"/>
      <c r="H614" s="64"/>
      <c r="I614" s="64"/>
      <c r="J614" s="1"/>
      <c r="K614" s="1"/>
      <c r="L614" s="1"/>
      <c r="M614" s="1"/>
      <c r="N614" s="1"/>
      <c r="O614" s="1"/>
      <c r="P614" s="1"/>
      <c r="Q614" s="1"/>
      <c r="R614" s="1"/>
      <c r="S614" s="1"/>
      <c r="T614" s="1"/>
      <c r="U614" s="1"/>
      <c r="V614" s="1"/>
      <c r="W614" s="1"/>
      <c r="X614" s="1"/>
      <c r="Y614" s="1"/>
      <c r="Z614" s="1"/>
    </row>
    <row r="615" spans="1:26" ht="15.6">
      <c r="A615" s="1"/>
      <c r="B615" s="1"/>
      <c r="C615" s="64"/>
      <c r="D615" s="64"/>
      <c r="E615" s="64"/>
      <c r="F615" s="64"/>
      <c r="G615" s="64"/>
      <c r="H615" s="64"/>
      <c r="I615" s="64"/>
      <c r="J615" s="1"/>
      <c r="K615" s="1"/>
      <c r="L615" s="1"/>
      <c r="M615" s="1"/>
      <c r="N615" s="1"/>
      <c r="O615" s="1"/>
      <c r="P615" s="1"/>
      <c r="Q615" s="1"/>
      <c r="R615" s="1"/>
      <c r="S615" s="1"/>
      <c r="T615" s="1"/>
      <c r="U615" s="1"/>
      <c r="V615" s="1"/>
      <c r="W615" s="1"/>
      <c r="X615" s="1"/>
      <c r="Y615" s="1"/>
      <c r="Z615" s="1"/>
    </row>
    <row r="616" spans="1:26" ht="15.6">
      <c r="A616" s="1"/>
      <c r="B616" s="1"/>
      <c r="C616" s="64"/>
      <c r="D616" s="64"/>
      <c r="E616" s="64"/>
      <c r="F616" s="64"/>
      <c r="G616" s="64"/>
      <c r="H616" s="64"/>
      <c r="I616" s="64"/>
      <c r="J616" s="1"/>
      <c r="K616" s="1"/>
      <c r="L616" s="1"/>
      <c r="M616" s="1"/>
      <c r="N616" s="1"/>
      <c r="O616" s="1"/>
      <c r="P616" s="1"/>
      <c r="Q616" s="1"/>
      <c r="R616" s="1"/>
      <c r="S616" s="1"/>
      <c r="T616" s="1"/>
      <c r="U616" s="1"/>
      <c r="V616" s="1"/>
      <c r="W616" s="1"/>
      <c r="X616" s="1"/>
      <c r="Y616" s="1"/>
      <c r="Z616" s="1"/>
    </row>
    <row r="617" spans="1:26" ht="15.6">
      <c r="A617" s="1"/>
      <c r="B617" s="1"/>
      <c r="C617" s="64"/>
      <c r="D617" s="64"/>
      <c r="E617" s="64"/>
      <c r="F617" s="64"/>
      <c r="G617" s="64"/>
      <c r="H617" s="64"/>
      <c r="I617" s="64"/>
      <c r="J617" s="1"/>
      <c r="K617" s="1"/>
      <c r="L617" s="1"/>
      <c r="M617" s="1"/>
      <c r="N617" s="1"/>
      <c r="O617" s="1"/>
      <c r="P617" s="1"/>
      <c r="Q617" s="1"/>
      <c r="R617" s="1"/>
      <c r="S617" s="1"/>
      <c r="T617" s="1"/>
      <c r="U617" s="1"/>
      <c r="V617" s="1"/>
      <c r="W617" s="1"/>
      <c r="X617" s="1"/>
      <c r="Y617" s="1"/>
      <c r="Z617" s="1"/>
    </row>
    <row r="618" spans="1:26" ht="15.6">
      <c r="A618" s="1"/>
      <c r="B618" s="1"/>
      <c r="C618" s="64"/>
      <c r="D618" s="64"/>
      <c r="E618" s="64"/>
      <c r="F618" s="64"/>
      <c r="G618" s="64"/>
      <c r="H618" s="64"/>
      <c r="I618" s="64"/>
      <c r="J618" s="1"/>
      <c r="K618" s="1"/>
      <c r="L618" s="1"/>
      <c r="M618" s="1"/>
      <c r="N618" s="1"/>
      <c r="O618" s="1"/>
      <c r="P618" s="1"/>
      <c r="Q618" s="1"/>
      <c r="R618" s="1"/>
      <c r="S618" s="1"/>
      <c r="T618" s="1"/>
      <c r="U618" s="1"/>
      <c r="V618" s="1"/>
      <c r="W618" s="1"/>
      <c r="X618" s="1"/>
      <c r="Y618" s="1"/>
      <c r="Z618" s="1"/>
    </row>
    <row r="619" spans="1:26" ht="15.6">
      <c r="A619" s="1"/>
      <c r="B619" s="1"/>
      <c r="C619" s="64"/>
      <c r="D619" s="64"/>
      <c r="E619" s="64"/>
      <c r="F619" s="64"/>
      <c r="G619" s="64"/>
      <c r="H619" s="64"/>
      <c r="I619" s="64"/>
      <c r="J619" s="1"/>
      <c r="K619" s="1"/>
      <c r="L619" s="1"/>
      <c r="M619" s="1"/>
      <c r="N619" s="1"/>
      <c r="O619" s="1"/>
      <c r="P619" s="1"/>
      <c r="Q619" s="1"/>
      <c r="R619" s="1"/>
      <c r="S619" s="1"/>
      <c r="T619" s="1"/>
      <c r="U619" s="1"/>
      <c r="V619" s="1"/>
      <c r="W619" s="1"/>
      <c r="X619" s="1"/>
      <c r="Y619" s="1"/>
      <c r="Z619" s="1"/>
    </row>
    <row r="620" spans="1:26" ht="15.6">
      <c r="A620" s="1"/>
      <c r="B620" s="1"/>
      <c r="C620" s="64"/>
      <c r="D620" s="64"/>
      <c r="E620" s="64"/>
      <c r="F620" s="64"/>
      <c r="G620" s="64"/>
      <c r="H620" s="64"/>
      <c r="I620" s="64"/>
      <c r="J620" s="1"/>
      <c r="K620" s="1"/>
      <c r="L620" s="1"/>
      <c r="M620" s="1"/>
      <c r="N620" s="1"/>
      <c r="O620" s="1"/>
      <c r="P620" s="1"/>
      <c r="Q620" s="1"/>
      <c r="R620" s="1"/>
      <c r="S620" s="1"/>
      <c r="T620" s="1"/>
      <c r="U620" s="1"/>
      <c r="V620" s="1"/>
      <c r="W620" s="1"/>
      <c r="X620" s="1"/>
      <c r="Y620" s="1"/>
      <c r="Z620" s="1"/>
    </row>
    <row r="621" spans="1:26" ht="15.6">
      <c r="A621" s="1"/>
      <c r="B621" s="1"/>
      <c r="C621" s="64"/>
      <c r="D621" s="64"/>
      <c r="E621" s="64"/>
      <c r="F621" s="64"/>
      <c r="G621" s="64"/>
      <c r="H621" s="64"/>
      <c r="I621" s="64"/>
      <c r="J621" s="1"/>
      <c r="K621" s="1"/>
      <c r="L621" s="1"/>
      <c r="M621" s="1"/>
      <c r="N621" s="1"/>
      <c r="O621" s="1"/>
      <c r="P621" s="1"/>
      <c r="Q621" s="1"/>
      <c r="R621" s="1"/>
      <c r="S621" s="1"/>
      <c r="T621" s="1"/>
      <c r="U621" s="1"/>
      <c r="V621" s="1"/>
      <c r="W621" s="1"/>
      <c r="X621" s="1"/>
      <c r="Y621" s="1"/>
      <c r="Z621" s="1"/>
    </row>
    <row r="622" spans="1:26" ht="15.6">
      <c r="A622" s="1"/>
      <c r="B622" s="1"/>
      <c r="C622" s="64"/>
      <c r="D622" s="64"/>
      <c r="E622" s="64"/>
      <c r="F622" s="64"/>
      <c r="G622" s="64"/>
      <c r="H622" s="64"/>
      <c r="I622" s="64"/>
      <c r="J622" s="1"/>
      <c r="K622" s="1"/>
      <c r="L622" s="1"/>
      <c r="M622" s="1"/>
      <c r="N622" s="1"/>
      <c r="O622" s="1"/>
      <c r="P622" s="1"/>
      <c r="Q622" s="1"/>
      <c r="R622" s="1"/>
      <c r="S622" s="1"/>
      <c r="T622" s="1"/>
      <c r="U622" s="1"/>
      <c r="V622" s="1"/>
      <c r="W622" s="1"/>
      <c r="X622" s="1"/>
      <c r="Y622" s="1"/>
      <c r="Z622" s="1"/>
    </row>
    <row r="623" spans="1:26" ht="15.6">
      <c r="A623" s="1"/>
      <c r="B623" s="1"/>
      <c r="C623" s="64"/>
      <c r="D623" s="64"/>
      <c r="E623" s="64"/>
      <c r="F623" s="64"/>
      <c r="G623" s="64"/>
      <c r="H623" s="64"/>
      <c r="I623" s="64"/>
      <c r="J623" s="1"/>
      <c r="K623" s="1"/>
      <c r="L623" s="1"/>
      <c r="M623" s="1"/>
      <c r="N623" s="1"/>
      <c r="O623" s="1"/>
      <c r="P623" s="1"/>
      <c r="Q623" s="1"/>
      <c r="R623" s="1"/>
      <c r="S623" s="1"/>
      <c r="T623" s="1"/>
      <c r="U623" s="1"/>
      <c r="V623" s="1"/>
      <c r="W623" s="1"/>
      <c r="X623" s="1"/>
      <c r="Y623" s="1"/>
      <c r="Z623" s="1"/>
    </row>
    <row r="624" spans="1:26" ht="15.6">
      <c r="A624" s="1"/>
      <c r="B624" s="1"/>
      <c r="C624" s="64"/>
      <c r="D624" s="64"/>
      <c r="E624" s="64"/>
      <c r="F624" s="64"/>
      <c r="G624" s="64"/>
      <c r="H624" s="64"/>
      <c r="I624" s="64"/>
      <c r="J624" s="1"/>
      <c r="K624" s="1"/>
      <c r="L624" s="1"/>
      <c r="M624" s="1"/>
      <c r="N624" s="1"/>
      <c r="O624" s="1"/>
      <c r="P624" s="1"/>
      <c r="Q624" s="1"/>
      <c r="R624" s="1"/>
      <c r="S624" s="1"/>
      <c r="T624" s="1"/>
      <c r="U624" s="1"/>
      <c r="V624" s="1"/>
      <c r="W624" s="1"/>
      <c r="X624" s="1"/>
      <c r="Y624" s="1"/>
      <c r="Z624" s="1"/>
    </row>
    <row r="625" spans="1:26" ht="15.6">
      <c r="A625" s="1"/>
      <c r="B625" s="1"/>
      <c r="C625" s="64"/>
      <c r="D625" s="64"/>
      <c r="E625" s="64"/>
      <c r="F625" s="64"/>
      <c r="G625" s="64"/>
      <c r="H625" s="64"/>
      <c r="I625" s="64"/>
      <c r="J625" s="1"/>
      <c r="K625" s="1"/>
      <c r="L625" s="1"/>
      <c r="M625" s="1"/>
      <c r="N625" s="1"/>
      <c r="O625" s="1"/>
      <c r="P625" s="1"/>
      <c r="Q625" s="1"/>
      <c r="R625" s="1"/>
      <c r="S625" s="1"/>
      <c r="T625" s="1"/>
      <c r="U625" s="1"/>
      <c r="V625" s="1"/>
      <c r="W625" s="1"/>
      <c r="X625" s="1"/>
      <c r="Y625" s="1"/>
      <c r="Z625" s="1"/>
    </row>
    <row r="626" spans="1:26" ht="15.6">
      <c r="A626" s="1"/>
      <c r="B626" s="1"/>
      <c r="C626" s="64"/>
      <c r="D626" s="64"/>
      <c r="E626" s="64"/>
      <c r="F626" s="64"/>
      <c r="G626" s="64"/>
      <c r="H626" s="64"/>
      <c r="I626" s="64"/>
      <c r="J626" s="1"/>
      <c r="K626" s="1"/>
      <c r="L626" s="1"/>
      <c r="M626" s="1"/>
      <c r="N626" s="1"/>
      <c r="O626" s="1"/>
      <c r="P626" s="1"/>
      <c r="Q626" s="1"/>
      <c r="R626" s="1"/>
      <c r="S626" s="1"/>
      <c r="T626" s="1"/>
      <c r="U626" s="1"/>
      <c r="V626" s="1"/>
      <c r="W626" s="1"/>
      <c r="X626" s="1"/>
      <c r="Y626" s="1"/>
      <c r="Z626" s="1"/>
    </row>
    <row r="627" spans="1:26" ht="15.6">
      <c r="A627" s="1"/>
      <c r="B627" s="1"/>
      <c r="C627" s="64"/>
      <c r="D627" s="64"/>
      <c r="E627" s="64"/>
      <c r="F627" s="64"/>
      <c r="G627" s="64"/>
      <c r="H627" s="64"/>
      <c r="I627" s="64"/>
      <c r="J627" s="1"/>
      <c r="K627" s="1"/>
      <c r="L627" s="1"/>
      <c r="M627" s="1"/>
      <c r="N627" s="1"/>
      <c r="O627" s="1"/>
      <c r="P627" s="1"/>
      <c r="Q627" s="1"/>
      <c r="R627" s="1"/>
      <c r="S627" s="1"/>
      <c r="T627" s="1"/>
      <c r="U627" s="1"/>
      <c r="V627" s="1"/>
      <c r="W627" s="1"/>
      <c r="X627" s="1"/>
      <c r="Y627" s="1"/>
      <c r="Z627" s="1"/>
    </row>
    <row r="628" spans="1:26" ht="15.6">
      <c r="A628" s="1"/>
      <c r="B628" s="1"/>
      <c r="C628" s="64"/>
      <c r="D628" s="64"/>
      <c r="E628" s="64"/>
      <c r="F628" s="64"/>
      <c r="G628" s="64"/>
      <c r="H628" s="64"/>
      <c r="I628" s="64"/>
      <c r="J628" s="1"/>
      <c r="K628" s="1"/>
      <c r="L628" s="1"/>
      <c r="M628" s="1"/>
      <c r="N628" s="1"/>
      <c r="O628" s="1"/>
      <c r="P628" s="1"/>
      <c r="Q628" s="1"/>
      <c r="R628" s="1"/>
      <c r="S628" s="1"/>
      <c r="T628" s="1"/>
      <c r="U628" s="1"/>
      <c r="V628" s="1"/>
      <c r="W628" s="1"/>
      <c r="X628" s="1"/>
      <c r="Y628" s="1"/>
      <c r="Z628" s="1"/>
    </row>
    <row r="629" spans="1:26" ht="15.6">
      <c r="A629" s="1"/>
      <c r="B629" s="1"/>
      <c r="C629" s="64"/>
      <c r="D629" s="64"/>
      <c r="E629" s="64"/>
      <c r="F629" s="64"/>
      <c r="G629" s="64"/>
      <c r="H629" s="64"/>
      <c r="I629" s="64"/>
      <c r="J629" s="1"/>
      <c r="K629" s="1"/>
      <c r="L629" s="1"/>
      <c r="M629" s="1"/>
      <c r="N629" s="1"/>
      <c r="O629" s="1"/>
      <c r="P629" s="1"/>
      <c r="Q629" s="1"/>
      <c r="R629" s="1"/>
      <c r="S629" s="1"/>
      <c r="T629" s="1"/>
      <c r="U629" s="1"/>
      <c r="V629" s="1"/>
      <c r="W629" s="1"/>
      <c r="X629" s="1"/>
      <c r="Y629" s="1"/>
      <c r="Z629" s="1"/>
    </row>
    <row r="630" spans="1:26" ht="15.6">
      <c r="A630" s="1"/>
      <c r="B630" s="1"/>
      <c r="C630" s="64"/>
      <c r="D630" s="64"/>
      <c r="E630" s="64"/>
      <c r="F630" s="64"/>
      <c r="G630" s="64"/>
      <c r="H630" s="64"/>
      <c r="I630" s="64"/>
      <c r="J630" s="1"/>
      <c r="K630" s="1"/>
      <c r="L630" s="1"/>
      <c r="M630" s="1"/>
      <c r="N630" s="1"/>
      <c r="O630" s="1"/>
      <c r="P630" s="1"/>
      <c r="Q630" s="1"/>
      <c r="R630" s="1"/>
      <c r="S630" s="1"/>
      <c r="T630" s="1"/>
      <c r="U630" s="1"/>
      <c r="V630" s="1"/>
      <c r="W630" s="1"/>
      <c r="X630" s="1"/>
      <c r="Y630" s="1"/>
      <c r="Z630" s="1"/>
    </row>
    <row r="631" spans="1:26" ht="15.6">
      <c r="A631" s="1"/>
      <c r="B631" s="1"/>
      <c r="C631" s="64"/>
      <c r="D631" s="64"/>
      <c r="E631" s="64"/>
      <c r="F631" s="64"/>
      <c r="G631" s="64"/>
      <c r="H631" s="64"/>
      <c r="I631" s="64"/>
      <c r="J631" s="1"/>
      <c r="K631" s="1"/>
      <c r="L631" s="1"/>
      <c r="M631" s="1"/>
      <c r="N631" s="1"/>
      <c r="O631" s="1"/>
      <c r="P631" s="1"/>
      <c r="Q631" s="1"/>
      <c r="R631" s="1"/>
      <c r="S631" s="1"/>
      <c r="T631" s="1"/>
      <c r="U631" s="1"/>
      <c r="V631" s="1"/>
      <c r="W631" s="1"/>
      <c r="X631" s="1"/>
      <c r="Y631" s="1"/>
      <c r="Z631" s="1"/>
    </row>
    <row r="632" spans="1:26" ht="15.6">
      <c r="A632" s="1"/>
      <c r="B632" s="1"/>
      <c r="C632" s="64"/>
      <c r="D632" s="64"/>
      <c r="E632" s="64"/>
      <c r="F632" s="64"/>
      <c r="G632" s="64"/>
      <c r="H632" s="64"/>
      <c r="I632" s="64"/>
      <c r="J632" s="1"/>
      <c r="K632" s="1"/>
      <c r="L632" s="1"/>
      <c r="M632" s="1"/>
      <c r="N632" s="1"/>
      <c r="O632" s="1"/>
      <c r="P632" s="1"/>
      <c r="Q632" s="1"/>
      <c r="R632" s="1"/>
      <c r="S632" s="1"/>
      <c r="T632" s="1"/>
      <c r="U632" s="1"/>
      <c r="V632" s="1"/>
      <c r="W632" s="1"/>
      <c r="X632" s="1"/>
      <c r="Y632" s="1"/>
      <c r="Z632" s="1"/>
    </row>
    <row r="633" spans="1:26" ht="15.6">
      <c r="A633" s="1"/>
      <c r="B633" s="1"/>
      <c r="C633" s="64"/>
      <c r="D633" s="64"/>
      <c r="E633" s="64"/>
      <c r="F633" s="64"/>
      <c r="G633" s="64"/>
      <c r="H633" s="64"/>
      <c r="I633" s="64"/>
      <c r="J633" s="1"/>
      <c r="K633" s="1"/>
      <c r="L633" s="1"/>
      <c r="M633" s="1"/>
      <c r="N633" s="1"/>
      <c r="O633" s="1"/>
      <c r="P633" s="1"/>
      <c r="Q633" s="1"/>
      <c r="R633" s="1"/>
      <c r="S633" s="1"/>
      <c r="T633" s="1"/>
      <c r="U633" s="1"/>
      <c r="V633" s="1"/>
      <c r="W633" s="1"/>
      <c r="X633" s="1"/>
      <c r="Y633" s="1"/>
      <c r="Z633" s="1"/>
    </row>
    <row r="634" spans="1:26" ht="15.6">
      <c r="A634" s="1"/>
      <c r="B634" s="1"/>
      <c r="C634" s="64"/>
      <c r="D634" s="64"/>
      <c r="E634" s="64"/>
      <c r="F634" s="64"/>
      <c r="G634" s="64"/>
      <c r="H634" s="64"/>
      <c r="I634" s="64"/>
      <c r="J634" s="1"/>
      <c r="K634" s="1"/>
      <c r="L634" s="1"/>
      <c r="M634" s="1"/>
      <c r="N634" s="1"/>
      <c r="O634" s="1"/>
      <c r="P634" s="1"/>
      <c r="Q634" s="1"/>
      <c r="R634" s="1"/>
      <c r="S634" s="1"/>
      <c r="T634" s="1"/>
      <c r="U634" s="1"/>
      <c r="V634" s="1"/>
      <c r="W634" s="1"/>
      <c r="X634" s="1"/>
      <c r="Y634" s="1"/>
      <c r="Z634" s="1"/>
    </row>
    <row r="635" spans="1:26" ht="15.6">
      <c r="A635" s="1"/>
      <c r="B635" s="1"/>
      <c r="C635" s="64"/>
      <c r="D635" s="64"/>
      <c r="E635" s="64"/>
      <c r="F635" s="64"/>
      <c r="G635" s="64"/>
      <c r="H635" s="64"/>
      <c r="I635" s="64"/>
      <c r="J635" s="1"/>
      <c r="K635" s="1"/>
      <c r="L635" s="1"/>
      <c r="M635" s="1"/>
      <c r="N635" s="1"/>
      <c r="O635" s="1"/>
      <c r="P635" s="1"/>
      <c r="Q635" s="1"/>
      <c r="R635" s="1"/>
      <c r="S635" s="1"/>
      <c r="T635" s="1"/>
      <c r="U635" s="1"/>
      <c r="V635" s="1"/>
      <c r="W635" s="1"/>
      <c r="X635" s="1"/>
      <c r="Y635" s="1"/>
      <c r="Z635" s="1"/>
    </row>
    <row r="636" spans="1:26" ht="15.6">
      <c r="A636" s="1"/>
      <c r="B636" s="1"/>
      <c r="C636" s="64"/>
      <c r="D636" s="64"/>
      <c r="E636" s="64"/>
      <c r="F636" s="64"/>
      <c r="G636" s="64"/>
      <c r="H636" s="64"/>
      <c r="I636" s="64"/>
      <c r="J636" s="1"/>
      <c r="K636" s="1"/>
      <c r="L636" s="1"/>
      <c r="M636" s="1"/>
      <c r="N636" s="1"/>
      <c r="O636" s="1"/>
      <c r="P636" s="1"/>
      <c r="Q636" s="1"/>
      <c r="R636" s="1"/>
      <c r="S636" s="1"/>
      <c r="T636" s="1"/>
      <c r="U636" s="1"/>
      <c r="V636" s="1"/>
      <c r="W636" s="1"/>
      <c r="X636" s="1"/>
      <c r="Y636" s="1"/>
      <c r="Z636" s="1"/>
    </row>
    <row r="637" spans="1:26" ht="15.6">
      <c r="A637" s="1"/>
      <c r="B637" s="1"/>
      <c r="C637" s="64"/>
      <c r="D637" s="64"/>
      <c r="E637" s="64"/>
      <c r="F637" s="64"/>
      <c r="G637" s="64"/>
      <c r="H637" s="64"/>
      <c r="I637" s="64"/>
      <c r="J637" s="1"/>
      <c r="K637" s="1"/>
      <c r="L637" s="1"/>
      <c r="M637" s="1"/>
      <c r="N637" s="1"/>
      <c r="O637" s="1"/>
      <c r="P637" s="1"/>
      <c r="Q637" s="1"/>
      <c r="R637" s="1"/>
      <c r="S637" s="1"/>
      <c r="T637" s="1"/>
      <c r="U637" s="1"/>
      <c r="V637" s="1"/>
      <c r="W637" s="1"/>
      <c r="X637" s="1"/>
      <c r="Y637" s="1"/>
      <c r="Z637" s="1"/>
    </row>
    <row r="638" spans="1:26" ht="15.6">
      <c r="A638" s="1"/>
      <c r="B638" s="1"/>
      <c r="C638" s="64"/>
      <c r="D638" s="64"/>
      <c r="E638" s="64"/>
      <c r="F638" s="64"/>
      <c r="G638" s="64"/>
      <c r="H638" s="64"/>
      <c r="I638" s="64"/>
      <c r="J638" s="1"/>
      <c r="K638" s="1"/>
      <c r="L638" s="1"/>
      <c r="M638" s="1"/>
      <c r="N638" s="1"/>
      <c r="O638" s="1"/>
      <c r="P638" s="1"/>
      <c r="Q638" s="1"/>
      <c r="R638" s="1"/>
      <c r="S638" s="1"/>
      <c r="T638" s="1"/>
      <c r="U638" s="1"/>
      <c r="V638" s="1"/>
      <c r="W638" s="1"/>
      <c r="X638" s="1"/>
      <c r="Y638" s="1"/>
      <c r="Z638" s="1"/>
    </row>
    <row r="639" spans="1:26" ht="15.6">
      <c r="A639" s="1"/>
      <c r="B639" s="1"/>
      <c r="C639" s="64"/>
      <c r="D639" s="64"/>
      <c r="E639" s="64"/>
      <c r="F639" s="64"/>
      <c r="G639" s="64"/>
      <c r="H639" s="64"/>
      <c r="I639" s="64"/>
      <c r="J639" s="1"/>
      <c r="K639" s="1"/>
      <c r="L639" s="1"/>
      <c r="M639" s="1"/>
      <c r="N639" s="1"/>
      <c r="O639" s="1"/>
      <c r="P639" s="1"/>
      <c r="Q639" s="1"/>
      <c r="R639" s="1"/>
      <c r="S639" s="1"/>
      <c r="T639" s="1"/>
      <c r="U639" s="1"/>
      <c r="V639" s="1"/>
      <c r="W639" s="1"/>
      <c r="X639" s="1"/>
      <c r="Y639" s="1"/>
      <c r="Z639" s="1"/>
    </row>
    <row r="640" spans="1:26" ht="15.6">
      <c r="A640" s="1"/>
      <c r="B640" s="1"/>
      <c r="C640" s="64"/>
      <c r="D640" s="64"/>
      <c r="E640" s="64"/>
      <c r="F640" s="64"/>
      <c r="G640" s="64"/>
      <c r="H640" s="64"/>
      <c r="I640" s="64"/>
      <c r="J640" s="1"/>
      <c r="K640" s="1"/>
      <c r="L640" s="1"/>
      <c r="M640" s="1"/>
      <c r="N640" s="1"/>
      <c r="O640" s="1"/>
      <c r="P640" s="1"/>
      <c r="Q640" s="1"/>
      <c r="R640" s="1"/>
      <c r="S640" s="1"/>
      <c r="T640" s="1"/>
      <c r="U640" s="1"/>
      <c r="V640" s="1"/>
      <c r="W640" s="1"/>
      <c r="X640" s="1"/>
      <c r="Y640" s="1"/>
      <c r="Z640" s="1"/>
    </row>
    <row r="641" spans="1:26" ht="15.6">
      <c r="A641" s="1"/>
      <c r="B641" s="1"/>
      <c r="C641" s="64"/>
      <c r="D641" s="64"/>
      <c r="E641" s="64"/>
      <c r="F641" s="64"/>
      <c r="G641" s="64"/>
      <c r="H641" s="64"/>
      <c r="I641" s="64"/>
      <c r="J641" s="1"/>
      <c r="K641" s="1"/>
      <c r="L641" s="1"/>
      <c r="M641" s="1"/>
      <c r="N641" s="1"/>
      <c r="O641" s="1"/>
      <c r="P641" s="1"/>
      <c r="Q641" s="1"/>
      <c r="R641" s="1"/>
      <c r="S641" s="1"/>
      <c r="T641" s="1"/>
      <c r="U641" s="1"/>
      <c r="V641" s="1"/>
      <c r="W641" s="1"/>
      <c r="X641" s="1"/>
      <c r="Y641" s="1"/>
      <c r="Z641" s="1"/>
    </row>
    <row r="642" spans="1:26" ht="15.6">
      <c r="A642" s="1"/>
      <c r="B642" s="1"/>
      <c r="C642" s="64"/>
      <c r="D642" s="64"/>
      <c r="E642" s="64"/>
      <c r="F642" s="64"/>
      <c r="G642" s="64"/>
      <c r="H642" s="64"/>
      <c r="I642" s="64"/>
      <c r="J642" s="1"/>
      <c r="K642" s="1"/>
      <c r="L642" s="1"/>
      <c r="M642" s="1"/>
      <c r="N642" s="1"/>
      <c r="O642" s="1"/>
      <c r="P642" s="1"/>
      <c r="Q642" s="1"/>
      <c r="R642" s="1"/>
      <c r="S642" s="1"/>
      <c r="T642" s="1"/>
      <c r="U642" s="1"/>
      <c r="V642" s="1"/>
      <c r="W642" s="1"/>
      <c r="X642" s="1"/>
      <c r="Y642" s="1"/>
      <c r="Z642" s="1"/>
    </row>
    <row r="643" spans="1:26" ht="15.6">
      <c r="A643" s="1"/>
      <c r="B643" s="1"/>
      <c r="C643" s="64"/>
      <c r="D643" s="64"/>
      <c r="E643" s="64"/>
      <c r="F643" s="64"/>
      <c r="G643" s="64"/>
      <c r="H643" s="64"/>
      <c r="I643" s="64"/>
      <c r="J643" s="1"/>
      <c r="K643" s="1"/>
      <c r="L643" s="1"/>
      <c r="M643" s="1"/>
      <c r="N643" s="1"/>
      <c r="O643" s="1"/>
      <c r="P643" s="1"/>
      <c r="Q643" s="1"/>
      <c r="R643" s="1"/>
      <c r="S643" s="1"/>
      <c r="T643" s="1"/>
      <c r="U643" s="1"/>
      <c r="V643" s="1"/>
      <c r="W643" s="1"/>
      <c r="X643" s="1"/>
      <c r="Y643" s="1"/>
      <c r="Z643" s="1"/>
    </row>
    <row r="644" spans="1:26" ht="15.6">
      <c r="A644" s="1"/>
      <c r="B644" s="1"/>
      <c r="C644" s="64"/>
      <c r="D644" s="64"/>
      <c r="E644" s="64"/>
      <c r="F644" s="64"/>
      <c r="G644" s="64"/>
      <c r="H644" s="64"/>
      <c r="I644" s="64"/>
      <c r="J644" s="1"/>
      <c r="K644" s="1"/>
      <c r="L644" s="1"/>
      <c r="M644" s="1"/>
      <c r="N644" s="1"/>
      <c r="O644" s="1"/>
      <c r="P644" s="1"/>
      <c r="Q644" s="1"/>
      <c r="R644" s="1"/>
      <c r="S644" s="1"/>
      <c r="T644" s="1"/>
      <c r="U644" s="1"/>
      <c r="V644" s="1"/>
      <c r="W644" s="1"/>
      <c r="X644" s="1"/>
      <c r="Y644" s="1"/>
      <c r="Z644" s="1"/>
    </row>
    <row r="645" spans="1:26" ht="15.6">
      <c r="A645" s="1"/>
      <c r="B645" s="1"/>
      <c r="C645" s="64"/>
      <c r="D645" s="64"/>
      <c r="E645" s="64"/>
      <c r="F645" s="64"/>
      <c r="G645" s="64"/>
      <c r="H645" s="64"/>
      <c r="I645" s="64"/>
      <c r="J645" s="1"/>
      <c r="K645" s="1"/>
      <c r="L645" s="1"/>
      <c r="M645" s="1"/>
      <c r="N645" s="1"/>
      <c r="O645" s="1"/>
      <c r="P645" s="1"/>
      <c r="Q645" s="1"/>
      <c r="R645" s="1"/>
      <c r="S645" s="1"/>
      <c r="T645" s="1"/>
      <c r="U645" s="1"/>
      <c r="V645" s="1"/>
      <c r="W645" s="1"/>
      <c r="X645" s="1"/>
      <c r="Y645" s="1"/>
      <c r="Z645" s="1"/>
    </row>
    <row r="646" spans="1:26" ht="15.6">
      <c r="A646" s="1"/>
      <c r="B646" s="1"/>
      <c r="C646" s="64"/>
      <c r="D646" s="64"/>
      <c r="E646" s="64"/>
      <c r="F646" s="64"/>
      <c r="G646" s="64"/>
      <c r="H646" s="64"/>
      <c r="I646" s="64"/>
      <c r="J646" s="1"/>
      <c r="K646" s="1"/>
      <c r="L646" s="1"/>
      <c r="M646" s="1"/>
      <c r="N646" s="1"/>
      <c r="O646" s="1"/>
      <c r="P646" s="1"/>
      <c r="Q646" s="1"/>
      <c r="R646" s="1"/>
      <c r="S646" s="1"/>
      <c r="T646" s="1"/>
      <c r="U646" s="1"/>
      <c r="V646" s="1"/>
      <c r="W646" s="1"/>
      <c r="X646" s="1"/>
      <c r="Y646" s="1"/>
      <c r="Z646" s="1"/>
    </row>
    <row r="647" spans="1:26" ht="15.6">
      <c r="A647" s="1"/>
      <c r="B647" s="1"/>
      <c r="C647" s="64"/>
      <c r="D647" s="64"/>
      <c r="E647" s="64"/>
      <c r="F647" s="64"/>
      <c r="G647" s="64"/>
      <c r="H647" s="64"/>
      <c r="I647" s="64"/>
      <c r="J647" s="1"/>
      <c r="K647" s="1"/>
      <c r="L647" s="1"/>
      <c r="M647" s="1"/>
      <c r="N647" s="1"/>
      <c r="O647" s="1"/>
      <c r="P647" s="1"/>
      <c r="Q647" s="1"/>
      <c r="R647" s="1"/>
      <c r="S647" s="1"/>
      <c r="T647" s="1"/>
      <c r="U647" s="1"/>
      <c r="V647" s="1"/>
      <c r="W647" s="1"/>
      <c r="X647" s="1"/>
      <c r="Y647" s="1"/>
      <c r="Z647" s="1"/>
    </row>
    <row r="648" spans="1:26" ht="15.6">
      <c r="A648" s="1"/>
      <c r="B648" s="1"/>
      <c r="C648" s="64"/>
      <c r="D648" s="64"/>
      <c r="E648" s="64"/>
      <c r="F648" s="64"/>
      <c r="G648" s="64"/>
      <c r="H648" s="64"/>
      <c r="I648" s="64"/>
      <c r="J648" s="1"/>
      <c r="K648" s="1"/>
      <c r="L648" s="1"/>
      <c r="M648" s="1"/>
      <c r="N648" s="1"/>
      <c r="O648" s="1"/>
      <c r="P648" s="1"/>
      <c r="Q648" s="1"/>
      <c r="R648" s="1"/>
      <c r="S648" s="1"/>
      <c r="T648" s="1"/>
      <c r="U648" s="1"/>
      <c r="V648" s="1"/>
      <c r="W648" s="1"/>
      <c r="X648" s="1"/>
      <c r="Y648" s="1"/>
      <c r="Z648" s="1"/>
    </row>
    <row r="649" spans="1:26" ht="15.6">
      <c r="A649" s="1"/>
      <c r="B649" s="1"/>
      <c r="C649" s="64"/>
      <c r="D649" s="64"/>
      <c r="E649" s="64"/>
      <c r="F649" s="64"/>
      <c r="G649" s="64"/>
      <c r="H649" s="64"/>
      <c r="I649" s="64"/>
      <c r="J649" s="1"/>
      <c r="K649" s="1"/>
      <c r="L649" s="1"/>
      <c r="M649" s="1"/>
      <c r="N649" s="1"/>
      <c r="O649" s="1"/>
      <c r="P649" s="1"/>
      <c r="Q649" s="1"/>
      <c r="R649" s="1"/>
      <c r="S649" s="1"/>
      <c r="T649" s="1"/>
      <c r="U649" s="1"/>
      <c r="V649" s="1"/>
      <c r="W649" s="1"/>
      <c r="X649" s="1"/>
      <c r="Y649" s="1"/>
      <c r="Z649" s="1"/>
    </row>
    <row r="650" spans="1:26" ht="15.6">
      <c r="A650" s="1"/>
      <c r="B650" s="1"/>
      <c r="C650" s="64"/>
      <c r="D650" s="64"/>
      <c r="E650" s="64"/>
      <c r="F650" s="64"/>
      <c r="G650" s="64"/>
      <c r="H650" s="64"/>
      <c r="I650" s="64"/>
      <c r="J650" s="1"/>
      <c r="K650" s="1"/>
      <c r="L650" s="1"/>
      <c r="M650" s="1"/>
      <c r="N650" s="1"/>
      <c r="O650" s="1"/>
      <c r="P650" s="1"/>
      <c r="Q650" s="1"/>
      <c r="R650" s="1"/>
      <c r="S650" s="1"/>
      <c r="T650" s="1"/>
      <c r="U650" s="1"/>
      <c r="V650" s="1"/>
      <c r="W650" s="1"/>
      <c r="X650" s="1"/>
      <c r="Y650" s="1"/>
      <c r="Z650" s="1"/>
    </row>
    <row r="651" spans="1:26" ht="15.6">
      <c r="A651" s="1"/>
      <c r="B651" s="1"/>
      <c r="C651" s="64"/>
      <c r="D651" s="64"/>
      <c r="E651" s="64"/>
      <c r="F651" s="64"/>
      <c r="G651" s="64"/>
      <c r="H651" s="64"/>
      <c r="I651" s="64"/>
      <c r="J651" s="1"/>
      <c r="K651" s="1"/>
      <c r="L651" s="1"/>
      <c r="M651" s="1"/>
      <c r="N651" s="1"/>
      <c r="O651" s="1"/>
      <c r="P651" s="1"/>
      <c r="Q651" s="1"/>
      <c r="R651" s="1"/>
      <c r="S651" s="1"/>
      <c r="T651" s="1"/>
      <c r="U651" s="1"/>
      <c r="V651" s="1"/>
      <c r="W651" s="1"/>
      <c r="X651" s="1"/>
      <c r="Y651" s="1"/>
      <c r="Z651" s="1"/>
    </row>
    <row r="652" spans="1:26" ht="15.6">
      <c r="A652" s="1"/>
      <c r="B652" s="1"/>
      <c r="C652" s="64"/>
      <c r="D652" s="64"/>
      <c r="E652" s="64"/>
      <c r="F652" s="64"/>
      <c r="G652" s="64"/>
      <c r="H652" s="64"/>
      <c r="I652" s="64"/>
      <c r="J652" s="1"/>
      <c r="K652" s="1"/>
      <c r="L652" s="1"/>
      <c r="M652" s="1"/>
      <c r="N652" s="1"/>
      <c r="O652" s="1"/>
      <c r="P652" s="1"/>
      <c r="Q652" s="1"/>
      <c r="R652" s="1"/>
      <c r="S652" s="1"/>
      <c r="T652" s="1"/>
      <c r="U652" s="1"/>
      <c r="V652" s="1"/>
      <c r="W652" s="1"/>
      <c r="X652" s="1"/>
      <c r="Y652" s="1"/>
      <c r="Z652" s="1"/>
    </row>
    <row r="653" spans="1:26" ht="15.6">
      <c r="A653" s="1"/>
      <c r="B653" s="1"/>
      <c r="C653" s="64"/>
      <c r="D653" s="64"/>
      <c r="E653" s="64"/>
      <c r="F653" s="64"/>
      <c r="G653" s="64"/>
      <c r="H653" s="64"/>
      <c r="I653" s="64"/>
      <c r="J653" s="1"/>
      <c r="K653" s="1"/>
      <c r="L653" s="1"/>
      <c r="M653" s="1"/>
      <c r="N653" s="1"/>
      <c r="O653" s="1"/>
      <c r="P653" s="1"/>
      <c r="Q653" s="1"/>
      <c r="R653" s="1"/>
      <c r="S653" s="1"/>
      <c r="T653" s="1"/>
      <c r="U653" s="1"/>
      <c r="V653" s="1"/>
      <c r="W653" s="1"/>
      <c r="X653" s="1"/>
      <c r="Y653" s="1"/>
      <c r="Z653" s="1"/>
    </row>
    <row r="654" spans="1:26" ht="15.6">
      <c r="A654" s="1"/>
      <c r="B654" s="1"/>
      <c r="C654" s="64"/>
      <c r="D654" s="64"/>
      <c r="E654" s="64"/>
      <c r="F654" s="64"/>
      <c r="G654" s="64"/>
      <c r="H654" s="64"/>
      <c r="I654" s="64"/>
      <c r="J654" s="1"/>
      <c r="K654" s="1"/>
      <c r="L654" s="1"/>
      <c r="M654" s="1"/>
      <c r="N654" s="1"/>
      <c r="O654" s="1"/>
      <c r="P654" s="1"/>
      <c r="Q654" s="1"/>
      <c r="R654" s="1"/>
      <c r="S654" s="1"/>
      <c r="T654" s="1"/>
      <c r="U654" s="1"/>
      <c r="V654" s="1"/>
      <c r="W654" s="1"/>
      <c r="X654" s="1"/>
      <c r="Y654" s="1"/>
      <c r="Z654" s="1"/>
    </row>
    <row r="655" spans="1:26" ht="15.6">
      <c r="A655" s="1"/>
      <c r="B655" s="1"/>
      <c r="C655" s="64"/>
      <c r="D655" s="64"/>
      <c r="E655" s="64"/>
      <c r="F655" s="64"/>
      <c r="G655" s="64"/>
      <c r="H655" s="64"/>
      <c r="I655" s="64"/>
      <c r="J655" s="1"/>
      <c r="K655" s="1"/>
      <c r="L655" s="1"/>
      <c r="M655" s="1"/>
      <c r="N655" s="1"/>
      <c r="O655" s="1"/>
      <c r="P655" s="1"/>
      <c r="Q655" s="1"/>
      <c r="R655" s="1"/>
      <c r="S655" s="1"/>
      <c r="T655" s="1"/>
      <c r="U655" s="1"/>
      <c r="V655" s="1"/>
      <c r="W655" s="1"/>
      <c r="X655" s="1"/>
      <c r="Y655" s="1"/>
      <c r="Z655" s="1"/>
    </row>
    <row r="656" spans="1:26" ht="15.6">
      <c r="A656" s="1"/>
      <c r="B656" s="1"/>
      <c r="C656" s="64"/>
      <c r="D656" s="64"/>
      <c r="E656" s="64"/>
      <c r="F656" s="64"/>
      <c r="G656" s="64"/>
      <c r="H656" s="64"/>
      <c r="I656" s="64"/>
      <c r="J656" s="1"/>
      <c r="K656" s="1"/>
      <c r="L656" s="1"/>
      <c r="M656" s="1"/>
      <c r="N656" s="1"/>
      <c r="O656" s="1"/>
      <c r="P656" s="1"/>
      <c r="Q656" s="1"/>
      <c r="R656" s="1"/>
      <c r="S656" s="1"/>
      <c r="T656" s="1"/>
      <c r="U656" s="1"/>
      <c r="V656" s="1"/>
      <c r="W656" s="1"/>
      <c r="X656" s="1"/>
      <c r="Y656" s="1"/>
      <c r="Z656" s="1"/>
    </row>
    <row r="657" spans="1:26" ht="15.6">
      <c r="A657" s="1"/>
      <c r="B657" s="1"/>
      <c r="C657" s="64"/>
      <c r="D657" s="64"/>
      <c r="E657" s="64"/>
      <c r="F657" s="64"/>
      <c r="G657" s="64"/>
      <c r="H657" s="64"/>
      <c r="I657" s="64"/>
      <c r="J657" s="1"/>
      <c r="K657" s="1"/>
      <c r="L657" s="1"/>
      <c r="M657" s="1"/>
      <c r="N657" s="1"/>
      <c r="O657" s="1"/>
      <c r="P657" s="1"/>
      <c r="Q657" s="1"/>
      <c r="R657" s="1"/>
      <c r="S657" s="1"/>
      <c r="T657" s="1"/>
      <c r="U657" s="1"/>
      <c r="V657" s="1"/>
      <c r="W657" s="1"/>
      <c r="X657" s="1"/>
      <c r="Y657" s="1"/>
      <c r="Z657" s="1"/>
    </row>
    <row r="658" spans="1:26" ht="15.6">
      <c r="A658" s="1"/>
      <c r="B658" s="1"/>
      <c r="C658" s="64"/>
      <c r="D658" s="64"/>
      <c r="E658" s="64"/>
      <c r="F658" s="64"/>
      <c r="G658" s="64"/>
      <c r="H658" s="64"/>
      <c r="I658" s="64"/>
      <c r="J658" s="1"/>
      <c r="K658" s="1"/>
      <c r="L658" s="1"/>
      <c r="M658" s="1"/>
      <c r="N658" s="1"/>
      <c r="O658" s="1"/>
      <c r="P658" s="1"/>
      <c r="Q658" s="1"/>
      <c r="R658" s="1"/>
      <c r="S658" s="1"/>
      <c r="T658" s="1"/>
      <c r="U658" s="1"/>
      <c r="V658" s="1"/>
      <c r="W658" s="1"/>
      <c r="X658" s="1"/>
      <c r="Y658" s="1"/>
      <c r="Z658" s="1"/>
    </row>
    <row r="659" spans="1:26" ht="15.6">
      <c r="A659" s="1"/>
      <c r="B659" s="1"/>
      <c r="C659" s="64"/>
      <c r="D659" s="64"/>
      <c r="E659" s="64"/>
      <c r="F659" s="64"/>
      <c r="G659" s="64"/>
      <c r="H659" s="64"/>
      <c r="I659" s="64"/>
      <c r="J659" s="1"/>
      <c r="K659" s="1"/>
      <c r="L659" s="1"/>
      <c r="M659" s="1"/>
      <c r="N659" s="1"/>
      <c r="O659" s="1"/>
      <c r="P659" s="1"/>
      <c r="Q659" s="1"/>
      <c r="R659" s="1"/>
      <c r="S659" s="1"/>
      <c r="T659" s="1"/>
      <c r="U659" s="1"/>
      <c r="V659" s="1"/>
      <c r="W659" s="1"/>
      <c r="X659" s="1"/>
      <c r="Y659" s="1"/>
      <c r="Z659" s="1"/>
    </row>
    <row r="660" spans="1:26" ht="15.6">
      <c r="A660" s="1"/>
      <c r="B660" s="1"/>
      <c r="C660" s="64"/>
      <c r="D660" s="64"/>
      <c r="E660" s="64"/>
      <c r="F660" s="64"/>
      <c r="G660" s="64"/>
      <c r="H660" s="64"/>
      <c r="I660" s="64"/>
      <c r="J660" s="1"/>
      <c r="K660" s="1"/>
      <c r="L660" s="1"/>
      <c r="M660" s="1"/>
      <c r="N660" s="1"/>
      <c r="O660" s="1"/>
      <c r="P660" s="1"/>
      <c r="Q660" s="1"/>
      <c r="R660" s="1"/>
      <c r="S660" s="1"/>
      <c r="T660" s="1"/>
      <c r="U660" s="1"/>
      <c r="V660" s="1"/>
      <c r="W660" s="1"/>
      <c r="X660" s="1"/>
      <c r="Y660" s="1"/>
      <c r="Z660" s="1"/>
    </row>
    <row r="661" spans="1:26" ht="15.6">
      <c r="A661" s="1"/>
      <c r="B661" s="1"/>
      <c r="C661" s="64"/>
      <c r="D661" s="64"/>
      <c r="E661" s="64"/>
      <c r="F661" s="64"/>
      <c r="G661" s="64"/>
      <c r="H661" s="64"/>
      <c r="I661" s="64"/>
      <c r="J661" s="1"/>
      <c r="K661" s="1"/>
      <c r="L661" s="1"/>
      <c r="M661" s="1"/>
      <c r="N661" s="1"/>
      <c r="O661" s="1"/>
      <c r="P661" s="1"/>
      <c r="Q661" s="1"/>
      <c r="R661" s="1"/>
      <c r="S661" s="1"/>
      <c r="T661" s="1"/>
      <c r="U661" s="1"/>
      <c r="V661" s="1"/>
      <c r="W661" s="1"/>
      <c r="X661" s="1"/>
      <c r="Y661" s="1"/>
      <c r="Z661" s="1"/>
    </row>
    <row r="662" spans="1:26" ht="15.6">
      <c r="A662" s="1"/>
      <c r="B662" s="1"/>
      <c r="C662" s="64"/>
      <c r="D662" s="64"/>
      <c r="E662" s="64"/>
      <c r="F662" s="64"/>
      <c r="G662" s="64"/>
      <c r="H662" s="64"/>
      <c r="I662" s="64"/>
      <c r="J662" s="1"/>
      <c r="K662" s="1"/>
      <c r="L662" s="1"/>
      <c r="M662" s="1"/>
      <c r="N662" s="1"/>
      <c r="O662" s="1"/>
      <c r="P662" s="1"/>
      <c r="Q662" s="1"/>
      <c r="R662" s="1"/>
      <c r="S662" s="1"/>
      <c r="T662" s="1"/>
      <c r="U662" s="1"/>
      <c r="V662" s="1"/>
      <c r="W662" s="1"/>
      <c r="X662" s="1"/>
      <c r="Y662" s="1"/>
      <c r="Z662" s="1"/>
    </row>
    <row r="663" spans="1:26" ht="15.6">
      <c r="A663" s="1"/>
      <c r="B663" s="1"/>
      <c r="C663" s="64"/>
      <c r="D663" s="64"/>
      <c r="E663" s="64"/>
      <c r="F663" s="64"/>
      <c r="G663" s="64"/>
      <c r="H663" s="64"/>
      <c r="I663" s="64"/>
      <c r="J663" s="1"/>
      <c r="K663" s="1"/>
      <c r="L663" s="1"/>
      <c r="M663" s="1"/>
      <c r="N663" s="1"/>
      <c r="O663" s="1"/>
      <c r="P663" s="1"/>
      <c r="Q663" s="1"/>
      <c r="R663" s="1"/>
      <c r="S663" s="1"/>
      <c r="T663" s="1"/>
      <c r="U663" s="1"/>
      <c r="V663" s="1"/>
      <c r="W663" s="1"/>
      <c r="X663" s="1"/>
      <c r="Y663" s="1"/>
      <c r="Z663" s="1"/>
    </row>
    <row r="664" spans="1:26" ht="15.6">
      <c r="A664" s="1"/>
      <c r="B664" s="1"/>
      <c r="C664" s="64"/>
      <c r="D664" s="64"/>
      <c r="E664" s="64"/>
      <c r="F664" s="64"/>
      <c r="G664" s="64"/>
      <c r="H664" s="64"/>
      <c r="I664" s="64"/>
      <c r="J664" s="1"/>
      <c r="K664" s="1"/>
      <c r="L664" s="1"/>
      <c r="M664" s="1"/>
      <c r="N664" s="1"/>
      <c r="O664" s="1"/>
      <c r="P664" s="1"/>
      <c r="Q664" s="1"/>
      <c r="R664" s="1"/>
      <c r="S664" s="1"/>
      <c r="T664" s="1"/>
      <c r="U664" s="1"/>
      <c r="V664" s="1"/>
      <c r="W664" s="1"/>
      <c r="X664" s="1"/>
      <c r="Y664" s="1"/>
      <c r="Z664" s="1"/>
    </row>
    <row r="665" spans="1:26" ht="15.6">
      <c r="A665" s="1"/>
      <c r="B665" s="1"/>
      <c r="C665" s="64"/>
      <c r="D665" s="64"/>
      <c r="E665" s="64"/>
      <c r="F665" s="64"/>
      <c r="G665" s="64"/>
      <c r="H665" s="64"/>
      <c r="I665" s="64"/>
      <c r="J665" s="1"/>
      <c r="K665" s="1"/>
      <c r="L665" s="1"/>
      <c r="M665" s="1"/>
      <c r="N665" s="1"/>
      <c r="O665" s="1"/>
      <c r="P665" s="1"/>
      <c r="Q665" s="1"/>
      <c r="R665" s="1"/>
      <c r="S665" s="1"/>
      <c r="T665" s="1"/>
      <c r="U665" s="1"/>
      <c r="V665" s="1"/>
      <c r="W665" s="1"/>
      <c r="X665" s="1"/>
      <c r="Y665" s="1"/>
      <c r="Z665" s="1"/>
    </row>
    <row r="666" spans="1:26" ht="15.6">
      <c r="A666" s="1"/>
      <c r="B666" s="1"/>
      <c r="C666" s="64"/>
      <c r="D666" s="64"/>
      <c r="E666" s="64"/>
      <c r="F666" s="64"/>
      <c r="G666" s="64"/>
      <c r="H666" s="64"/>
      <c r="I666" s="64"/>
      <c r="J666" s="1"/>
      <c r="K666" s="1"/>
      <c r="L666" s="1"/>
      <c r="M666" s="1"/>
      <c r="N666" s="1"/>
      <c r="O666" s="1"/>
      <c r="P666" s="1"/>
      <c r="Q666" s="1"/>
      <c r="R666" s="1"/>
      <c r="S666" s="1"/>
      <c r="T666" s="1"/>
      <c r="U666" s="1"/>
      <c r="V666" s="1"/>
      <c r="W666" s="1"/>
      <c r="X666" s="1"/>
      <c r="Y666" s="1"/>
      <c r="Z666" s="1"/>
    </row>
    <row r="667" spans="1:26" ht="15.6">
      <c r="A667" s="1"/>
      <c r="B667" s="1"/>
      <c r="C667" s="64"/>
      <c r="D667" s="64"/>
      <c r="E667" s="64"/>
      <c r="F667" s="64"/>
      <c r="G667" s="64"/>
      <c r="H667" s="64"/>
      <c r="I667" s="64"/>
      <c r="J667" s="1"/>
      <c r="K667" s="1"/>
      <c r="L667" s="1"/>
      <c r="M667" s="1"/>
      <c r="N667" s="1"/>
      <c r="O667" s="1"/>
      <c r="P667" s="1"/>
      <c r="Q667" s="1"/>
      <c r="R667" s="1"/>
      <c r="S667" s="1"/>
      <c r="T667" s="1"/>
      <c r="U667" s="1"/>
      <c r="V667" s="1"/>
      <c r="W667" s="1"/>
      <c r="X667" s="1"/>
      <c r="Y667" s="1"/>
      <c r="Z667" s="1"/>
    </row>
    <row r="668" spans="1:26" ht="15.6">
      <c r="A668" s="1"/>
      <c r="B668" s="1"/>
      <c r="C668" s="64"/>
      <c r="D668" s="64"/>
      <c r="E668" s="64"/>
      <c r="F668" s="64"/>
      <c r="G668" s="64"/>
      <c r="H668" s="64"/>
      <c r="I668" s="64"/>
      <c r="J668" s="1"/>
      <c r="K668" s="1"/>
      <c r="L668" s="1"/>
      <c r="M668" s="1"/>
      <c r="N668" s="1"/>
      <c r="O668" s="1"/>
      <c r="P668" s="1"/>
      <c r="Q668" s="1"/>
      <c r="R668" s="1"/>
      <c r="S668" s="1"/>
      <c r="T668" s="1"/>
      <c r="U668" s="1"/>
      <c r="V668" s="1"/>
      <c r="W668" s="1"/>
      <c r="X668" s="1"/>
      <c r="Y668" s="1"/>
      <c r="Z668" s="1"/>
    </row>
    <row r="669" spans="1:26" ht="15.6">
      <c r="A669" s="1"/>
      <c r="B669" s="1"/>
      <c r="C669" s="64"/>
      <c r="D669" s="64"/>
      <c r="E669" s="64"/>
      <c r="F669" s="64"/>
      <c r="G669" s="64"/>
      <c r="H669" s="64"/>
      <c r="I669" s="64"/>
      <c r="J669" s="1"/>
      <c r="K669" s="1"/>
      <c r="L669" s="1"/>
      <c r="M669" s="1"/>
      <c r="N669" s="1"/>
      <c r="O669" s="1"/>
      <c r="P669" s="1"/>
      <c r="Q669" s="1"/>
      <c r="R669" s="1"/>
      <c r="S669" s="1"/>
      <c r="T669" s="1"/>
      <c r="U669" s="1"/>
      <c r="V669" s="1"/>
      <c r="W669" s="1"/>
      <c r="X669" s="1"/>
      <c r="Y669" s="1"/>
      <c r="Z669" s="1"/>
    </row>
    <row r="670" spans="1:26" ht="15.6">
      <c r="A670" s="1"/>
      <c r="B670" s="1"/>
      <c r="C670" s="64"/>
      <c r="D670" s="64"/>
      <c r="E670" s="64"/>
      <c r="F670" s="64"/>
      <c r="G670" s="64"/>
      <c r="H670" s="64"/>
      <c r="I670" s="64"/>
      <c r="J670" s="1"/>
      <c r="K670" s="1"/>
      <c r="L670" s="1"/>
      <c r="M670" s="1"/>
      <c r="N670" s="1"/>
      <c r="O670" s="1"/>
      <c r="P670" s="1"/>
      <c r="Q670" s="1"/>
      <c r="R670" s="1"/>
      <c r="S670" s="1"/>
      <c r="T670" s="1"/>
      <c r="U670" s="1"/>
      <c r="V670" s="1"/>
      <c r="W670" s="1"/>
      <c r="X670" s="1"/>
      <c r="Y670" s="1"/>
      <c r="Z670" s="1"/>
    </row>
    <row r="671" spans="1:26" ht="15.6">
      <c r="A671" s="1"/>
      <c r="B671" s="1"/>
      <c r="C671" s="64"/>
      <c r="D671" s="64"/>
      <c r="E671" s="64"/>
      <c r="F671" s="64"/>
      <c r="G671" s="64"/>
      <c r="H671" s="64"/>
      <c r="I671" s="64"/>
      <c r="J671" s="1"/>
      <c r="K671" s="1"/>
      <c r="L671" s="1"/>
      <c r="M671" s="1"/>
      <c r="N671" s="1"/>
      <c r="O671" s="1"/>
      <c r="P671" s="1"/>
      <c r="Q671" s="1"/>
      <c r="R671" s="1"/>
      <c r="S671" s="1"/>
      <c r="T671" s="1"/>
      <c r="U671" s="1"/>
      <c r="V671" s="1"/>
      <c r="W671" s="1"/>
      <c r="X671" s="1"/>
      <c r="Y671" s="1"/>
      <c r="Z671" s="1"/>
    </row>
    <row r="672" spans="1:26" ht="15.6">
      <c r="A672" s="1"/>
      <c r="B672" s="1"/>
      <c r="C672" s="64"/>
      <c r="D672" s="64"/>
      <c r="E672" s="64"/>
      <c r="F672" s="64"/>
      <c r="G672" s="64"/>
      <c r="H672" s="64"/>
      <c r="I672" s="64"/>
      <c r="J672" s="1"/>
      <c r="K672" s="1"/>
      <c r="L672" s="1"/>
      <c r="M672" s="1"/>
      <c r="N672" s="1"/>
      <c r="O672" s="1"/>
      <c r="P672" s="1"/>
      <c r="Q672" s="1"/>
      <c r="R672" s="1"/>
      <c r="S672" s="1"/>
      <c r="T672" s="1"/>
      <c r="U672" s="1"/>
      <c r="V672" s="1"/>
      <c r="W672" s="1"/>
      <c r="X672" s="1"/>
      <c r="Y672" s="1"/>
      <c r="Z672" s="1"/>
    </row>
    <row r="673" spans="1:26" ht="15.6">
      <c r="A673" s="1"/>
      <c r="B673" s="1"/>
      <c r="C673" s="64"/>
      <c r="D673" s="64"/>
      <c r="E673" s="64"/>
      <c r="F673" s="64"/>
      <c r="G673" s="64"/>
      <c r="H673" s="64"/>
      <c r="I673" s="64"/>
      <c r="J673" s="1"/>
      <c r="K673" s="1"/>
      <c r="L673" s="1"/>
      <c r="M673" s="1"/>
      <c r="N673" s="1"/>
      <c r="O673" s="1"/>
      <c r="P673" s="1"/>
      <c r="Q673" s="1"/>
      <c r="R673" s="1"/>
      <c r="S673" s="1"/>
      <c r="T673" s="1"/>
      <c r="U673" s="1"/>
      <c r="V673" s="1"/>
      <c r="W673" s="1"/>
      <c r="X673" s="1"/>
      <c r="Y673" s="1"/>
      <c r="Z673" s="1"/>
    </row>
    <row r="674" spans="1:26" ht="15.6">
      <c r="A674" s="1"/>
      <c r="B674" s="1"/>
      <c r="C674" s="64"/>
      <c r="D674" s="64"/>
      <c r="E674" s="64"/>
      <c r="F674" s="64"/>
      <c r="G674" s="64"/>
      <c r="H674" s="64"/>
      <c r="I674" s="64"/>
      <c r="J674" s="1"/>
      <c r="K674" s="1"/>
      <c r="L674" s="1"/>
      <c r="M674" s="1"/>
      <c r="N674" s="1"/>
      <c r="O674" s="1"/>
      <c r="P674" s="1"/>
      <c r="Q674" s="1"/>
      <c r="R674" s="1"/>
      <c r="S674" s="1"/>
      <c r="T674" s="1"/>
      <c r="U674" s="1"/>
      <c r="V674" s="1"/>
      <c r="W674" s="1"/>
      <c r="X674" s="1"/>
      <c r="Y674" s="1"/>
      <c r="Z674" s="1"/>
    </row>
    <row r="675" spans="1:26" ht="15.6">
      <c r="A675" s="1"/>
      <c r="B675" s="1"/>
      <c r="C675" s="64"/>
      <c r="D675" s="64"/>
      <c r="E675" s="64"/>
      <c r="F675" s="64"/>
      <c r="G675" s="64"/>
      <c r="H675" s="64"/>
      <c r="I675" s="64"/>
      <c r="J675" s="1"/>
      <c r="K675" s="1"/>
      <c r="L675" s="1"/>
      <c r="M675" s="1"/>
      <c r="N675" s="1"/>
      <c r="O675" s="1"/>
      <c r="P675" s="1"/>
      <c r="Q675" s="1"/>
      <c r="R675" s="1"/>
      <c r="S675" s="1"/>
      <c r="T675" s="1"/>
      <c r="U675" s="1"/>
      <c r="V675" s="1"/>
      <c r="W675" s="1"/>
      <c r="X675" s="1"/>
      <c r="Y675" s="1"/>
      <c r="Z675" s="1"/>
    </row>
    <row r="676" spans="1:26" ht="15.6">
      <c r="A676" s="1"/>
      <c r="B676" s="1"/>
      <c r="C676" s="64"/>
      <c r="D676" s="64"/>
      <c r="E676" s="64"/>
      <c r="F676" s="64"/>
      <c r="G676" s="64"/>
      <c r="H676" s="64"/>
      <c r="I676" s="64"/>
      <c r="J676" s="1"/>
      <c r="K676" s="1"/>
      <c r="L676" s="1"/>
      <c r="M676" s="1"/>
      <c r="N676" s="1"/>
      <c r="O676" s="1"/>
      <c r="P676" s="1"/>
      <c r="Q676" s="1"/>
      <c r="R676" s="1"/>
      <c r="S676" s="1"/>
      <c r="T676" s="1"/>
      <c r="U676" s="1"/>
      <c r="V676" s="1"/>
      <c r="W676" s="1"/>
      <c r="X676" s="1"/>
      <c r="Y676" s="1"/>
      <c r="Z676" s="1"/>
    </row>
    <row r="677" spans="1:26" ht="15.6">
      <c r="A677" s="1"/>
      <c r="B677" s="1"/>
      <c r="C677" s="64"/>
      <c r="D677" s="64"/>
      <c r="E677" s="64"/>
      <c r="F677" s="64"/>
      <c r="G677" s="64"/>
      <c r="H677" s="64"/>
      <c r="I677" s="64"/>
      <c r="J677" s="1"/>
      <c r="K677" s="1"/>
      <c r="L677" s="1"/>
      <c r="M677" s="1"/>
      <c r="N677" s="1"/>
      <c r="O677" s="1"/>
      <c r="P677" s="1"/>
      <c r="Q677" s="1"/>
      <c r="R677" s="1"/>
      <c r="S677" s="1"/>
      <c r="T677" s="1"/>
      <c r="U677" s="1"/>
      <c r="V677" s="1"/>
      <c r="W677" s="1"/>
      <c r="X677" s="1"/>
      <c r="Y677" s="1"/>
      <c r="Z677" s="1"/>
    </row>
    <row r="678" spans="1:26" ht="15.6">
      <c r="A678" s="1"/>
      <c r="B678" s="1"/>
      <c r="C678" s="64"/>
      <c r="D678" s="64"/>
      <c r="E678" s="64"/>
      <c r="F678" s="64"/>
      <c r="G678" s="64"/>
      <c r="H678" s="64"/>
      <c r="I678" s="64"/>
      <c r="J678" s="1"/>
      <c r="K678" s="1"/>
      <c r="L678" s="1"/>
      <c r="M678" s="1"/>
      <c r="N678" s="1"/>
      <c r="O678" s="1"/>
      <c r="P678" s="1"/>
      <c r="Q678" s="1"/>
      <c r="R678" s="1"/>
      <c r="S678" s="1"/>
      <c r="T678" s="1"/>
      <c r="U678" s="1"/>
      <c r="V678" s="1"/>
      <c r="W678" s="1"/>
      <c r="X678" s="1"/>
      <c r="Y678" s="1"/>
      <c r="Z678" s="1"/>
    </row>
    <row r="679" spans="1:26" ht="15.6">
      <c r="A679" s="1"/>
      <c r="B679" s="1"/>
      <c r="C679" s="64"/>
      <c r="D679" s="64"/>
      <c r="E679" s="64"/>
      <c r="F679" s="64"/>
      <c r="G679" s="64"/>
      <c r="H679" s="64"/>
      <c r="I679" s="64"/>
      <c r="J679" s="1"/>
      <c r="K679" s="1"/>
      <c r="L679" s="1"/>
      <c r="M679" s="1"/>
      <c r="N679" s="1"/>
      <c r="O679" s="1"/>
      <c r="P679" s="1"/>
      <c r="Q679" s="1"/>
      <c r="R679" s="1"/>
      <c r="S679" s="1"/>
      <c r="T679" s="1"/>
      <c r="U679" s="1"/>
      <c r="V679" s="1"/>
      <c r="W679" s="1"/>
      <c r="X679" s="1"/>
      <c r="Y679" s="1"/>
      <c r="Z679" s="1"/>
    </row>
    <row r="680" spans="1:26" ht="15.6">
      <c r="A680" s="1"/>
      <c r="B680" s="1"/>
      <c r="C680" s="64"/>
      <c r="D680" s="64"/>
      <c r="E680" s="64"/>
      <c r="F680" s="64"/>
      <c r="G680" s="64"/>
      <c r="H680" s="64"/>
      <c r="I680" s="64"/>
      <c r="J680" s="1"/>
      <c r="K680" s="1"/>
      <c r="L680" s="1"/>
      <c r="M680" s="1"/>
      <c r="N680" s="1"/>
      <c r="O680" s="1"/>
      <c r="P680" s="1"/>
      <c r="Q680" s="1"/>
      <c r="R680" s="1"/>
      <c r="S680" s="1"/>
      <c r="T680" s="1"/>
      <c r="U680" s="1"/>
      <c r="V680" s="1"/>
      <c r="W680" s="1"/>
      <c r="X680" s="1"/>
      <c r="Y680" s="1"/>
      <c r="Z680" s="1"/>
    </row>
    <row r="681" spans="1:26" ht="15.6">
      <c r="A681" s="1"/>
      <c r="B681" s="1"/>
      <c r="C681" s="64"/>
      <c r="D681" s="64"/>
      <c r="E681" s="64"/>
      <c r="F681" s="64"/>
      <c r="G681" s="64"/>
      <c r="H681" s="64"/>
      <c r="I681" s="64"/>
      <c r="J681" s="1"/>
      <c r="K681" s="1"/>
      <c r="L681" s="1"/>
      <c r="M681" s="1"/>
      <c r="N681" s="1"/>
      <c r="O681" s="1"/>
      <c r="P681" s="1"/>
      <c r="Q681" s="1"/>
      <c r="R681" s="1"/>
      <c r="S681" s="1"/>
      <c r="T681" s="1"/>
      <c r="U681" s="1"/>
      <c r="V681" s="1"/>
      <c r="W681" s="1"/>
      <c r="X681" s="1"/>
      <c r="Y681" s="1"/>
      <c r="Z681" s="1"/>
    </row>
    <row r="682" spans="1:26" ht="15.6">
      <c r="A682" s="1"/>
      <c r="B682" s="1"/>
      <c r="C682" s="64"/>
      <c r="D682" s="64"/>
      <c r="E682" s="64"/>
      <c r="F682" s="64"/>
      <c r="G682" s="64"/>
      <c r="H682" s="64"/>
      <c r="I682" s="64"/>
      <c r="J682" s="1"/>
      <c r="K682" s="1"/>
      <c r="L682" s="1"/>
      <c r="M682" s="1"/>
      <c r="N682" s="1"/>
      <c r="O682" s="1"/>
      <c r="P682" s="1"/>
      <c r="Q682" s="1"/>
      <c r="R682" s="1"/>
      <c r="S682" s="1"/>
      <c r="T682" s="1"/>
      <c r="U682" s="1"/>
      <c r="V682" s="1"/>
      <c r="W682" s="1"/>
      <c r="X682" s="1"/>
      <c r="Y682" s="1"/>
      <c r="Z682" s="1"/>
    </row>
    <row r="683" spans="1:26" ht="15.6">
      <c r="A683" s="1"/>
      <c r="B683" s="1"/>
      <c r="C683" s="64"/>
      <c r="D683" s="64"/>
      <c r="E683" s="64"/>
      <c r="F683" s="64"/>
      <c r="G683" s="64"/>
      <c r="H683" s="64"/>
      <c r="I683" s="64"/>
      <c r="J683" s="1"/>
      <c r="K683" s="1"/>
      <c r="L683" s="1"/>
      <c r="M683" s="1"/>
      <c r="N683" s="1"/>
      <c r="O683" s="1"/>
      <c r="P683" s="1"/>
      <c r="Q683" s="1"/>
      <c r="R683" s="1"/>
      <c r="S683" s="1"/>
      <c r="T683" s="1"/>
      <c r="U683" s="1"/>
      <c r="V683" s="1"/>
      <c r="W683" s="1"/>
      <c r="X683" s="1"/>
      <c r="Y683" s="1"/>
      <c r="Z683" s="1"/>
    </row>
    <row r="684" spans="1:26" ht="15.6">
      <c r="A684" s="1"/>
      <c r="B684" s="1"/>
      <c r="C684" s="64"/>
      <c r="D684" s="64"/>
      <c r="E684" s="64"/>
      <c r="F684" s="64"/>
      <c r="G684" s="64"/>
      <c r="H684" s="64"/>
      <c r="I684" s="64"/>
      <c r="J684" s="1"/>
      <c r="K684" s="1"/>
      <c r="L684" s="1"/>
      <c r="M684" s="1"/>
      <c r="N684" s="1"/>
      <c r="O684" s="1"/>
      <c r="P684" s="1"/>
      <c r="Q684" s="1"/>
      <c r="R684" s="1"/>
      <c r="S684" s="1"/>
      <c r="T684" s="1"/>
      <c r="U684" s="1"/>
      <c r="V684" s="1"/>
      <c r="W684" s="1"/>
      <c r="X684" s="1"/>
      <c r="Y684" s="1"/>
      <c r="Z684" s="1"/>
    </row>
    <row r="685" spans="1:26" ht="15.6">
      <c r="A685" s="1"/>
      <c r="B685" s="1"/>
      <c r="C685" s="64"/>
      <c r="D685" s="64"/>
      <c r="E685" s="64"/>
      <c r="F685" s="64"/>
      <c r="G685" s="64"/>
      <c r="H685" s="64"/>
      <c r="I685" s="64"/>
      <c r="J685" s="1"/>
      <c r="K685" s="1"/>
      <c r="L685" s="1"/>
      <c r="M685" s="1"/>
      <c r="N685" s="1"/>
      <c r="O685" s="1"/>
      <c r="P685" s="1"/>
      <c r="Q685" s="1"/>
      <c r="R685" s="1"/>
      <c r="S685" s="1"/>
      <c r="T685" s="1"/>
      <c r="U685" s="1"/>
      <c r="V685" s="1"/>
      <c r="W685" s="1"/>
      <c r="X685" s="1"/>
      <c r="Y685" s="1"/>
      <c r="Z685" s="1"/>
    </row>
    <row r="686" spans="1:26" ht="15.6">
      <c r="A686" s="1"/>
      <c r="B686" s="1"/>
      <c r="C686" s="64"/>
      <c r="D686" s="64"/>
      <c r="E686" s="64"/>
      <c r="F686" s="64"/>
      <c r="G686" s="64"/>
      <c r="H686" s="64"/>
      <c r="I686" s="64"/>
      <c r="J686" s="1"/>
      <c r="K686" s="1"/>
      <c r="L686" s="1"/>
      <c r="M686" s="1"/>
      <c r="N686" s="1"/>
      <c r="O686" s="1"/>
      <c r="P686" s="1"/>
      <c r="Q686" s="1"/>
      <c r="R686" s="1"/>
      <c r="S686" s="1"/>
      <c r="T686" s="1"/>
      <c r="U686" s="1"/>
      <c r="V686" s="1"/>
      <c r="W686" s="1"/>
      <c r="X686" s="1"/>
      <c r="Y686" s="1"/>
      <c r="Z686" s="1"/>
    </row>
    <row r="687" spans="1:26" ht="15.6">
      <c r="A687" s="1"/>
      <c r="B687" s="1"/>
      <c r="C687" s="64"/>
      <c r="D687" s="64"/>
      <c r="E687" s="64"/>
      <c r="F687" s="64"/>
      <c r="G687" s="64"/>
      <c r="H687" s="64"/>
      <c r="I687" s="64"/>
      <c r="J687" s="1"/>
      <c r="K687" s="1"/>
      <c r="L687" s="1"/>
      <c r="M687" s="1"/>
      <c r="N687" s="1"/>
      <c r="O687" s="1"/>
      <c r="P687" s="1"/>
      <c r="Q687" s="1"/>
      <c r="R687" s="1"/>
      <c r="S687" s="1"/>
      <c r="T687" s="1"/>
      <c r="U687" s="1"/>
      <c r="V687" s="1"/>
      <c r="W687" s="1"/>
      <c r="X687" s="1"/>
      <c r="Y687" s="1"/>
      <c r="Z687" s="1"/>
    </row>
    <row r="688" spans="1:26" ht="15.6">
      <c r="A688" s="1"/>
      <c r="B688" s="1"/>
      <c r="C688" s="64"/>
      <c r="D688" s="64"/>
      <c r="E688" s="64"/>
      <c r="F688" s="64"/>
      <c r="G688" s="64"/>
      <c r="H688" s="64"/>
      <c r="I688" s="64"/>
      <c r="J688" s="1"/>
      <c r="K688" s="1"/>
      <c r="L688" s="1"/>
      <c r="M688" s="1"/>
      <c r="N688" s="1"/>
      <c r="O688" s="1"/>
      <c r="P688" s="1"/>
      <c r="Q688" s="1"/>
      <c r="R688" s="1"/>
      <c r="S688" s="1"/>
      <c r="T688" s="1"/>
      <c r="U688" s="1"/>
      <c r="V688" s="1"/>
      <c r="W688" s="1"/>
      <c r="X688" s="1"/>
      <c r="Y688" s="1"/>
      <c r="Z688" s="1"/>
    </row>
    <row r="689" spans="1:26" ht="15.6">
      <c r="A689" s="1"/>
      <c r="B689" s="1"/>
      <c r="C689" s="64"/>
      <c r="D689" s="64"/>
      <c r="E689" s="64"/>
      <c r="F689" s="64"/>
      <c r="G689" s="64"/>
      <c r="H689" s="64"/>
      <c r="I689" s="64"/>
      <c r="J689" s="1"/>
      <c r="K689" s="1"/>
      <c r="L689" s="1"/>
      <c r="M689" s="1"/>
      <c r="N689" s="1"/>
      <c r="O689" s="1"/>
      <c r="P689" s="1"/>
      <c r="Q689" s="1"/>
      <c r="R689" s="1"/>
      <c r="S689" s="1"/>
      <c r="T689" s="1"/>
      <c r="U689" s="1"/>
      <c r="V689" s="1"/>
      <c r="W689" s="1"/>
      <c r="X689" s="1"/>
      <c r="Y689" s="1"/>
      <c r="Z689" s="1"/>
    </row>
    <row r="690" spans="1:26" ht="15.6">
      <c r="A690" s="1"/>
      <c r="B690" s="1"/>
      <c r="C690" s="64"/>
      <c r="D690" s="64"/>
      <c r="E690" s="64"/>
      <c r="F690" s="64"/>
      <c r="G690" s="64"/>
      <c r="H690" s="64"/>
      <c r="I690" s="64"/>
      <c r="J690" s="1"/>
      <c r="K690" s="1"/>
      <c r="L690" s="1"/>
      <c r="M690" s="1"/>
      <c r="N690" s="1"/>
      <c r="O690" s="1"/>
      <c r="P690" s="1"/>
      <c r="Q690" s="1"/>
      <c r="R690" s="1"/>
      <c r="S690" s="1"/>
      <c r="T690" s="1"/>
      <c r="U690" s="1"/>
      <c r="V690" s="1"/>
      <c r="W690" s="1"/>
      <c r="X690" s="1"/>
      <c r="Y690" s="1"/>
      <c r="Z690" s="1"/>
    </row>
    <row r="691" spans="1:26" ht="15.6">
      <c r="A691" s="1"/>
      <c r="B691" s="1"/>
      <c r="C691" s="64"/>
      <c r="D691" s="64"/>
      <c r="E691" s="64"/>
      <c r="F691" s="64"/>
      <c r="G691" s="64"/>
      <c r="H691" s="64"/>
      <c r="I691" s="64"/>
      <c r="J691" s="1"/>
      <c r="K691" s="1"/>
      <c r="L691" s="1"/>
      <c r="M691" s="1"/>
      <c r="N691" s="1"/>
      <c r="O691" s="1"/>
      <c r="P691" s="1"/>
      <c r="Q691" s="1"/>
      <c r="R691" s="1"/>
      <c r="S691" s="1"/>
      <c r="T691" s="1"/>
      <c r="U691" s="1"/>
      <c r="V691" s="1"/>
      <c r="W691" s="1"/>
      <c r="X691" s="1"/>
      <c r="Y691" s="1"/>
      <c r="Z691" s="1"/>
    </row>
    <row r="692" spans="1:26" ht="15.6">
      <c r="A692" s="1"/>
      <c r="B692" s="1"/>
      <c r="C692" s="64"/>
      <c r="D692" s="64"/>
      <c r="E692" s="64"/>
      <c r="F692" s="64"/>
      <c r="G692" s="64"/>
      <c r="H692" s="64"/>
      <c r="I692" s="64"/>
      <c r="J692" s="1"/>
      <c r="K692" s="1"/>
      <c r="L692" s="1"/>
      <c r="M692" s="1"/>
      <c r="N692" s="1"/>
      <c r="O692" s="1"/>
      <c r="P692" s="1"/>
      <c r="Q692" s="1"/>
      <c r="R692" s="1"/>
      <c r="S692" s="1"/>
      <c r="T692" s="1"/>
      <c r="U692" s="1"/>
      <c r="V692" s="1"/>
      <c r="W692" s="1"/>
      <c r="X692" s="1"/>
      <c r="Y692" s="1"/>
      <c r="Z692" s="1"/>
    </row>
    <row r="693" spans="1:26" ht="15.6">
      <c r="A693" s="1"/>
      <c r="B693" s="1"/>
      <c r="C693" s="64"/>
      <c r="D693" s="64"/>
      <c r="E693" s="64"/>
      <c r="F693" s="64"/>
      <c r="G693" s="64"/>
      <c r="H693" s="64"/>
      <c r="I693" s="64"/>
      <c r="J693" s="1"/>
      <c r="K693" s="1"/>
      <c r="L693" s="1"/>
      <c r="M693" s="1"/>
      <c r="N693" s="1"/>
      <c r="O693" s="1"/>
      <c r="P693" s="1"/>
      <c r="Q693" s="1"/>
      <c r="R693" s="1"/>
      <c r="S693" s="1"/>
      <c r="T693" s="1"/>
      <c r="U693" s="1"/>
      <c r="V693" s="1"/>
      <c r="W693" s="1"/>
      <c r="X693" s="1"/>
      <c r="Y693" s="1"/>
      <c r="Z693" s="1"/>
    </row>
    <row r="694" spans="1:26" ht="15.6">
      <c r="A694" s="1"/>
      <c r="B694" s="1"/>
      <c r="C694" s="64"/>
      <c r="D694" s="64"/>
      <c r="E694" s="64"/>
      <c r="F694" s="64"/>
      <c r="G694" s="64"/>
      <c r="H694" s="64"/>
      <c r="I694" s="64"/>
      <c r="J694" s="1"/>
      <c r="K694" s="1"/>
      <c r="L694" s="1"/>
      <c r="M694" s="1"/>
      <c r="N694" s="1"/>
      <c r="O694" s="1"/>
      <c r="P694" s="1"/>
      <c r="Q694" s="1"/>
      <c r="R694" s="1"/>
      <c r="S694" s="1"/>
      <c r="T694" s="1"/>
      <c r="U694" s="1"/>
      <c r="V694" s="1"/>
      <c r="W694" s="1"/>
      <c r="X694" s="1"/>
      <c r="Y694" s="1"/>
      <c r="Z694" s="1"/>
    </row>
    <row r="695" spans="1:26" ht="15.6">
      <c r="A695" s="1"/>
      <c r="B695" s="1"/>
      <c r="C695" s="64"/>
      <c r="D695" s="64"/>
      <c r="E695" s="64"/>
      <c r="F695" s="64"/>
      <c r="G695" s="64"/>
      <c r="H695" s="64"/>
      <c r="I695" s="64"/>
      <c r="J695" s="1"/>
      <c r="K695" s="1"/>
      <c r="L695" s="1"/>
      <c r="M695" s="1"/>
      <c r="N695" s="1"/>
      <c r="O695" s="1"/>
      <c r="P695" s="1"/>
      <c r="Q695" s="1"/>
      <c r="R695" s="1"/>
      <c r="S695" s="1"/>
      <c r="T695" s="1"/>
      <c r="U695" s="1"/>
      <c r="V695" s="1"/>
      <c r="W695" s="1"/>
      <c r="X695" s="1"/>
      <c r="Y695" s="1"/>
      <c r="Z695" s="1"/>
    </row>
    <row r="696" spans="1:26" ht="15.6">
      <c r="A696" s="1"/>
      <c r="B696" s="1"/>
      <c r="C696" s="64"/>
      <c r="D696" s="64"/>
      <c r="E696" s="64"/>
      <c r="F696" s="64"/>
      <c r="G696" s="64"/>
      <c r="H696" s="64"/>
      <c r="I696" s="64"/>
      <c r="J696" s="1"/>
      <c r="K696" s="1"/>
      <c r="L696" s="1"/>
      <c r="M696" s="1"/>
      <c r="N696" s="1"/>
      <c r="O696" s="1"/>
      <c r="P696" s="1"/>
      <c r="Q696" s="1"/>
      <c r="R696" s="1"/>
      <c r="S696" s="1"/>
      <c r="T696" s="1"/>
      <c r="U696" s="1"/>
      <c r="V696" s="1"/>
      <c r="W696" s="1"/>
      <c r="X696" s="1"/>
      <c r="Y696" s="1"/>
      <c r="Z696" s="1"/>
    </row>
    <row r="697" spans="1:26" ht="15.6">
      <c r="A697" s="1"/>
      <c r="B697" s="1"/>
      <c r="C697" s="64"/>
      <c r="D697" s="64"/>
      <c r="E697" s="64"/>
      <c r="F697" s="64"/>
      <c r="G697" s="64"/>
      <c r="H697" s="64"/>
      <c r="I697" s="64"/>
      <c r="J697" s="1"/>
      <c r="K697" s="1"/>
      <c r="L697" s="1"/>
      <c r="M697" s="1"/>
      <c r="N697" s="1"/>
      <c r="O697" s="1"/>
      <c r="P697" s="1"/>
      <c r="Q697" s="1"/>
      <c r="R697" s="1"/>
      <c r="S697" s="1"/>
      <c r="T697" s="1"/>
      <c r="U697" s="1"/>
      <c r="V697" s="1"/>
      <c r="W697" s="1"/>
      <c r="X697" s="1"/>
      <c r="Y697" s="1"/>
      <c r="Z697" s="1"/>
    </row>
    <row r="698" spans="1:26" ht="15.6">
      <c r="A698" s="1"/>
      <c r="B698" s="1"/>
      <c r="C698" s="64"/>
      <c r="D698" s="64"/>
      <c r="E698" s="64"/>
      <c r="F698" s="64"/>
      <c r="G698" s="64"/>
      <c r="H698" s="64"/>
      <c r="I698" s="64"/>
      <c r="J698" s="1"/>
      <c r="K698" s="1"/>
      <c r="L698" s="1"/>
      <c r="M698" s="1"/>
      <c r="N698" s="1"/>
      <c r="O698" s="1"/>
      <c r="P698" s="1"/>
      <c r="Q698" s="1"/>
      <c r="R698" s="1"/>
      <c r="S698" s="1"/>
      <c r="T698" s="1"/>
      <c r="U698" s="1"/>
      <c r="V698" s="1"/>
      <c r="W698" s="1"/>
      <c r="X698" s="1"/>
      <c r="Y698" s="1"/>
      <c r="Z698" s="1"/>
    </row>
    <row r="699" spans="1:26" ht="15.6">
      <c r="A699" s="1"/>
      <c r="B699" s="1"/>
      <c r="C699" s="64"/>
      <c r="D699" s="64"/>
      <c r="E699" s="64"/>
      <c r="F699" s="64"/>
      <c r="G699" s="64"/>
      <c r="H699" s="64"/>
      <c r="I699" s="64"/>
      <c r="J699" s="1"/>
      <c r="K699" s="1"/>
      <c r="L699" s="1"/>
      <c r="M699" s="1"/>
      <c r="N699" s="1"/>
      <c r="O699" s="1"/>
      <c r="P699" s="1"/>
      <c r="Q699" s="1"/>
      <c r="R699" s="1"/>
      <c r="S699" s="1"/>
      <c r="T699" s="1"/>
      <c r="U699" s="1"/>
      <c r="V699" s="1"/>
      <c r="W699" s="1"/>
      <c r="X699" s="1"/>
      <c r="Y699" s="1"/>
      <c r="Z699" s="1"/>
    </row>
    <row r="700" spans="1:26" ht="15.6">
      <c r="A700" s="1"/>
      <c r="B700" s="1"/>
      <c r="C700" s="64"/>
      <c r="D700" s="64"/>
      <c r="E700" s="64"/>
      <c r="F700" s="64"/>
      <c r="G700" s="64"/>
      <c r="H700" s="64"/>
      <c r="I700" s="64"/>
      <c r="J700" s="1"/>
      <c r="K700" s="1"/>
      <c r="L700" s="1"/>
      <c r="M700" s="1"/>
      <c r="N700" s="1"/>
      <c r="O700" s="1"/>
      <c r="P700" s="1"/>
      <c r="Q700" s="1"/>
      <c r="R700" s="1"/>
      <c r="S700" s="1"/>
      <c r="T700" s="1"/>
      <c r="U700" s="1"/>
      <c r="V700" s="1"/>
      <c r="W700" s="1"/>
      <c r="X700" s="1"/>
      <c r="Y700" s="1"/>
      <c r="Z700" s="1"/>
    </row>
    <row r="701" spans="1:26" ht="15.6">
      <c r="A701" s="1"/>
      <c r="B701" s="1"/>
      <c r="C701" s="64"/>
      <c r="D701" s="64"/>
      <c r="E701" s="64"/>
      <c r="F701" s="64"/>
      <c r="G701" s="64"/>
      <c r="H701" s="64"/>
      <c r="I701" s="64"/>
      <c r="J701" s="1"/>
      <c r="K701" s="1"/>
      <c r="L701" s="1"/>
      <c r="M701" s="1"/>
      <c r="N701" s="1"/>
      <c r="O701" s="1"/>
      <c r="P701" s="1"/>
      <c r="Q701" s="1"/>
      <c r="R701" s="1"/>
      <c r="S701" s="1"/>
      <c r="T701" s="1"/>
      <c r="U701" s="1"/>
      <c r="V701" s="1"/>
      <c r="W701" s="1"/>
      <c r="X701" s="1"/>
      <c r="Y701" s="1"/>
      <c r="Z701" s="1"/>
    </row>
    <row r="702" spans="1:26" ht="15.6">
      <c r="A702" s="1"/>
      <c r="B702" s="1"/>
      <c r="C702" s="64"/>
      <c r="D702" s="64"/>
      <c r="E702" s="64"/>
      <c r="F702" s="64"/>
      <c r="G702" s="64"/>
      <c r="H702" s="64"/>
      <c r="I702" s="64"/>
      <c r="J702" s="1"/>
      <c r="K702" s="1"/>
      <c r="L702" s="1"/>
      <c r="M702" s="1"/>
      <c r="N702" s="1"/>
      <c r="O702" s="1"/>
      <c r="P702" s="1"/>
      <c r="Q702" s="1"/>
      <c r="R702" s="1"/>
      <c r="S702" s="1"/>
      <c r="T702" s="1"/>
      <c r="U702" s="1"/>
      <c r="V702" s="1"/>
      <c r="W702" s="1"/>
      <c r="X702" s="1"/>
      <c r="Y702" s="1"/>
      <c r="Z702" s="1"/>
    </row>
    <row r="703" spans="1:26" ht="15.6">
      <c r="A703" s="1"/>
      <c r="B703" s="1"/>
      <c r="C703" s="64"/>
      <c r="D703" s="64"/>
      <c r="E703" s="64"/>
      <c r="F703" s="64"/>
      <c r="G703" s="64"/>
      <c r="H703" s="64"/>
      <c r="I703" s="64"/>
      <c r="J703" s="1"/>
      <c r="K703" s="1"/>
      <c r="L703" s="1"/>
      <c r="M703" s="1"/>
      <c r="N703" s="1"/>
      <c r="O703" s="1"/>
      <c r="P703" s="1"/>
      <c r="Q703" s="1"/>
      <c r="R703" s="1"/>
      <c r="S703" s="1"/>
      <c r="T703" s="1"/>
      <c r="U703" s="1"/>
      <c r="V703" s="1"/>
      <c r="W703" s="1"/>
      <c r="X703" s="1"/>
      <c r="Y703" s="1"/>
      <c r="Z703" s="1"/>
    </row>
    <row r="704" spans="1:26" ht="15.6">
      <c r="A704" s="1"/>
      <c r="B704" s="1"/>
      <c r="C704" s="64"/>
      <c r="D704" s="64"/>
      <c r="E704" s="64"/>
      <c r="F704" s="64"/>
      <c r="G704" s="64"/>
      <c r="H704" s="64"/>
      <c r="I704" s="64"/>
      <c r="J704" s="1"/>
      <c r="K704" s="1"/>
      <c r="L704" s="1"/>
      <c r="M704" s="1"/>
      <c r="N704" s="1"/>
      <c r="O704" s="1"/>
      <c r="P704" s="1"/>
      <c r="Q704" s="1"/>
      <c r="R704" s="1"/>
      <c r="S704" s="1"/>
      <c r="T704" s="1"/>
      <c r="U704" s="1"/>
      <c r="V704" s="1"/>
      <c r="W704" s="1"/>
      <c r="X704" s="1"/>
      <c r="Y704" s="1"/>
      <c r="Z704" s="1"/>
    </row>
    <row r="705" spans="1:26" ht="15.6">
      <c r="A705" s="1"/>
      <c r="B705" s="1"/>
      <c r="C705" s="64"/>
      <c r="D705" s="64"/>
      <c r="E705" s="64"/>
      <c r="F705" s="64"/>
      <c r="G705" s="64"/>
      <c r="H705" s="64"/>
      <c r="I705" s="64"/>
      <c r="J705" s="1"/>
      <c r="K705" s="1"/>
      <c r="L705" s="1"/>
      <c r="M705" s="1"/>
      <c r="N705" s="1"/>
      <c r="O705" s="1"/>
      <c r="P705" s="1"/>
      <c r="Q705" s="1"/>
      <c r="R705" s="1"/>
      <c r="S705" s="1"/>
      <c r="T705" s="1"/>
      <c r="U705" s="1"/>
      <c r="V705" s="1"/>
      <c r="W705" s="1"/>
      <c r="X705" s="1"/>
      <c r="Y705" s="1"/>
      <c r="Z705" s="1"/>
    </row>
    <row r="706" spans="1:26" ht="15.6">
      <c r="A706" s="1"/>
      <c r="B706" s="1"/>
      <c r="C706" s="64"/>
      <c r="D706" s="64"/>
      <c r="E706" s="64"/>
      <c r="F706" s="64"/>
      <c r="G706" s="64"/>
      <c r="H706" s="64"/>
      <c r="I706" s="64"/>
      <c r="J706" s="1"/>
      <c r="K706" s="1"/>
      <c r="L706" s="1"/>
      <c r="M706" s="1"/>
      <c r="N706" s="1"/>
      <c r="O706" s="1"/>
      <c r="P706" s="1"/>
      <c r="Q706" s="1"/>
      <c r="R706" s="1"/>
      <c r="S706" s="1"/>
      <c r="T706" s="1"/>
      <c r="U706" s="1"/>
      <c r="V706" s="1"/>
      <c r="W706" s="1"/>
      <c r="X706" s="1"/>
      <c r="Y706" s="1"/>
      <c r="Z706" s="1"/>
    </row>
    <row r="707" spans="1:26" ht="15.6">
      <c r="A707" s="1"/>
      <c r="B707" s="1"/>
      <c r="C707" s="64"/>
      <c r="D707" s="64"/>
      <c r="E707" s="64"/>
      <c r="F707" s="64"/>
      <c r="G707" s="64"/>
      <c r="H707" s="64"/>
      <c r="I707" s="64"/>
      <c r="J707" s="1"/>
      <c r="K707" s="1"/>
      <c r="L707" s="1"/>
      <c r="M707" s="1"/>
      <c r="N707" s="1"/>
      <c r="O707" s="1"/>
      <c r="P707" s="1"/>
      <c r="Q707" s="1"/>
      <c r="R707" s="1"/>
      <c r="S707" s="1"/>
      <c r="T707" s="1"/>
      <c r="U707" s="1"/>
      <c r="V707" s="1"/>
      <c r="W707" s="1"/>
      <c r="X707" s="1"/>
      <c r="Y707" s="1"/>
      <c r="Z707" s="1"/>
    </row>
    <row r="708" spans="1:26" ht="15.6">
      <c r="A708" s="1"/>
      <c r="B708" s="1"/>
      <c r="C708" s="64"/>
      <c r="D708" s="64"/>
      <c r="E708" s="64"/>
      <c r="F708" s="64"/>
      <c r="G708" s="64"/>
      <c r="H708" s="64"/>
      <c r="I708" s="64"/>
      <c r="J708" s="1"/>
      <c r="K708" s="1"/>
      <c r="L708" s="1"/>
      <c r="M708" s="1"/>
      <c r="N708" s="1"/>
      <c r="O708" s="1"/>
      <c r="P708" s="1"/>
      <c r="Q708" s="1"/>
      <c r="R708" s="1"/>
      <c r="S708" s="1"/>
      <c r="T708" s="1"/>
      <c r="U708" s="1"/>
      <c r="V708" s="1"/>
      <c r="W708" s="1"/>
      <c r="X708" s="1"/>
      <c r="Y708" s="1"/>
      <c r="Z708" s="1"/>
    </row>
    <row r="709" spans="1:26" ht="15.6">
      <c r="A709" s="1"/>
      <c r="B709" s="1"/>
      <c r="C709" s="64"/>
      <c r="D709" s="64"/>
      <c r="E709" s="64"/>
      <c r="F709" s="64"/>
      <c r="G709" s="64"/>
      <c r="H709" s="64"/>
      <c r="I709" s="64"/>
      <c r="J709" s="1"/>
      <c r="K709" s="1"/>
      <c r="L709" s="1"/>
      <c r="M709" s="1"/>
      <c r="N709" s="1"/>
      <c r="O709" s="1"/>
      <c r="P709" s="1"/>
      <c r="Q709" s="1"/>
      <c r="R709" s="1"/>
      <c r="S709" s="1"/>
      <c r="T709" s="1"/>
      <c r="U709" s="1"/>
      <c r="V709" s="1"/>
      <c r="W709" s="1"/>
      <c r="X709" s="1"/>
      <c r="Y709" s="1"/>
      <c r="Z709" s="1"/>
    </row>
    <row r="710" spans="1:26" ht="15.6">
      <c r="A710" s="1"/>
      <c r="B710" s="1"/>
      <c r="C710" s="64"/>
      <c r="D710" s="64"/>
      <c r="E710" s="64"/>
      <c r="F710" s="64"/>
      <c r="G710" s="64"/>
      <c r="H710" s="64"/>
      <c r="I710" s="64"/>
      <c r="J710" s="1"/>
      <c r="K710" s="1"/>
      <c r="L710" s="1"/>
      <c r="M710" s="1"/>
      <c r="N710" s="1"/>
      <c r="O710" s="1"/>
      <c r="P710" s="1"/>
      <c r="Q710" s="1"/>
      <c r="R710" s="1"/>
      <c r="S710" s="1"/>
      <c r="T710" s="1"/>
      <c r="U710" s="1"/>
      <c r="V710" s="1"/>
      <c r="W710" s="1"/>
      <c r="X710" s="1"/>
      <c r="Y710" s="1"/>
      <c r="Z710" s="1"/>
    </row>
    <row r="711" spans="1:26" ht="15.6">
      <c r="A711" s="1"/>
      <c r="B711" s="1"/>
      <c r="C711" s="64"/>
      <c r="D711" s="64"/>
      <c r="E711" s="64"/>
      <c r="F711" s="64"/>
      <c r="G711" s="64"/>
      <c r="H711" s="64"/>
      <c r="I711" s="64"/>
      <c r="J711" s="1"/>
      <c r="K711" s="1"/>
      <c r="L711" s="1"/>
      <c r="M711" s="1"/>
      <c r="N711" s="1"/>
      <c r="O711" s="1"/>
      <c r="P711" s="1"/>
      <c r="Q711" s="1"/>
      <c r="R711" s="1"/>
      <c r="S711" s="1"/>
      <c r="T711" s="1"/>
      <c r="U711" s="1"/>
      <c r="V711" s="1"/>
      <c r="W711" s="1"/>
      <c r="X711" s="1"/>
      <c r="Y711" s="1"/>
      <c r="Z711" s="1"/>
    </row>
    <row r="712" spans="1:26" ht="15.6">
      <c r="A712" s="1"/>
      <c r="B712" s="1"/>
      <c r="C712" s="64"/>
      <c r="D712" s="64"/>
      <c r="E712" s="64"/>
      <c r="F712" s="64"/>
      <c r="G712" s="64"/>
      <c r="H712" s="64"/>
      <c r="I712" s="64"/>
      <c r="J712" s="1"/>
      <c r="K712" s="1"/>
      <c r="L712" s="1"/>
      <c r="M712" s="1"/>
      <c r="N712" s="1"/>
      <c r="O712" s="1"/>
      <c r="P712" s="1"/>
      <c r="Q712" s="1"/>
      <c r="R712" s="1"/>
      <c r="S712" s="1"/>
      <c r="T712" s="1"/>
      <c r="U712" s="1"/>
      <c r="V712" s="1"/>
      <c r="W712" s="1"/>
      <c r="X712" s="1"/>
      <c r="Y712" s="1"/>
      <c r="Z712" s="1"/>
    </row>
    <row r="713" spans="1:26" ht="15.6">
      <c r="A713" s="1"/>
      <c r="B713" s="1"/>
      <c r="C713" s="64"/>
      <c r="D713" s="64"/>
      <c r="E713" s="64"/>
      <c r="F713" s="64"/>
      <c r="G713" s="64"/>
      <c r="H713" s="64"/>
      <c r="I713" s="64"/>
      <c r="J713" s="1"/>
      <c r="K713" s="1"/>
      <c r="L713" s="1"/>
      <c r="M713" s="1"/>
      <c r="N713" s="1"/>
      <c r="O713" s="1"/>
      <c r="P713" s="1"/>
      <c r="Q713" s="1"/>
      <c r="R713" s="1"/>
      <c r="S713" s="1"/>
      <c r="T713" s="1"/>
      <c r="U713" s="1"/>
      <c r="V713" s="1"/>
      <c r="W713" s="1"/>
      <c r="X713" s="1"/>
      <c r="Y713" s="1"/>
      <c r="Z713" s="1"/>
    </row>
    <row r="714" spans="1:26" ht="15.6">
      <c r="A714" s="1"/>
      <c r="B714" s="1"/>
      <c r="C714" s="64"/>
      <c r="D714" s="64"/>
      <c r="E714" s="64"/>
      <c r="F714" s="64"/>
      <c r="G714" s="64"/>
      <c r="H714" s="64"/>
      <c r="I714" s="64"/>
      <c r="J714" s="1"/>
      <c r="K714" s="1"/>
      <c r="L714" s="1"/>
      <c r="M714" s="1"/>
      <c r="N714" s="1"/>
      <c r="O714" s="1"/>
      <c r="P714" s="1"/>
      <c r="Q714" s="1"/>
      <c r="R714" s="1"/>
      <c r="S714" s="1"/>
      <c r="T714" s="1"/>
      <c r="U714" s="1"/>
      <c r="V714" s="1"/>
      <c r="W714" s="1"/>
      <c r="X714" s="1"/>
      <c r="Y714" s="1"/>
      <c r="Z714" s="1"/>
    </row>
    <row r="715" spans="1:26" ht="15.6">
      <c r="A715" s="1"/>
      <c r="B715" s="1"/>
      <c r="C715" s="64"/>
      <c r="D715" s="64"/>
      <c r="E715" s="64"/>
      <c r="F715" s="64"/>
      <c r="G715" s="64"/>
      <c r="H715" s="64"/>
      <c r="I715" s="64"/>
      <c r="J715" s="1"/>
      <c r="K715" s="1"/>
      <c r="L715" s="1"/>
      <c r="M715" s="1"/>
      <c r="N715" s="1"/>
      <c r="O715" s="1"/>
      <c r="P715" s="1"/>
      <c r="Q715" s="1"/>
      <c r="R715" s="1"/>
      <c r="S715" s="1"/>
      <c r="T715" s="1"/>
      <c r="U715" s="1"/>
      <c r="V715" s="1"/>
      <c r="W715" s="1"/>
      <c r="X715" s="1"/>
      <c r="Y715" s="1"/>
      <c r="Z715" s="1"/>
    </row>
    <row r="716" spans="1:26" ht="15.6">
      <c r="A716" s="1"/>
      <c r="B716" s="1"/>
      <c r="C716" s="64"/>
      <c r="D716" s="64"/>
      <c r="E716" s="64"/>
      <c r="F716" s="64"/>
      <c r="G716" s="64"/>
      <c r="H716" s="64"/>
      <c r="I716" s="64"/>
      <c r="J716" s="1"/>
      <c r="K716" s="1"/>
      <c r="L716" s="1"/>
      <c r="M716" s="1"/>
      <c r="N716" s="1"/>
      <c r="O716" s="1"/>
      <c r="P716" s="1"/>
      <c r="Q716" s="1"/>
      <c r="R716" s="1"/>
      <c r="S716" s="1"/>
      <c r="T716" s="1"/>
      <c r="U716" s="1"/>
      <c r="V716" s="1"/>
      <c r="W716" s="1"/>
      <c r="X716" s="1"/>
      <c r="Y716" s="1"/>
      <c r="Z716" s="1"/>
    </row>
    <row r="717" spans="1:26" ht="15.6">
      <c r="A717" s="1"/>
      <c r="B717" s="1"/>
      <c r="C717" s="64"/>
      <c r="D717" s="64"/>
      <c r="E717" s="64"/>
      <c r="F717" s="64"/>
      <c r="G717" s="64"/>
      <c r="H717" s="64"/>
      <c r="I717" s="64"/>
      <c r="J717" s="1"/>
      <c r="K717" s="1"/>
      <c r="L717" s="1"/>
      <c r="M717" s="1"/>
      <c r="N717" s="1"/>
      <c r="O717" s="1"/>
      <c r="P717" s="1"/>
      <c r="Q717" s="1"/>
      <c r="R717" s="1"/>
      <c r="S717" s="1"/>
      <c r="T717" s="1"/>
      <c r="U717" s="1"/>
      <c r="V717" s="1"/>
      <c r="W717" s="1"/>
      <c r="X717" s="1"/>
      <c r="Y717" s="1"/>
      <c r="Z717" s="1"/>
    </row>
    <row r="718" spans="1:26" ht="15.6">
      <c r="A718" s="1"/>
      <c r="B718" s="1"/>
      <c r="C718" s="64"/>
      <c r="D718" s="64"/>
      <c r="E718" s="64"/>
      <c r="F718" s="64"/>
      <c r="G718" s="64"/>
      <c r="H718" s="64"/>
      <c r="I718" s="64"/>
      <c r="J718" s="1"/>
      <c r="K718" s="1"/>
      <c r="L718" s="1"/>
      <c r="M718" s="1"/>
      <c r="N718" s="1"/>
      <c r="O718" s="1"/>
      <c r="P718" s="1"/>
      <c r="Q718" s="1"/>
      <c r="R718" s="1"/>
      <c r="S718" s="1"/>
      <c r="T718" s="1"/>
      <c r="U718" s="1"/>
      <c r="V718" s="1"/>
      <c r="W718" s="1"/>
      <c r="X718" s="1"/>
      <c r="Y718" s="1"/>
      <c r="Z718" s="1"/>
    </row>
    <row r="719" spans="1:26" ht="15.6">
      <c r="A719" s="1"/>
      <c r="B719" s="1"/>
      <c r="C719" s="64"/>
      <c r="D719" s="64"/>
      <c r="E719" s="64"/>
      <c r="F719" s="64"/>
      <c r="G719" s="64"/>
      <c r="H719" s="64"/>
      <c r="I719" s="64"/>
      <c r="J719" s="1"/>
      <c r="K719" s="1"/>
      <c r="L719" s="1"/>
      <c r="M719" s="1"/>
      <c r="N719" s="1"/>
      <c r="O719" s="1"/>
      <c r="P719" s="1"/>
      <c r="Q719" s="1"/>
      <c r="R719" s="1"/>
      <c r="S719" s="1"/>
      <c r="T719" s="1"/>
      <c r="U719" s="1"/>
      <c r="V719" s="1"/>
      <c r="W719" s="1"/>
      <c r="X719" s="1"/>
      <c r="Y719" s="1"/>
      <c r="Z719" s="1"/>
    </row>
    <row r="720" spans="1:26" ht="15.6">
      <c r="A720" s="1"/>
      <c r="B720" s="1"/>
      <c r="C720" s="64"/>
      <c r="D720" s="64"/>
      <c r="E720" s="64"/>
      <c r="F720" s="64"/>
      <c r="G720" s="64"/>
      <c r="H720" s="64"/>
      <c r="I720" s="64"/>
      <c r="J720" s="1"/>
      <c r="K720" s="1"/>
      <c r="L720" s="1"/>
      <c r="M720" s="1"/>
      <c r="N720" s="1"/>
      <c r="O720" s="1"/>
      <c r="P720" s="1"/>
      <c r="Q720" s="1"/>
      <c r="R720" s="1"/>
      <c r="S720" s="1"/>
      <c r="T720" s="1"/>
      <c r="U720" s="1"/>
      <c r="V720" s="1"/>
      <c r="W720" s="1"/>
      <c r="X720" s="1"/>
      <c r="Y720" s="1"/>
      <c r="Z720" s="1"/>
    </row>
    <row r="721" spans="1:26" ht="15.6">
      <c r="A721" s="1"/>
      <c r="B721" s="1"/>
      <c r="C721" s="64"/>
      <c r="D721" s="64"/>
      <c r="E721" s="64"/>
      <c r="F721" s="64"/>
      <c r="G721" s="64"/>
      <c r="H721" s="64"/>
      <c r="I721" s="64"/>
      <c r="J721" s="1"/>
      <c r="K721" s="1"/>
      <c r="L721" s="1"/>
      <c r="M721" s="1"/>
      <c r="N721" s="1"/>
      <c r="O721" s="1"/>
      <c r="P721" s="1"/>
      <c r="Q721" s="1"/>
      <c r="R721" s="1"/>
      <c r="S721" s="1"/>
      <c r="T721" s="1"/>
      <c r="U721" s="1"/>
      <c r="V721" s="1"/>
      <c r="W721" s="1"/>
      <c r="X721" s="1"/>
      <c r="Y721" s="1"/>
      <c r="Z721" s="1"/>
    </row>
    <row r="722" spans="1:26" ht="15.6">
      <c r="A722" s="1"/>
      <c r="B722" s="1"/>
      <c r="C722" s="64"/>
      <c r="D722" s="64"/>
      <c r="E722" s="64"/>
      <c r="F722" s="64"/>
      <c r="G722" s="64"/>
      <c r="H722" s="64"/>
      <c r="I722" s="64"/>
      <c r="J722" s="1"/>
      <c r="K722" s="1"/>
      <c r="L722" s="1"/>
      <c r="M722" s="1"/>
      <c r="N722" s="1"/>
      <c r="O722" s="1"/>
      <c r="P722" s="1"/>
      <c r="Q722" s="1"/>
      <c r="R722" s="1"/>
      <c r="S722" s="1"/>
      <c r="T722" s="1"/>
      <c r="U722" s="1"/>
      <c r="V722" s="1"/>
      <c r="W722" s="1"/>
      <c r="X722" s="1"/>
      <c r="Y722" s="1"/>
      <c r="Z722" s="1"/>
    </row>
    <row r="723" spans="1:26" ht="15.6">
      <c r="A723" s="1"/>
      <c r="B723" s="1"/>
      <c r="C723" s="64"/>
      <c r="D723" s="64"/>
      <c r="E723" s="64"/>
      <c r="F723" s="64"/>
      <c r="G723" s="64"/>
      <c r="H723" s="64"/>
      <c r="I723" s="64"/>
      <c r="J723" s="1"/>
      <c r="K723" s="1"/>
      <c r="L723" s="1"/>
      <c r="M723" s="1"/>
      <c r="N723" s="1"/>
      <c r="O723" s="1"/>
      <c r="P723" s="1"/>
      <c r="Q723" s="1"/>
      <c r="R723" s="1"/>
      <c r="S723" s="1"/>
      <c r="T723" s="1"/>
      <c r="U723" s="1"/>
      <c r="V723" s="1"/>
      <c r="W723" s="1"/>
      <c r="X723" s="1"/>
      <c r="Y723" s="1"/>
      <c r="Z723" s="1"/>
    </row>
    <row r="724" spans="1:26" ht="15.6">
      <c r="A724" s="1"/>
      <c r="B724" s="1"/>
      <c r="C724" s="64"/>
      <c r="D724" s="64"/>
      <c r="E724" s="64"/>
      <c r="F724" s="64"/>
      <c r="G724" s="64"/>
      <c r="H724" s="64"/>
      <c r="I724" s="64"/>
      <c r="J724" s="1"/>
      <c r="K724" s="1"/>
      <c r="L724" s="1"/>
      <c r="M724" s="1"/>
      <c r="N724" s="1"/>
      <c r="O724" s="1"/>
      <c r="P724" s="1"/>
      <c r="Q724" s="1"/>
      <c r="R724" s="1"/>
      <c r="S724" s="1"/>
      <c r="T724" s="1"/>
      <c r="U724" s="1"/>
      <c r="V724" s="1"/>
      <c r="W724" s="1"/>
      <c r="X724" s="1"/>
      <c r="Y724" s="1"/>
      <c r="Z724" s="1"/>
    </row>
    <row r="725" spans="1:26" ht="15.6">
      <c r="A725" s="1"/>
      <c r="B725" s="1"/>
      <c r="C725" s="64"/>
      <c r="D725" s="64"/>
      <c r="E725" s="64"/>
      <c r="F725" s="64"/>
      <c r="G725" s="64"/>
      <c r="H725" s="64"/>
      <c r="I725" s="64"/>
      <c r="J725" s="1"/>
      <c r="K725" s="1"/>
      <c r="L725" s="1"/>
      <c r="M725" s="1"/>
      <c r="N725" s="1"/>
      <c r="O725" s="1"/>
      <c r="P725" s="1"/>
      <c r="Q725" s="1"/>
      <c r="R725" s="1"/>
      <c r="S725" s="1"/>
      <c r="T725" s="1"/>
      <c r="U725" s="1"/>
      <c r="V725" s="1"/>
      <c r="W725" s="1"/>
      <c r="X725" s="1"/>
      <c r="Y725" s="1"/>
      <c r="Z725" s="1"/>
    </row>
    <row r="726" spans="1:26" ht="15.6">
      <c r="A726" s="1"/>
      <c r="B726" s="1"/>
      <c r="C726" s="64"/>
      <c r="D726" s="64"/>
      <c r="E726" s="64"/>
      <c r="F726" s="64"/>
      <c r="G726" s="64"/>
      <c r="H726" s="64"/>
      <c r="I726" s="64"/>
      <c r="J726" s="1"/>
      <c r="K726" s="1"/>
      <c r="L726" s="1"/>
      <c r="M726" s="1"/>
      <c r="N726" s="1"/>
      <c r="O726" s="1"/>
      <c r="P726" s="1"/>
      <c r="Q726" s="1"/>
      <c r="R726" s="1"/>
      <c r="S726" s="1"/>
      <c r="T726" s="1"/>
      <c r="U726" s="1"/>
      <c r="V726" s="1"/>
      <c r="W726" s="1"/>
      <c r="X726" s="1"/>
      <c r="Y726" s="1"/>
      <c r="Z726" s="1"/>
    </row>
    <row r="727" spans="1:26" ht="15.6">
      <c r="A727" s="1"/>
      <c r="B727" s="1"/>
      <c r="C727" s="64"/>
      <c r="D727" s="64"/>
      <c r="E727" s="64"/>
      <c r="F727" s="64"/>
      <c r="G727" s="64"/>
      <c r="H727" s="64"/>
      <c r="I727" s="64"/>
      <c r="J727" s="1"/>
      <c r="K727" s="1"/>
      <c r="L727" s="1"/>
      <c r="M727" s="1"/>
      <c r="N727" s="1"/>
      <c r="O727" s="1"/>
      <c r="P727" s="1"/>
      <c r="Q727" s="1"/>
      <c r="R727" s="1"/>
      <c r="S727" s="1"/>
      <c r="T727" s="1"/>
      <c r="U727" s="1"/>
      <c r="V727" s="1"/>
      <c r="W727" s="1"/>
      <c r="X727" s="1"/>
      <c r="Y727" s="1"/>
      <c r="Z727" s="1"/>
    </row>
    <row r="728" spans="1:26" ht="15.6">
      <c r="A728" s="1"/>
      <c r="B728" s="1"/>
      <c r="C728" s="64"/>
      <c r="D728" s="64"/>
      <c r="E728" s="64"/>
      <c r="F728" s="64"/>
      <c r="G728" s="64"/>
      <c r="H728" s="64"/>
      <c r="I728" s="64"/>
      <c r="J728" s="1"/>
      <c r="K728" s="1"/>
      <c r="L728" s="1"/>
      <c r="M728" s="1"/>
      <c r="N728" s="1"/>
      <c r="O728" s="1"/>
      <c r="P728" s="1"/>
      <c r="Q728" s="1"/>
      <c r="R728" s="1"/>
      <c r="S728" s="1"/>
      <c r="T728" s="1"/>
      <c r="U728" s="1"/>
      <c r="V728" s="1"/>
      <c r="W728" s="1"/>
      <c r="X728" s="1"/>
      <c r="Y728" s="1"/>
      <c r="Z728" s="1"/>
    </row>
    <row r="729" spans="1:26" ht="15.6">
      <c r="A729" s="1"/>
      <c r="B729" s="1"/>
      <c r="C729" s="64"/>
      <c r="D729" s="64"/>
      <c r="E729" s="64"/>
      <c r="F729" s="64"/>
      <c r="G729" s="64"/>
      <c r="H729" s="64"/>
      <c r="I729" s="64"/>
      <c r="J729" s="1"/>
      <c r="K729" s="1"/>
      <c r="L729" s="1"/>
      <c r="M729" s="1"/>
      <c r="N729" s="1"/>
      <c r="O729" s="1"/>
      <c r="P729" s="1"/>
      <c r="Q729" s="1"/>
      <c r="R729" s="1"/>
      <c r="S729" s="1"/>
      <c r="T729" s="1"/>
      <c r="U729" s="1"/>
      <c r="V729" s="1"/>
      <c r="W729" s="1"/>
      <c r="X729" s="1"/>
      <c r="Y729" s="1"/>
      <c r="Z729" s="1"/>
    </row>
    <row r="730" spans="1:26" ht="15.6">
      <c r="A730" s="1"/>
      <c r="B730" s="1"/>
      <c r="C730" s="64"/>
      <c r="D730" s="64"/>
      <c r="E730" s="64"/>
      <c r="F730" s="64"/>
      <c r="G730" s="64"/>
      <c r="H730" s="64"/>
      <c r="I730" s="64"/>
      <c r="J730" s="1"/>
      <c r="K730" s="1"/>
      <c r="L730" s="1"/>
      <c r="M730" s="1"/>
      <c r="N730" s="1"/>
      <c r="O730" s="1"/>
      <c r="P730" s="1"/>
      <c r="Q730" s="1"/>
      <c r="R730" s="1"/>
      <c r="S730" s="1"/>
      <c r="T730" s="1"/>
      <c r="U730" s="1"/>
      <c r="V730" s="1"/>
      <c r="W730" s="1"/>
      <c r="X730" s="1"/>
      <c r="Y730" s="1"/>
      <c r="Z730" s="1"/>
    </row>
    <row r="731" spans="1:26" ht="15.6">
      <c r="A731" s="1"/>
      <c r="B731" s="1"/>
      <c r="C731" s="64"/>
      <c r="D731" s="64"/>
      <c r="E731" s="64"/>
      <c r="F731" s="64"/>
      <c r="G731" s="64"/>
      <c r="H731" s="64"/>
      <c r="I731" s="64"/>
      <c r="J731" s="1"/>
      <c r="K731" s="1"/>
      <c r="L731" s="1"/>
      <c r="M731" s="1"/>
      <c r="N731" s="1"/>
      <c r="O731" s="1"/>
      <c r="P731" s="1"/>
      <c r="Q731" s="1"/>
      <c r="R731" s="1"/>
      <c r="S731" s="1"/>
      <c r="T731" s="1"/>
      <c r="U731" s="1"/>
      <c r="V731" s="1"/>
      <c r="W731" s="1"/>
      <c r="X731" s="1"/>
      <c r="Y731" s="1"/>
      <c r="Z731" s="1"/>
    </row>
    <row r="732" spans="1:26" ht="15.6">
      <c r="A732" s="1"/>
      <c r="B732" s="1"/>
      <c r="C732" s="64"/>
      <c r="D732" s="64"/>
      <c r="E732" s="64"/>
      <c r="F732" s="64"/>
      <c r="G732" s="64"/>
      <c r="H732" s="64"/>
      <c r="I732" s="64"/>
      <c r="J732" s="1"/>
      <c r="K732" s="1"/>
      <c r="L732" s="1"/>
      <c r="M732" s="1"/>
      <c r="N732" s="1"/>
      <c r="O732" s="1"/>
      <c r="P732" s="1"/>
      <c r="Q732" s="1"/>
      <c r="R732" s="1"/>
      <c r="S732" s="1"/>
      <c r="T732" s="1"/>
      <c r="U732" s="1"/>
      <c r="V732" s="1"/>
      <c r="W732" s="1"/>
      <c r="X732" s="1"/>
      <c r="Y732" s="1"/>
      <c r="Z732" s="1"/>
    </row>
    <row r="733" spans="1:26" ht="15.6">
      <c r="A733" s="1"/>
      <c r="B733" s="1"/>
      <c r="C733" s="64"/>
      <c r="D733" s="64"/>
      <c r="E733" s="64"/>
      <c r="F733" s="64"/>
      <c r="G733" s="64"/>
      <c r="H733" s="64"/>
      <c r="I733" s="64"/>
      <c r="J733" s="1"/>
      <c r="K733" s="1"/>
      <c r="L733" s="1"/>
      <c r="M733" s="1"/>
      <c r="N733" s="1"/>
      <c r="O733" s="1"/>
      <c r="P733" s="1"/>
      <c r="Q733" s="1"/>
      <c r="R733" s="1"/>
      <c r="S733" s="1"/>
      <c r="T733" s="1"/>
      <c r="U733" s="1"/>
      <c r="V733" s="1"/>
      <c r="W733" s="1"/>
      <c r="X733" s="1"/>
      <c r="Y733" s="1"/>
      <c r="Z733" s="1"/>
    </row>
    <row r="734" spans="1:26" ht="15.6">
      <c r="A734" s="1"/>
      <c r="B734" s="1"/>
      <c r="C734" s="64"/>
      <c r="D734" s="64"/>
      <c r="E734" s="64"/>
      <c r="F734" s="64"/>
      <c r="G734" s="64"/>
      <c r="H734" s="64"/>
      <c r="I734" s="64"/>
      <c r="J734" s="1"/>
      <c r="K734" s="1"/>
      <c r="L734" s="1"/>
      <c r="M734" s="1"/>
      <c r="N734" s="1"/>
      <c r="O734" s="1"/>
      <c r="P734" s="1"/>
      <c r="Q734" s="1"/>
      <c r="R734" s="1"/>
      <c r="S734" s="1"/>
      <c r="T734" s="1"/>
      <c r="U734" s="1"/>
      <c r="V734" s="1"/>
      <c r="W734" s="1"/>
      <c r="X734" s="1"/>
      <c r="Y734" s="1"/>
      <c r="Z734" s="1"/>
    </row>
    <row r="735" spans="1:26" ht="15.6">
      <c r="A735" s="1"/>
      <c r="B735" s="1"/>
      <c r="C735" s="64"/>
      <c r="D735" s="64"/>
      <c r="E735" s="64"/>
      <c r="F735" s="64"/>
      <c r="G735" s="64"/>
      <c r="H735" s="64"/>
      <c r="I735" s="64"/>
      <c r="J735" s="1"/>
      <c r="K735" s="1"/>
      <c r="L735" s="1"/>
      <c r="M735" s="1"/>
      <c r="N735" s="1"/>
      <c r="O735" s="1"/>
      <c r="P735" s="1"/>
      <c r="Q735" s="1"/>
      <c r="R735" s="1"/>
      <c r="S735" s="1"/>
      <c r="T735" s="1"/>
      <c r="U735" s="1"/>
      <c r="V735" s="1"/>
      <c r="W735" s="1"/>
      <c r="X735" s="1"/>
      <c r="Y735" s="1"/>
      <c r="Z735" s="1"/>
    </row>
    <row r="736" spans="1:26" ht="15.6">
      <c r="A736" s="1"/>
      <c r="B736" s="1"/>
      <c r="C736" s="64"/>
      <c r="D736" s="64"/>
      <c r="E736" s="64"/>
      <c r="F736" s="64"/>
      <c r="G736" s="64"/>
      <c r="H736" s="64"/>
      <c r="I736" s="64"/>
      <c r="J736" s="1"/>
      <c r="K736" s="1"/>
      <c r="L736" s="1"/>
      <c r="M736" s="1"/>
      <c r="N736" s="1"/>
      <c r="O736" s="1"/>
      <c r="P736" s="1"/>
      <c r="Q736" s="1"/>
      <c r="R736" s="1"/>
      <c r="S736" s="1"/>
      <c r="T736" s="1"/>
      <c r="U736" s="1"/>
      <c r="V736" s="1"/>
      <c r="W736" s="1"/>
      <c r="X736" s="1"/>
      <c r="Y736" s="1"/>
      <c r="Z736" s="1"/>
    </row>
    <row r="737" spans="1:26" ht="15.6">
      <c r="A737" s="1"/>
      <c r="B737" s="1"/>
      <c r="C737" s="64"/>
      <c r="D737" s="64"/>
      <c r="E737" s="64"/>
      <c r="F737" s="64"/>
      <c r="G737" s="64"/>
      <c r="H737" s="64"/>
      <c r="I737" s="64"/>
      <c r="J737" s="1"/>
      <c r="K737" s="1"/>
      <c r="L737" s="1"/>
      <c r="M737" s="1"/>
      <c r="N737" s="1"/>
      <c r="O737" s="1"/>
      <c r="P737" s="1"/>
      <c r="Q737" s="1"/>
      <c r="R737" s="1"/>
      <c r="S737" s="1"/>
      <c r="T737" s="1"/>
      <c r="U737" s="1"/>
      <c r="V737" s="1"/>
      <c r="W737" s="1"/>
      <c r="X737" s="1"/>
      <c r="Y737" s="1"/>
      <c r="Z737" s="1"/>
    </row>
    <row r="738" spans="1:26" ht="15.6">
      <c r="A738" s="1"/>
      <c r="B738" s="1"/>
      <c r="C738" s="64"/>
      <c r="D738" s="64"/>
      <c r="E738" s="64"/>
      <c r="F738" s="64"/>
      <c r="G738" s="64"/>
      <c r="H738" s="64"/>
      <c r="I738" s="64"/>
      <c r="J738" s="1"/>
      <c r="K738" s="1"/>
      <c r="L738" s="1"/>
      <c r="M738" s="1"/>
      <c r="N738" s="1"/>
      <c r="O738" s="1"/>
      <c r="P738" s="1"/>
      <c r="Q738" s="1"/>
      <c r="R738" s="1"/>
      <c r="S738" s="1"/>
      <c r="T738" s="1"/>
      <c r="U738" s="1"/>
      <c r="V738" s="1"/>
      <c r="W738" s="1"/>
      <c r="X738" s="1"/>
      <c r="Y738" s="1"/>
      <c r="Z738" s="1"/>
    </row>
    <row r="739" spans="1:26" ht="15.6">
      <c r="A739" s="1"/>
      <c r="B739" s="1"/>
      <c r="C739" s="64"/>
      <c r="D739" s="64"/>
      <c r="E739" s="64"/>
      <c r="F739" s="64"/>
      <c r="G739" s="64"/>
      <c r="H739" s="64"/>
      <c r="I739" s="64"/>
      <c r="J739" s="1"/>
      <c r="K739" s="1"/>
      <c r="L739" s="1"/>
      <c r="M739" s="1"/>
      <c r="N739" s="1"/>
      <c r="O739" s="1"/>
      <c r="P739" s="1"/>
      <c r="Q739" s="1"/>
      <c r="R739" s="1"/>
      <c r="S739" s="1"/>
      <c r="T739" s="1"/>
      <c r="U739" s="1"/>
      <c r="V739" s="1"/>
      <c r="W739" s="1"/>
      <c r="X739" s="1"/>
      <c r="Y739" s="1"/>
      <c r="Z739" s="1"/>
    </row>
    <row r="740" spans="1:26" ht="15.6">
      <c r="A740" s="1"/>
      <c r="B740" s="1"/>
      <c r="C740" s="64"/>
      <c r="D740" s="64"/>
      <c r="E740" s="64"/>
      <c r="F740" s="64"/>
      <c r="G740" s="64"/>
      <c r="H740" s="64"/>
      <c r="I740" s="64"/>
      <c r="J740" s="1"/>
      <c r="K740" s="1"/>
      <c r="L740" s="1"/>
      <c r="M740" s="1"/>
      <c r="N740" s="1"/>
      <c r="O740" s="1"/>
      <c r="P740" s="1"/>
      <c r="Q740" s="1"/>
      <c r="R740" s="1"/>
      <c r="S740" s="1"/>
      <c r="T740" s="1"/>
      <c r="U740" s="1"/>
      <c r="V740" s="1"/>
      <c r="W740" s="1"/>
      <c r="X740" s="1"/>
      <c r="Y740" s="1"/>
      <c r="Z740" s="1"/>
    </row>
    <row r="741" spans="1:26" ht="15.6">
      <c r="A741" s="1"/>
      <c r="B741" s="1"/>
      <c r="C741" s="64"/>
      <c r="D741" s="64"/>
      <c r="E741" s="64"/>
      <c r="F741" s="64"/>
      <c r="G741" s="64"/>
      <c r="H741" s="64"/>
      <c r="I741" s="64"/>
      <c r="J741" s="1"/>
      <c r="K741" s="1"/>
      <c r="L741" s="1"/>
      <c r="M741" s="1"/>
      <c r="N741" s="1"/>
      <c r="O741" s="1"/>
      <c r="P741" s="1"/>
      <c r="Q741" s="1"/>
      <c r="R741" s="1"/>
      <c r="S741" s="1"/>
      <c r="T741" s="1"/>
      <c r="U741" s="1"/>
      <c r="V741" s="1"/>
      <c r="W741" s="1"/>
      <c r="X741" s="1"/>
      <c r="Y741" s="1"/>
      <c r="Z741" s="1"/>
    </row>
    <row r="742" spans="1:26" ht="15.6">
      <c r="A742" s="1"/>
      <c r="B742" s="1"/>
      <c r="C742" s="64"/>
      <c r="D742" s="64"/>
      <c r="E742" s="64"/>
      <c r="F742" s="64"/>
      <c r="G742" s="64"/>
      <c r="H742" s="64"/>
      <c r="I742" s="64"/>
      <c r="J742" s="1"/>
      <c r="K742" s="1"/>
      <c r="L742" s="1"/>
      <c r="M742" s="1"/>
      <c r="N742" s="1"/>
      <c r="O742" s="1"/>
      <c r="P742" s="1"/>
      <c r="Q742" s="1"/>
      <c r="R742" s="1"/>
      <c r="S742" s="1"/>
      <c r="T742" s="1"/>
      <c r="U742" s="1"/>
      <c r="V742" s="1"/>
      <c r="W742" s="1"/>
      <c r="X742" s="1"/>
      <c r="Y742" s="1"/>
      <c r="Z742" s="1"/>
    </row>
    <row r="743" spans="1:26" ht="15.6">
      <c r="A743" s="1"/>
      <c r="B743" s="1"/>
      <c r="C743" s="64"/>
      <c r="D743" s="64"/>
      <c r="E743" s="64"/>
      <c r="F743" s="64"/>
      <c r="G743" s="64"/>
      <c r="H743" s="64"/>
      <c r="I743" s="64"/>
      <c r="J743" s="1"/>
      <c r="K743" s="1"/>
      <c r="L743" s="1"/>
      <c r="M743" s="1"/>
      <c r="N743" s="1"/>
      <c r="O743" s="1"/>
      <c r="P743" s="1"/>
      <c r="Q743" s="1"/>
      <c r="R743" s="1"/>
      <c r="S743" s="1"/>
      <c r="T743" s="1"/>
      <c r="U743" s="1"/>
      <c r="V743" s="1"/>
      <c r="W743" s="1"/>
      <c r="X743" s="1"/>
      <c r="Y743" s="1"/>
      <c r="Z743" s="1"/>
    </row>
    <row r="744" spans="1:26" ht="15.6">
      <c r="A744" s="1"/>
      <c r="B744" s="1"/>
      <c r="C744" s="64"/>
      <c r="D744" s="64"/>
      <c r="E744" s="64"/>
      <c r="F744" s="64"/>
      <c r="G744" s="64"/>
      <c r="H744" s="64"/>
      <c r="I744" s="64"/>
      <c r="J744" s="1"/>
      <c r="K744" s="1"/>
      <c r="L744" s="1"/>
      <c r="M744" s="1"/>
      <c r="N744" s="1"/>
      <c r="O744" s="1"/>
      <c r="P744" s="1"/>
      <c r="Q744" s="1"/>
      <c r="R744" s="1"/>
      <c r="S744" s="1"/>
      <c r="T744" s="1"/>
      <c r="U744" s="1"/>
      <c r="V744" s="1"/>
      <c r="W744" s="1"/>
      <c r="X744" s="1"/>
      <c r="Y744" s="1"/>
      <c r="Z744" s="1"/>
    </row>
    <row r="745" spans="1:26" ht="15.6">
      <c r="A745" s="1"/>
      <c r="B745" s="1"/>
      <c r="C745" s="64"/>
      <c r="D745" s="64"/>
      <c r="E745" s="64"/>
      <c r="F745" s="64"/>
      <c r="G745" s="64"/>
      <c r="H745" s="64"/>
      <c r="I745" s="64"/>
      <c r="J745" s="1"/>
      <c r="K745" s="1"/>
      <c r="L745" s="1"/>
      <c r="M745" s="1"/>
      <c r="N745" s="1"/>
      <c r="O745" s="1"/>
      <c r="P745" s="1"/>
      <c r="Q745" s="1"/>
      <c r="R745" s="1"/>
      <c r="S745" s="1"/>
      <c r="T745" s="1"/>
      <c r="U745" s="1"/>
      <c r="V745" s="1"/>
      <c r="W745" s="1"/>
      <c r="X745" s="1"/>
      <c r="Y745" s="1"/>
      <c r="Z745" s="1"/>
    </row>
    <row r="746" spans="1:26" ht="15.6">
      <c r="A746" s="1"/>
      <c r="B746" s="1"/>
      <c r="C746" s="64"/>
      <c r="D746" s="64"/>
      <c r="E746" s="64"/>
      <c r="F746" s="64"/>
      <c r="G746" s="64"/>
      <c r="H746" s="64"/>
      <c r="I746" s="64"/>
      <c r="J746" s="1"/>
      <c r="K746" s="1"/>
      <c r="L746" s="1"/>
      <c r="M746" s="1"/>
      <c r="N746" s="1"/>
      <c r="O746" s="1"/>
      <c r="P746" s="1"/>
      <c r="Q746" s="1"/>
      <c r="R746" s="1"/>
      <c r="S746" s="1"/>
      <c r="T746" s="1"/>
      <c r="U746" s="1"/>
      <c r="V746" s="1"/>
      <c r="W746" s="1"/>
      <c r="X746" s="1"/>
      <c r="Y746" s="1"/>
      <c r="Z746" s="1"/>
    </row>
    <row r="747" spans="1:26" ht="15.6">
      <c r="A747" s="1"/>
      <c r="B747" s="1"/>
      <c r="C747" s="64"/>
      <c r="D747" s="64"/>
      <c r="E747" s="64"/>
      <c r="F747" s="64"/>
      <c r="G747" s="64"/>
      <c r="H747" s="64"/>
      <c r="I747" s="64"/>
      <c r="J747" s="1"/>
      <c r="K747" s="1"/>
      <c r="L747" s="1"/>
      <c r="M747" s="1"/>
      <c r="N747" s="1"/>
      <c r="O747" s="1"/>
      <c r="P747" s="1"/>
      <c r="Q747" s="1"/>
      <c r="R747" s="1"/>
      <c r="S747" s="1"/>
      <c r="T747" s="1"/>
      <c r="U747" s="1"/>
      <c r="V747" s="1"/>
      <c r="W747" s="1"/>
      <c r="X747" s="1"/>
      <c r="Y747" s="1"/>
      <c r="Z747" s="1"/>
    </row>
    <row r="748" spans="1:26" ht="15.6">
      <c r="A748" s="1"/>
      <c r="B748" s="1"/>
      <c r="C748" s="64"/>
      <c r="D748" s="64"/>
      <c r="E748" s="64"/>
      <c r="F748" s="64"/>
      <c r="G748" s="64"/>
      <c r="H748" s="64"/>
      <c r="I748" s="64"/>
      <c r="J748" s="1"/>
      <c r="K748" s="1"/>
      <c r="L748" s="1"/>
      <c r="M748" s="1"/>
      <c r="N748" s="1"/>
      <c r="O748" s="1"/>
      <c r="P748" s="1"/>
      <c r="Q748" s="1"/>
      <c r="R748" s="1"/>
      <c r="S748" s="1"/>
      <c r="T748" s="1"/>
      <c r="U748" s="1"/>
      <c r="V748" s="1"/>
      <c r="W748" s="1"/>
      <c r="X748" s="1"/>
      <c r="Y748" s="1"/>
      <c r="Z748" s="1"/>
    </row>
    <row r="749" spans="1:26" ht="15.6">
      <c r="A749" s="1"/>
      <c r="B749" s="1"/>
      <c r="C749" s="64"/>
      <c r="D749" s="64"/>
      <c r="E749" s="64"/>
      <c r="F749" s="64"/>
      <c r="G749" s="64"/>
      <c r="H749" s="64"/>
      <c r="I749" s="64"/>
      <c r="J749" s="1"/>
      <c r="K749" s="1"/>
      <c r="L749" s="1"/>
      <c r="M749" s="1"/>
      <c r="N749" s="1"/>
      <c r="O749" s="1"/>
      <c r="P749" s="1"/>
      <c r="Q749" s="1"/>
      <c r="R749" s="1"/>
      <c r="S749" s="1"/>
      <c r="T749" s="1"/>
      <c r="U749" s="1"/>
      <c r="V749" s="1"/>
      <c r="W749" s="1"/>
      <c r="X749" s="1"/>
      <c r="Y749" s="1"/>
      <c r="Z749" s="1"/>
    </row>
    <row r="750" spans="1:26" ht="15.6">
      <c r="A750" s="1"/>
      <c r="B750" s="1"/>
      <c r="C750" s="64"/>
      <c r="D750" s="64"/>
      <c r="E750" s="64"/>
      <c r="F750" s="64"/>
      <c r="G750" s="64"/>
      <c r="H750" s="64"/>
      <c r="I750" s="64"/>
      <c r="J750" s="1"/>
      <c r="K750" s="1"/>
      <c r="L750" s="1"/>
      <c r="M750" s="1"/>
      <c r="N750" s="1"/>
      <c r="O750" s="1"/>
      <c r="P750" s="1"/>
      <c r="Q750" s="1"/>
      <c r="R750" s="1"/>
      <c r="S750" s="1"/>
      <c r="T750" s="1"/>
      <c r="U750" s="1"/>
      <c r="V750" s="1"/>
      <c r="W750" s="1"/>
      <c r="X750" s="1"/>
      <c r="Y750" s="1"/>
      <c r="Z750" s="1"/>
    </row>
    <row r="751" spans="1:26" ht="15.6">
      <c r="A751" s="1"/>
      <c r="B751" s="1"/>
      <c r="C751" s="64"/>
      <c r="D751" s="64"/>
      <c r="E751" s="64"/>
      <c r="F751" s="64"/>
      <c r="G751" s="64"/>
      <c r="H751" s="64"/>
      <c r="I751" s="64"/>
      <c r="J751" s="1"/>
      <c r="K751" s="1"/>
      <c r="L751" s="1"/>
      <c r="M751" s="1"/>
      <c r="N751" s="1"/>
      <c r="O751" s="1"/>
      <c r="P751" s="1"/>
      <c r="Q751" s="1"/>
      <c r="R751" s="1"/>
      <c r="S751" s="1"/>
      <c r="T751" s="1"/>
      <c r="U751" s="1"/>
      <c r="V751" s="1"/>
      <c r="W751" s="1"/>
      <c r="X751" s="1"/>
      <c r="Y751" s="1"/>
      <c r="Z751" s="1"/>
    </row>
    <row r="752" spans="1:26" ht="15.6">
      <c r="A752" s="1"/>
      <c r="B752" s="1"/>
      <c r="C752" s="64"/>
      <c r="D752" s="64"/>
      <c r="E752" s="64"/>
      <c r="F752" s="64"/>
      <c r="G752" s="64"/>
      <c r="H752" s="64"/>
      <c r="I752" s="64"/>
      <c r="J752" s="1"/>
      <c r="K752" s="1"/>
      <c r="L752" s="1"/>
      <c r="M752" s="1"/>
      <c r="N752" s="1"/>
      <c r="O752" s="1"/>
      <c r="P752" s="1"/>
      <c r="Q752" s="1"/>
      <c r="R752" s="1"/>
      <c r="S752" s="1"/>
      <c r="T752" s="1"/>
      <c r="U752" s="1"/>
      <c r="V752" s="1"/>
      <c r="W752" s="1"/>
      <c r="X752" s="1"/>
      <c r="Y752" s="1"/>
      <c r="Z752" s="1"/>
    </row>
    <row r="753" spans="1:26" ht="15.6">
      <c r="A753" s="1"/>
      <c r="B753" s="1"/>
      <c r="C753" s="64"/>
      <c r="D753" s="64"/>
      <c r="E753" s="64"/>
      <c r="F753" s="64"/>
      <c r="G753" s="64"/>
      <c r="H753" s="64"/>
      <c r="I753" s="64"/>
      <c r="J753" s="1"/>
      <c r="K753" s="1"/>
      <c r="L753" s="1"/>
      <c r="M753" s="1"/>
      <c r="N753" s="1"/>
      <c r="O753" s="1"/>
      <c r="P753" s="1"/>
      <c r="Q753" s="1"/>
      <c r="R753" s="1"/>
      <c r="S753" s="1"/>
      <c r="T753" s="1"/>
      <c r="U753" s="1"/>
      <c r="V753" s="1"/>
      <c r="W753" s="1"/>
      <c r="X753" s="1"/>
      <c r="Y753" s="1"/>
      <c r="Z753" s="1"/>
    </row>
    <row r="754" spans="1:26" ht="15.6">
      <c r="A754" s="1"/>
      <c r="B754" s="1"/>
      <c r="C754" s="64"/>
      <c r="D754" s="64"/>
      <c r="E754" s="64"/>
      <c r="F754" s="64"/>
      <c r="G754" s="64"/>
      <c r="H754" s="64"/>
      <c r="I754" s="64"/>
      <c r="J754" s="1"/>
      <c r="K754" s="1"/>
      <c r="L754" s="1"/>
      <c r="M754" s="1"/>
      <c r="N754" s="1"/>
      <c r="O754" s="1"/>
      <c r="P754" s="1"/>
      <c r="Q754" s="1"/>
      <c r="R754" s="1"/>
      <c r="S754" s="1"/>
      <c r="T754" s="1"/>
      <c r="U754" s="1"/>
      <c r="V754" s="1"/>
      <c r="W754" s="1"/>
      <c r="X754" s="1"/>
      <c r="Y754" s="1"/>
      <c r="Z754" s="1"/>
    </row>
    <row r="755" spans="1:26" ht="15.6">
      <c r="A755" s="1"/>
      <c r="B755" s="1"/>
      <c r="C755" s="64"/>
      <c r="D755" s="64"/>
      <c r="E755" s="64"/>
      <c r="F755" s="64"/>
      <c r="G755" s="64"/>
      <c r="H755" s="64"/>
      <c r="I755" s="64"/>
      <c r="J755" s="1"/>
      <c r="K755" s="1"/>
      <c r="L755" s="1"/>
      <c r="M755" s="1"/>
      <c r="N755" s="1"/>
      <c r="O755" s="1"/>
      <c r="P755" s="1"/>
      <c r="Q755" s="1"/>
      <c r="R755" s="1"/>
      <c r="S755" s="1"/>
      <c r="T755" s="1"/>
      <c r="U755" s="1"/>
      <c r="V755" s="1"/>
      <c r="W755" s="1"/>
      <c r="X755" s="1"/>
      <c r="Y755" s="1"/>
      <c r="Z755" s="1"/>
    </row>
    <row r="756" spans="1:26" ht="15.6">
      <c r="A756" s="1"/>
      <c r="B756" s="1"/>
      <c r="C756" s="64"/>
      <c r="D756" s="64"/>
      <c r="E756" s="64"/>
      <c r="F756" s="64"/>
      <c r="G756" s="64"/>
      <c r="H756" s="64"/>
      <c r="I756" s="64"/>
      <c r="J756" s="1"/>
      <c r="K756" s="1"/>
      <c r="L756" s="1"/>
      <c r="M756" s="1"/>
      <c r="N756" s="1"/>
      <c r="O756" s="1"/>
      <c r="P756" s="1"/>
      <c r="Q756" s="1"/>
      <c r="R756" s="1"/>
      <c r="S756" s="1"/>
      <c r="T756" s="1"/>
      <c r="U756" s="1"/>
      <c r="V756" s="1"/>
      <c r="W756" s="1"/>
      <c r="X756" s="1"/>
      <c r="Y756" s="1"/>
      <c r="Z756" s="1"/>
    </row>
    <row r="757" spans="1:26" ht="15.6">
      <c r="A757" s="1"/>
      <c r="B757" s="1"/>
      <c r="C757" s="64"/>
      <c r="D757" s="64"/>
      <c r="E757" s="64"/>
      <c r="F757" s="64"/>
      <c r="G757" s="64"/>
      <c r="H757" s="64"/>
      <c r="I757" s="64"/>
      <c r="J757" s="1"/>
      <c r="K757" s="1"/>
      <c r="L757" s="1"/>
      <c r="M757" s="1"/>
      <c r="N757" s="1"/>
      <c r="O757" s="1"/>
      <c r="P757" s="1"/>
      <c r="Q757" s="1"/>
      <c r="R757" s="1"/>
      <c r="S757" s="1"/>
      <c r="T757" s="1"/>
      <c r="U757" s="1"/>
      <c r="V757" s="1"/>
      <c r="W757" s="1"/>
      <c r="X757" s="1"/>
      <c r="Y757" s="1"/>
      <c r="Z757" s="1"/>
    </row>
    <row r="758" spans="1:26" ht="15.6">
      <c r="A758" s="1"/>
      <c r="B758" s="1"/>
      <c r="C758" s="64"/>
      <c r="D758" s="64"/>
      <c r="E758" s="64"/>
      <c r="F758" s="64"/>
      <c r="G758" s="64"/>
      <c r="H758" s="64"/>
      <c r="I758" s="64"/>
      <c r="J758" s="1"/>
      <c r="K758" s="1"/>
      <c r="L758" s="1"/>
      <c r="M758" s="1"/>
      <c r="N758" s="1"/>
      <c r="O758" s="1"/>
      <c r="P758" s="1"/>
      <c r="Q758" s="1"/>
      <c r="R758" s="1"/>
      <c r="S758" s="1"/>
      <c r="T758" s="1"/>
      <c r="U758" s="1"/>
      <c r="V758" s="1"/>
      <c r="W758" s="1"/>
      <c r="X758" s="1"/>
      <c r="Y758" s="1"/>
      <c r="Z758" s="1"/>
    </row>
    <row r="759" spans="1:26" ht="15.6">
      <c r="A759" s="1"/>
      <c r="B759" s="1"/>
      <c r="C759" s="64"/>
      <c r="D759" s="64"/>
      <c r="E759" s="64"/>
      <c r="F759" s="64"/>
      <c r="G759" s="64"/>
      <c r="H759" s="64"/>
      <c r="I759" s="64"/>
      <c r="J759" s="1"/>
      <c r="K759" s="1"/>
      <c r="L759" s="1"/>
      <c r="M759" s="1"/>
      <c r="N759" s="1"/>
      <c r="O759" s="1"/>
      <c r="P759" s="1"/>
      <c r="Q759" s="1"/>
      <c r="R759" s="1"/>
      <c r="S759" s="1"/>
      <c r="T759" s="1"/>
      <c r="U759" s="1"/>
      <c r="V759" s="1"/>
      <c r="W759" s="1"/>
      <c r="X759" s="1"/>
      <c r="Y759" s="1"/>
      <c r="Z759" s="1"/>
    </row>
    <row r="760" spans="1:26" ht="15.6">
      <c r="A760" s="1"/>
      <c r="B760" s="1"/>
      <c r="C760" s="64"/>
      <c r="D760" s="64"/>
      <c r="E760" s="64"/>
      <c r="F760" s="64"/>
      <c r="G760" s="64"/>
      <c r="H760" s="64"/>
      <c r="I760" s="64"/>
      <c r="J760" s="1"/>
      <c r="K760" s="1"/>
      <c r="L760" s="1"/>
      <c r="M760" s="1"/>
      <c r="N760" s="1"/>
      <c r="O760" s="1"/>
      <c r="P760" s="1"/>
      <c r="Q760" s="1"/>
      <c r="R760" s="1"/>
      <c r="S760" s="1"/>
      <c r="T760" s="1"/>
      <c r="U760" s="1"/>
      <c r="V760" s="1"/>
      <c r="W760" s="1"/>
      <c r="X760" s="1"/>
      <c r="Y760" s="1"/>
      <c r="Z760" s="1"/>
    </row>
    <row r="761" spans="1:26" ht="15.6">
      <c r="A761" s="1"/>
      <c r="B761" s="1"/>
      <c r="C761" s="64"/>
      <c r="D761" s="64"/>
      <c r="E761" s="64"/>
      <c r="F761" s="64"/>
      <c r="G761" s="64"/>
      <c r="H761" s="64"/>
      <c r="I761" s="64"/>
      <c r="J761" s="1"/>
      <c r="K761" s="1"/>
      <c r="L761" s="1"/>
      <c r="M761" s="1"/>
      <c r="N761" s="1"/>
      <c r="O761" s="1"/>
      <c r="P761" s="1"/>
      <c r="Q761" s="1"/>
      <c r="R761" s="1"/>
      <c r="S761" s="1"/>
      <c r="T761" s="1"/>
      <c r="U761" s="1"/>
      <c r="V761" s="1"/>
      <c r="W761" s="1"/>
      <c r="X761" s="1"/>
      <c r="Y761" s="1"/>
      <c r="Z761" s="1"/>
    </row>
    <row r="762" spans="1:26" ht="15.6">
      <c r="A762" s="1"/>
      <c r="B762" s="1"/>
      <c r="C762" s="64"/>
      <c r="D762" s="64"/>
      <c r="E762" s="64"/>
      <c r="F762" s="64"/>
      <c r="G762" s="64"/>
      <c r="H762" s="64"/>
      <c r="I762" s="64"/>
      <c r="J762" s="1"/>
      <c r="K762" s="1"/>
      <c r="L762" s="1"/>
      <c r="M762" s="1"/>
      <c r="N762" s="1"/>
      <c r="O762" s="1"/>
      <c r="P762" s="1"/>
      <c r="Q762" s="1"/>
      <c r="R762" s="1"/>
      <c r="S762" s="1"/>
      <c r="T762" s="1"/>
      <c r="U762" s="1"/>
      <c r="V762" s="1"/>
      <c r="W762" s="1"/>
      <c r="X762" s="1"/>
      <c r="Y762" s="1"/>
      <c r="Z762" s="1"/>
    </row>
    <row r="763" spans="1:26" ht="15.6">
      <c r="A763" s="1"/>
      <c r="B763" s="1"/>
      <c r="C763" s="64"/>
      <c r="D763" s="64"/>
      <c r="E763" s="64"/>
      <c r="F763" s="64"/>
      <c r="G763" s="64"/>
      <c r="H763" s="64"/>
      <c r="I763" s="64"/>
      <c r="J763" s="1"/>
      <c r="K763" s="1"/>
      <c r="L763" s="1"/>
      <c r="M763" s="1"/>
      <c r="N763" s="1"/>
      <c r="O763" s="1"/>
      <c r="P763" s="1"/>
      <c r="Q763" s="1"/>
      <c r="R763" s="1"/>
      <c r="S763" s="1"/>
      <c r="T763" s="1"/>
      <c r="U763" s="1"/>
      <c r="V763" s="1"/>
      <c r="W763" s="1"/>
      <c r="X763" s="1"/>
      <c r="Y763" s="1"/>
      <c r="Z763" s="1"/>
    </row>
    <row r="764" spans="1:26" ht="15.6">
      <c r="A764" s="1"/>
      <c r="B764" s="1"/>
      <c r="C764" s="64"/>
      <c r="D764" s="64"/>
      <c r="E764" s="64"/>
      <c r="F764" s="64"/>
      <c r="G764" s="64"/>
      <c r="H764" s="64"/>
      <c r="I764" s="64"/>
      <c r="J764" s="1"/>
      <c r="K764" s="1"/>
      <c r="L764" s="1"/>
      <c r="M764" s="1"/>
      <c r="N764" s="1"/>
      <c r="O764" s="1"/>
      <c r="P764" s="1"/>
      <c r="Q764" s="1"/>
      <c r="R764" s="1"/>
      <c r="S764" s="1"/>
      <c r="T764" s="1"/>
      <c r="U764" s="1"/>
      <c r="V764" s="1"/>
      <c r="W764" s="1"/>
      <c r="X764" s="1"/>
      <c r="Y764" s="1"/>
      <c r="Z764" s="1"/>
    </row>
    <row r="765" spans="1:26" ht="15.6">
      <c r="A765" s="1"/>
      <c r="B765" s="1"/>
      <c r="C765" s="64"/>
      <c r="D765" s="64"/>
      <c r="E765" s="64"/>
      <c r="F765" s="64"/>
      <c r="G765" s="64"/>
      <c r="H765" s="64"/>
      <c r="I765" s="64"/>
      <c r="J765" s="1"/>
      <c r="K765" s="1"/>
      <c r="L765" s="1"/>
      <c r="M765" s="1"/>
      <c r="N765" s="1"/>
      <c r="O765" s="1"/>
      <c r="P765" s="1"/>
      <c r="Q765" s="1"/>
      <c r="R765" s="1"/>
      <c r="S765" s="1"/>
      <c r="T765" s="1"/>
      <c r="U765" s="1"/>
      <c r="V765" s="1"/>
      <c r="W765" s="1"/>
      <c r="X765" s="1"/>
      <c r="Y765" s="1"/>
      <c r="Z765" s="1"/>
    </row>
    <row r="766" spans="1:26" ht="15.6">
      <c r="A766" s="1"/>
      <c r="B766" s="1"/>
      <c r="C766" s="64"/>
      <c r="D766" s="64"/>
      <c r="E766" s="64"/>
      <c r="F766" s="64"/>
      <c r="G766" s="64"/>
      <c r="H766" s="64"/>
      <c r="I766" s="64"/>
      <c r="J766" s="1"/>
      <c r="K766" s="1"/>
      <c r="L766" s="1"/>
      <c r="M766" s="1"/>
      <c r="N766" s="1"/>
      <c r="O766" s="1"/>
      <c r="P766" s="1"/>
      <c r="Q766" s="1"/>
      <c r="R766" s="1"/>
      <c r="S766" s="1"/>
      <c r="T766" s="1"/>
      <c r="U766" s="1"/>
      <c r="V766" s="1"/>
      <c r="W766" s="1"/>
      <c r="X766" s="1"/>
      <c r="Y766" s="1"/>
      <c r="Z766" s="1"/>
    </row>
    <row r="767" spans="1:26" ht="15.6">
      <c r="A767" s="1"/>
      <c r="B767" s="1"/>
      <c r="C767" s="64"/>
      <c r="D767" s="64"/>
      <c r="E767" s="64"/>
      <c r="F767" s="64"/>
      <c r="G767" s="64"/>
      <c r="H767" s="64"/>
      <c r="I767" s="64"/>
      <c r="J767" s="1"/>
      <c r="K767" s="1"/>
      <c r="L767" s="1"/>
      <c r="M767" s="1"/>
      <c r="N767" s="1"/>
      <c r="O767" s="1"/>
      <c r="P767" s="1"/>
      <c r="Q767" s="1"/>
      <c r="R767" s="1"/>
      <c r="S767" s="1"/>
      <c r="T767" s="1"/>
      <c r="U767" s="1"/>
      <c r="V767" s="1"/>
      <c r="W767" s="1"/>
      <c r="X767" s="1"/>
      <c r="Y767" s="1"/>
      <c r="Z767" s="1"/>
    </row>
    <row r="768" spans="1:26" ht="15.6">
      <c r="A768" s="1"/>
      <c r="B768" s="1"/>
      <c r="C768" s="64"/>
      <c r="D768" s="64"/>
      <c r="E768" s="64"/>
      <c r="F768" s="64"/>
      <c r="G768" s="64"/>
      <c r="H768" s="64"/>
      <c r="I768" s="64"/>
      <c r="J768" s="1"/>
      <c r="K768" s="1"/>
      <c r="L768" s="1"/>
      <c r="M768" s="1"/>
      <c r="N768" s="1"/>
      <c r="O768" s="1"/>
      <c r="P768" s="1"/>
      <c r="Q768" s="1"/>
      <c r="R768" s="1"/>
      <c r="S768" s="1"/>
      <c r="T768" s="1"/>
      <c r="U768" s="1"/>
      <c r="V768" s="1"/>
      <c r="W768" s="1"/>
      <c r="X768" s="1"/>
      <c r="Y768" s="1"/>
      <c r="Z768" s="1"/>
    </row>
    <row r="769" spans="1:26" ht="15.6">
      <c r="A769" s="1"/>
      <c r="B769" s="1"/>
      <c r="C769" s="64"/>
      <c r="D769" s="64"/>
      <c r="E769" s="64"/>
      <c r="F769" s="64"/>
      <c r="G769" s="64"/>
      <c r="H769" s="64"/>
      <c r="I769" s="64"/>
      <c r="J769" s="1"/>
      <c r="K769" s="1"/>
      <c r="L769" s="1"/>
      <c r="M769" s="1"/>
      <c r="N769" s="1"/>
      <c r="O769" s="1"/>
      <c r="P769" s="1"/>
      <c r="Q769" s="1"/>
      <c r="R769" s="1"/>
      <c r="S769" s="1"/>
      <c r="T769" s="1"/>
      <c r="U769" s="1"/>
      <c r="V769" s="1"/>
      <c r="W769" s="1"/>
      <c r="X769" s="1"/>
      <c r="Y769" s="1"/>
      <c r="Z769" s="1"/>
    </row>
    <row r="770" spans="1:26" ht="15.6">
      <c r="A770" s="1"/>
      <c r="B770" s="1"/>
      <c r="C770" s="64"/>
      <c r="D770" s="64"/>
      <c r="E770" s="64"/>
      <c r="F770" s="64"/>
      <c r="G770" s="64"/>
      <c r="H770" s="64"/>
      <c r="I770" s="64"/>
      <c r="J770" s="1"/>
      <c r="K770" s="1"/>
      <c r="L770" s="1"/>
      <c r="M770" s="1"/>
      <c r="N770" s="1"/>
      <c r="O770" s="1"/>
      <c r="P770" s="1"/>
      <c r="Q770" s="1"/>
      <c r="R770" s="1"/>
      <c r="S770" s="1"/>
      <c r="T770" s="1"/>
      <c r="U770" s="1"/>
      <c r="V770" s="1"/>
      <c r="W770" s="1"/>
      <c r="X770" s="1"/>
      <c r="Y770" s="1"/>
      <c r="Z770" s="1"/>
    </row>
    <row r="771" spans="1:26" ht="15.6">
      <c r="A771" s="1"/>
      <c r="B771" s="1"/>
      <c r="C771" s="64"/>
      <c r="D771" s="64"/>
      <c r="E771" s="64"/>
      <c r="F771" s="64"/>
      <c r="G771" s="64"/>
      <c r="H771" s="64"/>
      <c r="I771" s="64"/>
      <c r="J771" s="1"/>
      <c r="K771" s="1"/>
      <c r="L771" s="1"/>
      <c r="M771" s="1"/>
      <c r="N771" s="1"/>
      <c r="O771" s="1"/>
      <c r="P771" s="1"/>
      <c r="Q771" s="1"/>
      <c r="R771" s="1"/>
      <c r="S771" s="1"/>
      <c r="T771" s="1"/>
      <c r="U771" s="1"/>
      <c r="V771" s="1"/>
      <c r="W771" s="1"/>
      <c r="X771" s="1"/>
      <c r="Y771" s="1"/>
      <c r="Z771" s="1"/>
    </row>
    <row r="772" spans="1:26" ht="15.6">
      <c r="A772" s="1"/>
      <c r="B772" s="1"/>
      <c r="C772" s="64"/>
      <c r="D772" s="64"/>
      <c r="E772" s="64"/>
      <c r="F772" s="64"/>
      <c r="G772" s="64"/>
      <c r="H772" s="64"/>
      <c r="I772" s="64"/>
      <c r="J772" s="1"/>
      <c r="K772" s="1"/>
      <c r="L772" s="1"/>
      <c r="M772" s="1"/>
      <c r="N772" s="1"/>
      <c r="O772" s="1"/>
      <c r="P772" s="1"/>
      <c r="Q772" s="1"/>
      <c r="R772" s="1"/>
      <c r="S772" s="1"/>
      <c r="T772" s="1"/>
      <c r="U772" s="1"/>
      <c r="V772" s="1"/>
      <c r="W772" s="1"/>
      <c r="X772" s="1"/>
      <c r="Y772" s="1"/>
      <c r="Z772" s="1"/>
    </row>
    <row r="773" spans="1:26" ht="15.6">
      <c r="A773" s="1"/>
      <c r="B773" s="1"/>
      <c r="C773" s="64"/>
      <c r="D773" s="64"/>
      <c r="E773" s="64"/>
      <c r="F773" s="64"/>
      <c r="G773" s="64"/>
      <c r="H773" s="64"/>
      <c r="I773" s="64"/>
      <c r="J773" s="1"/>
      <c r="K773" s="1"/>
      <c r="L773" s="1"/>
      <c r="M773" s="1"/>
      <c r="N773" s="1"/>
      <c r="O773" s="1"/>
      <c r="P773" s="1"/>
      <c r="Q773" s="1"/>
      <c r="R773" s="1"/>
      <c r="S773" s="1"/>
      <c r="T773" s="1"/>
      <c r="U773" s="1"/>
      <c r="V773" s="1"/>
      <c r="W773" s="1"/>
      <c r="X773" s="1"/>
      <c r="Y773" s="1"/>
      <c r="Z773" s="1"/>
    </row>
    <row r="774" spans="1:26" ht="15.6">
      <c r="A774" s="1"/>
      <c r="B774" s="1"/>
      <c r="C774" s="64"/>
      <c r="D774" s="64"/>
      <c r="E774" s="64"/>
      <c r="F774" s="64"/>
      <c r="G774" s="64"/>
      <c r="H774" s="64"/>
      <c r="I774" s="64"/>
      <c r="J774" s="1"/>
      <c r="K774" s="1"/>
      <c r="L774" s="1"/>
      <c r="M774" s="1"/>
      <c r="N774" s="1"/>
      <c r="O774" s="1"/>
      <c r="P774" s="1"/>
      <c r="Q774" s="1"/>
      <c r="R774" s="1"/>
      <c r="S774" s="1"/>
      <c r="T774" s="1"/>
      <c r="U774" s="1"/>
      <c r="V774" s="1"/>
      <c r="W774" s="1"/>
      <c r="X774" s="1"/>
      <c r="Y774" s="1"/>
      <c r="Z774" s="1"/>
    </row>
    <row r="775" spans="1:26" ht="15.6">
      <c r="A775" s="1"/>
      <c r="B775" s="1"/>
      <c r="C775" s="64"/>
      <c r="D775" s="64"/>
      <c r="E775" s="64"/>
      <c r="F775" s="64"/>
      <c r="G775" s="64"/>
      <c r="H775" s="64"/>
      <c r="I775" s="64"/>
      <c r="J775" s="1"/>
      <c r="K775" s="1"/>
      <c r="L775" s="1"/>
      <c r="M775" s="1"/>
      <c r="N775" s="1"/>
      <c r="O775" s="1"/>
      <c r="P775" s="1"/>
      <c r="Q775" s="1"/>
      <c r="R775" s="1"/>
      <c r="S775" s="1"/>
      <c r="T775" s="1"/>
      <c r="U775" s="1"/>
      <c r="V775" s="1"/>
      <c r="W775" s="1"/>
      <c r="X775" s="1"/>
      <c r="Y775" s="1"/>
      <c r="Z775" s="1"/>
    </row>
    <row r="776" spans="1:26" ht="15.6">
      <c r="A776" s="1"/>
      <c r="B776" s="1"/>
      <c r="C776" s="64"/>
      <c r="D776" s="64"/>
      <c r="E776" s="64"/>
      <c r="F776" s="64"/>
      <c r="G776" s="64"/>
      <c r="H776" s="64"/>
      <c r="I776" s="64"/>
      <c r="J776" s="1"/>
      <c r="K776" s="1"/>
      <c r="L776" s="1"/>
      <c r="M776" s="1"/>
      <c r="N776" s="1"/>
      <c r="O776" s="1"/>
      <c r="P776" s="1"/>
      <c r="Q776" s="1"/>
      <c r="R776" s="1"/>
      <c r="S776" s="1"/>
      <c r="T776" s="1"/>
      <c r="U776" s="1"/>
      <c r="V776" s="1"/>
      <c r="W776" s="1"/>
      <c r="X776" s="1"/>
      <c r="Y776" s="1"/>
      <c r="Z776" s="1"/>
    </row>
    <row r="777" spans="1:26" ht="15.6">
      <c r="A777" s="1"/>
      <c r="B777" s="1"/>
      <c r="C777" s="64"/>
      <c r="D777" s="64"/>
      <c r="E777" s="64"/>
      <c r="F777" s="64"/>
      <c r="G777" s="64"/>
      <c r="H777" s="64"/>
      <c r="I777" s="64"/>
      <c r="J777" s="1"/>
      <c r="K777" s="1"/>
      <c r="L777" s="1"/>
      <c r="M777" s="1"/>
      <c r="N777" s="1"/>
      <c r="O777" s="1"/>
      <c r="P777" s="1"/>
      <c r="Q777" s="1"/>
      <c r="R777" s="1"/>
      <c r="S777" s="1"/>
      <c r="T777" s="1"/>
      <c r="U777" s="1"/>
      <c r="V777" s="1"/>
      <c r="W777" s="1"/>
      <c r="X777" s="1"/>
      <c r="Y777" s="1"/>
      <c r="Z777" s="1"/>
    </row>
    <row r="778" spans="1:26" ht="15.6">
      <c r="A778" s="1"/>
      <c r="B778" s="1"/>
      <c r="C778" s="64"/>
      <c r="D778" s="64"/>
      <c r="E778" s="64"/>
      <c r="F778" s="64"/>
      <c r="G778" s="64"/>
      <c r="H778" s="64"/>
      <c r="I778" s="64"/>
      <c r="J778" s="1"/>
      <c r="K778" s="1"/>
      <c r="L778" s="1"/>
      <c r="M778" s="1"/>
      <c r="N778" s="1"/>
      <c r="O778" s="1"/>
      <c r="P778" s="1"/>
      <c r="Q778" s="1"/>
      <c r="R778" s="1"/>
      <c r="S778" s="1"/>
      <c r="T778" s="1"/>
      <c r="U778" s="1"/>
      <c r="V778" s="1"/>
      <c r="W778" s="1"/>
      <c r="X778" s="1"/>
      <c r="Y778" s="1"/>
      <c r="Z778" s="1"/>
    </row>
    <row r="779" spans="1:26" ht="15.6">
      <c r="A779" s="1"/>
      <c r="B779" s="1"/>
      <c r="C779" s="64"/>
      <c r="D779" s="64"/>
      <c r="E779" s="64"/>
      <c r="F779" s="64"/>
      <c r="G779" s="64"/>
      <c r="H779" s="64"/>
      <c r="I779" s="64"/>
      <c r="J779" s="1"/>
      <c r="K779" s="1"/>
      <c r="L779" s="1"/>
      <c r="M779" s="1"/>
      <c r="N779" s="1"/>
      <c r="O779" s="1"/>
      <c r="P779" s="1"/>
      <c r="Q779" s="1"/>
      <c r="R779" s="1"/>
      <c r="S779" s="1"/>
      <c r="T779" s="1"/>
      <c r="U779" s="1"/>
      <c r="V779" s="1"/>
      <c r="W779" s="1"/>
      <c r="X779" s="1"/>
      <c r="Y779" s="1"/>
      <c r="Z779" s="1"/>
    </row>
    <row r="780" spans="1:26" ht="15.6">
      <c r="A780" s="1"/>
      <c r="B780" s="1"/>
      <c r="C780" s="64"/>
      <c r="D780" s="64"/>
      <c r="E780" s="64"/>
      <c r="F780" s="64"/>
      <c r="G780" s="64"/>
      <c r="H780" s="64"/>
      <c r="I780" s="64"/>
      <c r="J780" s="1"/>
      <c r="K780" s="1"/>
      <c r="L780" s="1"/>
      <c r="M780" s="1"/>
      <c r="N780" s="1"/>
      <c r="O780" s="1"/>
      <c r="P780" s="1"/>
      <c r="Q780" s="1"/>
      <c r="R780" s="1"/>
      <c r="S780" s="1"/>
      <c r="T780" s="1"/>
      <c r="U780" s="1"/>
      <c r="V780" s="1"/>
      <c r="W780" s="1"/>
      <c r="X780" s="1"/>
      <c r="Y780" s="1"/>
      <c r="Z780" s="1"/>
    </row>
    <row r="781" spans="1:26" ht="15.6">
      <c r="A781" s="1"/>
      <c r="B781" s="1"/>
      <c r="C781" s="64"/>
      <c r="D781" s="64"/>
      <c r="E781" s="64"/>
      <c r="F781" s="64"/>
      <c r="G781" s="64"/>
      <c r="H781" s="64"/>
      <c r="I781" s="64"/>
      <c r="J781" s="1"/>
      <c r="K781" s="1"/>
      <c r="L781" s="1"/>
      <c r="M781" s="1"/>
      <c r="N781" s="1"/>
      <c r="O781" s="1"/>
      <c r="P781" s="1"/>
      <c r="Q781" s="1"/>
      <c r="R781" s="1"/>
      <c r="S781" s="1"/>
      <c r="T781" s="1"/>
      <c r="U781" s="1"/>
      <c r="V781" s="1"/>
      <c r="W781" s="1"/>
      <c r="X781" s="1"/>
      <c r="Y781" s="1"/>
      <c r="Z781" s="1"/>
    </row>
    <row r="782" spans="1:26" ht="15.6">
      <c r="A782" s="1"/>
      <c r="B782" s="1"/>
      <c r="C782" s="64"/>
      <c r="D782" s="64"/>
      <c r="E782" s="64"/>
      <c r="F782" s="64"/>
      <c r="G782" s="64"/>
      <c r="H782" s="64"/>
      <c r="I782" s="64"/>
      <c r="J782" s="1"/>
      <c r="K782" s="1"/>
      <c r="L782" s="1"/>
      <c r="M782" s="1"/>
      <c r="N782" s="1"/>
      <c r="O782" s="1"/>
      <c r="P782" s="1"/>
      <c r="Q782" s="1"/>
      <c r="R782" s="1"/>
      <c r="S782" s="1"/>
      <c r="T782" s="1"/>
      <c r="U782" s="1"/>
      <c r="V782" s="1"/>
      <c r="W782" s="1"/>
      <c r="X782" s="1"/>
      <c r="Y782" s="1"/>
      <c r="Z782" s="1"/>
    </row>
    <row r="783" spans="1:26" ht="15.6">
      <c r="A783" s="1"/>
      <c r="B783" s="1"/>
      <c r="C783" s="64"/>
      <c r="D783" s="64"/>
      <c r="E783" s="64"/>
      <c r="F783" s="64"/>
      <c r="G783" s="64"/>
      <c r="H783" s="64"/>
      <c r="I783" s="64"/>
      <c r="J783" s="1"/>
      <c r="K783" s="1"/>
      <c r="L783" s="1"/>
      <c r="M783" s="1"/>
      <c r="N783" s="1"/>
      <c r="O783" s="1"/>
      <c r="P783" s="1"/>
      <c r="Q783" s="1"/>
      <c r="R783" s="1"/>
      <c r="S783" s="1"/>
      <c r="T783" s="1"/>
      <c r="U783" s="1"/>
      <c r="V783" s="1"/>
      <c r="W783" s="1"/>
      <c r="X783" s="1"/>
      <c r="Y783" s="1"/>
      <c r="Z783" s="1"/>
    </row>
    <row r="784" spans="1:26" ht="15.6">
      <c r="A784" s="1"/>
      <c r="B784" s="1"/>
      <c r="C784" s="64"/>
      <c r="D784" s="64"/>
      <c r="E784" s="64"/>
      <c r="F784" s="64"/>
      <c r="G784" s="64"/>
      <c r="H784" s="64"/>
      <c r="I784" s="64"/>
      <c r="J784" s="1"/>
      <c r="K784" s="1"/>
      <c r="L784" s="1"/>
      <c r="M784" s="1"/>
      <c r="N784" s="1"/>
      <c r="O784" s="1"/>
      <c r="P784" s="1"/>
      <c r="Q784" s="1"/>
      <c r="R784" s="1"/>
      <c r="S784" s="1"/>
      <c r="T784" s="1"/>
      <c r="U784" s="1"/>
      <c r="V784" s="1"/>
      <c r="W784" s="1"/>
      <c r="X784" s="1"/>
      <c r="Y784" s="1"/>
      <c r="Z784" s="1"/>
    </row>
    <row r="785" spans="1:26" ht="15.6">
      <c r="A785" s="1"/>
      <c r="B785" s="1"/>
      <c r="C785" s="64"/>
      <c r="D785" s="64"/>
      <c r="E785" s="64"/>
      <c r="F785" s="64"/>
      <c r="G785" s="64"/>
      <c r="H785" s="64"/>
      <c r="I785" s="64"/>
      <c r="J785" s="1"/>
      <c r="K785" s="1"/>
      <c r="L785" s="1"/>
      <c r="M785" s="1"/>
      <c r="N785" s="1"/>
      <c r="O785" s="1"/>
      <c r="P785" s="1"/>
      <c r="Q785" s="1"/>
      <c r="R785" s="1"/>
      <c r="S785" s="1"/>
      <c r="T785" s="1"/>
      <c r="U785" s="1"/>
      <c r="V785" s="1"/>
      <c r="W785" s="1"/>
      <c r="X785" s="1"/>
      <c r="Y785" s="1"/>
      <c r="Z785" s="1"/>
    </row>
    <row r="786" spans="1:26" ht="15.6">
      <c r="A786" s="1"/>
      <c r="B786" s="1"/>
      <c r="C786" s="64"/>
      <c r="D786" s="64"/>
      <c r="E786" s="64"/>
      <c r="F786" s="64"/>
      <c r="G786" s="64"/>
      <c r="H786" s="64"/>
      <c r="I786" s="64"/>
      <c r="J786" s="1"/>
      <c r="K786" s="1"/>
      <c r="L786" s="1"/>
      <c r="M786" s="1"/>
      <c r="N786" s="1"/>
      <c r="O786" s="1"/>
      <c r="P786" s="1"/>
      <c r="Q786" s="1"/>
      <c r="R786" s="1"/>
      <c r="S786" s="1"/>
      <c r="T786" s="1"/>
      <c r="U786" s="1"/>
      <c r="V786" s="1"/>
      <c r="W786" s="1"/>
      <c r="X786" s="1"/>
      <c r="Y786" s="1"/>
      <c r="Z786" s="1"/>
    </row>
    <row r="787" spans="1:26" ht="15.6">
      <c r="A787" s="1"/>
      <c r="B787" s="1"/>
      <c r="C787" s="64"/>
      <c r="D787" s="64"/>
      <c r="E787" s="64"/>
      <c r="F787" s="64"/>
      <c r="G787" s="64"/>
      <c r="H787" s="64"/>
      <c r="I787" s="64"/>
      <c r="J787" s="1"/>
      <c r="K787" s="1"/>
      <c r="L787" s="1"/>
      <c r="M787" s="1"/>
      <c r="N787" s="1"/>
      <c r="O787" s="1"/>
      <c r="P787" s="1"/>
      <c r="Q787" s="1"/>
      <c r="R787" s="1"/>
      <c r="S787" s="1"/>
      <c r="T787" s="1"/>
      <c r="U787" s="1"/>
      <c r="V787" s="1"/>
      <c r="W787" s="1"/>
      <c r="X787" s="1"/>
      <c r="Y787" s="1"/>
      <c r="Z787" s="1"/>
    </row>
    <row r="788" spans="1:26" ht="15.6">
      <c r="A788" s="1"/>
      <c r="B788" s="1"/>
      <c r="C788" s="64"/>
      <c r="D788" s="64"/>
      <c r="E788" s="64"/>
      <c r="F788" s="64"/>
      <c r="G788" s="64"/>
      <c r="H788" s="64"/>
      <c r="I788" s="64"/>
      <c r="J788" s="1"/>
      <c r="K788" s="1"/>
      <c r="L788" s="1"/>
      <c r="M788" s="1"/>
      <c r="N788" s="1"/>
      <c r="O788" s="1"/>
      <c r="P788" s="1"/>
      <c r="Q788" s="1"/>
      <c r="R788" s="1"/>
      <c r="S788" s="1"/>
      <c r="T788" s="1"/>
      <c r="U788" s="1"/>
      <c r="V788" s="1"/>
      <c r="W788" s="1"/>
      <c r="X788" s="1"/>
      <c r="Y788" s="1"/>
      <c r="Z788" s="1"/>
    </row>
    <row r="789" spans="1:26" ht="15.6">
      <c r="A789" s="1"/>
      <c r="B789" s="1"/>
      <c r="C789" s="64"/>
      <c r="D789" s="64"/>
      <c r="E789" s="64"/>
      <c r="F789" s="64"/>
      <c r="G789" s="64"/>
      <c r="H789" s="64"/>
      <c r="I789" s="64"/>
      <c r="J789" s="1"/>
      <c r="K789" s="1"/>
      <c r="L789" s="1"/>
      <c r="M789" s="1"/>
      <c r="N789" s="1"/>
      <c r="O789" s="1"/>
      <c r="P789" s="1"/>
      <c r="Q789" s="1"/>
      <c r="R789" s="1"/>
      <c r="S789" s="1"/>
      <c r="T789" s="1"/>
      <c r="U789" s="1"/>
      <c r="V789" s="1"/>
      <c r="W789" s="1"/>
      <c r="X789" s="1"/>
      <c r="Y789" s="1"/>
      <c r="Z789" s="1"/>
    </row>
    <row r="790" spans="1:26" ht="15.6">
      <c r="A790" s="1"/>
      <c r="B790" s="1"/>
      <c r="C790" s="64"/>
      <c r="D790" s="64"/>
      <c r="E790" s="64"/>
      <c r="F790" s="64"/>
      <c r="G790" s="64"/>
      <c r="H790" s="64"/>
      <c r="I790" s="64"/>
      <c r="J790" s="1"/>
      <c r="K790" s="1"/>
      <c r="L790" s="1"/>
      <c r="M790" s="1"/>
      <c r="N790" s="1"/>
      <c r="O790" s="1"/>
      <c r="P790" s="1"/>
      <c r="Q790" s="1"/>
      <c r="R790" s="1"/>
      <c r="S790" s="1"/>
      <c r="T790" s="1"/>
      <c r="U790" s="1"/>
      <c r="V790" s="1"/>
      <c r="W790" s="1"/>
      <c r="X790" s="1"/>
      <c r="Y790" s="1"/>
      <c r="Z790" s="1"/>
    </row>
    <row r="791" spans="1:26" ht="15.6">
      <c r="A791" s="1"/>
      <c r="B791" s="1"/>
      <c r="C791" s="64"/>
      <c r="D791" s="64"/>
      <c r="E791" s="64"/>
      <c r="F791" s="64"/>
      <c r="G791" s="64"/>
      <c r="H791" s="64"/>
      <c r="I791" s="64"/>
      <c r="J791" s="1"/>
      <c r="K791" s="1"/>
      <c r="L791" s="1"/>
      <c r="M791" s="1"/>
      <c r="N791" s="1"/>
      <c r="O791" s="1"/>
      <c r="P791" s="1"/>
      <c r="Q791" s="1"/>
      <c r="R791" s="1"/>
      <c r="S791" s="1"/>
      <c r="T791" s="1"/>
      <c r="U791" s="1"/>
      <c r="V791" s="1"/>
      <c r="W791" s="1"/>
      <c r="X791" s="1"/>
      <c r="Y791" s="1"/>
      <c r="Z791" s="1"/>
    </row>
    <row r="792" spans="1:26" ht="15.6">
      <c r="A792" s="1"/>
      <c r="B792" s="1"/>
      <c r="C792" s="64"/>
      <c r="D792" s="64"/>
      <c r="E792" s="64"/>
      <c r="F792" s="64"/>
      <c r="G792" s="64"/>
      <c r="H792" s="64"/>
      <c r="I792" s="64"/>
      <c r="J792" s="1"/>
      <c r="K792" s="1"/>
      <c r="L792" s="1"/>
      <c r="M792" s="1"/>
      <c r="N792" s="1"/>
      <c r="O792" s="1"/>
      <c r="P792" s="1"/>
      <c r="Q792" s="1"/>
      <c r="R792" s="1"/>
      <c r="S792" s="1"/>
      <c r="T792" s="1"/>
      <c r="U792" s="1"/>
      <c r="V792" s="1"/>
      <c r="W792" s="1"/>
      <c r="X792" s="1"/>
      <c r="Y792" s="1"/>
      <c r="Z792" s="1"/>
    </row>
    <row r="793" spans="1:26" ht="15.6">
      <c r="A793" s="1"/>
      <c r="B793" s="1"/>
      <c r="C793" s="64"/>
      <c r="D793" s="64"/>
      <c r="E793" s="64"/>
      <c r="F793" s="64"/>
      <c r="G793" s="64"/>
      <c r="H793" s="64"/>
      <c r="I793" s="64"/>
      <c r="J793" s="1"/>
      <c r="K793" s="1"/>
      <c r="L793" s="1"/>
      <c r="M793" s="1"/>
      <c r="N793" s="1"/>
      <c r="O793" s="1"/>
      <c r="P793" s="1"/>
      <c r="Q793" s="1"/>
      <c r="R793" s="1"/>
      <c r="S793" s="1"/>
      <c r="T793" s="1"/>
      <c r="U793" s="1"/>
      <c r="V793" s="1"/>
      <c r="W793" s="1"/>
      <c r="X793" s="1"/>
      <c r="Y793" s="1"/>
      <c r="Z793" s="1"/>
    </row>
    <row r="794" spans="1:26" ht="15.6">
      <c r="A794" s="1"/>
      <c r="B794" s="1"/>
      <c r="C794" s="64"/>
      <c r="D794" s="64"/>
      <c r="E794" s="64"/>
      <c r="F794" s="64"/>
      <c r="G794" s="64"/>
      <c r="H794" s="64"/>
      <c r="I794" s="64"/>
      <c r="J794" s="1"/>
      <c r="K794" s="1"/>
      <c r="L794" s="1"/>
      <c r="M794" s="1"/>
      <c r="N794" s="1"/>
      <c r="O794" s="1"/>
      <c r="P794" s="1"/>
      <c r="Q794" s="1"/>
      <c r="R794" s="1"/>
      <c r="S794" s="1"/>
      <c r="T794" s="1"/>
      <c r="U794" s="1"/>
      <c r="V794" s="1"/>
      <c r="W794" s="1"/>
      <c r="X794" s="1"/>
      <c r="Y794" s="1"/>
      <c r="Z794" s="1"/>
    </row>
    <row r="795" spans="1:26" ht="15.6">
      <c r="A795" s="1"/>
      <c r="B795" s="1"/>
      <c r="C795" s="64"/>
      <c r="D795" s="64"/>
      <c r="E795" s="64"/>
      <c r="F795" s="64"/>
      <c r="G795" s="64"/>
      <c r="H795" s="64"/>
      <c r="I795" s="64"/>
      <c r="J795" s="1"/>
      <c r="K795" s="1"/>
      <c r="L795" s="1"/>
      <c r="M795" s="1"/>
      <c r="N795" s="1"/>
      <c r="O795" s="1"/>
      <c r="P795" s="1"/>
      <c r="Q795" s="1"/>
      <c r="R795" s="1"/>
      <c r="S795" s="1"/>
      <c r="T795" s="1"/>
      <c r="U795" s="1"/>
      <c r="V795" s="1"/>
      <c r="W795" s="1"/>
      <c r="X795" s="1"/>
      <c r="Y795" s="1"/>
      <c r="Z795" s="1"/>
    </row>
    <row r="796" spans="1:26" ht="15.6">
      <c r="A796" s="1"/>
      <c r="B796" s="1"/>
      <c r="C796" s="64"/>
      <c r="D796" s="64"/>
      <c r="E796" s="64"/>
      <c r="F796" s="64"/>
      <c r="G796" s="64"/>
      <c r="H796" s="64"/>
      <c r="I796" s="64"/>
      <c r="J796" s="1"/>
      <c r="K796" s="1"/>
      <c r="L796" s="1"/>
      <c r="M796" s="1"/>
      <c r="N796" s="1"/>
      <c r="O796" s="1"/>
      <c r="P796" s="1"/>
      <c r="Q796" s="1"/>
      <c r="R796" s="1"/>
      <c r="S796" s="1"/>
      <c r="T796" s="1"/>
      <c r="U796" s="1"/>
      <c r="V796" s="1"/>
      <c r="W796" s="1"/>
      <c r="X796" s="1"/>
      <c r="Y796" s="1"/>
      <c r="Z796" s="1"/>
    </row>
    <row r="797" spans="1:26" ht="15.6">
      <c r="A797" s="1"/>
      <c r="B797" s="1"/>
      <c r="C797" s="64"/>
      <c r="D797" s="64"/>
      <c r="E797" s="64"/>
      <c r="F797" s="64"/>
      <c r="G797" s="64"/>
      <c r="H797" s="64"/>
      <c r="I797" s="64"/>
      <c r="J797" s="1"/>
      <c r="K797" s="1"/>
      <c r="L797" s="1"/>
      <c r="M797" s="1"/>
      <c r="N797" s="1"/>
      <c r="O797" s="1"/>
      <c r="P797" s="1"/>
      <c r="Q797" s="1"/>
      <c r="R797" s="1"/>
      <c r="S797" s="1"/>
      <c r="T797" s="1"/>
      <c r="U797" s="1"/>
      <c r="V797" s="1"/>
      <c r="W797" s="1"/>
      <c r="X797" s="1"/>
      <c r="Y797" s="1"/>
      <c r="Z797" s="1"/>
    </row>
    <row r="798" spans="1:26" ht="15.6">
      <c r="A798" s="1"/>
      <c r="B798" s="1"/>
      <c r="C798" s="64"/>
      <c r="D798" s="64"/>
      <c r="E798" s="64"/>
      <c r="F798" s="64"/>
      <c r="G798" s="64"/>
      <c r="H798" s="64"/>
      <c r="I798" s="64"/>
      <c r="J798" s="1"/>
      <c r="K798" s="1"/>
      <c r="L798" s="1"/>
      <c r="M798" s="1"/>
      <c r="N798" s="1"/>
      <c r="O798" s="1"/>
      <c r="P798" s="1"/>
      <c r="Q798" s="1"/>
      <c r="R798" s="1"/>
      <c r="S798" s="1"/>
      <c r="T798" s="1"/>
      <c r="U798" s="1"/>
      <c r="V798" s="1"/>
      <c r="W798" s="1"/>
      <c r="X798" s="1"/>
      <c r="Y798" s="1"/>
      <c r="Z798" s="1"/>
    </row>
    <row r="799" spans="1:26" ht="15.6">
      <c r="A799" s="1"/>
      <c r="B799" s="1"/>
      <c r="C799" s="64"/>
      <c r="D799" s="64"/>
      <c r="E799" s="64"/>
      <c r="F799" s="64"/>
      <c r="G799" s="64"/>
      <c r="H799" s="64"/>
      <c r="I799" s="64"/>
      <c r="J799" s="1"/>
      <c r="K799" s="1"/>
      <c r="L799" s="1"/>
      <c r="M799" s="1"/>
      <c r="N799" s="1"/>
      <c r="O799" s="1"/>
      <c r="P799" s="1"/>
      <c r="Q799" s="1"/>
      <c r="R799" s="1"/>
      <c r="S799" s="1"/>
      <c r="T799" s="1"/>
      <c r="U799" s="1"/>
      <c r="V799" s="1"/>
      <c r="W799" s="1"/>
      <c r="X799" s="1"/>
      <c r="Y799" s="1"/>
      <c r="Z799" s="1"/>
    </row>
    <row r="800" spans="1:26" ht="15.6">
      <c r="A800" s="1"/>
      <c r="B800" s="1"/>
      <c r="C800" s="64"/>
      <c r="D800" s="64"/>
      <c r="E800" s="64"/>
      <c r="F800" s="64"/>
      <c r="G800" s="64"/>
      <c r="H800" s="64"/>
      <c r="I800" s="64"/>
      <c r="J800" s="1"/>
      <c r="K800" s="1"/>
      <c r="L800" s="1"/>
      <c r="M800" s="1"/>
      <c r="N800" s="1"/>
      <c r="O800" s="1"/>
      <c r="P800" s="1"/>
      <c r="Q800" s="1"/>
      <c r="R800" s="1"/>
      <c r="S800" s="1"/>
      <c r="T800" s="1"/>
      <c r="U800" s="1"/>
      <c r="V800" s="1"/>
      <c r="W800" s="1"/>
      <c r="X800" s="1"/>
      <c r="Y800" s="1"/>
      <c r="Z800" s="1"/>
    </row>
    <row r="801" spans="1:26" ht="15.6">
      <c r="A801" s="1"/>
      <c r="B801" s="1"/>
      <c r="C801" s="64"/>
      <c r="D801" s="64"/>
      <c r="E801" s="64"/>
      <c r="F801" s="64"/>
      <c r="G801" s="64"/>
      <c r="H801" s="64"/>
      <c r="I801" s="64"/>
      <c r="J801" s="1"/>
      <c r="K801" s="1"/>
      <c r="L801" s="1"/>
      <c r="M801" s="1"/>
      <c r="N801" s="1"/>
      <c r="O801" s="1"/>
      <c r="P801" s="1"/>
      <c r="Q801" s="1"/>
      <c r="R801" s="1"/>
      <c r="S801" s="1"/>
      <c r="T801" s="1"/>
      <c r="U801" s="1"/>
      <c r="V801" s="1"/>
      <c r="W801" s="1"/>
      <c r="X801" s="1"/>
      <c r="Y801" s="1"/>
      <c r="Z801" s="1"/>
    </row>
    <row r="802" spans="1:26" ht="15.6">
      <c r="A802" s="1"/>
      <c r="B802" s="1"/>
      <c r="C802" s="64"/>
      <c r="D802" s="64"/>
      <c r="E802" s="64"/>
      <c r="F802" s="64"/>
      <c r="G802" s="64"/>
      <c r="H802" s="64"/>
      <c r="I802" s="64"/>
      <c r="J802" s="1"/>
      <c r="K802" s="1"/>
      <c r="L802" s="1"/>
      <c r="M802" s="1"/>
      <c r="N802" s="1"/>
      <c r="O802" s="1"/>
      <c r="P802" s="1"/>
      <c r="Q802" s="1"/>
      <c r="R802" s="1"/>
      <c r="S802" s="1"/>
      <c r="T802" s="1"/>
      <c r="U802" s="1"/>
      <c r="V802" s="1"/>
      <c r="W802" s="1"/>
      <c r="X802" s="1"/>
      <c r="Y802" s="1"/>
      <c r="Z802" s="1"/>
    </row>
    <row r="803" spans="1:26" ht="15.6">
      <c r="A803" s="1"/>
      <c r="B803" s="1"/>
      <c r="C803" s="64"/>
      <c r="D803" s="64"/>
      <c r="E803" s="64"/>
      <c r="F803" s="64"/>
      <c r="G803" s="64"/>
      <c r="H803" s="64"/>
      <c r="I803" s="64"/>
      <c r="J803" s="1"/>
      <c r="K803" s="1"/>
      <c r="L803" s="1"/>
      <c r="M803" s="1"/>
      <c r="N803" s="1"/>
      <c r="O803" s="1"/>
      <c r="P803" s="1"/>
      <c r="Q803" s="1"/>
      <c r="R803" s="1"/>
      <c r="S803" s="1"/>
      <c r="T803" s="1"/>
      <c r="U803" s="1"/>
      <c r="V803" s="1"/>
      <c r="W803" s="1"/>
      <c r="X803" s="1"/>
      <c r="Y803" s="1"/>
      <c r="Z803" s="1"/>
    </row>
    <row r="804" spans="1:26" ht="15.6">
      <c r="A804" s="1"/>
      <c r="B804" s="1"/>
      <c r="C804" s="64"/>
      <c r="D804" s="64"/>
      <c r="E804" s="64"/>
      <c r="F804" s="64"/>
      <c r="G804" s="64"/>
      <c r="H804" s="64"/>
      <c r="I804" s="64"/>
      <c r="J804" s="1"/>
      <c r="K804" s="1"/>
      <c r="L804" s="1"/>
      <c r="M804" s="1"/>
      <c r="N804" s="1"/>
      <c r="O804" s="1"/>
      <c r="P804" s="1"/>
      <c r="Q804" s="1"/>
      <c r="R804" s="1"/>
      <c r="S804" s="1"/>
      <c r="T804" s="1"/>
      <c r="U804" s="1"/>
      <c r="V804" s="1"/>
      <c r="W804" s="1"/>
      <c r="X804" s="1"/>
      <c r="Y804" s="1"/>
      <c r="Z804" s="1"/>
    </row>
    <row r="805" spans="1:26" ht="15.6">
      <c r="A805" s="1"/>
      <c r="B805" s="1"/>
      <c r="C805" s="64"/>
      <c r="D805" s="64"/>
      <c r="E805" s="64"/>
      <c r="F805" s="64"/>
      <c r="G805" s="64"/>
      <c r="H805" s="64"/>
      <c r="I805" s="64"/>
      <c r="J805" s="1"/>
      <c r="K805" s="1"/>
      <c r="L805" s="1"/>
      <c r="M805" s="1"/>
      <c r="N805" s="1"/>
      <c r="O805" s="1"/>
      <c r="P805" s="1"/>
      <c r="Q805" s="1"/>
      <c r="R805" s="1"/>
      <c r="S805" s="1"/>
      <c r="T805" s="1"/>
      <c r="U805" s="1"/>
      <c r="V805" s="1"/>
      <c r="W805" s="1"/>
      <c r="X805" s="1"/>
      <c r="Y805" s="1"/>
      <c r="Z805" s="1"/>
    </row>
    <row r="806" spans="1:26" ht="15.6">
      <c r="A806" s="1"/>
      <c r="B806" s="1"/>
      <c r="C806" s="64"/>
      <c r="D806" s="64"/>
      <c r="E806" s="64"/>
      <c r="F806" s="64"/>
      <c r="G806" s="64"/>
      <c r="H806" s="64"/>
      <c r="I806" s="64"/>
      <c r="J806" s="1"/>
      <c r="K806" s="1"/>
      <c r="L806" s="1"/>
      <c r="M806" s="1"/>
      <c r="N806" s="1"/>
      <c r="O806" s="1"/>
      <c r="P806" s="1"/>
      <c r="Q806" s="1"/>
      <c r="R806" s="1"/>
      <c r="S806" s="1"/>
      <c r="T806" s="1"/>
      <c r="U806" s="1"/>
      <c r="V806" s="1"/>
      <c r="W806" s="1"/>
      <c r="X806" s="1"/>
      <c r="Y806" s="1"/>
      <c r="Z806" s="1"/>
    </row>
    <row r="807" spans="1:26" ht="15.6">
      <c r="A807" s="1"/>
      <c r="B807" s="1"/>
      <c r="C807" s="64"/>
      <c r="D807" s="64"/>
      <c r="E807" s="64"/>
      <c r="F807" s="64"/>
      <c r="G807" s="64"/>
      <c r="H807" s="64"/>
      <c r="I807" s="64"/>
      <c r="J807" s="1"/>
      <c r="K807" s="1"/>
      <c r="L807" s="1"/>
      <c r="M807" s="1"/>
      <c r="N807" s="1"/>
      <c r="O807" s="1"/>
      <c r="P807" s="1"/>
      <c r="Q807" s="1"/>
      <c r="R807" s="1"/>
      <c r="S807" s="1"/>
      <c r="T807" s="1"/>
      <c r="U807" s="1"/>
      <c r="V807" s="1"/>
      <c r="W807" s="1"/>
      <c r="X807" s="1"/>
      <c r="Y807" s="1"/>
      <c r="Z807" s="1"/>
    </row>
    <row r="808" spans="1:26" ht="15.6">
      <c r="A808" s="1"/>
      <c r="B808" s="1"/>
      <c r="C808" s="64"/>
      <c r="D808" s="64"/>
      <c r="E808" s="64"/>
      <c r="F808" s="64"/>
      <c r="G808" s="64"/>
      <c r="H808" s="64"/>
      <c r="I808" s="64"/>
      <c r="J808" s="1"/>
      <c r="K808" s="1"/>
      <c r="L808" s="1"/>
      <c r="M808" s="1"/>
      <c r="N808" s="1"/>
      <c r="O808" s="1"/>
      <c r="P808" s="1"/>
      <c r="Q808" s="1"/>
      <c r="R808" s="1"/>
      <c r="S808" s="1"/>
      <c r="T808" s="1"/>
      <c r="U808" s="1"/>
      <c r="V808" s="1"/>
      <c r="W808" s="1"/>
      <c r="X808" s="1"/>
      <c r="Y808" s="1"/>
      <c r="Z808" s="1"/>
    </row>
    <row r="809" spans="1:26" ht="15.6">
      <c r="A809" s="1"/>
      <c r="B809" s="1"/>
      <c r="C809" s="64"/>
      <c r="D809" s="64"/>
      <c r="E809" s="64"/>
      <c r="F809" s="64"/>
      <c r="G809" s="64"/>
      <c r="H809" s="64"/>
      <c r="I809" s="64"/>
      <c r="J809" s="1"/>
      <c r="K809" s="1"/>
      <c r="L809" s="1"/>
      <c r="M809" s="1"/>
      <c r="N809" s="1"/>
      <c r="O809" s="1"/>
      <c r="P809" s="1"/>
      <c r="Q809" s="1"/>
      <c r="R809" s="1"/>
      <c r="S809" s="1"/>
      <c r="T809" s="1"/>
      <c r="U809" s="1"/>
      <c r="V809" s="1"/>
      <c r="W809" s="1"/>
      <c r="X809" s="1"/>
      <c r="Y809" s="1"/>
      <c r="Z809" s="1"/>
    </row>
    <row r="810" spans="1:26" ht="15.6">
      <c r="A810" s="1"/>
      <c r="B810" s="1"/>
      <c r="C810" s="64"/>
      <c r="D810" s="64"/>
      <c r="E810" s="64"/>
      <c r="F810" s="64"/>
      <c r="G810" s="64"/>
      <c r="H810" s="64"/>
      <c r="I810" s="64"/>
      <c r="J810" s="1"/>
      <c r="K810" s="1"/>
      <c r="L810" s="1"/>
      <c r="M810" s="1"/>
      <c r="N810" s="1"/>
      <c r="O810" s="1"/>
      <c r="P810" s="1"/>
      <c r="Q810" s="1"/>
      <c r="R810" s="1"/>
      <c r="S810" s="1"/>
      <c r="T810" s="1"/>
      <c r="U810" s="1"/>
      <c r="V810" s="1"/>
      <c r="W810" s="1"/>
      <c r="X810" s="1"/>
      <c r="Y810" s="1"/>
      <c r="Z810" s="1"/>
    </row>
    <row r="811" spans="1:26" ht="15.6">
      <c r="A811" s="1"/>
      <c r="B811" s="1"/>
      <c r="C811" s="64"/>
      <c r="D811" s="64"/>
      <c r="E811" s="64"/>
      <c r="F811" s="64"/>
      <c r="G811" s="64"/>
      <c r="H811" s="64"/>
      <c r="I811" s="64"/>
      <c r="J811" s="1"/>
      <c r="K811" s="1"/>
      <c r="L811" s="1"/>
      <c r="M811" s="1"/>
      <c r="N811" s="1"/>
      <c r="O811" s="1"/>
      <c r="P811" s="1"/>
      <c r="Q811" s="1"/>
      <c r="R811" s="1"/>
      <c r="S811" s="1"/>
      <c r="T811" s="1"/>
      <c r="U811" s="1"/>
      <c r="V811" s="1"/>
      <c r="W811" s="1"/>
      <c r="X811" s="1"/>
      <c r="Y811" s="1"/>
      <c r="Z811" s="1"/>
    </row>
    <row r="812" spans="1:26" ht="15.6">
      <c r="A812" s="1"/>
      <c r="B812" s="1"/>
      <c r="C812" s="64"/>
      <c r="D812" s="64"/>
      <c r="E812" s="64"/>
      <c r="F812" s="64"/>
      <c r="G812" s="64"/>
      <c r="H812" s="64"/>
      <c r="I812" s="64"/>
      <c r="J812" s="1"/>
      <c r="K812" s="1"/>
      <c r="L812" s="1"/>
      <c r="M812" s="1"/>
      <c r="N812" s="1"/>
      <c r="O812" s="1"/>
      <c r="P812" s="1"/>
      <c r="Q812" s="1"/>
      <c r="R812" s="1"/>
      <c r="S812" s="1"/>
      <c r="T812" s="1"/>
      <c r="U812" s="1"/>
      <c r="V812" s="1"/>
      <c r="W812" s="1"/>
      <c r="X812" s="1"/>
      <c r="Y812" s="1"/>
      <c r="Z812" s="1"/>
    </row>
    <row r="813" spans="1:26" ht="15.6">
      <c r="A813" s="1"/>
      <c r="B813" s="1"/>
      <c r="C813" s="64"/>
      <c r="D813" s="64"/>
      <c r="E813" s="64"/>
      <c r="F813" s="64"/>
      <c r="G813" s="64"/>
      <c r="H813" s="64"/>
      <c r="I813" s="64"/>
      <c r="J813" s="1"/>
      <c r="K813" s="1"/>
      <c r="L813" s="1"/>
      <c r="M813" s="1"/>
      <c r="N813" s="1"/>
      <c r="O813" s="1"/>
      <c r="P813" s="1"/>
      <c r="Q813" s="1"/>
      <c r="R813" s="1"/>
      <c r="S813" s="1"/>
      <c r="T813" s="1"/>
      <c r="U813" s="1"/>
      <c r="V813" s="1"/>
      <c r="W813" s="1"/>
      <c r="X813" s="1"/>
      <c r="Y813" s="1"/>
      <c r="Z813" s="1"/>
    </row>
    <row r="814" spans="1:26" ht="15.6">
      <c r="A814" s="1"/>
      <c r="B814" s="1"/>
      <c r="C814" s="64"/>
      <c r="D814" s="64"/>
      <c r="E814" s="64"/>
      <c r="F814" s="64"/>
      <c r="G814" s="64"/>
      <c r="H814" s="64"/>
      <c r="I814" s="64"/>
      <c r="J814" s="1"/>
      <c r="K814" s="1"/>
      <c r="L814" s="1"/>
      <c r="M814" s="1"/>
      <c r="N814" s="1"/>
      <c r="O814" s="1"/>
      <c r="P814" s="1"/>
      <c r="Q814" s="1"/>
      <c r="R814" s="1"/>
      <c r="S814" s="1"/>
      <c r="T814" s="1"/>
      <c r="U814" s="1"/>
      <c r="V814" s="1"/>
      <c r="W814" s="1"/>
      <c r="X814" s="1"/>
      <c r="Y814" s="1"/>
      <c r="Z814" s="1"/>
    </row>
    <row r="815" spans="1:26" ht="15.6">
      <c r="A815" s="1"/>
      <c r="B815" s="1"/>
      <c r="C815" s="64"/>
      <c r="D815" s="64"/>
      <c r="E815" s="64"/>
      <c r="F815" s="64"/>
      <c r="G815" s="64"/>
      <c r="H815" s="64"/>
      <c r="I815" s="64"/>
      <c r="J815" s="1"/>
      <c r="K815" s="1"/>
      <c r="L815" s="1"/>
      <c r="M815" s="1"/>
      <c r="N815" s="1"/>
      <c r="O815" s="1"/>
      <c r="P815" s="1"/>
      <c r="Q815" s="1"/>
      <c r="R815" s="1"/>
      <c r="S815" s="1"/>
      <c r="T815" s="1"/>
      <c r="U815" s="1"/>
      <c r="V815" s="1"/>
      <c r="W815" s="1"/>
      <c r="X815" s="1"/>
      <c r="Y815" s="1"/>
      <c r="Z815" s="1"/>
    </row>
    <row r="816" spans="1:26" ht="15.6">
      <c r="A816" s="1"/>
      <c r="B816" s="1"/>
      <c r="C816" s="64"/>
      <c r="D816" s="64"/>
      <c r="E816" s="64"/>
      <c r="F816" s="64"/>
      <c r="G816" s="64"/>
      <c r="H816" s="64"/>
      <c r="I816" s="64"/>
      <c r="J816" s="1"/>
      <c r="K816" s="1"/>
      <c r="L816" s="1"/>
      <c r="M816" s="1"/>
      <c r="N816" s="1"/>
      <c r="O816" s="1"/>
      <c r="P816" s="1"/>
      <c r="Q816" s="1"/>
      <c r="R816" s="1"/>
      <c r="S816" s="1"/>
      <c r="T816" s="1"/>
      <c r="U816" s="1"/>
      <c r="V816" s="1"/>
      <c r="W816" s="1"/>
      <c r="X816" s="1"/>
      <c r="Y816" s="1"/>
      <c r="Z816" s="1"/>
    </row>
    <row r="817" spans="1:26" ht="15.6">
      <c r="A817" s="1"/>
      <c r="B817" s="1"/>
      <c r="C817" s="64"/>
      <c r="D817" s="64"/>
      <c r="E817" s="64"/>
      <c r="F817" s="64"/>
      <c r="G817" s="64"/>
      <c r="H817" s="64"/>
      <c r="I817" s="64"/>
      <c r="J817" s="1"/>
      <c r="K817" s="1"/>
      <c r="L817" s="1"/>
      <c r="M817" s="1"/>
      <c r="N817" s="1"/>
      <c r="O817" s="1"/>
      <c r="P817" s="1"/>
      <c r="Q817" s="1"/>
      <c r="R817" s="1"/>
      <c r="S817" s="1"/>
      <c r="T817" s="1"/>
      <c r="U817" s="1"/>
      <c r="V817" s="1"/>
      <c r="W817" s="1"/>
      <c r="X817" s="1"/>
      <c r="Y817" s="1"/>
      <c r="Z817" s="1"/>
    </row>
    <row r="818" spans="1:26" ht="15.6">
      <c r="A818" s="1"/>
      <c r="B818" s="1"/>
      <c r="C818" s="64"/>
      <c r="D818" s="64"/>
      <c r="E818" s="64"/>
      <c r="F818" s="64"/>
      <c r="G818" s="64"/>
      <c r="H818" s="64"/>
      <c r="I818" s="64"/>
      <c r="J818" s="1"/>
      <c r="K818" s="1"/>
      <c r="L818" s="1"/>
      <c r="M818" s="1"/>
      <c r="N818" s="1"/>
      <c r="O818" s="1"/>
      <c r="P818" s="1"/>
      <c r="Q818" s="1"/>
      <c r="R818" s="1"/>
      <c r="S818" s="1"/>
      <c r="T818" s="1"/>
      <c r="U818" s="1"/>
      <c r="V818" s="1"/>
      <c r="W818" s="1"/>
      <c r="X818" s="1"/>
      <c r="Y818" s="1"/>
      <c r="Z818" s="1"/>
    </row>
    <row r="819" spans="1:26" ht="15.6">
      <c r="A819" s="1"/>
      <c r="B819" s="1"/>
      <c r="C819" s="64"/>
      <c r="D819" s="64"/>
      <c r="E819" s="64"/>
      <c r="F819" s="64"/>
      <c r="G819" s="64"/>
      <c r="H819" s="64"/>
      <c r="I819" s="64"/>
      <c r="J819" s="1"/>
      <c r="K819" s="1"/>
      <c r="L819" s="1"/>
      <c r="M819" s="1"/>
      <c r="N819" s="1"/>
      <c r="O819" s="1"/>
      <c r="P819" s="1"/>
      <c r="Q819" s="1"/>
      <c r="R819" s="1"/>
      <c r="S819" s="1"/>
      <c r="T819" s="1"/>
      <c r="U819" s="1"/>
      <c r="V819" s="1"/>
      <c r="W819" s="1"/>
      <c r="X819" s="1"/>
      <c r="Y819" s="1"/>
      <c r="Z819" s="1"/>
    </row>
    <row r="820" spans="1:26" ht="15.6">
      <c r="A820" s="1"/>
      <c r="B820" s="1"/>
      <c r="C820" s="64"/>
      <c r="D820" s="64"/>
      <c r="E820" s="64"/>
      <c r="F820" s="64"/>
      <c r="G820" s="64"/>
      <c r="H820" s="64"/>
      <c r="I820" s="64"/>
      <c r="J820" s="1"/>
      <c r="K820" s="1"/>
      <c r="L820" s="1"/>
      <c r="M820" s="1"/>
      <c r="N820" s="1"/>
      <c r="O820" s="1"/>
      <c r="P820" s="1"/>
      <c r="Q820" s="1"/>
      <c r="R820" s="1"/>
      <c r="S820" s="1"/>
      <c r="T820" s="1"/>
      <c r="U820" s="1"/>
      <c r="V820" s="1"/>
      <c r="W820" s="1"/>
      <c r="X820" s="1"/>
      <c r="Y820" s="1"/>
      <c r="Z820" s="1"/>
    </row>
    <row r="821" spans="1:26" ht="15.6">
      <c r="A821" s="1"/>
      <c r="B821" s="1"/>
      <c r="C821" s="64"/>
      <c r="D821" s="64"/>
      <c r="E821" s="64"/>
      <c r="F821" s="64"/>
      <c r="G821" s="64"/>
      <c r="H821" s="64"/>
      <c r="I821" s="64"/>
      <c r="J821" s="1"/>
      <c r="K821" s="1"/>
      <c r="L821" s="1"/>
      <c r="M821" s="1"/>
      <c r="N821" s="1"/>
      <c r="O821" s="1"/>
      <c r="P821" s="1"/>
      <c r="Q821" s="1"/>
      <c r="R821" s="1"/>
      <c r="S821" s="1"/>
      <c r="T821" s="1"/>
      <c r="U821" s="1"/>
      <c r="V821" s="1"/>
      <c r="W821" s="1"/>
      <c r="X821" s="1"/>
      <c r="Y821" s="1"/>
      <c r="Z821" s="1"/>
    </row>
    <row r="822" spans="1:26" ht="15.6">
      <c r="A822" s="1"/>
      <c r="B822" s="1"/>
      <c r="C822" s="64"/>
      <c r="D822" s="64"/>
      <c r="E822" s="64"/>
      <c r="F822" s="64"/>
      <c r="G822" s="64"/>
      <c r="H822" s="64"/>
      <c r="I822" s="64"/>
      <c r="J822" s="1"/>
      <c r="K822" s="1"/>
      <c r="L822" s="1"/>
      <c r="M822" s="1"/>
      <c r="N822" s="1"/>
      <c r="O822" s="1"/>
      <c r="P822" s="1"/>
      <c r="Q822" s="1"/>
      <c r="R822" s="1"/>
      <c r="S822" s="1"/>
      <c r="T822" s="1"/>
      <c r="U822" s="1"/>
      <c r="V822" s="1"/>
      <c r="W822" s="1"/>
      <c r="X822" s="1"/>
      <c r="Y822" s="1"/>
      <c r="Z822" s="1"/>
    </row>
    <row r="823" spans="1:26" ht="15.6">
      <c r="A823" s="1"/>
      <c r="B823" s="1"/>
      <c r="C823" s="64"/>
      <c r="D823" s="64"/>
      <c r="E823" s="64"/>
      <c r="F823" s="64"/>
      <c r="G823" s="64"/>
      <c r="H823" s="64"/>
      <c r="I823" s="64"/>
      <c r="J823" s="1"/>
      <c r="K823" s="1"/>
      <c r="L823" s="1"/>
      <c r="M823" s="1"/>
      <c r="N823" s="1"/>
      <c r="O823" s="1"/>
      <c r="P823" s="1"/>
      <c r="Q823" s="1"/>
      <c r="R823" s="1"/>
      <c r="S823" s="1"/>
      <c r="T823" s="1"/>
      <c r="U823" s="1"/>
      <c r="V823" s="1"/>
      <c r="W823" s="1"/>
      <c r="X823" s="1"/>
      <c r="Y823" s="1"/>
      <c r="Z823" s="1"/>
    </row>
    <row r="824" spans="1:26" ht="15.6">
      <c r="A824" s="1"/>
      <c r="B824" s="1"/>
      <c r="C824" s="64"/>
      <c r="D824" s="64"/>
      <c r="E824" s="64"/>
      <c r="F824" s="64"/>
      <c r="G824" s="64"/>
      <c r="H824" s="64"/>
      <c r="I824" s="64"/>
      <c r="J824" s="1"/>
      <c r="K824" s="1"/>
      <c r="L824" s="1"/>
      <c r="M824" s="1"/>
      <c r="N824" s="1"/>
      <c r="O824" s="1"/>
      <c r="P824" s="1"/>
      <c r="Q824" s="1"/>
      <c r="R824" s="1"/>
      <c r="S824" s="1"/>
      <c r="T824" s="1"/>
      <c r="U824" s="1"/>
      <c r="V824" s="1"/>
      <c r="W824" s="1"/>
      <c r="X824" s="1"/>
      <c r="Y824" s="1"/>
      <c r="Z824" s="1"/>
    </row>
    <row r="825" spans="1:26" ht="15.6">
      <c r="A825" s="1"/>
      <c r="B825" s="1"/>
      <c r="C825" s="64"/>
      <c r="D825" s="64"/>
      <c r="E825" s="64"/>
      <c r="F825" s="64"/>
      <c r="G825" s="64"/>
      <c r="H825" s="64"/>
      <c r="I825" s="64"/>
      <c r="J825" s="1"/>
      <c r="K825" s="1"/>
      <c r="L825" s="1"/>
      <c r="M825" s="1"/>
      <c r="N825" s="1"/>
      <c r="O825" s="1"/>
      <c r="P825" s="1"/>
      <c r="Q825" s="1"/>
      <c r="R825" s="1"/>
      <c r="S825" s="1"/>
      <c r="T825" s="1"/>
      <c r="U825" s="1"/>
      <c r="V825" s="1"/>
      <c r="W825" s="1"/>
      <c r="X825" s="1"/>
      <c r="Y825" s="1"/>
      <c r="Z825" s="1"/>
    </row>
    <row r="826" spans="1:26" ht="15.6">
      <c r="A826" s="1"/>
      <c r="B826" s="1"/>
      <c r="C826" s="64"/>
      <c r="D826" s="64"/>
      <c r="E826" s="64"/>
      <c r="F826" s="64"/>
      <c r="G826" s="64"/>
      <c r="H826" s="64"/>
      <c r="I826" s="64"/>
      <c r="J826" s="1"/>
      <c r="K826" s="1"/>
      <c r="L826" s="1"/>
      <c r="M826" s="1"/>
      <c r="N826" s="1"/>
      <c r="O826" s="1"/>
      <c r="P826" s="1"/>
      <c r="Q826" s="1"/>
      <c r="R826" s="1"/>
      <c r="S826" s="1"/>
      <c r="T826" s="1"/>
      <c r="U826" s="1"/>
      <c r="V826" s="1"/>
      <c r="W826" s="1"/>
      <c r="X826" s="1"/>
      <c r="Y826" s="1"/>
      <c r="Z826" s="1"/>
    </row>
    <row r="827" spans="1:26" ht="15.6">
      <c r="A827" s="1"/>
      <c r="B827" s="1"/>
      <c r="C827" s="64"/>
      <c r="D827" s="64"/>
      <c r="E827" s="64"/>
      <c r="F827" s="64"/>
      <c r="G827" s="64"/>
      <c r="H827" s="64"/>
      <c r="I827" s="64"/>
      <c r="J827" s="1"/>
      <c r="K827" s="1"/>
      <c r="L827" s="1"/>
      <c r="M827" s="1"/>
      <c r="N827" s="1"/>
      <c r="O827" s="1"/>
      <c r="P827" s="1"/>
      <c r="Q827" s="1"/>
      <c r="R827" s="1"/>
      <c r="S827" s="1"/>
      <c r="T827" s="1"/>
      <c r="U827" s="1"/>
      <c r="V827" s="1"/>
      <c r="W827" s="1"/>
      <c r="X827" s="1"/>
      <c r="Y827" s="1"/>
      <c r="Z827" s="1"/>
    </row>
    <row r="828" spans="1:26" ht="15.6">
      <c r="A828" s="1"/>
      <c r="B828" s="1"/>
      <c r="C828" s="64"/>
      <c r="D828" s="64"/>
      <c r="E828" s="64"/>
      <c r="F828" s="64"/>
      <c r="G828" s="64"/>
      <c r="H828" s="64"/>
      <c r="I828" s="64"/>
      <c r="J828" s="1"/>
      <c r="K828" s="1"/>
      <c r="L828" s="1"/>
      <c r="M828" s="1"/>
      <c r="N828" s="1"/>
      <c r="O828" s="1"/>
      <c r="P828" s="1"/>
      <c r="Q828" s="1"/>
      <c r="R828" s="1"/>
      <c r="S828" s="1"/>
      <c r="T828" s="1"/>
      <c r="U828" s="1"/>
      <c r="V828" s="1"/>
      <c r="W828" s="1"/>
      <c r="X828" s="1"/>
      <c r="Y828" s="1"/>
      <c r="Z828" s="1"/>
    </row>
    <row r="829" spans="1:26" ht="15.6">
      <c r="A829" s="1"/>
      <c r="B829" s="1"/>
      <c r="C829" s="64"/>
      <c r="D829" s="64"/>
      <c r="E829" s="64"/>
      <c r="F829" s="64"/>
      <c r="G829" s="64"/>
      <c r="H829" s="64"/>
      <c r="I829" s="64"/>
      <c r="J829" s="1"/>
      <c r="K829" s="1"/>
      <c r="L829" s="1"/>
      <c r="M829" s="1"/>
      <c r="N829" s="1"/>
      <c r="O829" s="1"/>
      <c r="P829" s="1"/>
      <c r="Q829" s="1"/>
      <c r="R829" s="1"/>
      <c r="S829" s="1"/>
      <c r="T829" s="1"/>
      <c r="U829" s="1"/>
      <c r="V829" s="1"/>
      <c r="W829" s="1"/>
      <c r="X829" s="1"/>
      <c r="Y829" s="1"/>
      <c r="Z829" s="1"/>
    </row>
    <row r="830" spans="1:26" ht="15.6">
      <c r="A830" s="1"/>
      <c r="B830" s="1"/>
      <c r="C830" s="64"/>
      <c r="D830" s="64"/>
      <c r="E830" s="64"/>
      <c r="F830" s="64"/>
      <c r="G830" s="64"/>
      <c r="H830" s="64"/>
      <c r="I830" s="64"/>
      <c r="J830" s="1"/>
      <c r="K830" s="1"/>
      <c r="L830" s="1"/>
      <c r="M830" s="1"/>
      <c r="N830" s="1"/>
      <c r="O830" s="1"/>
      <c r="P830" s="1"/>
      <c r="Q830" s="1"/>
      <c r="R830" s="1"/>
      <c r="S830" s="1"/>
      <c r="T830" s="1"/>
      <c r="U830" s="1"/>
      <c r="V830" s="1"/>
      <c r="W830" s="1"/>
      <c r="X830" s="1"/>
      <c r="Y830" s="1"/>
      <c r="Z830" s="1"/>
    </row>
    <row r="831" spans="1:26" ht="15.6">
      <c r="A831" s="1"/>
      <c r="B831" s="1"/>
      <c r="C831" s="64"/>
      <c r="D831" s="64"/>
      <c r="E831" s="64"/>
      <c r="F831" s="64"/>
      <c r="G831" s="64"/>
      <c r="H831" s="64"/>
      <c r="I831" s="64"/>
      <c r="J831" s="1"/>
      <c r="K831" s="1"/>
      <c r="L831" s="1"/>
      <c r="M831" s="1"/>
      <c r="N831" s="1"/>
      <c r="O831" s="1"/>
      <c r="P831" s="1"/>
      <c r="Q831" s="1"/>
      <c r="R831" s="1"/>
      <c r="S831" s="1"/>
      <c r="T831" s="1"/>
      <c r="U831" s="1"/>
      <c r="V831" s="1"/>
      <c r="W831" s="1"/>
      <c r="X831" s="1"/>
      <c r="Y831" s="1"/>
      <c r="Z831" s="1"/>
    </row>
    <row r="832" spans="1:26" ht="15.6">
      <c r="A832" s="1"/>
      <c r="B832" s="1"/>
      <c r="C832" s="64"/>
      <c r="D832" s="64"/>
      <c r="E832" s="64"/>
      <c r="F832" s="64"/>
      <c r="G832" s="64"/>
      <c r="H832" s="64"/>
      <c r="I832" s="64"/>
      <c r="J832" s="1"/>
      <c r="K832" s="1"/>
      <c r="L832" s="1"/>
      <c r="M832" s="1"/>
      <c r="N832" s="1"/>
      <c r="O832" s="1"/>
      <c r="P832" s="1"/>
      <c r="Q832" s="1"/>
      <c r="R832" s="1"/>
      <c r="S832" s="1"/>
      <c r="T832" s="1"/>
      <c r="U832" s="1"/>
      <c r="V832" s="1"/>
      <c r="W832" s="1"/>
      <c r="X832" s="1"/>
      <c r="Y832" s="1"/>
      <c r="Z832" s="1"/>
    </row>
    <row r="833" spans="1:26" ht="15.6">
      <c r="A833" s="1"/>
      <c r="B833" s="1"/>
      <c r="C833" s="64"/>
      <c r="D833" s="64"/>
      <c r="E833" s="64"/>
      <c r="F833" s="64"/>
      <c r="G833" s="64"/>
      <c r="H833" s="64"/>
      <c r="I833" s="64"/>
      <c r="J833" s="1"/>
      <c r="K833" s="1"/>
      <c r="L833" s="1"/>
      <c r="M833" s="1"/>
      <c r="N833" s="1"/>
      <c r="O833" s="1"/>
      <c r="P833" s="1"/>
      <c r="Q833" s="1"/>
      <c r="R833" s="1"/>
      <c r="S833" s="1"/>
      <c r="T833" s="1"/>
      <c r="U833" s="1"/>
      <c r="V833" s="1"/>
      <c r="W833" s="1"/>
      <c r="X833" s="1"/>
      <c r="Y833" s="1"/>
      <c r="Z833" s="1"/>
    </row>
    <row r="834" spans="1:26" ht="15.6">
      <c r="A834" s="1"/>
      <c r="B834" s="1"/>
      <c r="C834" s="64"/>
      <c r="D834" s="64"/>
      <c r="E834" s="64"/>
      <c r="F834" s="64"/>
      <c r="G834" s="64"/>
      <c r="H834" s="64"/>
      <c r="I834" s="64"/>
      <c r="J834" s="1"/>
      <c r="K834" s="1"/>
      <c r="L834" s="1"/>
      <c r="M834" s="1"/>
      <c r="N834" s="1"/>
      <c r="O834" s="1"/>
      <c r="P834" s="1"/>
      <c r="Q834" s="1"/>
      <c r="R834" s="1"/>
      <c r="S834" s="1"/>
      <c r="T834" s="1"/>
      <c r="U834" s="1"/>
      <c r="V834" s="1"/>
      <c r="W834" s="1"/>
      <c r="X834" s="1"/>
      <c r="Y834" s="1"/>
      <c r="Z834" s="1"/>
    </row>
    <row r="835" spans="1:26" ht="15.6">
      <c r="A835" s="1"/>
      <c r="B835" s="1"/>
      <c r="C835" s="64"/>
      <c r="D835" s="64"/>
      <c r="E835" s="64"/>
      <c r="F835" s="64"/>
      <c r="G835" s="64"/>
      <c r="H835" s="64"/>
      <c r="I835" s="64"/>
      <c r="J835" s="1"/>
      <c r="K835" s="1"/>
      <c r="L835" s="1"/>
      <c r="M835" s="1"/>
      <c r="N835" s="1"/>
      <c r="O835" s="1"/>
      <c r="P835" s="1"/>
      <c r="Q835" s="1"/>
      <c r="R835" s="1"/>
      <c r="S835" s="1"/>
      <c r="T835" s="1"/>
      <c r="U835" s="1"/>
      <c r="V835" s="1"/>
      <c r="W835" s="1"/>
      <c r="X835" s="1"/>
      <c r="Y835" s="1"/>
      <c r="Z835" s="1"/>
    </row>
    <row r="836" spans="1:26" ht="15.6">
      <c r="A836" s="1"/>
      <c r="B836" s="1"/>
      <c r="C836" s="64"/>
      <c r="D836" s="64"/>
      <c r="E836" s="64"/>
      <c r="F836" s="64"/>
      <c r="G836" s="64"/>
      <c r="H836" s="64"/>
      <c r="I836" s="64"/>
      <c r="J836" s="1"/>
      <c r="K836" s="1"/>
      <c r="L836" s="1"/>
      <c r="M836" s="1"/>
      <c r="N836" s="1"/>
      <c r="O836" s="1"/>
      <c r="P836" s="1"/>
      <c r="Q836" s="1"/>
      <c r="R836" s="1"/>
      <c r="S836" s="1"/>
      <c r="T836" s="1"/>
      <c r="U836" s="1"/>
      <c r="V836" s="1"/>
      <c r="W836" s="1"/>
      <c r="X836" s="1"/>
      <c r="Y836" s="1"/>
      <c r="Z836" s="1"/>
    </row>
    <row r="837" spans="1:26" ht="15.6">
      <c r="A837" s="1"/>
      <c r="B837" s="1"/>
      <c r="C837" s="64"/>
      <c r="D837" s="64"/>
      <c r="E837" s="64"/>
      <c r="F837" s="64"/>
      <c r="G837" s="64"/>
      <c r="H837" s="64"/>
      <c r="I837" s="64"/>
      <c r="J837" s="1"/>
      <c r="K837" s="1"/>
      <c r="L837" s="1"/>
      <c r="M837" s="1"/>
      <c r="N837" s="1"/>
      <c r="O837" s="1"/>
      <c r="P837" s="1"/>
      <c r="Q837" s="1"/>
      <c r="R837" s="1"/>
      <c r="S837" s="1"/>
      <c r="T837" s="1"/>
      <c r="U837" s="1"/>
      <c r="V837" s="1"/>
      <c r="W837" s="1"/>
      <c r="X837" s="1"/>
      <c r="Y837" s="1"/>
      <c r="Z837" s="1"/>
    </row>
    <row r="838" spans="1:26" ht="15.6">
      <c r="A838" s="1"/>
      <c r="B838" s="1"/>
      <c r="C838" s="64"/>
      <c r="D838" s="64"/>
      <c r="E838" s="64"/>
      <c r="F838" s="64"/>
      <c r="G838" s="64"/>
      <c r="H838" s="64"/>
      <c r="I838" s="64"/>
      <c r="J838" s="1"/>
      <c r="K838" s="1"/>
      <c r="L838" s="1"/>
      <c r="M838" s="1"/>
      <c r="N838" s="1"/>
      <c r="O838" s="1"/>
      <c r="P838" s="1"/>
      <c r="Q838" s="1"/>
      <c r="R838" s="1"/>
      <c r="S838" s="1"/>
      <c r="T838" s="1"/>
      <c r="U838" s="1"/>
      <c r="V838" s="1"/>
      <c r="W838" s="1"/>
      <c r="X838" s="1"/>
      <c r="Y838" s="1"/>
      <c r="Z838" s="1"/>
    </row>
    <row r="839" spans="1:26" ht="15.6">
      <c r="A839" s="1"/>
      <c r="B839" s="1"/>
      <c r="C839" s="64"/>
      <c r="D839" s="64"/>
      <c r="E839" s="64"/>
      <c r="F839" s="64"/>
      <c r="G839" s="64"/>
      <c r="H839" s="64"/>
      <c r="I839" s="64"/>
      <c r="J839" s="1"/>
      <c r="K839" s="1"/>
      <c r="L839" s="1"/>
      <c r="M839" s="1"/>
      <c r="N839" s="1"/>
      <c r="O839" s="1"/>
      <c r="P839" s="1"/>
      <c r="Q839" s="1"/>
      <c r="R839" s="1"/>
      <c r="S839" s="1"/>
      <c r="T839" s="1"/>
      <c r="U839" s="1"/>
      <c r="V839" s="1"/>
      <c r="W839" s="1"/>
      <c r="X839" s="1"/>
      <c r="Y839" s="1"/>
      <c r="Z839" s="1"/>
    </row>
    <row r="840" spans="1:26" ht="15.6">
      <c r="A840" s="1"/>
      <c r="B840" s="1"/>
      <c r="C840" s="64"/>
      <c r="D840" s="64"/>
      <c r="E840" s="64"/>
      <c r="F840" s="64"/>
      <c r="G840" s="64"/>
      <c r="H840" s="64"/>
      <c r="I840" s="64"/>
      <c r="J840" s="1"/>
      <c r="K840" s="1"/>
      <c r="L840" s="1"/>
      <c r="M840" s="1"/>
      <c r="N840" s="1"/>
      <c r="O840" s="1"/>
      <c r="P840" s="1"/>
      <c r="Q840" s="1"/>
      <c r="R840" s="1"/>
      <c r="S840" s="1"/>
      <c r="T840" s="1"/>
      <c r="U840" s="1"/>
      <c r="V840" s="1"/>
      <c r="W840" s="1"/>
      <c r="X840" s="1"/>
      <c r="Y840" s="1"/>
      <c r="Z840" s="1"/>
    </row>
    <row r="841" spans="1:26" ht="15.6">
      <c r="A841" s="1"/>
      <c r="B841" s="1"/>
      <c r="C841" s="64"/>
      <c r="D841" s="64"/>
      <c r="E841" s="64"/>
      <c r="F841" s="64"/>
      <c r="G841" s="64"/>
      <c r="H841" s="64"/>
      <c r="I841" s="64"/>
      <c r="J841" s="1"/>
      <c r="K841" s="1"/>
      <c r="L841" s="1"/>
      <c r="M841" s="1"/>
      <c r="N841" s="1"/>
      <c r="O841" s="1"/>
      <c r="P841" s="1"/>
      <c r="Q841" s="1"/>
      <c r="R841" s="1"/>
      <c r="S841" s="1"/>
      <c r="T841" s="1"/>
      <c r="U841" s="1"/>
      <c r="V841" s="1"/>
      <c r="W841" s="1"/>
      <c r="X841" s="1"/>
      <c r="Y841" s="1"/>
      <c r="Z841" s="1"/>
    </row>
    <row r="842" spans="1:26" ht="15.6">
      <c r="A842" s="1"/>
      <c r="B842" s="1"/>
      <c r="C842" s="64"/>
      <c r="D842" s="64"/>
      <c r="E842" s="64"/>
      <c r="F842" s="64"/>
      <c r="G842" s="64"/>
      <c r="H842" s="64"/>
      <c r="I842" s="64"/>
      <c r="J842" s="1"/>
      <c r="K842" s="1"/>
      <c r="L842" s="1"/>
      <c r="M842" s="1"/>
      <c r="N842" s="1"/>
      <c r="O842" s="1"/>
      <c r="P842" s="1"/>
      <c r="Q842" s="1"/>
      <c r="R842" s="1"/>
      <c r="S842" s="1"/>
      <c r="T842" s="1"/>
      <c r="U842" s="1"/>
      <c r="V842" s="1"/>
      <c r="W842" s="1"/>
      <c r="X842" s="1"/>
      <c r="Y842" s="1"/>
      <c r="Z842" s="1"/>
    </row>
    <row r="843" spans="1:26" ht="15.6">
      <c r="A843" s="1"/>
      <c r="B843" s="1"/>
      <c r="C843" s="64"/>
      <c r="D843" s="64"/>
      <c r="E843" s="64"/>
      <c r="F843" s="64"/>
      <c r="G843" s="64"/>
      <c r="H843" s="64"/>
      <c r="I843" s="64"/>
      <c r="J843" s="1"/>
      <c r="K843" s="1"/>
      <c r="L843" s="1"/>
      <c r="M843" s="1"/>
      <c r="N843" s="1"/>
      <c r="O843" s="1"/>
      <c r="P843" s="1"/>
      <c r="Q843" s="1"/>
      <c r="R843" s="1"/>
      <c r="S843" s="1"/>
      <c r="T843" s="1"/>
      <c r="U843" s="1"/>
      <c r="V843" s="1"/>
      <c r="W843" s="1"/>
      <c r="X843" s="1"/>
      <c r="Y843" s="1"/>
      <c r="Z843" s="1"/>
    </row>
    <row r="844" spans="1:26" ht="15.6">
      <c r="A844" s="1"/>
      <c r="B844" s="1"/>
      <c r="C844" s="64"/>
      <c r="D844" s="64"/>
      <c r="E844" s="64"/>
      <c r="F844" s="64"/>
      <c r="G844" s="64"/>
      <c r="H844" s="64"/>
      <c r="I844" s="64"/>
      <c r="J844" s="1"/>
      <c r="K844" s="1"/>
      <c r="L844" s="1"/>
      <c r="M844" s="1"/>
      <c r="N844" s="1"/>
      <c r="O844" s="1"/>
      <c r="P844" s="1"/>
      <c r="Q844" s="1"/>
      <c r="R844" s="1"/>
      <c r="S844" s="1"/>
      <c r="T844" s="1"/>
      <c r="U844" s="1"/>
      <c r="V844" s="1"/>
      <c r="W844" s="1"/>
      <c r="X844" s="1"/>
      <c r="Y844" s="1"/>
      <c r="Z844" s="1"/>
    </row>
    <row r="845" spans="1:26" ht="15.6">
      <c r="A845" s="1"/>
      <c r="B845" s="1"/>
      <c r="C845" s="64"/>
      <c r="D845" s="64"/>
      <c r="E845" s="64"/>
      <c r="F845" s="64"/>
      <c r="G845" s="64"/>
      <c r="H845" s="64"/>
      <c r="I845" s="64"/>
      <c r="J845" s="1"/>
      <c r="K845" s="1"/>
      <c r="L845" s="1"/>
      <c r="M845" s="1"/>
      <c r="N845" s="1"/>
      <c r="O845" s="1"/>
      <c r="P845" s="1"/>
      <c r="Q845" s="1"/>
      <c r="R845" s="1"/>
      <c r="S845" s="1"/>
      <c r="T845" s="1"/>
      <c r="U845" s="1"/>
      <c r="V845" s="1"/>
      <c r="W845" s="1"/>
      <c r="X845" s="1"/>
      <c r="Y845" s="1"/>
      <c r="Z845" s="1"/>
    </row>
    <row r="846" spans="1:26" ht="15.6">
      <c r="A846" s="1"/>
      <c r="B846" s="1"/>
      <c r="C846" s="64"/>
      <c r="D846" s="64"/>
      <c r="E846" s="64"/>
      <c r="F846" s="64"/>
      <c r="G846" s="64"/>
      <c r="H846" s="64"/>
      <c r="I846" s="64"/>
      <c r="J846" s="1"/>
      <c r="K846" s="1"/>
      <c r="L846" s="1"/>
      <c r="M846" s="1"/>
      <c r="N846" s="1"/>
      <c r="O846" s="1"/>
      <c r="P846" s="1"/>
      <c r="Q846" s="1"/>
      <c r="R846" s="1"/>
      <c r="S846" s="1"/>
      <c r="T846" s="1"/>
      <c r="U846" s="1"/>
      <c r="V846" s="1"/>
      <c r="W846" s="1"/>
      <c r="X846" s="1"/>
      <c r="Y846" s="1"/>
      <c r="Z846" s="1"/>
    </row>
    <row r="847" spans="1:26" ht="15.6">
      <c r="A847" s="1"/>
      <c r="B847" s="1"/>
      <c r="C847" s="64"/>
      <c r="D847" s="64"/>
      <c r="E847" s="64"/>
      <c r="F847" s="64"/>
      <c r="G847" s="64"/>
      <c r="H847" s="64"/>
      <c r="I847" s="64"/>
      <c r="J847" s="1"/>
      <c r="K847" s="1"/>
      <c r="L847" s="1"/>
      <c r="M847" s="1"/>
      <c r="N847" s="1"/>
      <c r="O847" s="1"/>
      <c r="P847" s="1"/>
      <c r="Q847" s="1"/>
      <c r="R847" s="1"/>
      <c r="S847" s="1"/>
      <c r="T847" s="1"/>
      <c r="U847" s="1"/>
      <c r="V847" s="1"/>
      <c r="W847" s="1"/>
      <c r="X847" s="1"/>
      <c r="Y847" s="1"/>
      <c r="Z847" s="1"/>
    </row>
    <row r="848" spans="1:26" ht="15.6">
      <c r="A848" s="1"/>
      <c r="B848" s="1"/>
      <c r="C848" s="64"/>
      <c r="D848" s="64"/>
      <c r="E848" s="64"/>
      <c r="F848" s="64"/>
      <c r="G848" s="64"/>
      <c r="H848" s="64"/>
      <c r="I848" s="64"/>
      <c r="J848" s="1"/>
      <c r="K848" s="1"/>
      <c r="L848" s="1"/>
      <c r="M848" s="1"/>
      <c r="N848" s="1"/>
      <c r="O848" s="1"/>
      <c r="P848" s="1"/>
      <c r="Q848" s="1"/>
      <c r="R848" s="1"/>
      <c r="S848" s="1"/>
      <c r="T848" s="1"/>
      <c r="U848" s="1"/>
      <c r="V848" s="1"/>
      <c r="W848" s="1"/>
      <c r="X848" s="1"/>
      <c r="Y848" s="1"/>
      <c r="Z848" s="1"/>
    </row>
    <row r="849" spans="1:26" ht="15.6">
      <c r="A849" s="1"/>
      <c r="B849" s="1"/>
      <c r="C849" s="64"/>
      <c r="D849" s="64"/>
      <c r="E849" s="64"/>
      <c r="F849" s="64"/>
      <c r="G849" s="64"/>
      <c r="H849" s="64"/>
      <c r="I849" s="64"/>
      <c r="J849" s="1"/>
      <c r="K849" s="1"/>
      <c r="L849" s="1"/>
      <c r="M849" s="1"/>
      <c r="N849" s="1"/>
      <c r="O849" s="1"/>
      <c r="P849" s="1"/>
      <c r="Q849" s="1"/>
      <c r="R849" s="1"/>
      <c r="S849" s="1"/>
      <c r="T849" s="1"/>
      <c r="U849" s="1"/>
      <c r="V849" s="1"/>
      <c r="W849" s="1"/>
      <c r="X849" s="1"/>
      <c r="Y849" s="1"/>
      <c r="Z849" s="1"/>
    </row>
    <row r="850" spans="1:26" ht="15.6">
      <c r="A850" s="1"/>
      <c r="B850" s="1"/>
      <c r="C850" s="64"/>
      <c r="D850" s="64"/>
      <c r="E850" s="64"/>
      <c r="F850" s="64"/>
      <c r="G850" s="64"/>
      <c r="H850" s="64"/>
      <c r="I850" s="64"/>
      <c r="J850" s="1"/>
      <c r="K850" s="1"/>
      <c r="L850" s="1"/>
      <c r="M850" s="1"/>
      <c r="N850" s="1"/>
      <c r="O850" s="1"/>
      <c r="P850" s="1"/>
      <c r="Q850" s="1"/>
      <c r="R850" s="1"/>
      <c r="S850" s="1"/>
      <c r="T850" s="1"/>
      <c r="U850" s="1"/>
      <c r="V850" s="1"/>
      <c r="W850" s="1"/>
      <c r="X850" s="1"/>
      <c r="Y850" s="1"/>
      <c r="Z850" s="1"/>
    </row>
    <row r="851" spans="1:26" ht="15.6">
      <c r="A851" s="1"/>
      <c r="B851" s="1"/>
      <c r="C851" s="64"/>
      <c r="D851" s="64"/>
      <c r="E851" s="64"/>
      <c r="F851" s="64"/>
      <c r="G851" s="64"/>
      <c r="H851" s="64"/>
      <c r="I851" s="64"/>
      <c r="J851" s="1"/>
      <c r="K851" s="1"/>
      <c r="L851" s="1"/>
      <c r="M851" s="1"/>
      <c r="N851" s="1"/>
      <c r="O851" s="1"/>
      <c r="P851" s="1"/>
      <c r="Q851" s="1"/>
      <c r="R851" s="1"/>
      <c r="S851" s="1"/>
      <c r="T851" s="1"/>
      <c r="U851" s="1"/>
      <c r="V851" s="1"/>
      <c r="W851" s="1"/>
      <c r="X851" s="1"/>
      <c r="Y851" s="1"/>
      <c r="Z851" s="1"/>
    </row>
    <row r="852" spans="1:26" ht="15.6">
      <c r="A852" s="1"/>
      <c r="B852" s="1"/>
      <c r="C852" s="64"/>
      <c r="D852" s="64"/>
      <c r="E852" s="64"/>
      <c r="F852" s="64"/>
      <c r="G852" s="64"/>
      <c r="H852" s="64"/>
      <c r="I852" s="64"/>
      <c r="J852" s="1"/>
      <c r="K852" s="1"/>
      <c r="L852" s="1"/>
      <c r="M852" s="1"/>
      <c r="N852" s="1"/>
      <c r="O852" s="1"/>
      <c r="P852" s="1"/>
      <c r="Q852" s="1"/>
      <c r="R852" s="1"/>
      <c r="S852" s="1"/>
      <c r="T852" s="1"/>
      <c r="U852" s="1"/>
      <c r="V852" s="1"/>
      <c r="W852" s="1"/>
      <c r="X852" s="1"/>
      <c r="Y852" s="1"/>
      <c r="Z852" s="1"/>
    </row>
    <row r="853" spans="1:26" ht="15.6">
      <c r="A853" s="1"/>
      <c r="B853" s="1"/>
      <c r="C853" s="64"/>
      <c r="D853" s="64"/>
      <c r="E853" s="64"/>
      <c r="F853" s="64"/>
      <c r="G853" s="64"/>
      <c r="H853" s="64"/>
      <c r="I853" s="64"/>
      <c r="J853" s="1"/>
      <c r="K853" s="1"/>
      <c r="L853" s="1"/>
      <c r="M853" s="1"/>
      <c r="N853" s="1"/>
      <c r="O853" s="1"/>
      <c r="P853" s="1"/>
      <c r="Q853" s="1"/>
      <c r="R853" s="1"/>
      <c r="S853" s="1"/>
      <c r="T853" s="1"/>
      <c r="U853" s="1"/>
      <c r="V853" s="1"/>
      <c r="W853" s="1"/>
      <c r="X853" s="1"/>
      <c r="Y853" s="1"/>
      <c r="Z853" s="1"/>
    </row>
    <row r="854" spans="1:26" ht="15.6">
      <c r="A854" s="1"/>
      <c r="B854" s="1"/>
      <c r="C854" s="64"/>
      <c r="D854" s="64"/>
      <c r="E854" s="64"/>
      <c r="F854" s="64"/>
      <c r="G854" s="64"/>
      <c r="H854" s="64"/>
      <c r="I854" s="64"/>
      <c r="J854" s="1"/>
      <c r="K854" s="1"/>
      <c r="L854" s="1"/>
      <c r="M854" s="1"/>
      <c r="N854" s="1"/>
      <c r="O854" s="1"/>
      <c r="P854" s="1"/>
      <c r="Q854" s="1"/>
      <c r="R854" s="1"/>
      <c r="S854" s="1"/>
      <c r="T854" s="1"/>
      <c r="U854" s="1"/>
      <c r="V854" s="1"/>
      <c r="W854" s="1"/>
      <c r="X854" s="1"/>
      <c r="Y854" s="1"/>
      <c r="Z854" s="1"/>
    </row>
    <row r="855" spans="1:26" ht="15.6">
      <c r="A855" s="1"/>
      <c r="B855" s="1"/>
      <c r="C855" s="64"/>
      <c r="D855" s="64"/>
      <c r="E855" s="64"/>
      <c r="F855" s="64"/>
      <c r="G855" s="64"/>
      <c r="H855" s="64"/>
      <c r="I855" s="64"/>
      <c r="J855" s="1"/>
      <c r="K855" s="1"/>
      <c r="L855" s="1"/>
      <c r="M855" s="1"/>
      <c r="N855" s="1"/>
      <c r="O855" s="1"/>
      <c r="P855" s="1"/>
      <c r="Q855" s="1"/>
      <c r="R855" s="1"/>
      <c r="S855" s="1"/>
      <c r="T855" s="1"/>
      <c r="U855" s="1"/>
      <c r="V855" s="1"/>
      <c r="W855" s="1"/>
      <c r="X855" s="1"/>
      <c r="Y855" s="1"/>
      <c r="Z855" s="1"/>
    </row>
    <row r="856" spans="1:26" ht="15.6">
      <c r="A856" s="1"/>
      <c r="B856" s="1"/>
      <c r="C856" s="64"/>
      <c r="D856" s="64"/>
      <c r="E856" s="64"/>
      <c r="F856" s="64"/>
      <c r="G856" s="64"/>
      <c r="H856" s="64"/>
      <c r="I856" s="64"/>
      <c r="J856" s="1"/>
      <c r="K856" s="1"/>
      <c r="L856" s="1"/>
      <c r="M856" s="1"/>
      <c r="N856" s="1"/>
      <c r="O856" s="1"/>
      <c r="P856" s="1"/>
      <c r="Q856" s="1"/>
      <c r="R856" s="1"/>
      <c r="S856" s="1"/>
      <c r="T856" s="1"/>
      <c r="U856" s="1"/>
      <c r="V856" s="1"/>
      <c r="W856" s="1"/>
      <c r="X856" s="1"/>
      <c r="Y856" s="1"/>
      <c r="Z856" s="1"/>
    </row>
    <row r="857" spans="1:26" ht="15.6">
      <c r="A857" s="1"/>
      <c r="B857" s="1"/>
      <c r="C857" s="64"/>
      <c r="D857" s="64"/>
      <c r="E857" s="64"/>
      <c r="F857" s="64"/>
      <c r="G857" s="64"/>
      <c r="H857" s="64"/>
      <c r="I857" s="64"/>
      <c r="J857" s="1"/>
      <c r="K857" s="1"/>
      <c r="L857" s="1"/>
      <c r="M857" s="1"/>
      <c r="N857" s="1"/>
      <c r="O857" s="1"/>
      <c r="P857" s="1"/>
      <c r="Q857" s="1"/>
      <c r="R857" s="1"/>
      <c r="S857" s="1"/>
      <c r="T857" s="1"/>
      <c r="U857" s="1"/>
      <c r="V857" s="1"/>
      <c r="W857" s="1"/>
      <c r="X857" s="1"/>
      <c r="Y857" s="1"/>
      <c r="Z857" s="1"/>
    </row>
    <row r="858" spans="1:26" ht="15.6">
      <c r="A858" s="1"/>
      <c r="B858" s="1"/>
      <c r="C858" s="64"/>
      <c r="D858" s="64"/>
      <c r="E858" s="64"/>
      <c r="F858" s="64"/>
      <c r="G858" s="64"/>
      <c r="H858" s="64"/>
      <c r="I858" s="64"/>
      <c r="J858" s="1"/>
      <c r="K858" s="1"/>
      <c r="L858" s="1"/>
      <c r="M858" s="1"/>
      <c r="N858" s="1"/>
      <c r="O858" s="1"/>
      <c r="P858" s="1"/>
      <c r="Q858" s="1"/>
      <c r="R858" s="1"/>
      <c r="S858" s="1"/>
      <c r="T858" s="1"/>
      <c r="U858" s="1"/>
      <c r="V858" s="1"/>
      <c r="W858" s="1"/>
      <c r="X858" s="1"/>
      <c r="Y858" s="1"/>
      <c r="Z858" s="1"/>
    </row>
    <row r="859" spans="1:26" ht="15.6">
      <c r="A859" s="1"/>
      <c r="B859" s="1"/>
      <c r="C859" s="64"/>
      <c r="D859" s="64"/>
      <c r="E859" s="64"/>
      <c r="F859" s="64"/>
      <c r="G859" s="64"/>
      <c r="H859" s="64"/>
      <c r="I859" s="64"/>
      <c r="J859" s="1"/>
      <c r="K859" s="1"/>
      <c r="L859" s="1"/>
      <c r="M859" s="1"/>
      <c r="N859" s="1"/>
      <c r="O859" s="1"/>
      <c r="P859" s="1"/>
      <c r="Q859" s="1"/>
      <c r="R859" s="1"/>
      <c r="S859" s="1"/>
      <c r="T859" s="1"/>
      <c r="U859" s="1"/>
      <c r="V859" s="1"/>
      <c r="W859" s="1"/>
      <c r="X859" s="1"/>
      <c r="Y859" s="1"/>
      <c r="Z859" s="1"/>
    </row>
    <row r="860" spans="1:26" ht="15.6">
      <c r="A860" s="1"/>
      <c r="B860" s="1"/>
      <c r="C860" s="64"/>
      <c r="D860" s="64"/>
      <c r="E860" s="64"/>
      <c r="F860" s="64"/>
      <c r="G860" s="64"/>
      <c r="H860" s="64"/>
      <c r="I860" s="64"/>
      <c r="J860" s="1"/>
      <c r="K860" s="1"/>
      <c r="L860" s="1"/>
      <c r="M860" s="1"/>
      <c r="N860" s="1"/>
      <c r="O860" s="1"/>
      <c r="P860" s="1"/>
      <c r="Q860" s="1"/>
      <c r="R860" s="1"/>
      <c r="S860" s="1"/>
      <c r="T860" s="1"/>
      <c r="U860" s="1"/>
      <c r="V860" s="1"/>
      <c r="W860" s="1"/>
      <c r="X860" s="1"/>
      <c r="Y860" s="1"/>
      <c r="Z860" s="1"/>
    </row>
    <row r="861" spans="1:26" ht="15.6">
      <c r="A861" s="1"/>
      <c r="B861" s="1"/>
      <c r="C861" s="64"/>
      <c r="D861" s="64"/>
      <c r="E861" s="64"/>
      <c r="F861" s="64"/>
      <c r="G861" s="64"/>
      <c r="H861" s="64"/>
      <c r="I861" s="64"/>
      <c r="J861" s="1"/>
      <c r="K861" s="1"/>
      <c r="L861" s="1"/>
      <c r="M861" s="1"/>
      <c r="N861" s="1"/>
      <c r="O861" s="1"/>
      <c r="P861" s="1"/>
      <c r="Q861" s="1"/>
      <c r="R861" s="1"/>
      <c r="S861" s="1"/>
      <c r="T861" s="1"/>
      <c r="U861" s="1"/>
      <c r="V861" s="1"/>
      <c r="W861" s="1"/>
      <c r="X861" s="1"/>
      <c r="Y861" s="1"/>
      <c r="Z861" s="1"/>
    </row>
    <row r="862" spans="1:26" ht="15.6">
      <c r="A862" s="1"/>
      <c r="B862" s="1"/>
      <c r="C862" s="64"/>
      <c r="D862" s="64"/>
      <c r="E862" s="64"/>
      <c r="F862" s="64"/>
      <c r="G862" s="64"/>
      <c r="H862" s="64"/>
      <c r="I862" s="64"/>
      <c r="J862" s="1"/>
      <c r="K862" s="1"/>
      <c r="L862" s="1"/>
      <c r="M862" s="1"/>
      <c r="N862" s="1"/>
      <c r="O862" s="1"/>
      <c r="P862" s="1"/>
      <c r="Q862" s="1"/>
      <c r="R862" s="1"/>
      <c r="S862" s="1"/>
      <c r="T862" s="1"/>
      <c r="U862" s="1"/>
      <c r="V862" s="1"/>
      <c r="W862" s="1"/>
      <c r="X862" s="1"/>
      <c r="Y862" s="1"/>
      <c r="Z862" s="1"/>
    </row>
    <row r="863" spans="1:26" ht="15.6">
      <c r="A863" s="1"/>
      <c r="B863" s="1"/>
      <c r="C863" s="64"/>
      <c r="D863" s="64"/>
      <c r="E863" s="64"/>
      <c r="F863" s="64"/>
      <c r="G863" s="64"/>
      <c r="H863" s="64"/>
      <c r="I863" s="64"/>
      <c r="J863" s="1"/>
      <c r="K863" s="1"/>
      <c r="L863" s="1"/>
      <c r="M863" s="1"/>
      <c r="N863" s="1"/>
      <c r="O863" s="1"/>
      <c r="P863" s="1"/>
      <c r="Q863" s="1"/>
      <c r="R863" s="1"/>
      <c r="S863" s="1"/>
      <c r="T863" s="1"/>
      <c r="U863" s="1"/>
      <c r="V863" s="1"/>
      <c r="W863" s="1"/>
      <c r="X863" s="1"/>
      <c r="Y863" s="1"/>
      <c r="Z863" s="1"/>
    </row>
    <row r="864" spans="1:26" ht="15.6">
      <c r="A864" s="1"/>
      <c r="B864" s="1"/>
      <c r="C864" s="64"/>
      <c r="D864" s="64"/>
      <c r="E864" s="64"/>
      <c r="F864" s="64"/>
      <c r="G864" s="64"/>
      <c r="H864" s="64"/>
      <c r="I864" s="64"/>
      <c r="J864" s="1"/>
      <c r="K864" s="1"/>
      <c r="L864" s="1"/>
      <c r="M864" s="1"/>
      <c r="N864" s="1"/>
      <c r="O864" s="1"/>
      <c r="P864" s="1"/>
      <c r="Q864" s="1"/>
      <c r="R864" s="1"/>
      <c r="S864" s="1"/>
      <c r="T864" s="1"/>
      <c r="U864" s="1"/>
      <c r="V864" s="1"/>
      <c r="W864" s="1"/>
      <c r="X864" s="1"/>
      <c r="Y864" s="1"/>
      <c r="Z864" s="1"/>
    </row>
    <row r="865" spans="1:26" ht="15.6">
      <c r="A865" s="1"/>
      <c r="B865" s="1"/>
      <c r="C865" s="64"/>
      <c r="D865" s="64"/>
      <c r="E865" s="64"/>
      <c r="F865" s="64"/>
      <c r="G865" s="64"/>
      <c r="H865" s="64"/>
      <c r="I865" s="64"/>
      <c r="J865" s="1"/>
      <c r="K865" s="1"/>
      <c r="L865" s="1"/>
      <c r="M865" s="1"/>
      <c r="N865" s="1"/>
      <c r="O865" s="1"/>
      <c r="P865" s="1"/>
      <c r="Q865" s="1"/>
      <c r="R865" s="1"/>
      <c r="S865" s="1"/>
      <c r="T865" s="1"/>
      <c r="U865" s="1"/>
      <c r="V865" s="1"/>
      <c r="W865" s="1"/>
      <c r="X865" s="1"/>
      <c r="Y865" s="1"/>
      <c r="Z865" s="1"/>
    </row>
    <row r="866" spans="1:26" ht="15.6">
      <c r="A866" s="1"/>
      <c r="B866" s="1"/>
      <c r="C866" s="64"/>
      <c r="D866" s="64"/>
      <c r="E866" s="64"/>
      <c r="F866" s="64"/>
      <c r="G866" s="64"/>
      <c r="H866" s="64"/>
      <c r="I866" s="64"/>
      <c r="J866" s="1"/>
      <c r="K866" s="1"/>
      <c r="L866" s="1"/>
      <c r="M866" s="1"/>
      <c r="N866" s="1"/>
      <c r="O866" s="1"/>
      <c r="P866" s="1"/>
      <c r="Q866" s="1"/>
      <c r="R866" s="1"/>
      <c r="S866" s="1"/>
      <c r="T866" s="1"/>
      <c r="U866" s="1"/>
      <c r="V866" s="1"/>
      <c r="W866" s="1"/>
      <c r="X866" s="1"/>
      <c r="Y866" s="1"/>
      <c r="Z866" s="1"/>
    </row>
    <row r="867" spans="1:26" ht="15.6">
      <c r="A867" s="1"/>
      <c r="B867" s="1"/>
      <c r="C867" s="64"/>
      <c r="D867" s="64"/>
      <c r="E867" s="64"/>
      <c r="F867" s="64"/>
      <c r="G867" s="64"/>
      <c r="H867" s="64"/>
      <c r="I867" s="64"/>
      <c r="J867" s="1"/>
      <c r="K867" s="1"/>
      <c r="L867" s="1"/>
      <c r="M867" s="1"/>
      <c r="N867" s="1"/>
      <c r="O867" s="1"/>
      <c r="P867" s="1"/>
      <c r="Q867" s="1"/>
      <c r="R867" s="1"/>
      <c r="S867" s="1"/>
      <c r="T867" s="1"/>
      <c r="U867" s="1"/>
      <c r="V867" s="1"/>
      <c r="W867" s="1"/>
      <c r="X867" s="1"/>
      <c r="Y867" s="1"/>
      <c r="Z867" s="1"/>
    </row>
    <row r="868" spans="1:26" ht="15.6">
      <c r="A868" s="1"/>
      <c r="B868" s="1"/>
      <c r="C868" s="64"/>
      <c r="D868" s="64"/>
      <c r="E868" s="64"/>
      <c r="F868" s="64"/>
      <c r="G868" s="64"/>
      <c r="H868" s="64"/>
      <c r="I868" s="64"/>
      <c r="J868" s="1"/>
      <c r="K868" s="1"/>
      <c r="L868" s="1"/>
      <c r="M868" s="1"/>
      <c r="N868" s="1"/>
      <c r="O868" s="1"/>
      <c r="P868" s="1"/>
      <c r="Q868" s="1"/>
      <c r="R868" s="1"/>
      <c r="S868" s="1"/>
      <c r="T868" s="1"/>
      <c r="U868" s="1"/>
      <c r="V868" s="1"/>
      <c r="W868" s="1"/>
      <c r="X868" s="1"/>
      <c r="Y868" s="1"/>
      <c r="Z868" s="1"/>
    </row>
    <row r="869" spans="1:26" ht="15.6">
      <c r="A869" s="1"/>
      <c r="B869" s="1"/>
      <c r="C869" s="64"/>
      <c r="D869" s="64"/>
      <c r="E869" s="64"/>
      <c r="F869" s="64"/>
      <c r="G869" s="64"/>
      <c r="H869" s="64"/>
      <c r="I869" s="64"/>
      <c r="J869" s="1"/>
      <c r="K869" s="1"/>
      <c r="L869" s="1"/>
      <c r="M869" s="1"/>
      <c r="N869" s="1"/>
      <c r="O869" s="1"/>
      <c r="P869" s="1"/>
      <c r="Q869" s="1"/>
      <c r="R869" s="1"/>
      <c r="S869" s="1"/>
      <c r="T869" s="1"/>
      <c r="U869" s="1"/>
      <c r="V869" s="1"/>
      <c r="W869" s="1"/>
      <c r="X869" s="1"/>
      <c r="Y869" s="1"/>
      <c r="Z869" s="1"/>
    </row>
    <row r="870" spans="1:26" ht="15.6">
      <c r="A870" s="1"/>
      <c r="B870" s="1"/>
      <c r="C870" s="64"/>
      <c r="D870" s="64"/>
      <c r="E870" s="64"/>
      <c r="F870" s="64"/>
      <c r="G870" s="64"/>
      <c r="H870" s="64"/>
      <c r="I870" s="64"/>
      <c r="J870" s="1"/>
      <c r="K870" s="1"/>
      <c r="L870" s="1"/>
      <c r="M870" s="1"/>
      <c r="N870" s="1"/>
      <c r="O870" s="1"/>
      <c r="P870" s="1"/>
      <c r="Q870" s="1"/>
      <c r="R870" s="1"/>
      <c r="S870" s="1"/>
      <c r="T870" s="1"/>
      <c r="U870" s="1"/>
      <c r="V870" s="1"/>
      <c r="W870" s="1"/>
      <c r="X870" s="1"/>
      <c r="Y870" s="1"/>
      <c r="Z870" s="1"/>
    </row>
    <row r="871" spans="1:26" ht="15.6">
      <c r="A871" s="1"/>
      <c r="B871" s="1"/>
      <c r="C871" s="64"/>
      <c r="D871" s="64"/>
      <c r="E871" s="64"/>
      <c r="F871" s="64"/>
      <c r="G871" s="64"/>
      <c r="H871" s="64"/>
      <c r="I871" s="64"/>
      <c r="J871" s="1"/>
      <c r="K871" s="1"/>
      <c r="L871" s="1"/>
      <c r="M871" s="1"/>
      <c r="N871" s="1"/>
      <c r="O871" s="1"/>
      <c r="P871" s="1"/>
      <c r="Q871" s="1"/>
      <c r="R871" s="1"/>
      <c r="S871" s="1"/>
      <c r="T871" s="1"/>
      <c r="U871" s="1"/>
      <c r="V871" s="1"/>
      <c r="W871" s="1"/>
      <c r="X871" s="1"/>
      <c r="Y871" s="1"/>
      <c r="Z871" s="1"/>
    </row>
    <row r="872" spans="1:26" ht="15.6">
      <c r="A872" s="1"/>
      <c r="B872" s="1"/>
      <c r="C872" s="64"/>
      <c r="D872" s="64"/>
      <c r="E872" s="64"/>
      <c r="F872" s="64"/>
      <c r="G872" s="64"/>
      <c r="H872" s="64"/>
      <c r="I872" s="64"/>
      <c r="J872" s="1"/>
      <c r="K872" s="1"/>
      <c r="L872" s="1"/>
      <c r="M872" s="1"/>
      <c r="N872" s="1"/>
      <c r="O872" s="1"/>
      <c r="P872" s="1"/>
      <c r="Q872" s="1"/>
      <c r="R872" s="1"/>
      <c r="S872" s="1"/>
      <c r="T872" s="1"/>
      <c r="U872" s="1"/>
      <c r="V872" s="1"/>
      <c r="W872" s="1"/>
      <c r="X872" s="1"/>
      <c r="Y872" s="1"/>
      <c r="Z872" s="1"/>
    </row>
    <row r="873" spans="1:26" ht="15.6">
      <c r="A873" s="1"/>
      <c r="B873" s="1"/>
      <c r="C873" s="64"/>
      <c r="D873" s="64"/>
      <c r="E873" s="64"/>
      <c r="F873" s="64"/>
      <c r="G873" s="64"/>
      <c r="H873" s="64"/>
      <c r="I873" s="64"/>
      <c r="J873" s="1"/>
      <c r="K873" s="1"/>
      <c r="L873" s="1"/>
      <c r="M873" s="1"/>
      <c r="N873" s="1"/>
      <c r="O873" s="1"/>
      <c r="P873" s="1"/>
      <c r="Q873" s="1"/>
      <c r="R873" s="1"/>
      <c r="S873" s="1"/>
      <c r="T873" s="1"/>
      <c r="U873" s="1"/>
      <c r="V873" s="1"/>
      <c r="W873" s="1"/>
      <c r="X873" s="1"/>
      <c r="Y873" s="1"/>
      <c r="Z873" s="1"/>
    </row>
    <row r="874" spans="1:26" ht="15.6">
      <c r="A874" s="1"/>
      <c r="B874" s="1"/>
      <c r="C874" s="64"/>
      <c r="D874" s="64"/>
      <c r="E874" s="64"/>
      <c r="F874" s="64"/>
      <c r="G874" s="64"/>
      <c r="H874" s="64"/>
      <c r="I874" s="64"/>
      <c r="J874" s="1"/>
      <c r="K874" s="1"/>
      <c r="L874" s="1"/>
      <c r="M874" s="1"/>
      <c r="N874" s="1"/>
      <c r="O874" s="1"/>
      <c r="P874" s="1"/>
      <c r="Q874" s="1"/>
      <c r="R874" s="1"/>
      <c r="S874" s="1"/>
      <c r="T874" s="1"/>
      <c r="U874" s="1"/>
      <c r="V874" s="1"/>
      <c r="W874" s="1"/>
      <c r="X874" s="1"/>
      <c r="Y874" s="1"/>
      <c r="Z874" s="1"/>
    </row>
    <row r="875" spans="1:26" ht="15.6">
      <c r="A875" s="1"/>
      <c r="B875" s="1"/>
      <c r="C875" s="64"/>
      <c r="D875" s="64"/>
      <c r="E875" s="64"/>
      <c r="F875" s="64"/>
      <c r="G875" s="64"/>
      <c r="H875" s="64"/>
      <c r="I875" s="64"/>
      <c r="J875" s="1"/>
      <c r="K875" s="1"/>
      <c r="L875" s="1"/>
      <c r="M875" s="1"/>
      <c r="N875" s="1"/>
      <c r="O875" s="1"/>
      <c r="P875" s="1"/>
      <c r="Q875" s="1"/>
      <c r="R875" s="1"/>
      <c r="S875" s="1"/>
      <c r="T875" s="1"/>
      <c r="U875" s="1"/>
      <c r="V875" s="1"/>
      <c r="W875" s="1"/>
      <c r="X875" s="1"/>
      <c r="Y875" s="1"/>
      <c r="Z875" s="1"/>
    </row>
    <row r="876" spans="1:26" ht="15.6">
      <c r="A876" s="1"/>
      <c r="B876" s="1"/>
      <c r="C876" s="64"/>
      <c r="D876" s="64"/>
      <c r="E876" s="64"/>
      <c r="F876" s="64"/>
      <c r="G876" s="64"/>
      <c r="H876" s="64"/>
      <c r="I876" s="64"/>
      <c r="J876" s="1"/>
      <c r="K876" s="1"/>
      <c r="L876" s="1"/>
      <c r="M876" s="1"/>
      <c r="N876" s="1"/>
      <c r="O876" s="1"/>
      <c r="P876" s="1"/>
      <c r="Q876" s="1"/>
      <c r="R876" s="1"/>
      <c r="S876" s="1"/>
      <c r="T876" s="1"/>
      <c r="U876" s="1"/>
      <c r="V876" s="1"/>
      <c r="W876" s="1"/>
      <c r="X876" s="1"/>
      <c r="Y876" s="1"/>
      <c r="Z876" s="1"/>
    </row>
    <row r="877" spans="1:26" ht="15.6">
      <c r="A877" s="1"/>
      <c r="B877" s="1"/>
      <c r="C877" s="64"/>
      <c r="D877" s="64"/>
      <c r="E877" s="64"/>
      <c r="F877" s="64"/>
      <c r="G877" s="64"/>
      <c r="H877" s="64"/>
      <c r="I877" s="64"/>
      <c r="J877" s="1"/>
      <c r="K877" s="1"/>
      <c r="L877" s="1"/>
      <c r="M877" s="1"/>
      <c r="N877" s="1"/>
      <c r="O877" s="1"/>
      <c r="P877" s="1"/>
      <c r="Q877" s="1"/>
      <c r="R877" s="1"/>
      <c r="S877" s="1"/>
      <c r="T877" s="1"/>
      <c r="U877" s="1"/>
      <c r="V877" s="1"/>
      <c r="W877" s="1"/>
      <c r="X877" s="1"/>
      <c r="Y877" s="1"/>
      <c r="Z877" s="1"/>
    </row>
    <row r="878" spans="1:26" ht="15.6">
      <c r="A878" s="1"/>
      <c r="B878" s="1"/>
      <c r="C878" s="64"/>
      <c r="D878" s="64"/>
      <c r="E878" s="64"/>
      <c r="F878" s="64"/>
      <c r="G878" s="64"/>
      <c r="H878" s="64"/>
      <c r="I878" s="64"/>
      <c r="J878" s="1"/>
      <c r="K878" s="1"/>
      <c r="L878" s="1"/>
      <c r="M878" s="1"/>
      <c r="N878" s="1"/>
      <c r="O878" s="1"/>
      <c r="P878" s="1"/>
      <c r="Q878" s="1"/>
      <c r="R878" s="1"/>
      <c r="S878" s="1"/>
      <c r="T878" s="1"/>
      <c r="U878" s="1"/>
      <c r="V878" s="1"/>
      <c r="W878" s="1"/>
      <c r="X878" s="1"/>
      <c r="Y878" s="1"/>
      <c r="Z878" s="1"/>
    </row>
    <row r="879" spans="1:26" ht="15.6">
      <c r="A879" s="1"/>
      <c r="B879" s="1"/>
      <c r="C879" s="64"/>
      <c r="D879" s="64"/>
      <c r="E879" s="64"/>
      <c r="F879" s="64"/>
      <c r="G879" s="64"/>
      <c r="H879" s="64"/>
      <c r="I879" s="64"/>
      <c r="J879" s="1"/>
      <c r="K879" s="1"/>
      <c r="L879" s="1"/>
      <c r="M879" s="1"/>
      <c r="N879" s="1"/>
      <c r="O879" s="1"/>
      <c r="P879" s="1"/>
      <c r="Q879" s="1"/>
      <c r="R879" s="1"/>
      <c r="S879" s="1"/>
      <c r="T879" s="1"/>
      <c r="U879" s="1"/>
      <c r="V879" s="1"/>
      <c r="W879" s="1"/>
      <c r="X879" s="1"/>
      <c r="Y879" s="1"/>
      <c r="Z879" s="1"/>
    </row>
    <row r="880" spans="1:26" ht="15.6">
      <c r="A880" s="1"/>
      <c r="B880" s="1"/>
      <c r="C880" s="64"/>
      <c r="D880" s="64"/>
      <c r="E880" s="64"/>
      <c r="F880" s="64"/>
      <c r="G880" s="64"/>
      <c r="H880" s="64"/>
      <c r="I880" s="64"/>
      <c r="J880" s="1"/>
      <c r="K880" s="1"/>
      <c r="L880" s="1"/>
      <c r="M880" s="1"/>
      <c r="N880" s="1"/>
      <c r="O880" s="1"/>
      <c r="P880" s="1"/>
      <c r="Q880" s="1"/>
      <c r="R880" s="1"/>
      <c r="S880" s="1"/>
      <c r="T880" s="1"/>
      <c r="U880" s="1"/>
      <c r="V880" s="1"/>
      <c r="W880" s="1"/>
      <c r="X880" s="1"/>
      <c r="Y880" s="1"/>
      <c r="Z880" s="1"/>
    </row>
    <row r="881" spans="1:26" ht="15.6">
      <c r="A881" s="1"/>
      <c r="B881" s="1"/>
      <c r="C881" s="64"/>
      <c r="D881" s="64"/>
      <c r="E881" s="64"/>
      <c r="F881" s="64"/>
      <c r="G881" s="64"/>
      <c r="H881" s="64"/>
      <c r="I881" s="64"/>
      <c r="J881" s="1"/>
      <c r="K881" s="1"/>
      <c r="L881" s="1"/>
      <c r="M881" s="1"/>
      <c r="N881" s="1"/>
      <c r="O881" s="1"/>
      <c r="P881" s="1"/>
      <c r="Q881" s="1"/>
      <c r="R881" s="1"/>
      <c r="S881" s="1"/>
      <c r="T881" s="1"/>
      <c r="U881" s="1"/>
      <c r="V881" s="1"/>
      <c r="W881" s="1"/>
      <c r="X881" s="1"/>
      <c r="Y881" s="1"/>
      <c r="Z881" s="1"/>
    </row>
    <row r="882" spans="1:26" ht="15.6">
      <c r="A882" s="1"/>
      <c r="B882" s="1"/>
      <c r="C882" s="64"/>
      <c r="D882" s="64"/>
      <c r="E882" s="64"/>
      <c r="F882" s="64"/>
      <c r="G882" s="64"/>
      <c r="H882" s="64"/>
      <c r="I882" s="64"/>
      <c r="J882" s="1"/>
      <c r="K882" s="1"/>
      <c r="L882" s="1"/>
      <c r="M882" s="1"/>
      <c r="N882" s="1"/>
      <c r="O882" s="1"/>
      <c r="P882" s="1"/>
      <c r="Q882" s="1"/>
      <c r="R882" s="1"/>
      <c r="S882" s="1"/>
      <c r="T882" s="1"/>
      <c r="U882" s="1"/>
      <c r="V882" s="1"/>
      <c r="W882" s="1"/>
      <c r="X882" s="1"/>
      <c r="Y882" s="1"/>
      <c r="Z882" s="1"/>
    </row>
    <row r="883" spans="1:26" ht="15.6">
      <c r="A883" s="1"/>
      <c r="B883" s="1"/>
      <c r="C883" s="64"/>
      <c r="D883" s="64"/>
      <c r="E883" s="64"/>
      <c r="F883" s="64"/>
      <c r="G883" s="64"/>
      <c r="H883" s="64"/>
      <c r="I883" s="64"/>
      <c r="J883" s="1"/>
      <c r="K883" s="1"/>
      <c r="L883" s="1"/>
      <c r="M883" s="1"/>
      <c r="N883" s="1"/>
      <c r="O883" s="1"/>
      <c r="P883" s="1"/>
      <c r="Q883" s="1"/>
      <c r="R883" s="1"/>
      <c r="S883" s="1"/>
      <c r="T883" s="1"/>
      <c r="U883" s="1"/>
      <c r="V883" s="1"/>
      <c r="W883" s="1"/>
      <c r="X883" s="1"/>
      <c r="Y883" s="1"/>
      <c r="Z883" s="1"/>
    </row>
    <row r="884" spans="1:26" ht="15.6">
      <c r="A884" s="1"/>
      <c r="B884" s="1"/>
      <c r="C884" s="64"/>
      <c r="D884" s="64"/>
      <c r="E884" s="64"/>
      <c r="F884" s="64"/>
      <c r="G884" s="64"/>
      <c r="H884" s="64"/>
      <c r="I884" s="64"/>
      <c r="J884" s="1"/>
      <c r="K884" s="1"/>
      <c r="L884" s="1"/>
      <c r="M884" s="1"/>
      <c r="N884" s="1"/>
      <c r="O884" s="1"/>
      <c r="P884" s="1"/>
      <c r="Q884" s="1"/>
      <c r="R884" s="1"/>
      <c r="S884" s="1"/>
      <c r="T884" s="1"/>
      <c r="U884" s="1"/>
      <c r="V884" s="1"/>
      <c r="W884" s="1"/>
      <c r="X884" s="1"/>
      <c r="Y884" s="1"/>
      <c r="Z884" s="1"/>
    </row>
    <row r="885" spans="1:26" ht="15.6">
      <c r="A885" s="1"/>
      <c r="B885" s="1"/>
      <c r="C885" s="64"/>
      <c r="D885" s="64"/>
      <c r="E885" s="64"/>
      <c r="F885" s="64"/>
      <c r="G885" s="64"/>
      <c r="H885" s="64"/>
      <c r="I885" s="64"/>
      <c r="J885" s="1"/>
      <c r="K885" s="1"/>
      <c r="L885" s="1"/>
      <c r="M885" s="1"/>
      <c r="N885" s="1"/>
      <c r="O885" s="1"/>
      <c r="P885" s="1"/>
      <c r="Q885" s="1"/>
      <c r="R885" s="1"/>
      <c r="S885" s="1"/>
      <c r="T885" s="1"/>
      <c r="U885" s="1"/>
      <c r="V885" s="1"/>
      <c r="W885" s="1"/>
      <c r="X885" s="1"/>
      <c r="Y885" s="1"/>
      <c r="Z885" s="1"/>
    </row>
    <row r="886" spans="1:26" ht="15.6">
      <c r="A886" s="1"/>
      <c r="B886" s="1"/>
      <c r="C886" s="64"/>
      <c r="D886" s="64"/>
      <c r="E886" s="64"/>
      <c r="F886" s="64"/>
      <c r="G886" s="64"/>
      <c r="H886" s="64"/>
      <c r="I886" s="64"/>
      <c r="J886" s="1"/>
      <c r="K886" s="1"/>
      <c r="L886" s="1"/>
      <c r="M886" s="1"/>
      <c r="N886" s="1"/>
      <c r="O886" s="1"/>
      <c r="P886" s="1"/>
      <c r="Q886" s="1"/>
      <c r="R886" s="1"/>
      <c r="S886" s="1"/>
      <c r="T886" s="1"/>
      <c r="U886" s="1"/>
      <c r="V886" s="1"/>
      <c r="W886" s="1"/>
      <c r="X886" s="1"/>
      <c r="Y886" s="1"/>
      <c r="Z886" s="1"/>
    </row>
    <row r="887" spans="1:26" ht="15.6">
      <c r="A887" s="1"/>
      <c r="B887" s="1"/>
      <c r="C887" s="64"/>
      <c r="D887" s="64"/>
      <c r="E887" s="64"/>
      <c r="F887" s="64"/>
      <c r="G887" s="64"/>
      <c r="H887" s="64"/>
      <c r="I887" s="64"/>
      <c r="J887" s="1"/>
      <c r="K887" s="1"/>
      <c r="L887" s="1"/>
      <c r="M887" s="1"/>
      <c r="N887" s="1"/>
      <c r="O887" s="1"/>
      <c r="P887" s="1"/>
      <c r="Q887" s="1"/>
      <c r="R887" s="1"/>
      <c r="S887" s="1"/>
      <c r="T887" s="1"/>
      <c r="U887" s="1"/>
      <c r="V887" s="1"/>
      <c r="W887" s="1"/>
      <c r="X887" s="1"/>
      <c r="Y887" s="1"/>
      <c r="Z887" s="1"/>
    </row>
    <row r="888" spans="1:26" ht="15.6">
      <c r="A888" s="1"/>
      <c r="B888" s="1"/>
      <c r="C888" s="64"/>
      <c r="D888" s="64"/>
      <c r="E888" s="64"/>
      <c r="F888" s="64"/>
      <c r="G888" s="64"/>
      <c r="H888" s="64"/>
      <c r="I888" s="64"/>
      <c r="J888" s="1"/>
      <c r="K888" s="1"/>
      <c r="L888" s="1"/>
      <c r="M888" s="1"/>
      <c r="N888" s="1"/>
      <c r="O888" s="1"/>
      <c r="P888" s="1"/>
      <c r="Q888" s="1"/>
      <c r="R888" s="1"/>
      <c r="S888" s="1"/>
      <c r="T888" s="1"/>
      <c r="U888" s="1"/>
      <c r="V888" s="1"/>
      <c r="W888" s="1"/>
      <c r="X888" s="1"/>
      <c r="Y888" s="1"/>
      <c r="Z888" s="1"/>
    </row>
    <row r="889" spans="1:26" ht="15.6">
      <c r="A889" s="1"/>
      <c r="B889" s="1"/>
      <c r="C889" s="64"/>
      <c r="D889" s="64"/>
      <c r="E889" s="64"/>
      <c r="F889" s="64"/>
      <c r="G889" s="64"/>
      <c r="H889" s="64"/>
      <c r="I889" s="64"/>
      <c r="J889" s="1"/>
      <c r="K889" s="1"/>
      <c r="L889" s="1"/>
      <c r="M889" s="1"/>
      <c r="N889" s="1"/>
      <c r="O889" s="1"/>
      <c r="P889" s="1"/>
      <c r="Q889" s="1"/>
      <c r="R889" s="1"/>
      <c r="S889" s="1"/>
      <c r="T889" s="1"/>
      <c r="U889" s="1"/>
      <c r="V889" s="1"/>
      <c r="W889" s="1"/>
      <c r="X889" s="1"/>
      <c r="Y889" s="1"/>
      <c r="Z889" s="1"/>
    </row>
    <row r="890" spans="1:26" ht="15.6">
      <c r="A890" s="1"/>
      <c r="B890" s="1"/>
      <c r="C890" s="64"/>
      <c r="D890" s="64"/>
      <c r="E890" s="64"/>
      <c r="F890" s="64"/>
      <c r="G890" s="64"/>
      <c r="H890" s="64"/>
      <c r="I890" s="64"/>
      <c r="J890" s="1"/>
      <c r="K890" s="1"/>
      <c r="L890" s="1"/>
      <c r="M890" s="1"/>
      <c r="N890" s="1"/>
      <c r="O890" s="1"/>
      <c r="P890" s="1"/>
      <c r="Q890" s="1"/>
      <c r="R890" s="1"/>
      <c r="S890" s="1"/>
      <c r="T890" s="1"/>
      <c r="U890" s="1"/>
      <c r="V890" s="1"/>
      <c r="W890" s="1"/>
      <c r="X890" s="1"/>
      <c r="Y890" s="1"/>
      <c r="Z890" s="1"/>
    </row>
    <row r="891" spans="1:26" ht="15.6">
      <c r="A891" s="1"/>
      <c r="B891" s="1"/>
      <c r="C891" s="64"/>
      <c r="D891" s="64"/>
      <c r="E891" s="64"/>
      <c r="F891" s="64"/>
      <c r="G891" s="64"/>
      <c r="H891" s="64"/>
      <c r="I891" s="64"/>
      <c r="J891" s="1"/>
      <c r="K891" s="1"/>
      <c r="L891" s="1"/>
      <c r="M891" s="1"/>
      <c r="N891" s="1"/>
      <c r="O891" s="1"/>
      <c r="P891" s="1"/>
      <c r="Q891" s="1"/>
      <c r="R891" s="1"/>
      <c r="S891" s="1"/>
      <c r="T891" s="1"/>
      <c r="U891" s="1"/>
      <c r="V891" s="1"/>
      <c r="W891" s="1"/>
      <c r="X891" s="1"/>
      <c r="Y891" s="1"/>
      <c r="Z891" s="1"/>
    </row>
    <row r="892" spans="1:26" ht="15.6">
      <c r="A892" s="1"/>
      <c r="B892" s="1"/>
      <c r="C892" s="64"/>
      <c r="D892" s="64"/>
      <c r="E892" s="64"/>
      <c r="F892" s="64"/>
      <c r="G892" s="64"/>
      <c r="H892" s="64"/>
      <c r="I892" s="64"/>
      <c r="J892" s="1"/>
      <c r="K892" s="1"/>
      <c r="L892" s="1"/>
      <c r="M892" s="1"/>
      <c r="N892" s="1"/>
      <c r="O892" s="1"/>
      <c r="P892" s="1"/>
      <c r="Q892" s="1"/>
      <c r="R892" s="1"/>
      <c r="S892" s="1"/>
      <c r="T892" s="1"/>
      <c r="U892" s="1"/>
      <c r="V892" s="1"/>
      <c r="W892" s="1"/>
      <c r="X892" s="1"/>
      <c r="Y892" s="1"/>
      <c r="Z892" s="1"/>
    </row>
    <row r="893" spans="1:26" ht="15.6">
      <c r="A893" s="1"/>
      <c r="B893" s="1"/>
      <c r="C893" s="64"/>
      <c r="D893" s="64"/>
      <c r="E893" s="64"/>
      <c r="F893" s="64"/>
      <c r="G893" s="64"/>
      <c r="H893" s="64"/>
      <c r="I893" s="64"/>
      <c r="J893" s="1"/>
      <c r="K893" s="1"/>
      <c r="L893" s="1"/>
      <c r="M893" s="1"/>
      <c r="N893" s="1"/>
      <c r="O893" s="1"/>
      <c r="P893" s="1"/>
      <c r="Q893" s="1"/>
      <c r="R893" s="1"/>
      <c r="S893" s="1"/>
      <c r="T893" s="1"/>
      <c r="U893" s="1"/>
      <c r="V893" s="1"/>
      <c r="W893" s="1"/>
      <c r="X893" s="1"/>
      <c r="Y893" s="1"/>
      <c r="Z893" s="1"/>
    </row>
    <row r="894" spans="1:26" ht="15.6">
      <c r="A894" s="1"/>
      <c r="B894" s="1"/>
      <c r="C894" s="64"/>
      <c r="D894" s="64"/>
      <c r="E894" s="64"/>
      <c r="F894" s="64"/>
      <c r="G894" s="64"/>
      <c r="H894" s="64"/>
      <c r="I894" s="64"/>
      <c r="J894" s="1"/>
      <c r="K894" s="1"/>
      <c r="L894" s="1"/>
      <c r="M894" s="1"/>
      <c r="N894" s="1"/>
      <c r="O894" s="1"/>
      <c r="P894" s="1"/>
      <c r="Q894" s="1"/>
      <c r="R894" s="1"/>
      <c r="S894" s="1"/>
      <c r="T894" s="1"/>
      <c r="U894" s="1"/>
      <c r="V894" s="1"/>
      <c r="W894" s="1"/>
      <c r="X894" s="1"/>
      <c r="Y894" s="1"/>
      <c r="Z894" s="1"/>
    </row>
    <row r="895" spans="1:26" ht="15.6">
      <c r="A895" s="1"/>
      <c r="B895" s="1"/>
      <c r="C895" s="64"/>
      <c r="D895" s="64"/>
      <c r="E895" s="64"/>
      <c r="F895" s="64"/>
      <c r="G895" s="64"/>
      <c r="H895" s="64"/>
      <c r="I895" s="64"/>
      <c r="J895" s="1"/>
      <c r="K895" s="1"/>
      <c r="L895" s="1"/>
      <c r="M895" s="1"/>
      <c r="N895" s="1"/>
      <c r="O895" s="1"/>
      <c r="P895" s="1"/>
      <c r="Q895" s="1"/>
      <c r="R895" s="1"/>
      <c r="S895" s="1"/>
      <c r="T895" s="1"/>
      <c r="U895" s="1"/>
      <c r="V895" s="1"/>
      <c r="W895" s="1"/>
      <c r="X895" s="1"/>
      <c r="Y895" s="1"/>
      <c r="Z895" s="1"/>
    </row>
    <row r="896" spans="1:26" ht="15.6">
      <c r="A896" s="1"/>
      <c r="B896" s="1"/>
      <c r="C896" s="64"/>
      <c r="D896" s="64"/>
      <c r="E896" s="64"/>
      <c r="F896" s="64"/>
      <c r="G896" s="64"/>
      <c r="H896" s="64"/>
      <c r="I896" s="64"/>
      <c r="J896" s="1"/>
      <c r="K896" s="1"/>
      <c r="L896" s="1"/>
      <c r="M896" s="1"/>
      <c r="N896" s="1"/>
      <c r="O896" s="1"/>
      <c r="P896" s="1"/>
      <c r="Q896" s="1"/>
      <c r="R896" s="1"/>
      <c r="S896" s="1"/>
      <c r="T896" s="1"/>
      <c r="U896" s="1"/>
      <c r="V896" s="1"/>
      <c r="W896" s="1"/>
      <c r="X896" s="1"/>
      <c r="Y896" s="1"/>
      <c r="Z896" s="1"/>
    </row>
    <row r="897" spans="1:26" ht="15.6">
      <c r="A897" s="1"/>
      <c r="B897" s="1"/>
      <c r="C897" s="64"/>
      <c r="D897" s="64"/>
      <c r="E897" s="64"/>
      <c r="F897" s="64"/>
      <c r="G897" s="64"/>
      <c r="H897" s="64"/>
      <c r="I897" s="64"/>
      <c r="J897" s="1"/>
      <c r="K897" s="1"/>
      <c r="L897" s="1"/>
      <c r="M897" s="1"/>
      <c r="N897" s="1"/>
      <c r="O897" s="1"/>
      <c r="P897" s="1"/>
      <c r="Q897" s="1"/>
      <c r="R897" s="1"/>
      <c r="S897" s="1"/>
      <c r="T897" s="1"/>
      <c r="U897" s="1"/>
      <c r="V897" s="1"/>
      <c r="W897" s="1"/>
      <c r="X897" s="1"/>
      <c r="Y897" s="1"/>
      <c r="Z897" s="1"/>
    </row>
    <row r="898" spans="1:26" ht="15.6">
      <c r="A898" s="1"/>
      <c r="B898" s="1"/>
      <c r="C898" s="64"/>
      <c r="D898" s="64"/>
      <c r="E898" s="64"/>
      <c r="F898" s="64"/>
      <c r="G898" s="64"/>
      <c r="H898" s="64"/>
      <c r="I898" s="64"/>
      <c r="J898" s="1"/>
      <c r="K898" s="1"/>
      <c r="L898" s="1"/>
      <c r="M898" s="1"/>
      <c r="N898" s="1"/>
      <c r="O898" s="1"/>
      <c r="P898" s="1"/>
      <c r="Q898" s="1"/>
      <c r="R898" s="1"/>
      <c r="S898" s="1"/>
      <c r="T898" s="1"/>
      <c r="U898" s="1"/>
      <c r="V898" s="1"/>
      <c r="W898" s="1"/>
      <c r="X898" s="1"/>
      <c r="Y898" s="1"/>
      <c r="Z898" s="1"/>
    </row>
    <row r="899" spans="1:26" ht="15.6">
      <c r="A899" s="1"/>
      <c r="B899" s="1"/>
      <c r="C899" s="64"/>
      <c r="D899" s="64"/>
      <c r="E899" s="64"/>
      <c r="F899" s="64"/>
      <c r="G899" s="64"/>
      <c r="H899" s="64"/>
      <c r="I899" s="64"/>
      <c r="J899" s="1"/>
      <c r="K899" s="1"/>
      <c r="L899" s="1"/>
      <c r="M899" s="1"/>
      <c r="N899" s="1"/>
      <c r="O899" s="1"/>
      <c r="P899" s="1"/>
      <c r="Q899" s="1"/>
      <c r="R899" s="1"/>
      <c r="S899" s="1"/>
      <c r="T899" s="1"/>
      <c r="U899" s="1"/>
      <c r="V899" s="1"/>
      <c r="W899" s="1"/>
      <c r="X899" s="1"/>
      <c r="Y899" s="1"/>
      <c r="Z899" s="1"/>
    </row>
    <row r="900" spans="1:26" ht="15.6">
      <c r="A900" s="1"/>
      <c r="B900" s="1"/>
      <c r="C900" s="64"/>
      <c r="D900" s="64"/>
      <c r="E900" s="64"/>
      <c r="F900" s="64"/>
      <c r="G900" s="64"/>
      <c r="H900" s="64"/>
      <c r="I900" s="64"/>
      <c r="J900" s="1"/>
      <c r="K900" s="1"/>
      <c r="L900" s="1"/>
      <c r="M900" s="1"/>
      <c r="N900" s="1"/>
      <c r="O900" s="1"/>
      <c r="P900" s="1"/>
      <c r="Q900" s="1"/>
      <c r="R900" s="1"/>
      <c r="S900" s="1"/>
      <c r="T900" s="1"/>
      <c r="U900" s="1"/>
      <c r="V900" s="1"/>
      <c r="W900" s="1"/>
      <c r="X900" s="1"/>
      <c r="Y900" s="1"/>
      <c r="Z900" s="1"/>
    </row>
    <row r="901" spans="1:26" ht="15.6">
      <c r="A901" s="1"/>
      <c r="B901" s="1"/>
      <c r="C901" s="64"/>
      <c r="D901" s="64"/>
      <c r="E901" s="64"/>
      <c r="F901" s="64"/>
      <c r="G901" s="64"/>
      <c r="H901" s="64"/>
      <c r="I901" s="64"/>
      <c r="J901" s="1"/>
      <c r="K901" s="1"/>
      <c r="L901" s="1"/>
      <c r="M901" s="1"/>
      <c r="N901" s="1"/>
      <c r="O901" s="1"/>
      <c r="P901" s="1"/>
      <c r="Q901" s="1"/>
      <c r="R901" s="1"/>
      <c r="S901" s="1"/>
      <c r="T901" s="1"/>
      <c r="U901" s="1"/>
      <c r="V901" s="1"/>
      <c r="W901" s="1"/>
      <c r="X901" s="1"/>
      <c r="Y901" s="1"/>
      <c r="Z901" s="1"/>
    </row>
    <row r="902" spans="1:26" ht="15.6">
      <c r="A902" s="1"/>
      <c r="B902" s="1"/>
      <c r="C902" s="64"/>
      <c r="D902" s="64"/>
      <c r="E902" s="64"/>
      <c r="F902" s="64"/>
      <c r="G902" s="64"/>
      <c r="H902" s="64"/>
      <c r="I902" s="64"/>
      <c r="J902" s="1"/>
      <c r="K902" s="1"/>
      <c r="L902" s="1"/>
      <c r="M902" s="1"/>
      <c r="N902" s="1"/>
      <c r="O902" s="1"/>
      <c r="P902" s="1"/>
      <c r="Q902" s="1"/>
      <c r="R902" s="1"/>
      <c r="S902" s="1"/>
      <c r="T902" s="1"/>
      <c r="U902" s="1"/>
      <c r="V902" s="1"/>
      <c r="W902" s="1"/>
      <c r="X902" s="1"/>
      <c r="Y902" s="1"/>
      <c r="Z902" s="1"/>
    </row>
    <row r="903" spans="1:26" ht="15.6">
      <c r="A903" s="1"/>
      <c r="B903" s="1"/>
      <c r="C903" s="64"/>
      <c r="D903" s="64"/>
      <c r="E903" s="64"/>
      <c r="F903" s="64"/>
      <c r="G903" s="64"/>
      <c r="H903" s="64"/>
      <c r="I903" s="64"/>
      <c r="J903" s="1"/>
      <c r="K903" s="1"/>
      <c r="L903" s="1"/>
      <c r="M903" s="1"/>
      <c r="N903" s="1"/>
      <c r="O903" s="1"/>
      <c r="P903" s="1"/>
      <c r="Q903" s="1"/>
      <c r="R903" s="1"/>
      <c r="S903" s="1"/>
      <c r="T903" s="1"/>
      <c r="U903" s="1"/>
      <c r="V903" s="1"/>
      <c r="W903" s="1"/>
      <c r="X903" s="1"/>
      <c r="Y903" s="1"/>
      <c r="Z903" s="1"/>
    </row>
    <row r="904" spans="1:26" ht="15.6">
      <c r="A904" s="1"/>
      <c r="B904" s="1"/>
      <c r="C904" s="64"/>
      <c r="D904" s="64"/>
      <c r="E904" s="64"/>
      <c r="F904" s="64"/>
      <c r="G904" s="64"/>
      <c r="H904" s="64"/>
      <c r="I904" s="64"/>
      <c r="J904" s="1"/>
      <c r="K904" s="1"/>
      <c r="L904" s="1"/>
      <c r="M904" s="1"/>
      <c r="N904" s="1"/>
      <c r="O904" s="1"/>
      <c r="P904" s="1"/>
      <c r="Q904" s="1"/>
      <c r="R904" s="1"/>
      <c r="S904" s="1"/>
      <c r="T904" s="1"/>
      <c r="U904" s="1"/>
      <c r="V904" s="1"/>
      <c r="W904" s="1"/>
      <c r="X904" s="1"/>
      <c r="Y904" s="1"/>
      <c r="Z904" s="1"/>
    </row>
    <row r="905" spans="1:26" ht="15.6">
      <c r="A905" s="1"/>
      <c r="B905" s="1"/>
      <c r="C905" s="64"/>
      <c r="D905" s="64"/>
      <c r="E905" s="64"/>
      <c r="F905" s="64"/>
      <c r="G905" s="64"/>
      <c r="H905" s="64"/>
      <c r="I905" s="64"/>
      <c r="J905" s="1"/>
      <c r="K905" s="1"/>
      <c r="L905" s="1"/>
      <c r="M905" s="1"/>
      <c r="N905" s="1"/>
      <c r="O905" s="1"/>
      <c r="P905" s="1"/>
      <c r="Q905" s="1"/>
      <c r="R905" s="1"/>
      <c r="S905" s="1"/>
      <c r="T905" s="1"/>
      <c r="U905" s="1"/>
      <c r="V905" s="1"/>
      <c r="W905" s="1"/>
      <c r="X905" s="1"/>
      <c r="Y905" s="1"/>
      <c r="Z905" s="1"/>
    </row>
    <row r="906" spans="1:26" ht="15.6">
      <c r="A906" s="1"/>
      <c r="B906" s="1"/>
      <c r="C906" s="64"/>
      <c r="D906" s="64"/>
      <c r="E906" s="64"/>
      <c r="F906" s="64"/>
      <c r="G906" s="64"/>
      <c r="H906" s="64"/>
      <c r="I906" s="64"/>
      <c r="J906" s="1"/>
      <c r="K906" s="1"/>
      <c r="L906" s="1"/>
      <c r="M906" s="1"/>
      <c r="N906" s="1"/>
      <c r="O906" s="1"/>
      <c r="P906" s="1"/>
      <c r="Q906" s="1"/>
      <c r="R906" s="1"/>
      <c r="S906" s="1"/>
      <c r="T906" s="1"/>
      <c r="U906" s="1"/>
      <c r="V906" s="1"/>
      <c r="W906" s="1"/>
      <c r="X906" s="1"/>
      <c r="Y906" s="1"/>
      <c r="Z906" s="1"/>
    </row>
    <row r="907" spans="1:26" ht="15.6">
      <c r="A907" s="1"/>
      <c r="B907" s="1"/>
      <c r="C907" s="64"/>
      <c r="D907" s="64"/>
      <c r="E907" s="64"/>
      <c r="F907" s="64"/>
      <c r="G907" s="64"/>
      <c r="H907" s="64"/>
      <c r="I907" s="64"/>
      <c r="J907" s="1"/>
      <c r="K907" s="1"/>
      <c r="L907" s="1"/>
      <c r="M907" s="1"/>
      <c r="N907" s="1"/>
      <c r="O907" s="1"/>
      <c r="P907" s="1"/>
      <c r="Q907" s="1"/>
      <c r="R907" s="1"/>
      <c r="S907" s="1"/>
      <c r="T907" s="1"/>
      <c r="U907" s="1"/>
      <c r="V907" s="1"/>
      <c r="W907" s="1"/>
      <c r="X907" s="1"/>
      <c r="Y907" s="1"/>
      <c r="Z907" s="1"/>
    </row>
    <row r="908" spans="1:26" ht="15.6">
      <c r="A908" s="1"/>
      <c r="B908" s="1"/>
      <c r="C908" s="64"/>
      <c r="D908" s="64"/>
      <c r="E908" s="64"/>
      <c r="F908" s="64"/>
      <c r="G908" s="64"/>
      <c r="H908" s="64"/>
      <c r="I908" s="64"/>
      <c r="J908" s="1"/>
      <c r="K908" s="1"/>
      <c r="L908" s="1"/>
      <c r="M908" s="1"/>
      <c r="N908" s="1"/>
      <c r="O908" s="1"/>
      <c r="P908" s="1"/>
      <c r="Q908" s="1"/>
      <c r="R908" s="1"/>
      <c r="S908" s="1"/>
      <c r="T908" s="1"/>
      <c r="U908" s="1"/>
      <c r="V908" s="1"/>
      <c r="W908" s="1"/>
      <c r="X908" s="1"/>
      <c r="Y908" s="1"/>
      <c r="Z908" s="1"/>
    </row>
    <row r="909" spans="1:26" ht="15.6">
      <c r="A909" s="1"/>
      <c r="B909" s="1"/>
      <c r="C909" s="64"/>
      <c r="D909" s="64"/>
      <c r="E909" s="64"/>
      <c r="F909" s="64"/>
      <c r="G909" s="64"/>
      <c r="H909" s="64"/>
      <c r="I909" s="64"/>
      <c r="J909" s="1"/>
      <c r="K909" s="1"/>
      <c r="L909" s="1"/>
      <c r="M909" s="1"/>
      <c r="N909" s="1"/>
      <c r="O909" s="1"/>
      <c r="P909" s="1"/>
      <c r="Q909" s="1"/>
      <c r="R909" s="1"/>
      <c r="S909" s="1"/>
      <c r="T909" s="1"/>
      <c r="U909" s="1"/>
      <c r="V909" s="1"/>
      <c r="W909" s="1"/>
      <c r="X909" s="1"/>
      <c r="Y909" s="1"/>
      <c r="Z909" s="1"/>
    </row>
    <row r="910" spans="1:26" ht="15.6">
      <c r="A910" s="1"/>
      <c r="B910" s="1"/>
      <c r="C910" s="64"/>
      <c r="D910" s="64"/>
      <c r="E910" s="64"/>
      <c r="F910" s="64"/>
      <c r="G910" s="64"/>
      <c r="H910" s="64"/>
      <c r="I910" s="64"/>
      <c r="J910" s="1"/>
      <c r="K910" s="1"/>
      <c r="L910" s="1"/>
      <c r="M910" s="1"/>
      <c r="N910" s="1"/>
      <c r="O910" s="1"/>
      <c r="P910" s="1"/>
      <c r="Q910" s="1"/>
      <c r="R910" s="1"/>
      <c r="S910" s="1"/>
      <c r="T910" s="1"/>
      <c r="U910" s="1"/>
      <c r="V910" s="1"/>
      <c r="W910" s="1"/>
      <c r="X910" s="1"/>
      <c r="Y910" s="1"/>
      <c r="Z910" s="1"/>
    </row>
    <row r="911" spans="1:26" ht="15.6">
      <c r="A911" s="1"/>
      <c r="B911" s="1"/>
      <c r="C911" s="64"/>
      <c r="D911" s="64"/>
      <c r="E911" s="64"/>
      <c r="F911" s="64"/>
      <c r="G911" s="64"/>
      <c r="H911" s="64"/>
      <c r="I911" s="64"/>
      <c r="J911" s="1"/>
      <c r="K911" s="1"/>
      <c r="L911" s="1"/>
      <c r="M911" s="1"/>
      <c r="N911" s="1"/>
      <c r="O911" s="1"/>
      <c r="P911" s="1"/>
      <c r="Q911" s="1"/>
      <c r="R911" s="1"/>
      <c r="S911" s="1"/>
      <c r="T911" s="1"/>
      <c r="U911" s="1"/>
      <c r="V911" s="1"/>
      <c r="W911" s="1"/>
      <c r="X911" s="1"/>
      <c r="Y911" s="1"/>
      <c r="Z911" s="1"/>
    </row>
    <row r="912" spans="1:26" ht="15.6">
      <c r="A912" s="1"/>
      <c r="B912" s="1"/>
      <c r="C912" s="64"/>
      <c r="D912" s="64"/>
      <c r="E912" s="64"/>
      <c r="F912" s="64"/>
      <c r="G912" s="64"/>
      <c r="H912" s="64"/>
      <c r="I912" s="64"/>
      <c r="J912" s="1"/>
      <c r="K912" s="1"/>
      <c r="L912" s="1"/>
      <c r="M912" s="1"/>
      <c r="N912" s="1"/>
      <c r="O912" s="1"/>
      <c r="P912" s="1"/>
      <c r="Q912" s="1"/>
      <c r="R912" s="1"/>
      <c r="S912" s="1"/>
      <c r="T912" s="1"/>
      <c r="U912" s="1"/>
      <c r="V912" s="1"/>
      <c r="W912" s="1"/>
      <c r="X912" s="1"/>
      <c r="Y912" s="1"/>
      <c r="Z912" s="1"/>
    </row>
    <row r="913" spans="1:26" ht="15.6">
      <c r="A913" s="1"/>
      <c r="B913" s="1"/>
      <c r="C913" s="64"/>
      <c r="D913" s="64"/>
      <c r="E913" s="64"/>
      <c r="F913" s="64"/>
      <c r="G913" s="64"/>
      <c r="H913" s="64"/>
      <c r="I913" s="64"/>
      <c r="J913" s="1"/>
      <c r="K913" s="1"/>
      <c r="L913" s="1"/>
      <c r="M913" s="1"/>
      <c r="N913" s="1"/>
      <c r="O913" s="1"/>
      <c r="P913" s="1"/>
      <c r="Q913" s="1"/>
      <c r="R913" s="1"/>
      <c r="S913" s="1"/>
      <c r="T913" s="1"/>
      <c r="U913" s="1"/>
      <c r="V913" s="1"/>
      <c r="W913" s="1"/>
      <c r="X913" s="1"/>
      <c r="Y913" s="1"/>
      <c r="Z913" s="1"/>
    </row>
    <row r="914" spans="1:26" ht="15.6">
      <c r="A914" s="1"/>
      <c r="B914" s="1"/>
      <c r="C914" s="64"/>
      <c r="D914" s="64"/>
      <c r="E914" s="64"/>
      <c r="F914" s="64"/>
      <c r="G914" s="64"/>
      <c r="H914" s="64"/>
      <c r="I914" s="64"/>
      <c r="J914" s="1"/>
      <c r="K914" s="1"/>
      <c r="L914" s="1"/>
      <c r="M914" s="1"/>
      <c r="N914" s="1"/>
      <c r="O914" s="1"/>
      <c r="P914" s="1"/>
      <c r="Q914" s="1"/>
      <c r="R914" s="1"/>
      <c r="S914" s="1"/>
      <c r="T914" s="1"/>
      <c r="U914" s="1"/>
      <c r="V914" s="1"/>
      <c r="W914" s="1"/>
      <c r="X914" s="1"/>
      <c r="Y914" s="1"/>
      <c r="Z914" s="1"/>
    </row>
    <row r="915" spans="1:26" ht="15.6">
      <c r="A915" s="1"/>
      <c r="B915" s="1"/>
      <c r="C915" s="64"/>
      <c r="D915" s="64"/>
      <c r="E915" s="64"/>
      <c r="F915" s="64"/>
      <c r="G915" s="64"/>
      <c r="H915" s="64"/>
      <c r="I915" s="64"/>
      <c r="J915" s="1"/>
      <c r="K915" s="1"/>
      <c r="L915" s="1"/>
      <c r="M915" s="1"/>
      <c r="N915" s="1"/>
      <c r="O915" s="1"/>
      <c r="P915" s="1"/>
      <c r="Q915" s="1"/>
      <c r="R915" s="1"/>
      <c r="S915" s="1"/>
      <c r="T915" s="1"/>
      <c r="U915" s="1"/>
      <c r="V915" s="1"/>
      <c r="W915" s="1"/>
      <c r="X915" s="1"/>
      <c r="Y915" s="1"/>
      <c r="Z915" s="1"/>
    </row>
    <row r="916" spans="1:26" ht="15.6">
      <c r="A916" s="1"/>
      <c r="B916" s="1"/>
      <c r="C916" s="64"/>
      <c r="D916" s="64"/>
      <c r="E916" s="64"/>
      <c r="F916" s="64"/>
      <c r="G916" s="64"/>
      <c r="H916" s="64"/>
      <c r="I916" s="64"/>
      <c r="J916" s="1"/>
      <c r="K916" s="1"/>
      <c r="L916" s="1"/>
      <c r="M916" s="1"/>
      <c r="N916" s="1"/>
      <c r="O916" s="1"/>
      <c r="P916" s="1"/>
      <c r="Q916" s="1"/>
      <c r="R916" s="1"/>
      <c r="S916" s="1"/>
      <c r="T916" s="1"/>
      <c r="U916" s="1"/>
      <c r="V916" s="1"/>
      <c r="W916" s="1"/>
      <c r="X916" s="1"/>
      <c r="Y916" s="1"/>
      <c r="Z916" s="1"/>
    </row>
    <row r="917" spans="1:26" ht="15.6">
      <c r="A917" s="1"/>
      <c r="B917" s="1"/>
      <c r="C917" s="64"/>
      <c r="D917" s="64"/>
      <c r="E917" s="64"/>
      <c r="F917" s="64"/>
      <c r="G917" s="64"/>
      <c r="H917" s="64"/>
      <c r="I917" s="64"/>
      <c r="J917" s="1"/>
      <c r="K917" s="1"/>
      <c r="L917" s="1"/>
      <c r="M917" s="1"/>
      <c r="N917" s="1"/>
      <c r="O917" s="1"/>
      <c r="P917" s="1"/>
      <c r="Q917" s="1"/>
      <c r="R917" s="1"/>
      <c r="S917" s="1"/>
      <c r="T917" s="1"/>
      <c r="U917" s="1"/>
      <c r="V917" s="1"/>
      <c r="W917" s="1"/>
      <c r="X917" s="1"/>
      <c r="Y917" s="1"/>
      <c r="Z917" s="1"/>
    </row>
    <row r="918" spans="1:26" ht="15.6">
      <c r="A918" s="1"/>
      <c r="B918" s="1"/>
      <c r="C918" s="64"/>
      <c r="D918" s="64"/>
      <c r="E918" s="64"/>
      <c r="F918" s="64"/>
      <c r="G918" s="64"/>
      <c r="H918" s="64"/>
      <c r="I918" s="64"/>
      <c r="J918" s="1"/>
      <c r="K918" s="1"/>
      <c r="L918" s="1"/>
      <c r="M918" s="1"/>
      <c r="N918" s="1"/>
      <c r="O918" s="1"/>
      <c r="P918" s="1"/>
      <c r="Q918" s="1"/>
      <c r="R918" s="1"/>
      <c r="S918" s="1"/>
      <c r="T918" s="1"/>
      <c r="U918" s="1"/>
      <c r="V918" s="1"/>
      <c r="W918" s="1"/>
      <c r="X918" s="1"/>
      <c r="Y918" s="1"/>
      <c r="Z918" s="1"/>
    </row>
    <row r="919" spans="1:26" ht="15.6">
      <c r="A919" s="1"/>
      <c r="B919" s="1"/>
      <c r="C919" s="64"/>
      <c r="D919" s="64"/>
      <c r="E919" s="64"/>
      <c r="F919" s="64"/>
      <c r="G919" s="64"/>
      <c r="H919" s="64"/>
      <c r="I919" s="64"/>
      <c r="J919" s="1"/>
      <c r="K919" s="1"/>
      <c r="L919" s="1"/>
      <c r="M919" s="1"/>
      <c r="N919" s="1"/>
      <c r="O919" s="1"/>
      <c r="P919" s="1"/>
      <c r="Q919" s="1"/>
      <c r="R919" s="1"/>
      <c r="S919" s="1"/>
      <c r="T919" s="1"/>
      <c r="U919" s="1"/>
      <c r="V919" s="1"/>
      <c r="W919" s="1"/>
      <c r="X919" s="1"/>
      <c r="Y919" s="1"/>
      <c r="Z919" s="1"/>
    </row>
    <row r="920" spans="1:26" ht="15.6">
      <c r="A920" s="1"/>
      <c r="B920" s="1"/>
      <c r="C920" s="64"/>
      <c r="D920" s="64"/>
      <c r="E920" s="64"/>
      <c r="F920" s="64"/>
      <c r="G920" s="64"/>
      <c r="H920" s="64"/>
      <c r="I920" s="64"/>
      <c r="J920" s="1"/>
      <c r="K920" s="1"/>
      <c r="L920" s="1"/>
      <c r="M920" s="1"/>
      <c r="N920" s="1"/>
      <c r="O920" s="1"/>
      <c r="P920" s="1"/>
      <c r="Q920" s="1"/>
      <c r="R920" s="1"/>
      <c r="S920" s="1"/>
      <c r="T920" s="1"/>
      <c r="U920" s="1"/>
      <c r="V920" s="1"/>
      <c r="W920" s="1"/>
      <c r="X920" s="1"/>
      <c r="Y920" s="1"/>
      <c r="Z920" s="1"/>
    </row>
    <row r="921" spans="1:26" ht="15.6">
      <c r="A921" s="1"/>
      <c r="B921" s="1"/>
      <c r="C921" s="64"/>
      <c r="D921" s="64"/>
      <c r="E921" s="64"/>
      <c r="F921" s="64"/>
      <c r="G921" s="64"/>
      <c r="H921" s="64"/>
      <c r="I921" s="64"/>
      <c r="J921" s="1"/>
      <c r="K921" s="1"/>
      <c r="L921" s="1"/>
      <c r="M921" s="1"/>
      <c r="N921" s="1"/>
      <c r="O921" s="1"/>
      <c r="P921" s="1"/>
      <c r="Q921" s="1"/>
      <c r="R921" s="1"/>
      <c r="S921" s="1"/>
      <c r="T921" s="1"/>
      <c r="U921" s="1"/>
      <c r="V921" s="1"/>
      <c r="W921" s="1"/>
      <c r="X921" s="1"/>
      <c r="Y921" s="1"/>
      <c r="Z921" s="1"/>
    </row>
    <row r="922" spans="1:26" ht="15.6">
      <c r="A922" s="1"/>
      <c r="B922" s="1"/>
      <c r="C922" s="64"/>
      <c r="D922" s="64"/>
      <c r="E922" s="64"/>
      <c r="F922" s="64"/>
      <c r="G922" s="64"/>
      <c r="H922" s="64"/>
      <c r="I922" s="64"/>
      <c r="J922" s="1"/>
      <c r="K922" s="1"/>
      <c r="L922" s="1"/>
      <c r="M922" s="1"/>
      <c r="N922" s="1"/>
      <c r="O922" s="1"/>
      <c r="P922" s="1"/>
      <c r="Q922" s="1"/>
      <c r="R922" s="1"/>
      <c r="S922" s="1"/>
      <c r="T922" s="1"/>
      <c r="U922" s="1"/>
      <c r="V922" s="1"/>
      <c r="W922" s="1"/>
      <c r="X922" s="1"/>
      <c r="Y922" s="1"/>
      <c r="Z922" s="1"/>
    </row>
    <row r="923" spans="1:26" ht="15.6">
      <c r="A923" s="1"/>
      <c r="B923" s="1"/>
      <c r="C923" s="64"/>
      <c r="D923" s="64"/>
      <c r="E923" s="64"/>
      <c r="F923" s="64"/>
      <c r="G923" s="64"/>
      <c r="H923" s="64"/>
      <c r="I923" s="64"/>
      <c r="J923" s="1"/>
      <c r="K923" s="1"/>
      <c r="L923" s="1"/>
      <c r="M923" s="1"/>
      <c r="N923" s="1"/>
      <c r="O923" s="1"/>
      <c r="P923" s="1"/>
      <c r="Q923" s="1"/>
      <c r="R923" s="1"/>
      <c r="S923" s="1"/>
      <c r="T923" s="1"/>
      <c r="U923" s="1"/>
      <c r="V923" s="1"/>
      <c r="W923" s="1"/>
      <c r="X923" s="1"/>
      <c r="Y923" s="1"/>
      <c r="Z923" s="1"/>
    </row>
    <row r="924" spans="1:26" ht="15.6">
      <c r="A924" s="1"/>
      <c r="B924" s="1"/>
      <c r="C924" s="64"/>
      <c r="D924" s="64"/>
      <c r="E924" s="64"/>
      <c r="F924" s="64"/>
      <c r="G924" s="64"/>
      <c r="H924" s="64"/>
      <c r="I924" s="64"/>
      <c r="J924" s="1"/>
      <c r="K924" s="1"/>
      <c r="L924" s="1"/>
      <c r="M924" s="1"/>
      <c r="N924" s="1"/>
      <c r="O924" s="1"/>
      <c r="P924" s="1"/>
      <c r="Q924" s="1"/>
      <c r="R924" s="1"/>
      <c r="S924" s="1"/>
      <c r="T924" s="1"/>
      <c r="U924" s="1"/>
      <c r="V924" s="1"/>
      <c r="W924" s="1"/>
      <c r="X924" s="1"/>
      <c r="Y924" s="1"/>
      <c r="Z924" s="1"/>
    </row>
    <row r="925" spans="1:26" ht="15.6">
      <c r="A925" s="1"/>
      <c r="B925" s="1"/>
      <c r="C925" s="64"/>
      <c r="D925" s="64"/>
      <c r="E925" s="64"/>
      <c r="F925" s="64"/>
      <c r="G925" s="64"/>
      <c r="H925" s="64"/>
      <c r="I925" s="64"/>
      <c r="J925" s="1"/>
      <c r="K925" s="1"/>
      <c r="L925" s="1"/>
      <c r="M925" s="1"/>
      <c r="N925" s="1"/>
      <c r="O925" s="1"/>
      <c r="P925" s="1"/>
      <c r="Q925" s="1"/>
      <c r="R925" s="1"/>
      <c r="S925" s="1"/>
      <c r="T925" s="1"/>
      <c r="U925" s="1"/>
      <c r="V925" s="1"/>
      <c r="W925" s="1"/>
      <c r="X925" s="1"/>
      <c r="Y925" s="1"/>
      <c r="Z925" s="1"/>
    </row>
    <row r="926" spans="1:26" ht="15.6">
      <c r="A926" s="1"/>
      <c r="B926" s="1"/>
      <c r="C926" s="64"/>
      <c r="D926" s="64"/>
      <c r="E926" s="64"/>
      <c r="F926" s="64"/>
      <c r="G926" s="64"/>
      <c r="H926" s="64"/>
      <c r="I926" s="64"/>
      <c r="J926" s="1"/>
      <c r="K926" s="1"/>
      <c r="L926" s="1"/>
      <c r="M926" s="1"/>
      <c r="N926" s="1"/>
      <c r="O926" s="1"/>
      <c r="P926" s="1"/>
      <c r="Q926" s="1"/>
      <c r="R926" s="1"/>
      <c r="S926" s="1"/>
      <c r="T926" s="1"/>
      <c r="U926" s="1"/>
      <c r="V926" s="1"/>
      <c r="W926" s="1"/>
      <c r="X926" s="1"/>
      <c r="Y926" s="1"/>
      <c r="Z926" s="1"/>
    </row>
    <row r="927" spans="1:26" ht="15.6">
      <c r="A927" s="1"/>
      <c r="B927" s="1"/>
      <c r="C927" s="64"/>
      <c r="D927" s="64"/>
      <c r="E927" s="64"/>
      <c r="F927" s="64"/>
      <c r="G927" s="64"/>
      <c r="H927" s="64"/>
      <c r="I927" s="64"/>
      <c r="J927" s="1"/>
      <c r="K927" s="1"/>
      <c r="L927" s="1"/>
      <c r="M927" s="1"/>
      <c r="N927" s="1"/>
      <c r="O927" s="1"/>
      <c r="P927" s="1"/>
      <c r="Q927" s="1"/>
      <c r="R927" s="1"/>
      <c r="S927" s="1"/>
      <c r="T927" s="1"/>
      <c r="U927" s="1"/>
      <c r="V927" s="1"/>
      <c r="W927" s="1"/>
      <c r="X927" s="1"/>
      <c r="Y927" s="1"/>
      <c r="Z927" s="1"/>
    </row>
    <row r="928" spans="1:26" ht="15.6">
      <c r="A928" s="1"/>
      <c r="B928" s="1"/>
      <c r="C928" s="64"/>
      <c r="D928" s="64"/>
      <c r="E928" s="64"/>
      <c r="F928" s="64"/>
      <c r="G928" s="64"/>
      <c r="H928" s="64"/>
      <c r="I928" s="64"/>
      <c r="J928" s="1"/>
      <c r="K928" s="1"/>
      <c r="L928" s="1"/>
      <c r="M928" s="1"/>
      <c r="N928" s="1"/>
      <c r="O928" s="1"/>
      <c r="P928" s="1"/>
      <c r="Q928" s="1"/>
      <c r="R928" s="1"/>
      <c r="S928" s="1"/>
      <c r="T928" s="1"/>
      <c r="U928" s="1"/>
      <c r="V928" s="1"/>
      <c r="W928" s="1"/>
      <c r="X928" s="1"/>
      <c r="Y928" s="1"/>
      <c r="Z928" s="1"/>
    </row>
    <row r="929" spans="1:26" ht="15.6">
      <c r="A929" s="1"/>
      <c r="B929" s="1"/>
      <c r="C929" s="64"/>
      <c r="D929" s="64"/>
      <c r="E929" s="64"/>
      <c r="F929" s="64"/>
      <c r="G929" s="64"/>
      <c r="H929" s="64"/>
      <c r="I929" s="64"/>
      <c r="J929" s="1"/>
      <c r="K929" s="1"/>
      <c r="L929" s="1"/>
      <c r="M929" s="1"/>
      <c r="N929" s="1"/>
      <c r="O929" s="1"/>
      <c r="P929" s="1"/>
      <c r="Q929" s="1"/>
      <c r="R929" s="1"/>
      <c r="S929" s="1"/>
      <c r="T929" s="1"/>
      <c r="U929" s="1"/>
      <c r="V929" s="1"/>
      <c r="W929" s="1"/>
      <c r="X929" s="1"/>
      <c r="Y929" s="1"/>
      <c r="Z929" s="1"/>
    </row>
    <row r="930" spans="1:26" ht="15.6">
      <c r="A930" s="1"/>
      <c r="B930" s="1"/>
      <c r="C930" s="64"/>
      <c r="D930" s="64"/>
      <c r="E930" s="64"/>
      <c r="F930" s="64"/>
      <c r="G930" s="64"/>
      <c r="H930" s="64"/>
      <c r="I930" s="64"/>
      <c r="J930" s="1"/>
      <c r="K930" s="1"/>
      <c r="L930" s="1"/>
      <c r="M930" s="1"/>
      <c r="N930" s="1"/>
      <c r="O930" s="1"/>
      <c r="P930" s="1"/>
      <c r="Q930" s="1"/>
      <c r="R930" s="1"/>
      <c r="S930" s="1"/>
      <c r="T930" s="1"/>
      <c r="U930" s="1"/>
      <c r="V930" s="1"/>
      <c r="W930" s="1"/>
      <c r="X930" s="1"/>
      <c r="Y930" s="1"/>
      <c r="Z930" s="1"/>
    </row>
    <row r="931" spans="1:26" ht="15.6">
      <c r="A931" s="1"/>
      <c r="B931" s="1"/>
      <c r="C931" s="64"/>
      <c r="D931" s="64"/>
      <c r="E931" s="64"/>
      <c r="F931" s="64"/>
      <c r="G931" s="64"/>
      <c r="H931" s="64"/>
      <c r="I931" s="64"/>
      <c r="J931" s="1"/>
      <c r="K931" s="1"/>
      <c r="L931" s="1"/>
      <c r="M931" s="1"/>
      <c r="N931" s="1"/>
      <c r="O931" s="1"/>
      <c r="P931" s="1"/>
      <c r="Q931" s="1"/>
      <c r="R931" s="1"/>
      <c r="S931" s="1"/>
      <c r="T931" s="1"/>
      <c r="U931" s="1"/>
      <c r="V931" s="1"/>
      <c r="W931" s="1"/>
      <c r="X931" s="1"/>
      <c r="Y931" s="1"/>
      <c r="Z931" s="1"/>
    </row>
    <row r="932" spans="1:26" ht="15.6">
      <c r="A932" s="1"/>
      <c r="B932" s="1"/>
      <c r="C932" s="64"/>
      <c r="D932" s="64"/>
      <c r="E932" s="64"/>
      <c r="F932" s="64"/>
      <c r="G932" s="64"/>
      <c r="H932" s="64"/>
      <c r="I932" s="64"/>
      <c r="J932" s="1"/>
      <c r="K932" s="1"/>
      <c r="L932" s="1"/>
      <c r="M932" s="1"/>
      <c r="N932" s="1"/>
      <c r="O932" s="1"/>
      <c r="P932" s="1"/>
      <c r="Q932" s="1"/>
      <c r="R932" s="1"/>
      <c r="S932" s="1"/>
      <c r="T932" s="1"/>
      <c r="U932" s="1"/>
      <c r="V932" s="1"/>
      <c r="W932" s="1"/>
      <c r="X932" s="1"/>
      <c r="Y932" s="1"/>
      <c r="Z932" s="1"/>
    </row>
    <row r="933" spans="1:26" ht="15.6">
      <c r="A933" s="1"/>
      <c r="B933" s="1"/>
      <c r="C933" s="64"/>
      <c r="D933" s="64"/>
      <c r="E933" s="64"/>
      <c r="F933" s="64"/>
      <c r="G933" s="64"/>
      <c r="H933" s="64"/>
      <c r="I933" s="64"/>
      <c r="J933" s="1"/>
      <c r="K933" s="1"/>
      <c r="L933" s="1"/>
      <c r="M933" s="1"/>
      <c r="N933" s="1"/>
      <c r="O933" s="1"/>
      <c r="P933" s="1"/>
      <c r="Q933" s="1"/>
      <c r="R933" s="1"/>
      <c r="S933" s="1"/>
      <c r="T933" s="1"/>
      <c r="U933" s="1"/>
      <c r="V933" s="1"/>
      <c r="W933" s="1"/>
      <c r="X933" s="1"/>
      <c r="Y933" s="1"/>
      <c r="Z933" s="1"/>
    </row>
    <row r="934" spans="1:26" ht="15.6">
      <c r="A934" s="1"/>
      <c r="B934" s="1"/>
      <c r="C934" s="64"/>
      <c r="D934" s="64"/>
      <c r="E934" s="64"/>
      <c r="F934" s="64"/>
      <c r="G934" s="64"/>
      <c r="H934" s="64"/>
      <c r="I934" s="64"/>
      <c r="J934" s="1"/>
      <c r="K934" s="1"/>
      <c r="L934" s="1"/>
      <c r="M934" s="1"/>
      <c r="N934" s="1"/>
      <c r="O934" s="1"/>
      <c r="P934" s="1"/>
      <c r="Q934" s="1"/>
      <c r="R934" s="1"/>
      <c r="S934" s="1"/>
      <c r="T934" s="1"/>
      <c r="U934" s="1"/>
      <c r="V934" s="1"/>
      <c r="W934" s="1"/>
      <c r="X934" s="1"/>
      <c r="Y934" s="1"/>
      <c r="Z934" s="1"/>
    </row>
    <row r="935" spans="1:26" ht="15.6">
      <c r="A935" s="1"/>
      <c r="B935" s="1"/>
      <c r="C935" s="64"/>
      <c r="D935" s="64"/>
      <c r="E935" s="64"/>
      <c r="F935" s="64"/>
      <c r="G935" s="64"/>
      <c r="H935" s="64"/>
      <c r="I935" s="64"/>
      <c r="J935" s="1"/>
      <c r="K935" s="1"/>
      <c r="L935" s="1"/>
      <c r="M935" s="1"/>
      <c r="N935" s="1"/>
      <c r="O935" s="1"/>
      <c r="P935" s="1"/>
      <c r="Q935" s="1"/>
      <c r="R935" s="1"/>
      <c r="S935" s="1"/>
      <c r="T935" s="1"/>
      <c r="U935" s="1"/>
      <c r="V935" s="1"/>
      <c r="W935" s="1"/>
      <c r="X935" s="1"/>
      <c r="Y935" s="1"/>
      <c r="Z935" s="1"/>
    </row>
    <row r="936" spans="1:26" ht="15.6">
      <c r="A936" s="1"/>
      <c r="B936" s="1"/>
      <c r="C936" s="64"/>
      <c r="D936" s="64"/>
      <c r="E936" s="64"/>
      <c r="F936" s="64"/>
      <c r="G936" s="64"/>
      <c r="H936" s="64"/>
      <c r="I936" s="64"/>
      <c r="J936" s="1"/>
      <c r="K936" s="1"/>
      <c r="L936" s="1"/>
      <c r="M936" s="1"/>
      <c r="N936" s="1"/>
      <c r="O936" s="1"/>
      <c r="P936" s="1"/>
      <c r="Q936" s="1"/>
      <c r="R936" s="1"/>
      <c r="S936" s="1"/>
      <c r="T936" s="1"/>
      <c r="U936" s="1"/>
      <c r="V936" s="1"/>
      <c r="W936" s="1"/>
      <c r="X936" s="1"/>
      <c r="Y936" s="1"/>
      <c r="Z936" s="1"/>
    </row>
    <row r="937" spans="1:26" ht="15.6">
      <c r="A937" s="1"/>
      <c r="B937" s="1"/>
      <c r="C937" s="64"/>
      <c r="D937" s="64"/>
      <c r="E937" s="64"/>
      <c r="F937" s="64"/>
      <c r="G937" s="64"/>
      <c r="H937" s="64"/>
      <c r="I937" s="64"/>
      <c r="J937" s="1"/>
      <c r="K937" s="1"/>
      <c r="L937" s="1"/>
      <c r="M937" s="1"/>
      <c r="N937" s="1"/>
      <c r="O937" s="1"/>
      <c r="P937" s="1"/>
      <c r="Q937" s="1"/>
      <c r="R937" s="1"/>
      <c r="S937" s="1"/>
      <c r="T937" s="1"/>
      <c r="U937" s="1"/>
      <c r="V937" s="1"/>
      <c r="W937" s="1"/>
      <c r="X937" s="1"/>
      <c r="Y937" s="1"/>
      <c r="Z937" s="1"/>
    </row>
    <row r="938" spans="1:26" ht="15.6">
      <c r="A938" s="1"/>
      <c r="B938" s="1"/>
      <c r="C938" s="64"/>
      <c r="D938" s="64"/>
      <c r="E938" s="64"/>
      <c r="F938" s="64"/>
      <c r="G938" s="64"/>
      <c r="H938" s="64"/>
      <c r="I938" s="64"/>
      <c r="J938" s="1"/>
      <c r="K938" s="1"/>
      <c r="L938" s="1"/>
      <c r="M938" s="1"/>
      <c r="N938" s="1"/>
      <c r="O938" s="1"/>
      <c r="P938" s="1"/>
      <c r="Q938" s="1"/>
      <c r="R938" s="1"/>
      <c r="S938" s="1"/>
      <c r="T938" s="1"/>
      <c r="U938" s="1"/>
      <c r="V938" s="1"/>
      <c r="W938" s="1"/>
      <c r="X938" s="1"/>
      <c r="Y938" s="1"/>
      <c r="Z938" s="1"/>
    </row>
    <row r="939" spans="1:26" ht="15.6">
      <c r="A939" s="1"/>
      <c r="B939" s="1"/>
      <c r="C939" s="64"/>
      <c r="D939" s="64"/>
      <c r="E939" s="64"/>
      <c r="F939" s="64"/>
      <c r="G939" s="64"/>
      <c r="H939" s="64"/>
      <c r="I939" s="64"/>
      <c r="J939" s="1"/>
      <c r="K939" s="1"/>
      <c r="L939" s="1"/>
      <c r="M939" s="1"/>
      <c r="N939" s="1"/>
      <c r="O939" s="1"/>
      <c r="P939" s="1"/>
      <c r="Q939" s="1"/>
      <c r="R939" s="1"/>
      <c r="S939" s="1"/>
      <c r="T939" s="1"/>
      <c r="U939" s="1"/>
      <c r="V939" s="1"/>
      <c r="W939" s="1"/>
      <c r="X939" s="1"/>
      <c r="Y939" s="1"/>
      <c r="Z939" s="1"/>
    </row>
    <row r="940" spans="1:26" ht="15.6">
      <c r="A940" s="1"/>
      <c r="B940" s="1"/>
      <c r="C940" s="64"/>
      <c r="D940" s="64"/>
      <c r="E940" s="64"/>
      <c r="F940" s="64"/>
      <c r="G940" s="64"/>
      <c r="H940" s="64"/>
      <c r="I940" s="64"/>
      <c r="J940" s="1"/>
      <c r="K940" s="1"/>
      <c r="L940" s="1"/>
      <c r="M940" s="1"/>
      <c r="N940" s="1"/>
      <c r="O940" s="1"/>
      <c r="P940" s="1"/>
      <c r="Q940" s="1"/>
      <c r="R940" s="1"/>
      <c r="S940" s="1"/>
      <c r="T940" s="1"/>
      <c r="U940" s="1"/>
      <c r="V940" s="1"/>
      <c r="W940" s="1"/>
      <c r="X940" s="1"/>
      <c r="Y940" s="1"/>
      <c r="Z940" s="1"/>
    </row>
    <row r="941" spans="1:26" ht="15.6">
      <c r="A941" s="1"/>
      <c r="B941" s="1"/>
      <c r="C941" s="64"/>
      <c r="D941" s="64"/>
      <c r="E941" s="64"/>
      <c r="F941" s="64"/>
      <c r="G941" s="64"/>
      <c r="H941" s="64"/>
      <c r="I941" s="64"/>
      <c r="J941" s="1"/>
      <c r="K941" s="1"/>
      <c r="L941" s="1"/>
      <c r="M941" s="1"/>
      <c r="N941" s="1"/>
      <c r="O941" s="1"/>
      <c r="P941" s="1"/>
      <c r="Q941" s="1"/>
      <c r="R941" s="1"/>
      <c r="S941" s="1"/>
      <c r="T941" s="1"/>
      <c r="U941" s="1"/>
      <c r="V941" s="1"/>
      <c r="W941" s="1"/>
      <c r="X941" s="1"/>
      <c r="Y941" s="1"/>
      <c r="Z941" s="1"/>
    </row>
    <row r="942" spans="1:26" ht="15.6">
      <c r="A942" s="1"/>
      <c r="B942" s="1"/>
      <c r="C942" s="64"/>
      <c r="D942" s="64"/>
      <c r="E942" s="64"/>
      <c r="F942" s="64"/>
      <c r="G942" s="64"/>
      <c r="H942" s="64"/>
      <c r="I942" s="64"/>
      <c r="J942" s="1"/>
      <c r="K942" s="1"/>
      <c r="L942" s="1"/>
      <c r="M942" s="1"/>
      <c r="N942" s="1"/>
      <c r="O942" s="1"/>
      <c r="P942" s="1"/>
      <c r="Q942" s="1"/>
      <c r="R942" s="1"/>
      <c r="S942" s="1"/>
      <c r="T942" s="1"/>
      <c r="U942" s="1"/>
      <c r="V942" s="1"/>
      <c r="W942" s="1"/>
      <c r="X942" s="1"/>
      <c r="Y942" s="1"/>
      <c r="Z942" s="1"/>
    </row>
    <row r="943" spans="1:26" ht="15.6">
      <c r="A943" s="1"/>
      <c r="B943" s="1"/>
      <c r="C943" s="64"/>
      <c r="D943" s="64"/>
      <c r="E943" s="64"/>
      <c r="F943" s="64"/>
      <c r="G943" s="64"/>
      <c r="H943" s="64"/>
      <c r="I943" s="64"/>
      <c r="J943" s="1"/>
      <c r="K943" s="1"/>
      <c r="L943" s="1"/>
      <c r="M943" s="1"/>
      <c r="N943" s="1"/>
      <c r="O943" s="1"/>
      <c r="P943" s="1"/>
      <c r="Q943" s="1"/>
      <c r="R943" s="1"/>
      <c r="S943" s="1"/>
      <c r="T943" s="1"/>
      <c r="U943" s="1"/>
      <c r="V943" s="1"/>
      <c r="W943" s="1"/>
      <c r="X943" s="1"/>
      <c r="Y943" s="1"/>
      <c r="Z943" s="1"/>
    </row>
    <row r="944" spans="1:26" ht="15.6">
      <c r="A944" s="1"/>
      <c r="B944" s="1"/>
      <c r="C944" s="64"/>
      <c r="D944" s="64"/>
      <c r="E944" s="64"/>
      <c r="F944" s="64"/>
      <c r="G944" s="64"/>
      <c r="H944" s="64"/>
      <c r="I944" s="64"/>
      <c r="J944" s="1"/>
      <c r="K944" s="1"/>
      <c r="L944" s="1"/>
      <c r="M944" s="1"/>
      <c r="N944" s="1"/>
      <c r="O944" s="1"/>
      <c r="P944" s="1"/>
      <c r="Q944" s="1"/>
      <c r="R944" s="1"/>
      <c r="S944" s="1"/>
      <c r="T944" s="1"/>
      <c r="U944" s="1"/>
      <c r="V944" s="1"/>
      <c r="W944" s="1"/>
      <c r="X944" s="1"/>
      <c r="Y944" s="1"/>
      <c r="Z944" s="1"/>
    </row>
    <row r="945" spans="1:26" ht="15.6">
      <c r="A945" s="1"/>
      <c r="B945" s="1"/>
      <c r="C945" s="64"/>
      <c r="D945" s="64"/>
      <c r="E945" s="64"/>
      <c r="F945" s="64"/>
      <c r="G945" s="64"/>
      <c r="H945" s="64"/>
      <c r="I945" s="64"/>
      <c r="J945" s="1"/>
      <c r="K945" s="1"/>
      <c r="L945" s="1"/>
      <c r="M945" s="1"/>
      <c r="N945" s="1"/>
      <c r="O945" s="1"/>
      <c r="P945" s="1"/>
      <c r="Q945" s="1"/>
      <c r="R945" s="1"/>
      <c r="S945" s="1"/>
      <c r="T945" s="1"/>
      <c r="U945" s="1"/>
      <c r="V945" s="1"/>
      <c r="W945" s="1"/>
      <c r="X945" s="1"/>
      <c r="Y945" s="1"/>
      <c r="Z945" s="1"/>
    </row>
    <row r="946" spans="1:26" ht="15.6">
      <c r="A946" s="1"/>
      <c r="B946" s="1"/>
      <c r="C946" s="64"/>
      <c r="D946" s="64"/>
      <c r="E946" s="64"/>
      <c r="F946" s="64"/>
      <c r="G946" s="64"/>
      <c r="H946" s="64"/>
      <c r="I946" s="64"/>
      <c r="J946" s="1"/>
      <c r="K946" s="1"/>
      <c r="L946" s="1"/>
      <c r="M946" s="1"/>
      <c r="N946" s="1"/>
      <c r="O946" s="1"/>
      <c r="P946" s="1"/>
      <c r="Q946" s="1"/>
      <c r="R946" s="1"/>
      <c r="S946" s="1"/>
      <c r="T946" s="1"/>
      <c r="U946" s="1"/>
      <c r="V946" s="1"/>
      <c r="W946" s="1"/>
      <c r="X946" s="1"/>
      <c r="Y946" s="1"/>
      <c r="Z946" s="1"/>
    </row>
    <row r="947" spans="1:26" ht="15.6">
      <c r="A947" s="1"/>
      <c r="B947" s="1"/>
      <c r="C947" s="64"/>
      <c r="D947" s="64"/>
      <c r="E947" s="64"/>
      <c r="F947" s="64"/>
      <c r="G947" s="64"/>
      <c r="H947" s="64"/>
      <c r="I947" s="64"/>
      <c r="J947" s="1"/>
      <c r="K947" s="1"/>
      <c r="L947" s="1"/>
      <c r="M947" s="1"/>
      <c r="N947" s="1"/>
      <c r="O947" s="1"/>
      <c r="P947" s="1"/>
      <c r="Q947" s="1"/>
      <c r="R947" s="1"/>
      <c r="S947" s="1"/>
      <c r="T947" s="1"/>
      <c r="U947" s="1"/>
      <c r="V947" s="1"/>
      <c r="W947" s="1"/>
      <c r="X947" s="1"/>
      <c r="Y947" s="1"/>
      <c r="Z947" s="1"/>
    </row>
    <row r="948" spans="1:26" ht="15.6">
      <c r="A948" s="1"/>
      <c r="B948" s="1"/>
      <c r="C948" s="64"/>
      <c r="D948" s="64"/>
      <c r="E948" s="64"/>
      <c r="F948" s="64"/>
      <c r="G948" s="64"/>
      <c r="H948" s="64"/>
      <c r="I948" s="64"/>
      <c r="J948" s="1"/>
      <c r="K948" s="1"/>
      <c r="L948" s="1"/>
      <c r="M948" s="1"/>
      <c r="N948" s="1"/>
      <c r="O948" s="1"/>
      <c r="P948" s="1"/>
      <c r="Q948" s="1"/>
      <c r="R948" s="1"/>
      <c r="S948" s="1"/>
      <c r="T948" s="1"/>
      <c r="U948" s="1"/>
      <c r="V948" s="1"/>
      <c r="W948" s="1"/>
      <c r="X948" s="1"/>
      <c r="Y948" s="1"/>
      <c r="Z948" s="1"/>
    </row>
    <row r="949" spans="1:26" ht="15.6">
      <c r="A949" s="1"/>
      <c r="B949" s="1"/>
      <c r="C949" s="64"/>
      <c r="D949" s="64"/>
      <c r="E949" s="64"/>
      <c r="F949" s="64"/>
      <c r="G949" s="64"/>
      <c r="H949" s="64"/>
      <c r="I949" s="64"/>
      <c r="J949" s="1"/>
      <c r="K949" s="1"/>
      <c r="L949" s="1"/>
      <c r="M949" s="1"/>
      <c r="N949" s="1"/>
      <c r="O949" s="1"/>
      <c r="P949" s="1"/>
      <c r="Q949" s="1"/>
      <c r="R949" s="1"/>
      <c r="S949" s="1"/>
      <c r="T949" s="1"/>
      <c r="U949" s="1"/>
      <c r="V949" s="1"/>
      <c r="W949" s="1"/>
      <c r="X949" s="1"/>
      <c r="Y949" s="1"/>
      <c r="Z949" s="1"/>
    </row>
    <row r="950" spans="1:26" ht="15.6">
      <c r="A950" s="1"/>
      <c r="B950" s="1"/>
      <c r="C950" s="64"/>
      <c r="D950" s="64"/>
      <c r="E950" s="64"/>
      <c r="F950" s="64"/>
      <c r="G950" s="64"/>
      <c r="H950" s="64"/>
      <c r="I950" s="64"/>
      <c r="J950" s="1"/>
      <c r="K950" s="1"/>
      <c r="L950" s="1"/>
      <c r="M950" s="1"/>
      <c r="N950" s="1"/>
      <c r="O950" s="1"/>
      <c r="P950" s="1"/>
      <c r="Q950" s="1"/>
      <c r="R950" s="1"/>
      <c r="S950" s="1"/>
      <c r="T950" s="1"/>
      <c r="U950" s="1"/>
      <c r="V950" s="1"/>
      <c r="W950" s="1"/>
      <c r="X950" s="1"/>
      <c r="Y950" s="1"/>
      <c r="Z950" s="1"/>
    </row>
    <row r="951" spans="1:26" ht="15.6">
      <c r="A951" s="1"/>
      <c r="B951" s="1"/>
      <c r="C951" s="64"/>
      <c r="D951" s="64"/>
      <c r="E951" s="64"/>
      <c r="F951" s="64"/>
      <c r="G951" s="64"/>
      <c r="H951" s="64"/>
      <c r="I951" s="64"/>
      <c r="J951" s="1"/>
      <c r="K951" s="1"/>
      <c r="L951" s="1"/>
      <c r="M951" s="1"/>
      <c r="N951" s="1"/>
      <c r="O951" s="1"/>
      <c r="P951" s="1"/>
      <c r="Q951" s="1"/>
      <c r="R951" s="1"/>
      <c r="S951" s="1"/>
      <c r="T951" s="1"/>
      <c r="U951" s="1"/>
      <c r="V951" s="1"/>
      <c r="W951" s="1"/>
      <c r="X951" s="1"/>
      <c r="Y951" s="1"/>
      <c r="Z951" s="1"/>
    </row>
    <row r="952" spans="1:26" ht="15.6">
      <c r="A952" s="1"/>
      <c r="B952" s="1"/>
      <c r="C952" s="64"/>
      <c r="D952" s="64"/>
      <c r="E952" s="64"/>
      <c r="F952" s="64"/>
      <c r="G952" s="64"/>
      <c r="H952" s="64"/>
      <c r="I952" s="64"/>
      <c r="J952" s="1"/>
      <c r="K952" s="1"/>
      <c r="L952" s="1"/>
      <c r="M952" s="1"/>
      <c r="N952" s="1"/>
      <c r="O952" s="1"/>
      <c r="P952" s="1"/>
      <c r="Q952" s="1"/>
      <c r="R952" s="1"/>
      <c r="S952" s="1"/>
      <c r="T952" s="1"/>
      <c r="U952" s="1"/>
      <c r="V952" s="1"/>
      <c r="W952" s="1"/>
      <c r="X952" s="1"/>
      <c r="Y952" s="1"/>
      <c r="Z952" s="1"/>
    </row>
    <row r="953" spans="1:26" ht="15.6">
      <c r="A953" s="1"/>
      <c r="B953" s="1"/>
      <c r="C953" s="64"/>
      <c r="D953" s="64"/>
      <c r="E953" s="64"/>
      <c r="F953" s="64"/>
      <c r="G953" s="64"/>
      <c r="H953" s="64"/>
      <c r="I953" s="64"/>
      <c r="J953" s="1"/>
      <c r="K953" s="1"/>
      <c r="L953" s="1"/>
      <c r="M953" s="1"/>
      <c r="N953" s="1"/>
      <c r="O953" s="1"/>
      <c r="P953" s="1"/>
      <c r="Q953" s="1"/>
      <c r="R953" s="1"/>
      <c r="S953" s="1"/>
      <c r="T953" s="1"/>
      <c r="U953" s="1"/>
      <c r="V953" s="1"/>
      <c r="W953" s="1"/>
      <c r="X953" s="1"/>
      <c r="Y953" s="1"/>
      <c r="Z953" s="1"/>
    </row>
    <row r="954" spans="1:26" ht="15.6">
      <c r="A954" s="1"/>
      <c r="B954" s="1"/>
      <c r="C954" s="64"/>
      <c r="D954" s="64"/>
      <c r="E954" s="64"/>
      <c r="F954" s="64"/>
      <c r="G954" s="64"/>
      <c r="H954" s="64"/>
      <c r="I954" s="64"/>
      <c r="J954" s="1"/>
      <c r="K954" s="1"/>
      <c r="L954" s="1"/>
      <c r="M954" s="1"/>
      <c r="N954" s="1"/>
      <c r="O954" s="1"/>
      <c r="P954" s="1"/>
      <c r="Q954" s="1"/>
      <c r="R954" s="1"/>
      <c r="S954" s="1"/>
      <c r="T954" s="1"/>
      <c r="U954" s="1"/>
      <c r="V954" s="1"/>
      <c r="W954" s="1"/>
      <c r="X954" s="1"/>
      <c r="Y954" s="1"/>
      <c r="Z954" s="1"/>
    </row>
    <row r="955" spans="1:26" ht="15.6">
      <c r="A955" s="1"/>
      <c r="B955" s="1"/>
      <c r="C955" s="64"/>
      <c r="D955" s="64"/>
      <c r="E955" s="64"/>
      <c r="F955" s="64"/>
      <c r="G955" s="64"/>
      <c r="H955" s="64"/>
      <c r="I955" s="64"/>
      <c r="J955" s="1"/>
      <c r="K955" s="1"/>
      <c r="L955" s="1"/>
      <c r="M955" s="1"/>
      <c r="N955" s="1"/>
      <c r="O955" s="1"/>
      <c r="P955" s="1"/>
      <c r="Q955" s="1"/>
      <c r="R955" s="1"/>
      <c r="S955" s="1"/>
      <c r="T955" s="1"/>
      <c r="U955" s="1"/>
      <c r="V955" s="1"/>
      <c r="W955" s="1"/>
      <c r="X955" s="1"/>
      <c r="Y955" s="1"/>
      <c r="Z955" s="1"/>
    </row>
    <row r="956" spans="1:26" ht="15.6">
      <c r="A956" s="1"/>
      <c r="B956" s="1"/>
      <c r="C956" s="64"/>
      <c r="D956" s="64"/>
      <c r="E956" s="64"/>
      <c r="F956" s="64"/>
      <c r="G956" s="64"/>
      <c r="H956" s="64"/>
      <c r="I956" s="64"/>
      <c r="J956" s="1"/>
      <c r="K956" s="1"/>
      <c r="L956" s="1"/>
      <c r="M956" s="1"/>
      <c r="N956" s="1"/>
      <c r="O956" s="1"/>
      <c r="P956" s="1"/>
      <c r="Q956" s="1"/>
      <c r="R956" s="1"/>
      <c r="S956" s="1"/>
      <c r="T956" s="1"/>
      <c r="U956" s="1"/>
      <c r="V956" s="1"/>
      <c r="W956" s="1"/>
      <c r="X956" s="1"/>
      <c r="Y956" s="1"/>
      <c r="Z956" s="1"/>
    </row>
    <row r="957" spans="1:26" ht="15.6">
      <c r="A957" s="1"/>
      <c r="B957" s="1"/>
      <c r="C957" s="64"/>
      <c r="D957" s="64"/>
      <c r="E957" s="64"/>
      <c r="F957" s="64"/>
      <c r="G957" s="64"/>
      <c r="H957" s="64"/>
      <c r="I957" s="64"/>
      <c r="J957" s="1"/>
      <c r="K957" s="1"/>
      <c r="L957" s="1"/>
      <c r="M957" s="1"/>
      <c r="N957" s="1"/>
      <c r="O957" s="1"/>
      <c r="P957" s="1"/>
      <c r="Q957" s="1"/>
      <c r="R957" s="1"/>
      <c r="S957" s="1"/>
      <c r="T957" s="1"/>
      <c r="U957" s="1"/>
      <c r="V957" s="1"/>
      <c r="W957" s="1"/>
      <c r="X957" s="1"/>
      <c r="Y957" s="1"/>
      <c r="Z957" s="1"/>
    </row>
    <row r="958" spans="1:26" ht="15.6">
      <c r="A958" s="1"/>
      <c r="B958" s="1"/>
      <c r="C958" s="64"/>
      <c r="D958" s="64"/>
      <c r="E958" s="64"/>
      <c r="F958" s="64"/>
      <c r="G958" s="64"/>
      <c r="H958" s="64"/>
      <c r="I958" s="64"/>
      <c r="J958" s="1"/>
      <c r="K958" s="1"/>
      <c r="L958" s="1"/>
      <c r="M958" s="1"/>
      <c r="N958" s="1"/>
      <c r="O958" s="1"/>
      <c r="P958" s="1"/>
      <c r="Q958" s="1"/>
      <c r="R958" s="1"/>
      <c r="S958" s="1"/>
      <c r="T958" s="1"/>
      <c r="U958" s="1"/>
      <c r="V958" s="1"/>
      <c r="W958" s="1"/>
      <c r="X958" s="1"/>
      <c r="Y958" s="1"/>
      <c r="Z958" s="1"/>
    </row>
    <row r="959" spans="1:26" ht="15.6">
      <c r="A959" s="1"/>
      <c r="B959" s="1"/>
      <c r="C959" s="64"/>
      <c r="D959" s="64"/>
      <c r="E959" s="64"/>
      <c r="F959" s="64"/>
      <c r="G959" s="64"/>
      <c r="H959" s="64"/>
      <c r="I959" s="64"/>
      <c r="J959" s="1"/>
      <c r="K959" s="1"/>
      <c r="L959" s="1"/>
      <c r="M959" s="1"/>
      <c r="N959" s="1"/>
      <c r="O959" s="1"/>
      <c r="P959" s="1"/>
      <c r="Q959" s="1"/>
      <c r="R959" s="1"/>
      <c r="S959" s="1"/>
      <c r="T959" s="1"/>
      <c r="U959" s="1"/>
      <c r="V959" s="1"/>
      <c r="W959" s="1"/>
      <c r="X959" s="1"/>
      <c r="Y959" s="1"/>
      <c r="Z959" s="1"/>
    </row>
    <row r="960" spans="1:26" ht="15.6">
      <c r="A960" s="1"/>
      <c r="B960" s="1"/>
      <c r="C960" s="64"/>
      <c r="D960" s="64"/>
      <c r="E960" s="64"/>
      <c r="F960" s="64"/>
      <c r="G960" s="64"/>
      <c r="H960" s="64"/>
      <c r="I960" s="64"/>
      <c r="J960" s="1"/>
      <c r="K960" s="1"/>
      <c r="L960" s="1"/>
      <c r="M960" s="1"/>
      <c r="N960" s="1"/>
      <c r="O960" s="1"/>
      <c r="P960" s="1"/>
      <c r="Q960" s="1"/>
      <c r="R960" s="1"/>
      <c r="S960" s="1"/>
      <c r="T960" s="1"/>
      <c r="U960" s="1"/>
      <c r="V960" s="1"/>
      <c r="W960" s="1"/>
      <c r="X960" s="1"/>
      <c r="Y960" s="1"/>
      <c r="Z960" s="1"/>
    </row>
    <row r="961" spans="1:26" ht="15.6">
      <c r="A961" s="1"/>
      <c r="B961" s="1"/>
      <c r="C961" s="64"/>
      <c r="D961" s="64"/>
      <c r="E961" s="64"/>
      <c r="F961" s="64"/>
      <c r="G961" s="64"/>
      <c r="H961" s="64"/>
      <c r="I961" s="64"/>
      <c r="J961" s="1"/>
      <c r="K961" s="1"/>
      <c r="L961" s="1"/>
      <c r="M961" s="1"/>
      <c r="N961" s="1"/>
      <c r="O961" s="1"/>
      <c r="P961" s="1"/>
      <c r="Q961" s="1"/>
      <c r="R961" s="1"/>
      <c r="S961" s="1"/>
      <c r="T961" s="1"/>
      <c r="U961" s="1"/>
      <c r="V961" s="1"/>
      <c r="W961" s="1"/>
      <c r="X961" s="1"/>
      <c r="Y961" s="1"/>
      <c r="Z961" s="1"/>
    </row>
    <row r="962" spans="1:26" ht="15.6">
      <c r="A962" s="1"/>
      <c r="B962" s="1"/>
      <c r="C962" s="64"/>
      <c r="D962" s="64"/>
      <c r="E962" s="64"/>
      <c r="F962" s="64"/>
      <c r="G962" s="64"/>
      <c r="H962" s="64"/>
      <c r="I962" s="64"/>
      <c r="J962" s="1"/>
      <c r="K962" s="1"/>
      <c r="L962" s="1"/>
      <c r="M962" s="1"/>
      <c r="N962" s="1"/>
      <c r="O962" s="1"/>
      <c r="P962" s="1"/>
      <c r="Q962" s="1"/>
      <c r="R962" s="1"/>
      <c r="S962" s="1"/>
      <c r="T962" s="1"/>
      <c r="U962" s="1"/>
      <c r="V962" s="1"/>
      <c r="W962" s="1"/>
      <c r="X962" s="1"/>
      <c r="Y962" s="1"/>
      <c r="Z962" s="1"/>
    </row>
    <row r="963" spans="1:26" ht="15.6">
      <c r="A963" s="1"/>
      <c r="B963" s="1"/>
      <c r="C963" s="64"/>
      <c r="D963" s="64"/>
      <c r="E963" s="64"/>
      <c r="F963" s="64"/>
      <c r="G963" s="64"/>
      <c r="H963" s="64"/>
      <c r="I963" s="64"/>
      <c r="J963" s="1"/>
      <c r="K963" s="1"/>
      <c r="L963" s="1"/>
      <c r="M963" s="1"/>
      <c r="N963" s="1"/>
      <c r="O963" s="1"/>
      <c r="P963" s="1"/>
      <c r="Q963" s="1"/>
      <c r="R963" s="1"/>
      <c r="S963" s="1"/>
      <c r="T963" s="1"/>
      <c r="U963" s="1"/>
      <c r="V963" s="1"/>
      <c r="W963" s="1"/>
      <c r="X963" s="1"/>
      <c r="Y963" s="1"/>
      <c r="Z963" s="1"/>
    </row>
    <row r="964" spans="1:26" ht="15.6">
      <c r="A964" s="1"/>
      <c r="B964" s="1"/>
      <c r="C964" s="64"/>
      <c r="D964" s="64"/>
      <c r="E964" s="64"/>
      <c r="F964" s="64"/>
      <c r="G964" s="64"/>
      <c r="H964" s="64"/>
      <c r="I964" s="64"/>
      <c r="J964" s="1"/>
      <c r="K964" s="1"/>
      <c r="L964" s="1"/>
      <c r="M964" s="1"/>
      <c r="N964" s="1"/>
      <c r="O964" s="1"/>
      <c r="P964" s="1"/>
      <c r="Q964" s="1"/>
      <c r="R964" s="1"/>
      <c r="S964" s="1"/>
      <c r="T964" s="1"/>
      <c r="U964" s="1"/>
      <c r="V964" s="1"/>
      <c r="W964" s="1"/>
      <c r="X964" s="1"/>
      <c r="Y964" s="1"/>
      <c r="Z964" s="1"/>
    </row>
    <row r="965" spans="1:26" ht="15.6">
      <c r="A965" s="1"/>
      <c r="B965" s="1"/>
      <c r="C965" s="64"/>
      <c r="D965" s="64"/>
      <c r="E965" s="64"/>
      <c r="F965" s="64"/>
      <c r="G965" s="64"/>
      <c r="H965" s="64"/>
      <c r="I965" s="64"/>
      <c r="J965" s="1"/>
      <c r="K965" s="1"/>
      <c r="L965" s="1"/>
      <c r="M965" s="1"/>
      <c r="N965" s="1"/>
      <c r="O965" s="1"/>
      <c r="P965" s="1"/>
      <c r="Q965" s="1"/>
      <c r="R965" s="1"/>
      <c r="S965" s="1"/>
      <c r="T965" s="1"/>
      <c r="U965" s="1"/>
      <c r="V965" s="1"/>
      <c r="W965" s="1"/>
      <c r="X965" s="1"/>
      <c r="Y965" s="1"/>
      <c r="Z965" s="1"/>
    </row>
    <row r="966" spans="1:26" ht="15.6">
      <c r="A966" s="1"/>
      <c r="B966" s="1"/>
      <c r="C966" s="64"/>
      <c r="D966" s="64"/>
      <c r="E966" s="64"/>
      <c r="F966" s="64"/>
      <c r="G966" s="64"/>
      <c r="H966" s="64"/>
      <c r="I966" s="64"/>
      <c r="J966" s="1"/>
      <c r="K966" s="1"/>
      <c r="L966" s="1"/>
      <c r="M966" s="1"/>
      <c r="N966" s="1"/>
      <c r="O966" s="1"/>
      <c r="P966" s="1"/>
      <c r="Q966" s="1"/>
      <c r="R966" s="1"/>
      <c r="S966" s="1"/>
      <c r="T966" s="1"/>
      <c r="U966" s="1"/>
      <c r="V966" s="1"/>
      <c r="W966" s="1"/>
      <c r="X966" s="1"/>
      <c r="Y966" s="1"/>
      <c r="Z966" s="1"/>
    </row>
    <row r="967" spans="1:26" ht="15.6">
      <c r="A967" s="1"/>
      <c r="B967" s="1"/>
      <c r="C967" s="64"/>
      <c r="D967" s="64"/>
      <c r="E967" s="64"/>
      <c r="F967" s="64"/>
      <c r="G967" s="64"/>
      <c r="H967" s="64"/>
      <c r="I967" s="64"/>
      <c r="J967" s="1"/>
      <c r="K967" s="1"/>
      <c r="L967" s="1"/>
      <c r="M967" s="1"/>
      <c r="N967" s="1"/>
      <c r="O967" s="1"/>
      <c r="P967" s="1"/>
      <c r="Q967" s="1"/>
      <c r="R967" s="1"/>
      <c r="S967" s="1"/>
      <c r="T967" s="1"/>
      <c r="U967" s="1"/>
      <c r="V967" s="1"/>
      <c r="W967" s="1"/>
      <c r="X967" s="1"/>
      <c r="Y967" s="1"/>
      <c r="Z967" s="1"/>
    </row>
    <row r="968" spans="1:26" ht="15.6">
      <c r="A968" s="1"/>
      <c r="B968" s="1"/>
      <c r="C968" s="64"/>
      <c r="D968" s="64"/>
      <c r="E968" s="64"/>
      <c r="F968" s="64"/>
      <c r="G968" s="64"/>
      <c r="H968" s="64"/>
      <c r="I968" s="64"/>
      <c r="J968" s="1"/>
      <c r="K968" s="1"/>
      <c r="L968" s="1"/>
      <c r="M968" s="1"/>
      <c r="N968" s="1"/>
      <c r="O968" s="1"/>
      <c r="P968" s="1"/>
      <c r="Q968" s="1"/>
      <c r="R968" s="1"/>
      <c r="S968" s="1"/>
      <c r="T968" s="1"/>
      <c r="U968" s="1"/>
      <c r="V968" s="1"/>
      <c r="W968" s="1"/>
      <c r="X968" s="1"/>
      <c r="Y968" s="1"/>
      <c r="Z968" s="1"/>
    </row>
    <row r="969" spans="1:26" ht="15.6">
      <c r="A969" s="1"/>
      <c r="B969" s="1"/>
      <c r="C969" s="64"/>
      <c r="D969" s="64"/>
      <c r="E969" s="64"/>
      <c r="F969" s="64"/>
      <c r="G969" s="64"/>
      <c r="H969" s="64"/>
      <c r="I969" s="64"/>
      <c r="J969" s="1"/>
      <c r="K969" s="1"/>
      <c r="L969" s="1"/>
      <c r="M969" s="1"/>
      <c r="N969" s="1"/>
      <c r="O969" s="1"/>
      <c r="P969" s="1"/>
      <c r="Q969" s="1"/>
      <c r="R969" s="1"/>
      <c r="S969" s="1"/>
      <c r="T969" s="1"/>
      <c r="U969" s="1"/>
      <c r="V969" s="1"/>
      <c r="W969" s="1"/>
      <c r="X969" s="1"/>
      <c r="Y969" s="1"/>
      <c r="Z969" s="1"/>
    </row>
    <row r="970" spans="1:26" ht="15.6">
      <c r="A970" s="1"/>
      <c r="B970" s="1"/>
      <c r="C970" s="64"/>
      <c r="D970" s="64"/>
      <c r="E970" s="64"/>
      <c r="F970" s="64"/>
      <c r="G970" s="64"/>
      <c r="H970" s="64"/>
      <c r="I970" s="64"/>
      <c r="J970" s="1"/>
      <c r="K970" s="1"/>
      <c r="L970" s="1"/>
      <c r="M970" s="1"/>
      <c r="N970" s="1"/>
      <c r="O970" s="1"/>
      <c r="P970" s="1"/>
      <c r="Q970" s="1"/>
      <c r="R970" s="1"/>
      <c r="S970" s="1"/>
      <c r="T970" s="1"/>
      <c r="U970" s="1"/>
      <c r="V970" s="1"/>
      <c r="W970" s="1"/>
      <c r="X970" s="1"/>
      <c r="Y970" s="1"/>
      <c r="Z970" s="1"/>
    </row>
    <row r="971" spans="1:26" ht="15.6">
      <c r="A971" s="1"/>
      <c r="B971" s="1"/>
      <c r="C971" s="64"/>
      <c r="D971" s="64"/>
      <c r="E971" s="64"/>
      <c r="F971" s="64"/>
      <c r="G971" s="64"/>
      <c r="H971" s="64"/>
      <c r="I971" s="64"/>
      <c r="J971" s="1"/>
      <c r="K971" s="1"/>
      <c r="L971" s="1"/>
      <c r="M971" s="1"/>
      <c r="N971" s="1"/>
      <c r="O971" s="1"/>
      <c r="P971" s="1"/>
      <c r="Q971" s="1"/>
      <c r="R971" s="1"/>
      <c r="S971" s="1"/>
      <c r="T971" s="1"/>
      <c r="U971" s="1"/>
      <c r="V971" s="1"/>
      <c r="W971" s="1"/>
      <c r="X971" s="1"/>
      <c r="Y971" s="1"/>
      <c r="Z971" s="1"/>
    </row>
    <row r="972" spans="1:26" ht="15.6">
      <c r="A972" s="1"/>
      <c r="B972" s="1"/>
      <c r="C972" s="64"/>
      <c r="D972" s="64"/>
      <c r="E972" s="64"/>
      <c r="F972" s="64"/>
      <c r="G972" s="64"/>
      <c r="H972" s="64"/>
      <c r="I972" s="64"/>
      <c r="J972" s="1"/>
      <c r="K972" s="1"/>
      <c r="L972" s="1"/>
      <c r="M972" s="1"/>
      <c r="N972" s="1"/>
      <c r="O972" s="1"/>
      <c r="P972" s="1"/>
      <c r="Q972" s="1"/>
      <c r="R972" s="1"/>
      <c r="S972" s="1"/>
      <c r="T972" s="1"/>
      <c r="U972" s="1"/>
      <c r="V972" s="1"/>
      <c r="W972" s="1"/>
      <c r="X972" s="1"/>
      <c r="Y972" s="1"/>
      <c r="Z972" s="1"/>
    </row>
    <row r="973" spans="1:26" ht="15.6">
      <c r="A973" s="1"/>
      <c r="B973" s="1"/>
      <c r="C973" s="64"/>
      <c r="D973" s="64"/>
      <c r="E973" s="64"/>
      <c r="F973" s="64"/>
      <c r="G973" s="64"/>
      <c r="H973" s="64"/>
      <c r="I973" s="64"/>
      <c r="J973" s="1"/>
      <c r="K973" s="1"/>
      <c r="L973" s="1"/>
      <c r="M973" s="1"/>
      <c r="N973" s="1"/>
      <c r="O973" s="1"/>
      <c r="P973" s="1"/>
      <c r="Q973" s="1"/>
      <c r="R973" s="1"/>
      <c r="S973" s="1"/>
      <c r="T973" s="1"/>
      <c r="U973" s="1"/>
      <c r="V973" s="1"/>
      <c r="W973" s="1"/>
      <c r="X973" s="1"/>
      <c r="Y973" s="1"/>
      <c r="Z973" s="1"/>
    </row>
    <row r="974" spans="1:26" ht="15.6">
      <c r="A974" s="1"/>
      <c r="B974" s="1"/>
      <c r="C974" s="64"/>
      <c r="D974" s="64"/>
      <c r="E974" s="64"/>
      <c r="F974" s="64"/>
      <c r="G974" s="64"/>
      <c r="H974" s="64"/>
      <c r="I974" s="64"/>
      <c r="J974" s="1"/>
      <c r="K974" s="1"/>
      <c r="L974" s="1"/>
      <c r="M974" s="1"/>
      <c r="N974" s="1"/>
      <c r="O974" s="1"/>
      <c r="P974" s="1"/>
      <c r="Q974" s="1"/>
      <c r="R974" s="1"/>
      <c r="S974" s="1"/>
      <c r="T974" s="1"/>
      <c r="U974" s="1"/>
      <c r="V974" s="1"/>
      <c r="W974" s="1"/>
      <c r="X974" s="1"/>
      <c r="Y974" s="1"/>
      <c r="Z974" s="1"/>
    </row>
    <row r="975" spans="1:26" ht="15.6">
      <c r="A975" s="1"/>
      <c r="B975" s="1"/>
      <c r="C975" s="64"/>
      <c r="D975" s="64"/>
      <c r="E975" s="64"/>
      <c r="F975" s="64"/>
      <c r="G975" s="64"/>
      <c r="H975" s="64"/>
      <c r="I975" s="64"/>
      <c r="J975" s="1"/>
      <c r="K975" s="1"/>
      <c r="L975" s="1"/>
      <c r="M975" s="1"/>
      <c r="N975" s="1"/>
      <c r="O975" s="1"/>
      <c r="P975" s="1"/>
      <c r="Q975" s="1"/>
      <c r="R975" s="1"/>
      <c r="S975" s="1"/>
      <c r="T975" s="1"/>
      <c r="U975" s="1"/>
      <c r="V975" s="1"/>
      <c r="W975" s="1"/>
      <c r="X975" s="1"/>
      <c r="Y975" s="1"/>
      <c r="Z975" s="1"/>
    </row>
    <row r="976" spans="1:26" ht="15.6">
      <c r="A976" s="1"/>
      <c r="B976" s="1"/>
      <c r="C976" s="64"/>
      <c r="D976" s="64"/>
      <c r="E976" s="64"/>
      <c r="F976" s="64"/>
      <c r="G976" s="64"/>
      <c r="H976" s="64"/>
      <c r="I976" s="64"/>
      <c r="J976" s="1"/>
      <c r="K976" s="1"/>
      <c r="L976" s="1"/>
      <c r="M976" s="1"/>
      <c r="N976" s="1"/>
      <c r="O976" s="1"/>
      <c r="P976" s="1"/>
      <c r="Q976" s="1"/>
      <c r="R976" s="1"/>
      <c r="S976" s="1"/>
      <c r="T976" s="1"/>
      <c r="U976" s="1"/>
      <c r="V976" s="1"/>
      <c r="W976" s="1"/>
      <c r="X976" s="1"/>
      <c r="Y976" s="1"/>
      <c r="Z976" s="1"/>
    </row>
    <row r="977" spans="1:26" ht="15.6">
      <c r="A977" s="1"/>
      <c r="B977" s="1"/>
      <c r="C977" s="64"/>
      <c r="D977" s="64"/>
      <c r="E977" s="64"/>
      <c r="F977" s="64"/>
      <c r="G977" s="64"/>
      <c r="H977" s="64"/>
      <c r="I977" s="64"/>
      <c r="J977" s="1"/>
      <c r="K977" s="1"/>
      <c r="L977" s="1"/>
      <c r="M977" s="1"/>
      <c r="N977" s="1"/>
      <c r="O977" s="1"/>
      <c r="P977" s="1"/>
      <c r="Q977" s="1"/>
      <c r="R977" s="1"/>
      <c r="S977" s="1"/>
      <c r="T977" s="1"/>
      <c r="U977" s="1"/>
      <c r="V977" s="1"/>
      <c r="W977" s="1"/>
      <c r="X977" s="1"/>
      <c r="Y977" s="1"/>
      <c r="Z977" s="1"/>
    </row>
    <row r="978" spans="1:26" ht="15.6">
      <c r="A978" s="1"/>
      <c r="B978" s="1"/>
      <c r="C978" s="64"/>
      <c r="D978" s="64"/>
      <c r="E978" s="64"/>
      <c r="F978" s="64"/>
      <c r="G978" s="64"/>
      <c r="H978" s="64"/>
      <c r="I978" s="64"/>
      <c r="J978" s="1"/>
      <c r="K978" s="1"/>
      <c r="L978" s="1"/>
      <c r="M978" s="1"/>
      <c r="N978" s="1"/>
      <c r="O978" s="1"/>
      <c r="P978" s="1"/>
      <c r="Q978" s="1"/>
      <c r="R978" s="1"/>
      <c r="S978" s="1"/>
      <c r="T978" s="1"/>
      <c r="U978" s="1"/>
      <c r="V978" s="1"/>
      <c r="W978" s="1"/>
      <c r="X978" s="1"/>
      <c r="Y978" s="1"/>
      <c r="Z978" s="1"/>
    </row>
    <row r="979" spans="1:26" ht="15.6">
      <c r="A979" s="1"/>
      <c r="B979" s="1"/>
      <c r="C979" s="64"/>
      <c r="D979" s="64"/>
      <c r="E979" s="64"/>
      <c r="F979" s="64"/>
      <c r="G979" s="64"/>
      <c r="H979" s="64"/>
      <c r="I979" s="64"/>
      <c r="J979" s="1"/>
      <c r="K979" s="1"/>
      <c r="L979" s="1"/>
      <c r="M979" s="1"/>
      <c r="N979" s="1"/>
      <c r="O979" s="1"/>
      <c r="P979" s="1"/>
      <c r="Q979" s="1"/>
      <c r="R979" s="1"/>
      <c r="S979" s="1"/>
      <c r="T979" s="1"/>
      <c r="U979" s="1"/>
      <c r="V979" s="1"/>
      <c r="W979" s="1"/>
      <c r="X979" s="1"/>
      <c r="Y979" s="1"/>
      <c r="Z979" s="1"/>
    </row>
    <row r="980" spans="1:26" ht="15.6">
      <c r="A980" s="1"/>
      <c r="B980" s="1"/>
      <c r="C980" s="64"/>
      <c r="D980" s="64"/>
      <c r="E980" s="64"/>
      <c r="F980" s="64"/>
      <c r="G980" s="64"/>
      <c r="H980" s="64"/>
      <c r="I980" s="64"/>
      <c r="J980" s="1"/>
      <c r="K980" s="1"/>
      <c r="L980" s="1"/>
      <c r="M980" s="1"/>
      <c r="N980" s="1"/>
      <c r="O980" s="1"/>
      <c r="P980" s="1"/>
      <c r="Q980" s="1"/>
      <c r="R980" s="1"/>
      <c r="S980" s="1"/>
      <c r="T980" s="1"/>
      <c r="U980" s="1"/>
      <c r="V980" s="1"/>
      <c r="W980" s="1"/>
      <c r="X980" s="1"/>
      <c r="Y980" s="1"/>
      <c r="Z980" s="1"/>
    </row>
    <row r="981" spans="1:26" ht="15.6">
      <c r="A981" s="1"/>
      <c r="B981" s="1"/>
      <c r="C981" s="64"/>
      <c r="D981" s="64"/>
      <c r="E981" s="64"/>
      <c r="F981" s="64"/>
      <c r="G981" s="64"/>
      <c r="H981" s="64"/>
      <c r="I981" s="64"/>
      <c r="J981" s="1"/>
      <c r="K981" s="1"/>
      <c r="L981" s="1"/>
      <c r="M981" s="1"/>
      <c r="N981" s="1"/>
      <c r="O981" s="1"/>
      <c r="P981" s="1"/>
      <c r="Q981" s="1"/>
      <c r="R981" s="1"/>
      <c r="S981" s="1"/>
      <c r="T981" s="1"/>
      <c r="U981" s="1"/>
      <c r="V981" s="1"/>
      <c r="W981" s="1"/>
      <c r="X981" s="1"/>
      <c r="Y981" s="1"/>
      <c r="Z981" s="1"/>
    </row>
    <row r="982" spans="1:26" ht="15.6">
      <c r="A982" s="1"/>
      <c r="B982" s="1"/>
      <c r="C982" s="64"/>
      <c r="D982" s="64"/>
      <c r="E982" s="64"/>
      <c r="F982" s="64"/>
      <c r="G982" s="64"/>
      <c r="H982" s="64"/>
      <c r="I982" s="64"/>
      <c r="J982" s="1"/>
      <c r="K982" s="1"/>
      <c r="L982" s="1"/>
      <c r="M982" s="1"/>
      <c r="N982" s="1"/>
      <c r="O982" s="1"/>
      <c r="P982" s="1"/>
      <c r="Q982" s="1"/>
      <c r="R982" s="1"/>
      <c r="S982" s="1"/>
      <c r="T982" s="1"/>
      <c r="U982" s="1"/>
      <c r="V982" s="1"/>
      <c r="W982" s="1"/>
      <c r="X982" s="1"/>
      <c r="Y982" s="1"/>
      <c r="Z982" s="1"/>
    </row>
    <row r="983" spans="1:26" ht="15.6">
      <c r="A983" s="1"/>
      <c r="B983" s="1"/>
      <c r="C983" s="64"/>
      <c r="D983" s="64"/>
      <c r="E983" s="64"/>
      <c r="F983" s="64"/>
      <c r="G983" s="64"/>
      <c r="H983" s="64"/>
      <c r="I983" s="64"/>
      <c r="J983" s="1"/>
      <c r="K983" s="1"/>
      <c r="L983" s="1"/>
      <c r="M983" s="1"/>
      <c r="N983" s="1"/>
      <c r="O983" s="1"/>
      <c r="P983" s="1"/>
      <c r="Q983" s="1"/>
      <c r="R983" s="1"/>
      <c r="S983" s="1"/>
      <c r="T983" s="1"/>
      <c r="U983" s="1"/>
      <c r="V983" s="1"/>
      <c r="W983" s="1"/>
      <c r="X983" s="1"/>
      <c r="Y983" s="1"/>
      <c r="Z983" s="1"/>
    </row>
    <row r="984" spans="1:26" ht="15.6">
      <c r="A984" s="1"/>
      <c r="B984" s="1"/>
      <c r="C984" s="64"/>
      <c r="D984" s="64"/>
      <c r="E984" s="64"/>
      <c r="F984" s="64"/>
      <c r="G984" s="64"/>
      <c r="H984" s="64"/>
      <c r="I984" s="64"/>
      <c r="J984" s="1"/>
      <c r="K984" s="1"/>
      <c r="L984" s="1"/>
      <c r="M984" s="1"/>
      <c r="N984" s="1"/>
      <c r="O984" s="1"/>
      <c r="P984" s="1"/>
      <c r="Q984" s="1"/>
      <c r="R984" s="1"/>
      <c r="S984" s="1"/>
      <c r="T984" s="1"/>
      <c r="U984" s="1"/>
      <c r="V984" s="1"/>
      <c r="W984" s="1"/>
      <c r="X984" s="1"/>
      <c r="Y984" s="1"/>
      <c r="Z984" s="1"/>
    </row>
    <row r="985" spans="1:26" ht="15.6">
      <c r="A985" s="1"/>
      <c r="B985" s="1"/>
      <c r="C985" s="64"/>
      <c r="D985" s="64"/>
      <c r="E985" s="64"/>
      <c r="F985" s="64"/>
      <c r="G985" s="64"/>
      <c r="H985" s="64"/>
      <c r="I985" s="64"/>
      <c r="J985" s="1"/>
      <c r="K985" s="1"/>
      <c r="L985" s="1"/>
      <c r="M985" s="1"/>
      <c r="N985" s="1"/>
      <c r="O985" s="1"/>
      <c r="P985" s="1"/>
      <c r="Q985" s="1"/>
      <c r="R985" s="1"/>
      <c r="S985" s="1"/>
      <c r="T985" s="1"/>
      <c r="U985" s="1"/>
      <c r="V985" s="1"/>
      <c r="W985" s="1"/>
      <c r="X985" s="1"/>
      <c r="Y985" s="1"/>
      <c r="Z985" s="1"/>
    </row>
    <row r="986" spans="1:26" ht="15.6">
      <c r="A986" s="1"/>
      <c r="B986" s="1"/>
      <c r="C986" s="64"/>
      <c r="D986" s="64"/>
      <c r="E986" s="64"/>
      <c r="F986" s="64"/>
      <c r="G986" s="64"/>
      <c r="H986" s="64"/>
      <c r="I986" s="64"/>
      <c r="J986" s="1"/>
      <c r="K986" s="1"/>
      <c r="L986" s="1"/>
      <c r="M986" s="1"/>
      <c r="N986" s="1"/>
      <c r="O986" s="1"/>
      <c r="P986" s="1"/>
      <c r="Q986" s="1"/>
      <c r="R986" s="1"/>
      <c r="S986" s="1"/>
      <c r="T986" s="1"/>
      <c r="U986" s="1"/>
      <c r="V986" s="1"/>
      <c r="W986" s="1"/>
      <c r="X986" s="1"/>
      <c r="Y986" s="1"/>
      <c r="Z986" s="1"/>
    </row>
    <row r="987" spans="1:26" ht="15.6">
      <c r="A987" s="1"/>
      <c r="B987" s="1"/>
      <c r="C987" s="64"/>
      <c r="D987" s="64"/>
      <c r="E987" s="64"/>
      <c r="F987" s="64"/>
      <c r="G987" s="64"/>
      <c r="H987" s="64"/>
      <c r="I987" s="64"/>
      <c r="J987" s="1"/>
      <c r="K987" s="1"/>
      <c r="L987" s="1"/>
      <c r="M987" s="1"/>
      <c r="N987" s="1"/>
      <c r="O987" s="1"/>
      <c r="P987" s="1"/>
      <c r="Q987" s="1"/>
      <c r="R987" s="1"/>
      <c r="S987" s="1"/>
      <c r="T987" s="1"/>
      <c r="U987" s="1"/>
      <c r="V987" s="1"/>
      <c r="W987" s="1"/>
      <c r="X987" s="1"/>
      <c r="Y987" s="1"/>
      <c r="Z987" s="1"/>
    </row>
    <row r="988" spans="1:26" ht="15.6">
      <c r="A988" s="1"/>
      <c r="B988" s="1"/>
      <c r="C988" s="64"/>
      <c r="D988" s="64"/>
      <c r="E988" s="64"/>
      <c r="F988" s="64"/>
      <c r="G988" s="64"/>
      <c r="H988" s="64"/>
      <c r="I988" s="64"/>
      <c r="J988" s="1"/>
      <c r="K988" s="1"/>
      <c r="L988" s="1"/>
      <c r="M988" s="1"/>
      <c r="N988" s="1"/>
      <c r="O988" s="1"/>
      <c r="P988" s="1"/>
      <c r="Q988" s="1"/>
      <c r="R988" s="1"/>
      <c r="S988" s="1"/>
      <c r="T988" s="1"/>
      <c r="U988" s="1"/>
      <c r="V988" s="1"/>
      <c r="W988" s="1"/>
      <c r="X988" s="1"/>
      <c r="Y988" s="1"/>
      <c r="Z988" s="1"/>
    </row>
    <row r="989" spans="1:26" ht="15.6">
      <c r="A989" s="1"/>
      <c r="B989" s="1"/>
      <c r="C989" s="64"/>
      <c r="D989" s="64"/>
      <c r="E989" s="64"/>
      <c r="F989" s="64"/>
      <c r="G989" s="64"/>
      <c r="H989" s="64"/>
      <c r="I989" s="64"/>
      <c r="J989" s="1"/>
      <c r="K989" s="1"/>
      <c r="L989" s="1"/>
      <c r="M989" s="1"/>
      <c r="N989" s="1"/>
      <c r="O989" s="1"/>
      <c r="P989" s="1"/>
      <c r="Q989" s="1"/>
      <c r="R989" s="1"/>
      <c r="S989" s="1"/>
      <c r="T989" s="1"/>
      <c r="U989" s="1"/>
      <c r="V989" s="1"/>
      <c r="W989" s="1"/>
      <c r="X989" s="1"/>
      <c r="Y989" s="1"/>
      <c r="Z989" s="1"/>
    </row>
    <row r="990" spans="1:26" ht="15.6">
      <c r="A990" s="1"/>
      <c r="B990" s="1"/>
      <c r="C990" s="64"/>
      <c r="D990" s="64"/>
      <c r="E990" s="64"/>
      <c r="F990" s="64"/>
      <c r="G990" s="64"/>
      <c r="H990" s="64"/>
      <c r="I990" s="64"/>
      <c r="J990" s="1"/>
      <c r="K990" s="1"/>
      <c r="L990" s="1"/>
      <c r="M990" s="1"/>
      <c r="N990" s="1"/>
      <c r="O990" s="1"/>
      <c r="P990" s="1"/>
      <c r="Q990" s="1"/>
      <c r="R990" s="1"/>
      <c r="S990" s="1"/>
      <c r="T990" s="1"/>
      <c r="U990" s="1"/>
      <c r="V990" s="1"/>
      <c r="W990" s="1"/>
      <c r="X990" s="1"/>
      <c r="Y990" s="1"/>
      <c r="Z990" s="1"/>
    </row>
    <row r="991" spans="1:26" ht="15.6">
      <c r="A991" s="1"/>
      <c r="B991" s="1"/>
      <c r="C991" s="64"/>
      <c r="D991" s="64"/>
      <c r="E991" s="64"/>
      <c r="F991" s="64"/>
      <c r="G991" s="64"/>
      <c r="H991" s="64"/>
      <c r="I991" s="64"/>
      <c r="J991" s="1"/>
      <c r="K991" s="1"/>
      <c r="L991" s="1"/>
      <c r="M991" s="1"/>
      <c r="N991" s="1"/>
      <c r="O991" s="1"/>
      <c r="P991" s="1"/>
      <c r="Q991" s="1"/>
      <c r="R991" s="1"/>
      <c r="S991" s="1"/>
      <c r="T991" s="1"/>
      <c r="U991" s="1"/>
      <c r="V991" s="1"/>
      <c r="W991" s="1"/>
      <c r="X991" s="1"/>
      <c r="Y991" s="1"/>
      <c r="Z991" s="1"/>
    </row>
    <row r="992" spans="1:26" ht="15.6">
      <c r="A992" s="1"/>
      <c r="B992" s="1"/>
      <c r="C992" s="64"/>
      <c r="D992" s="64"/>
      <c r="E992" s="64"/>
      <c r="F992" s="64"/>
      <c r="G992" s="64"/>
      <c r="H992" s="64"/>
      <c r="I992" s="64"/>
      <c r="J992" s="1"/>
      <c r="K992" s="1"/>
      <c r="L992" s="1"/>
      <c r="M992" s="1"/>
      <c r="N992" s="1"/>
      <c r="O992" s="1"/>
      <c r="P992" s="1"/>
      <c r="Q992" s="1"/>
      <c r="R992" s="1"/>
      <c r="S992" s="1"/>
      <c r="T992" s="1"/>
      <c r="U992" s="1"/>
      <c r="V992" s="1"/>
      <c r="W992" s="1"/>
      <c r="X992" s="1"/>
      <c r="Y992" s="1"/>
      <c r="Z992" s="1"/>
    </row>
    <row r="993" spans="1:26" ht="15.6">
      <c r="A993" s="1"/>
      <c r="B993" s="1"/>
      <c r="C993" s="64"/>
      <c r="D993" s="64"/>
      <c r="E993" s="64"/>
      <c r="F993" s="64"/>
      <c r="G993" s="64"/>
      <c r="H993" s="64"/>
      <c r="I993" s="64"/>
      <c r="J993" s="1"/>
      <c r="K993" s="1"/>
      <c r="L993" s="1"/>
      <c r="M993" s="1"/>
      <c r="N993" s="1"/>
      <c r="O993" s="1"/>
      <c r="P993" s="1"/>
      <c r="Q993" s="1"/>
      <c r="R993" s="1"/>
      <c r="S993" s="1"/>
      <c r="T993" s="1"/>
      <c r="U993" s="1"/>
      <c r="V993" s="1"/>
      <c r="W993" s="1"/>
      <c r="X993" s="1"/>
      <c r="Y993" s="1"/>
      <c r="Z993" s="1"/>
    </row>
    <row r="994" spans="1:26" ht="15.6">
      <c r="A994" s="1"/>
      <c r="B994" s="1"/>
      <c r="C994" s="64"/>
      <c r="D994" s="64"/>
      <c r="E994" s="64"/>
      <c r="F994" s="64"/>
      <c r="G994" s="64"/>
      <c r="H994" s="64"/>
      <c r="I994" s="64"/>
      <c r="J994" s="1"/>
      <c r="K994" s="1"/>
      <c r="L994" s="1"/>
      <c r="M994" s="1"/>
      <c r="N994" s="1"/>
      <c r="O994" s="1"/>
      <c r="P994" s="1"/>
      <c r="Q994" s="1"/>
      <c r="R994" s="1"/>
      <c r="S994" s="1"/>
      <c r="T994" s="1"/>
      <c r="U994" s="1"/>
      <c r="V994" s="1"/>
      <c r="W994" s="1"/>
      <c r="X994" s="1"/>
      <c r="Y994" s="1"/>
      <c r="Z994" s="1"/>
    </row>
    <row r="995" spans="1:26" ht="15.6">
      <c r="A995" s="1"/>
      <c r="B995" s="1"/>
      <c r="C995" s="64"/>
      <c r="D995" s="64"/>
      <c r="E995" s="64"/>
      <c r="F995" s="64"/>
      <c r="G995" s="64"/>
      <c r="H995" s="64"/>
      <c r="I995" s="64"/>
      <c r="J995" s="1"/>
      <c r="K995" s="1"/>
      <c r="L995" s="1"/>
      <c r="M995" s="1"/>
      <c r="N995" s="1"/>
      <c r="O995" s="1"/>
      <c r="P995" s="1"/>
      <c r="Q995" s="1"/>
      <c r="R995" s="1"/>
      <c r="S995" s="1"/>
      <c r="T995" s="1"/>
      <c r="U995" s="1"/>
      <c r="V995" s="1"/>
      <c r="W995" s="1"/>
      <c r="X995" s="1"/>
      <c r="Y995" s="1"/>
      <c r="Z995" s="1"/>
    </row>
    <row r="996" spans="1:26" ht="15.6">
      <c r="A996" s="1"/>
      <c r="B996" s="1"/>
      <c r="C996" s="64"/>
      <c r="D996" s="64"/>
      <c r="E996" s="64"/>
      <c r="F996" s="64"/>
      <c r="G996" s="64"/>
      <c r="H996" s="64"/>
      <c r="I996" s="64"/>
      <c r="J996" s="1"/>
      <c r="K996" s="1"/>
      <c r="L996" s="1"/>
      <c r="M996" s="1"/>
      <c r="N996" s="1"/>
      <c r="O996" s="1"/>
      <c r="P996" s="1"/>
      <c r="Q996" s="1"/>
      <c r="R996" s="1"/>
      <c r="S996" s="1"/>
      <c r="T996" s="1"/>
      <c r="U996" s="1"/>
      <c r="V996" s="1"/>
      <c r="W996" s="1"/>
      <c r="X996" s="1"/>
      <c r="Y996" s="1"/>
      <c r="Z996" s="1"/>
    </row>
    <row r="997" spans="1:26" ht="15.6">
      <c r="A997" s="1"/>
      <c r="B997" s="1"/>
      <c r="C997" s="64"/>
      <c r="D997" s="64"/>
      <c r="E997" s="64"/>
      <c r="F997" s="64"/>
      <c r="G997" s="64"/>
      <c r="H997" s="64"/>
      <c r="I997" s="64"/>
      <c r="J997" s="1"/>
      <c r="K997" s="1"/>
      <c r="L997" s="1"/>
      <c r="M997" s="1"/>
      <c r="N997" s="1"/>
      <c r="O997" s="1"/>
      <c r="P997" s="1"/>
      <c r="Q997" s="1"/>
      <c r="R997" s="1"/>
      <c r="S997" s="1"/>
      <c r="T997" s="1"/>
      <c r="U997" s="1"/>
      <c r="V997" s="1"/>
      <c r="W997" s="1"/>
      <c r="X997" s="1"/>
      <c r="Y997" s="1"/>
      <c r="Z997" s="1"/>
    </row>
    <row r="998" spans="1:26" ht="15.6">
      <c r="A998" s="1"/>
      <c r="B998" s="1"/>
      <c r="C998" s="64"/>
      <c r="D998" s="64"/>
      <c r="E998" s="64"/>
      <c r="F998" s="64"/>
      <c r="G998" s="64"/>
      <c r="H998" s="64"/>
      <c r="I998" s="64"/>
      <c r="J998" s="1"/>
      <c r="K998" s="1"/>
      <c r="L998" s="1"/>
      <c r="M998" s="1"/>
      <c r="N998" s="1"/>
      <c r="O998" s="1"/>
      <c r="P998" s="1"/>
      <c r="Q998" s="1"/>
      <c r="R998" s="1"/>
      <c r="S998" s="1"/>
      <c r="T998" s="1"/>
      <c r="U998" s="1"/>
      <c r="V998" s="1"/>
      <c r="W998" s="1"/>
      <c r="X998" s="1"/>
      <c r="Y998" s="1"/>
      <c r="Z998" s="1"/>
    </row>
    <row r="999" spans="1:26" ht="15.6">
      <c r="A999" s="1"/>
      <c r="B999" s="1"/>
      <c r="C999" s="64"/>
      <c r="D999" s="64"/>
      <c r="E999" s="64"/>
      <c r="F999" s="64"/>
      <c r="G999" s="64"/>
      <c r="H999" s="64"/>
      <c r="I999" s="64"/>
      <c r="J999" s="1"/>
      <c r="K999" s="1"/>
      <c r="L999" s="1"/>
      <c r="M999" s="1"/>
      <c r="N999" s="1"/>
      <c r="O999" s="1"/>
      <c r="P999" s="1"/>
      <c r="Q999" s="1"/>
      <c r="R999" s="1"/>
      <c r="S999" s="1"/>
      <c r="T999" s="1"/>
      <c r="U999" s="1"/>
      <c r="V999" s="1"/>
      <c r="W999" s="1"/>
      <c r="X999" s="1"/>
      <c r="Y999" s="1"/>
      <c r="Z999" s="1"/>
    </row>
    <row r="1000" spans="1:26" ht="15.6">
      <c r="A1000" s="1"/>
      <c r="B1000" s="1"/>
      <c r="C1000" s="64"/>
      <c r="D1000" s="64"/>
      <c r="E1000" s="64"/>
      <c r="F1000" s="64"/>
      <c r="G1000" s="64"/>
      <c r="H1000" s="64"/>
      <c r="I1000" s="64"/>
      <c r="J1000" s="1"/>
      <c r="K1000" s="1"/>
      <c r="L1000" s="1"/>
      <c r="M1000" s="1"/>
      <c r="N1000" s="1"/>
      <c r="O1000" s="1"/>
      <c r="P1000" s="1"/>
      <c r="Q1000" s="1"/>
      <c r="R1000" s="1"/>
      <c r="S1000" s="1"/>
      <c r="T1000" s="1"/>
      <c r="U1000" s="1"/>
      <c r="V1000" s="1"/>
      <c r="W1000" s="1"/>
      <c r="X1000" s="1"/>
      <c r="Y1000" s="1"/>
      <c r="Z1000" s="1"/>
    </row>
  </sheetData>
  <autoFilter ref="B1:B274" xr:uid="{00000000-0009-0000-0000-000004000000}"/>
  <mergeCells count="1">
    <mergeCell ref="C3:H3"/>
  </mergeCells>
  <conditionalFormatting sqref="C104:C105 C116:C118 C180:C182 C185:C189 C207:C210 C212:C218 C220:C221 C223:C225 C227:C232 C110 C120 C134 C136 C138 C140:C146 C166 C168 C205 C234:C237 C239:C242 C272:C1000 C244:C270 C1:C15 C56:C60 C35:C53 C21:C33 C78:C90 C92:C102 C112:C114 C122:C126 C128:C132 C148:C159 C170:C173 C175:C178 C191:C201 C203 C202:G202 I202 C161:C164 C17:C19 C62:C71">
    <cfRule type="containsText" dxfId="27" priority="1" operator="containsText" text="open-ended">
      <formula>NOT(ISERROR(SEARCH(("open-ended"),(C104))))</formula>
    </cfRule>
  </conditionalFormatting>
  <conditionalFormatting sqref="C72">
    <cfRule type="containsText" dxfId="26" priority="2" operator="containsText" text="open-ended">
      <formula>NOT(ISERROR(SEARCH(("open-ended"),(C72))))</formula>
    </cfRule>
  </conditionalFormatting>
  <conditionalFormatting sqref="C74">
    <cfRule type="containsText" dxfId="25" priority="3" operator="containsText" text="open-ended">
      <formula>NOT(ISERROR(SEARCH(("open-ended"),(C74))))</formula>
    </cfRule>
  </conditionalFormatting>
  <conditionalFormatting sqref="C76">
    <cfRule type="containsText" dxfId="24" priority="4" operator="containsText" text="open-ended">
      <formula>NOT(ISERROR(SEARCH(("open-ended"),(C76))))</formula>
    </cfRule>
  </conditionalFormatting>
  <conditionalFormatting sqref="C73">
    <cfRule type="containsText" dxfId="23" priority="5" operator="containsText" text="open-ended">
      <formula>NOT(ISERROR(SEARCH(("open-ended"),(C73))))</formula>
    </cfRule>
  </conditionalFormatting>
  <conditionalFormatting sqref="C75">
    <cfRule type="containsText" dxfId="22" priority="6" operator="containsText" text="open-ended">
      <formula>NOT(ISERROR(SEARCH(("open-ended"),(C75))))</formula>
    </cfRule>
  </conditionalFormatting>
  <conditionalFormatting sqref="C77">
    <cfRule type="containsText" dxfId="21" priority="7" operator="containsText" text="open-ended">
      <formula>NOT(ISERROR(SEARCH(("open-ended"),(C77))))</formula>
    </cfRule>
  </conditionalFormatting>
  <conditionalFormatting sqref="C106">
    <cfRule type="containsText" dxfId="20" priority="8" operator="containsText" text="open-ended">
      <formula>NOT(ISERROR(SEARCH(("open-ended"),(C106))))</formula>
    </cfRule>
  </conditionalFormatting>
  <conditionalFormatting sqref="C108">
    <cfRule type="containsText" dxfId="19" priority="9" operator="containsText" text="open-ended">
      <formula>NOT(ISERROR(SEARCH(("open-ended"),(C108))))</formula>
    </cfRule>
  </conditionalFormatting>
  <conditionalFormatting sqref="C107">
    <cfRule type="containsText" dxfId="18" priority="10" operator="containsText" text="open-ended">
      <formula>NOT(ISERROR(SEARCH(("open-ended"),(C107))))</formula>
    </cfRule>
  </conditionalFormatting>
  <conditionalFormatting sqref="C109">
    <cfRule type="containsText" dxfId="17" priority="11" operator="containsText" text="open-ended">
      <formula>NOT(ISERROR(SEARCH(("open-ended"),(C109))))</formula>
    </cfRule>
  </conditionalFormatting>
  <conditionalFormatting sqref="C133">
    <cfRule type="containsText" dxfId="16" priority="12" operator="containsText" text="open-ended">
      <formula>NOT(ISERROR(SEARCH(("open-ended"),(C133))))</formula>
    </cfRule>
  </conditionalFormatting>
  <conditionalFormatting sqref="C135">
    <cfRule type="containsText" dxfId="15" priority="13" operator="containsText" text="open-ended">
      <formula>NOT(ISERROR(SEARCH(("open-ended"),(C135))))</formula>
    </cfRule>
  </conditionalFormatting>
  <conditionalFormatting sqref="C137">
    <cfRule type="containsText" dxfId="14" priority="14" operator="containsText" text="open-ended">
      <formula>NOT(ISERROR(SEARCH(("open-ended"),(C137))))</formula>
    </cfRule>
  </conditionalFormatting>
  <conditionalFormatting sqref="C139">
    <cfRule type="containsText" dxfId="13" priority="15" operator="containsText" text="open-ended">
      <formula>NOT(ISERROR(SEARCH(("open-ended"),(C139))))</formula>
    </cfRule>
  </conditionalFormatting>
  <conditionalFormatting sqref="C165">
    <cfRule type="containsText" dxfId="12" priority="16" operator="containsText" text="open-ended">
      <formula>NOT(ISERROR(SEARCH(("open-ended"),(C165))))</formula>
    </cfRule>
  </conditionalFormatting>
  <conditionalFormatting sqref="C167">
    <cfRule type="containsText" dxfId="11" priority="17" operator="containsText" text="open-ended">
      <formula>NOT(ISERROR(SEARCH(("open-ended"),(C167))))</formula>
    </cfRule>
  </conditionalFormatting>
  <conditionalFormatting sqref="C169">
    <cfRule type="containsText" dxfId="10" priority="18" operator="containsText" text="open-ended">
      <formula>NOT(ISERROR(SEARCH(("open-ended"),(C169))))</formula>
    </cfRule>
  </conditionalFormatting>
  <conditionalFormatting sqref="C243">
    <cfRule type="containsText" dxfId="9" priority="19" operator="containsText" text="open-ended">
      <formula>NOT(ISERROR(SEARCH(("open-ended"),(C243))))</formula>
    </cfRule>
  </conditionalFormatting>
  <conditionalFormatting sqref="A17:A20">
    <cfRule type="cellIs" dxfId="8" priority="20" operator="equal">
      <formula>"none"</formula>
    </cfRule>
  </conditionalFormatting>
  <conditionalFormatting sqref="A17:A20">
    <cfRule type="cellIs" dxfId="7" priority="21" operator="equal">
      <formula>"N/A"</formula>
    </cfRule>
  </conditionalFormatting>
  <conditionalFormatting sqref="A17:A20">
    <cfRule type="cellIs" dxfId="6" priority="22" operator="equal">
      <formula>"NR"</formula>
    </cfRule>
  </conditionalFormatting>
  <conditionalFormatting sqref="C20">
    <cfRule type="containsText" dxfId="5" priority="23" operator="containsText" text="open-ended">
      <formula>NOT(ISERROR(SEARCH(("open-ended"),(C20))))</formula>
    </cfRule>
  </conditionalFormatting>
  <conditionalFormatting sqref="C16">
    <cfRule type="containsText" dxfId="4" priority="24" operator="containsText" text="open-ended">
      <formula>NOT(ISERROR(SEARCH(("open-ended"),(C16))))</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topLeftCell="A53" workbookViewId="0">
      <selection activeCell="C65" sqref="C65"/>
    </sheetView>
  </sheetViews>
  <sheetFormatPr defaultColWidth="11.19921875" defaultRowHeight="15" customHeight="1"/>
  <cols>
    <col min="1" max="2" width="52.5" customWidth="1"/>
    <col min="3" max="4" width="66.69921875" customWidth="1"/>
    <col min="5" max="26" width="8.796875" customWidth="1"/>
  </cols>
  <sheetData>
    <row r="1" spans="1:26" ht="27" customHeight="1">
      <c r="A1" s="84" t="s">
        <v>1279</v>
      </c>
      <c r="B1" s="84"/>
      <c r="C1" s="55"/>
      <c r="D1" s="70"/>
      <c r="E1" s="1"/>
      <c r="F1" s="1"/>
      <c r="G1" s="1"/>
      <c r="H1" s="1"/>
      <c r="I1" s="1"/>
      <c r="J1" s="1"/>
      <c r="K1" s="1"/>
      <c r="L1" s="1"/>
      <c r="M1" s="1"/>
      <c r="N1" s="1"/>
      <c r="O1" s="1"/>
      <c r="P1" s="1"/>
      <c r="Q1" s="1"/>
      <c r="R1" s="1"/>
      <c r="S1" s="1"/>
      <c r="T1" s="1"/>
      <c r="U1" s="1"/>
      <c r="V1" s="1"/>
      <c r="W1" s="1"/>
      <c r="X1" s="1"/>
      <c r="Y1" s="1"/>
      <c r="Z1" s="1"/>
    </row>
    <row r="2" spans="1:26" ht="15" customHeight="1">
      <c r="A2" s="53" t="s">
        <v>1</v>
      </c>
      <c r="B2" s="53"/>
      <c r="C2" s="55"/>
      <c r="D2" s="70"/>
      <c r="E2" s="1"/>
      <c r="F2" s="1"/>
      <c r="G2" s="1"/>
      <c r="H2" s="1"/>
      <c r="I2" s="1"/>
      <c r="J2" s="1"/>
      <c r="K2" s="1"/>
      <c r="L2" s="1"/>
      <c r="M2" s="1"/>
      <c r="N2" s="1"/>
      <c r="O2" s="1"/>
      <c r="P2" s="1"/>
      <c r="Q2" s="1"/>
      <c r="R2" s="1"/>
      <c r="S2" s="1"/>
      <c r="T2" s="1"/>
      <c r="U2" s="1"/>
      <c r="V2" s="1"/>
      <c r="W2" s="1"/>
      <c r="X2" s="1"/>
      <c r="Y2" s="1"/>
      <c r="Z2" s="1"/>
    </row>
    <row r="3" spans="1:26" ht="113.25" customHeight="1">
      <c r="A3" s="72"/>
      <c r="B3" s="72"/>
      <c r="C3" s="72"/>
      <c r="D3" s="59"/>
      <c r="E3" s="1"/>
      <c r="F3" s="1"/>
      <c r="G3" s="1"/>
      <c r="H3" s="1"/>
      <c r="I3" s="1"/>
      <c r="J3" s="1"/>
      <c r="K3" s="1"/>
      <c r="L3" s="1"/>
      <c r="M3" s="1"/>
      <c r="N3" s="1"/>
      <c r="O3" s="1"/>
      <c r="P3" s="1"/>
      <c r="Q3" s="1"/>
      <c r="R3" s="1"/>
      <c r="S3" s="1"/>
      <c r="T3" s="1"/>
      <c r="U3" s="1"/>
      <c r="V3" s="1"/>
      <c r="W3" s="1"/>
      <c r="X3" s="1"/>
      <c r="Y3" s="1"/>
      <c r="Z3" s="1"/>
    </row>
    <row r="4" spans="1:26" ht="36" customHeight="1">
      <c r="A4" s="85" t="s">
        <v>1280</v>
      </c>
      <c r="B4" s="85" t="s">
        <v>1281</v>
      </c>
      <c r="C4" s="85" t="s">
        <v>1282</v>
      </c>
      <c r="D4" s="85" t="s">
        <v>798</v>
      </c>
      <c r="E4" s="86"/>
      <c r="F4" s="86"/>
      <c r="G4" s="86"/>
      <c r="H4" s="86"/>
      <c r="I4" s="86"/>
      <c r="J4" s="86"/>
      <c r="K4" s="86"/>
      <c r="L4" s="86"/>
      <c r="M4" s="86"/>
      <c r="N4" s="86"/>
      <c r="O4" s="86"/>
      <c r="P4" s="86"/>
      <c r="Q4" s="86"/>
      <c r="R4" s="86"/>
      <c r="S4" s="86"/>
      <c r="T4" s="86"/>
      <c r="U4" s="86"/>
      <c r="V4" s="86"/>
      <c r="W4" s="86"/>
      <c r="X4" s="86"/>
      <c r="Y4" s="86"/>
      <c r="Z4" s="86"/>
    </row>
    <row r="5" spans="1:26" ht="15" customHeight="1">
      <c r="A5" s="59" t="s">
        <v>20</v>
      </c>
      <c r="B5" s="59"/>
      <c r="C5" s="59"/>
      <c r="D5" s="59"/>
      <c r="E5" s="1"/>
      <c r="F5" s="1"/>
      <c r="G5" s="1"/>
      <c r="H5" s="1"/>
      <c r="I5" s="1"/>
      <c r="J5" s="1"/>
      <c r="K5" s="1"/>
      <c r="L5" s="1"/>
      <c r="M5" s="1"/>
      <c r="N5" s="1"/>
      <c r="O5" s="1"/>
      <c r="P5" s="1"/>
      <c r="Q5" s="1"/>
      <c r="R5" s="1"/>
      <c r="S5" s="1"/>
      <c r="T5" s="1"/>
      <c r="U5" s="1"/>
      <c r="V5" s="1"/>
      <c r="W5" s="1"/>
      <c r="X5" s="1"/>
      <c r="Y5" s="1"/>
      <c r="Z5" s="1"/>
    </row>
    <row r="6" spans="1:26" ht="15" customHeight="1">
      <c r="A6" s="19" t="s">
        <v>124</v>
      </c>
      <c r="B6" s="19" t="s">
        <v>1283</v>
      </c>
      <c r="C6" s="19" t="s">
        <v>1284</v>
      </c>
      <c r="D6" s="39" t="s">
        <v>1285</v>
      </c>
      <c r="E6" s="1"/>
      <c r="F6" s="1"/>
      <c r="G6" s="1"/>
      <c r="H6" s="1"/>
      <c r="I6" s="1"/>
      <c r="J6" s="1"/>
      <c r="K6" s="1"/>
      <c r="L6" s="1"/>
      <c r="M6" s="1"/>
      <c r="N6" s="1"/>
      <c r="O6" s="1"/>
      <c r="P6" s="1"/>
      <c r="Q6" s="1"/>
      <c r="R6" s="1"/>
      <c r="S6" s="1"/>
      <c r="T6" s="1"/>
      <c r="U6" s="1"/>
      <c r="V6" s="1"/>
      <c r="W6" s="1"/>
      <c r="X6" s="1"/>
      <c r="Y6" s="1"/>
      <c r="Z6" s="1"/>
    </row>
    <row r="7" spans="1:26" ht="15" customHeight="1">
      <c r="A7" s="19" t="s">
        <v>126</v>
      </c>
      <c r="B7" s="75" t="s">
        <v>819</v>
      </c>
      <c r="C7" s="19" t="s">
        <v>1286</v>
      </c>
      <c r="D7" s="44" t="s">
        <v>1287</v>
      </c>
      <c r="E7" s="1"/>
      <c r="F7" s="1"/>
      <c r="G7" s="1"/>
      <c r="H7" s="1"/>
      <c r="I7" s="1"/>
      <c r="J7" s="1"/>
      <c r="K7" s="1"/>
      <c r="L7" s="1"/>
      <c r="M7" s="1"/>
      <c r="N7" s="1"/>
      <c r="O7" s="1"/>
      <c r="P7" s="1"/>
      <c r="Q7" s="1"/>
      <c r="R7" s="1"/>
      <c r="S7" s="1"/>
      <c r="T7" s="1"/>
      <c r="U7" s="1"/>
      <c r="V7" s="1"/>
      <c r="W7" s="1"/>
      <c r="X7" s="1"/>
      <c r="Y7" s="1"/>
      <c r="Z7" s="1"/>
    </row>
    <row r="8" spans="1:26" ht="15" customHeight="1">
      <c r="A8" s="19" t="s">
        <v>129</v>
      </c>
      <c r="B8" s="75" t="s">
        <v>819</v>
      </c>
      <c r="C8" s="19" t="s">
        <v>1286</v>
      </c>
      <c r="D8" s="44" t="s">
        <v>1287</v>
      </c>
      <c r="E8" s="1"/>
      <c r="F8" s="1"/>
      <c r="G8" s="1"/>
      <c r="H8" s="1"/>
      <c r="I8" s="1"/>
      <c r="J8" s="1"/>
      <c r="K8" s="1"/>
      <c r="L8" s="1"/>
      <c r="M8" s="1"/>
      <c r="N8" s="1"/>
      <c r="O8" s="1"/>
      <c r="P8" s="1"/>
      <c r="Q8" s="1"/>
      <c r="R8" s="1"/>
      <c r="S8" s="1"/>
      <c r="T8" s="1"/>
      <c r="U8" s="1"/>
      <c r="V8" s="1"/>
      <c r="W8" s="1"/>
      <c r="X8" s="1"/>
      <c r="Y8" s="1"/>
      <c r="Z8" s="1"/>
    </row>
    <row r="9" spans="1:26" ht="15" customHeight="1">
      <c r="A9" s="19" t="s">
        <v>131</v>
      </c>
      <c r="B9" s="75" t="s">
        <v>819</v>
      </c>
      <c r="C9" s="19" t="s">
        <v>1288</v>
      </c>
      <c r="D9" s="39" t="s">
        <v>1289</v>
      </c>
      <c r="E9" s="1"/>
      <c r="F9" s="1"/>
      <c r="G9" s="1"/>
      <c r="H9" s="1"/>
      <c r="I9" s="1"/>
      <c r="J9" s="1"/>
      <c r="K9" s="1"/>
      <c r="L9" s="1"/>
      <c r="M9" s="1"/>
      <c r="N9" s="1"/>
      <c r="O9" s="1"/>
      <c r="P9" s="1"/>
      <c r="Q9" s="1"/>
      <c r="R9" s="1"/>
      <c r="S9" s="1"/>
      <c r="T9" s="1"/>
      <c r="U9" s="1"/>
      <c r="V9" s="1"/>
      <c r="W9" s="1"/>
      <c r="X9" s="1"/>
      <c r="Y9" s="1"/>
      <c r="Z9" s="1"/>
    </row>
    <row r="10" spans="1:26" ht="15" customHeight="1">
      <c r="A10" s="19" t="s">
        <v>133</v>
      </c>
      <c r="B10" s="39" t="s">
        <v>1290</v>
      </c>
      <c r="C10" s="19" t="s">
        <v>1291</v>
      </c>
      <c r="D10" s="39" t="s">
        <v>1292</v>
      </c>
      <c r="E10" s="1"/>
      <c r="F10" s="1"/>
      <c r="G10" s="1"/>
      <c r="H10" s="1"/>
      <c r="I10" s="1"/>
      <c r="J10" s="1"/>
      <c r="K10" s="1"/>
      <c r="L10" s="1"/>
      <c r="M10" s="1"/>
      <c r="N10" s="1"/>
      <c r="O10" s="1"/>
      <c r="P10" s="1"/>
      <c r="Q10" s="1"/>
      <c r="R10" s="1"/>
      <c r="S10" s="1"/>
      <c r="T10" s="1"/>
      <c r="U10" s="1"/>
      <c r="V10" s="1"/>
      <c r="W10" s="1"/>
      <c r="X10" s="1"/>
      <c r="Y10" s="1"/>
      <c r="Z10" s="1"/>
    </row>
    <row r="11" spans="1:26" ht="15" customHeight="1">
      <c r="A11" s="59" t="s">
        <v>45</v>
      </c>
      <c r="B11" s="59"/>
      <c r="C11" s="59"/>
      <c r="D11" s="59"/>
      <c r="E11" s="1"/>
      <c r="F11" s="1"/>
      <c r="G11" s="1"/>
      <c r="H11" s="1"/>
      <c r="I11" s="1"/>
      <c r="J11" s="1"/>
      <c r="K11" s="1"/>
      <c r="L11" s="1"/>
      <c r="M11" s="1"/>
      <c r="N11" s="1"/>
      <c r="O11" s="1"/>
      <c r="P11" s="1"/>
      <c r="Q11" s="1"/>
      <c r="R11" s="1"/>
      <c r="S11" s="1"/>
      <c r="T11" s="1"/>
      <c r="U11" s="1"/>
      <c r="V11" s="1"/>
      <c r="W11" s="1"/>
      <c r="X11" s="1"/>
      <c r="Y11" s="1"/>
      <c r="Z11" s="1"/>
    </row>
    <row r="12" spans="1:26" ht="15" customHeight="1">
      <c r="A12" s="19" t="s">
        <v>141</v>
      </c>
      <c r="B12" s="75" t="s">
        <v>819</v>
      </c>
      <c r="C12" s="87" t="s">
        <v>1293</v>
      </c>
      <c r="D12" s="44" t="s">
        <v>1294</v>
      </c>
      <c r="E12" s="1"/>
      <c r="F12" s="1"/>
      <c r="G12" s="1"/>
      <c r="H12" s="1"/>
      <c r="I12" s="1"/>
      <c r="J12" s="1"/>
      <c r="K12" s="1"/>
      <c r="L12" s="1"/>
      <c r="M12" s="1"/>
      <c r="N12" s="1"/>
      <c r="O12" s="1"/>
      <c r="P12" s="1"/>
      <c r="Q12" s="1"/>
      <c r="R12" s="1"/>
      <c r="S12" s="1"/>
      <c r="T12" s="1"/>
      <c r="U12" s="1"/>
      <c r="V12" s="1"/>
      <c r="W12" s="1"/>
      <c r="X12" s="1"/>
      <c r="Y12" s="1"/>
      <c r="Z12" s="1"/>
    </row>
    <row r="13" spans="1:26" ht="15" customHeight="1">
      <c r="A13" s="59" t="s">
        <v>840</v>
      </c>
      <c r="B13" s="59"/>
      <c r="C13" s="59"/>
      <c r="D13" s="59"/>
      <c r="E13" s="1"/>
      <c r="F13" s="1"/>
      <c r="G13" s="1"/>
      <c r="H13" s="1"/>
      <c r="I13" s="1"/>
      <c r="J13" s="1"/>
      <c r="K13" s="1"/>
      <c r="L13" s="1"/>
      <c r="M13" s="1"/>
      <c r="N13" s="1"/>
      <c r="O13" s="1"/>
      <c r="P13" s="1"/>
      <c r="Q13" s="1"/>
      <c r="R13" s="1"/>
      <c r="S13" s="1"/>
      <c r="T13" s="1"/>
      <c r="U13" s="1"/>
      <c r="V13" s="1"/>
      <c r="W13" s="1"/>
      <c r="X13" s="1"/>
      <c r="Y13" s="1"/>
      <c r="Z13" s="1"/>
    </row>
    <row r="14" spans="1:26" ht="15" customHeight="1">
      <c r="A14" s="19" t="s">
        <v>144</v>
      </c>
      <c r="B14" s="19" t="s">
        <v>1295</v>
      </c>
      <c r="C14" s="39" t="s">
        <v>1296</v>
      </c>
      <c r="D14" s="44" t="s">
        <v>1297</v>
      </c>
      <c r="E14" s="1"/>
      <c r="F14" s="1"/>
      <c r="G14" s="1"/>
      <c r="H14" s="1"/>
      <c r="I14" s="1"/>
      <c r="J14" s="1"/>
      <c r="K14" s="1"/>
      <c r="L14" s="1"/>
      <c r="M14" s="1"/>
      <c r="N14" s="1"/>
      <c r="O14" s="1"/>
      <c r="P14" s="1"/>
      <c r="Q14" s="1"/>
      <c r="R14" s="1"/>
      <c r="S14" s="1"/>
      <c r="T14" s="1"/>
      <c r="U14" s="1"/>
      <c r="V14" s="1"/>
      <c r="W14" s="1"/>
      <c r="X14" s="1"/>
      <c r="Y14" s="1"/>
      <c r="Z14" s="1"/>
    </row>
    <row r="15" spans="1:26" ht="15" customHeight="1">
      <c r="A15" s="19" t="s">
        <v>1298</v>
      </c>
      <c r="B15" s="19" t="s">
        <v>1299</v>
      </c>
      <c r="C15" s="39" t="s">
        <v>1286</v>
      </c>
      <c r="D15" s="44" t="s">
        <v>1287</v>
      </c>
      <c r="E15" s="1"/>
      <c r="F15" s="1"/>
      <c r="G15" s="1"/>
      <c r="H15" s="1"/>
      <c r="I15" s="1"/>
      <c r="J15" s="1"/>
      <c r="K15" s="1"/>
      <c r="L15" s="1"/>
      <c r="M15" s="1"/>
      <c r="N15" s="1"/>
      <c r="O15" s="1"/>
      <c r="P15" s="1"/>
      <c r="Q15" s="1"/>
      <c r="R15" s="1"/>
      <c r="S15" s="1"/>
      <c r="T15" s="1"/>
      <c r="U15" s="1"/>
      <c r="V15" s="1"/>
      <c r="W15" s="1"/>
      <c r="X15" s="1"/>
      <c r="Y15" s="1"/>
      <c r="Z15" s="1"/>
    </row>
    <row r="16" spans="1:26" ht="15" customHeight="1">
      <c r="A16" s="19" t="s">
        <v>151</v>
      </c>
      <c r="B16" s="75" t="s">
        <v>1300</v>
      </c>
      <c r="C16" s="39" t="s">
        <v>1286</v>
      </c>
      <c r="D16" s="44" t="s">
        <v>1287</v>
      </c>
      <c r="E16" s="1"/>
      <c r="F16" s="1"/>
      <c r="G16" s="1"/>
      <c r="H16" s="1"/>
      <c r="I16" s="1"/>
      <c r="J16" s="1"/>
      <c r="K16" s="1"/>
      <c r="L16" s="1"/>
      <c r="M16" s="1"/>
      <c r="N16" s="1"/>
      <c r="O16" s="1"/>
      <c r="P16" s="1"/>
      <c r="Q16" s="1"/>
      <c r="R16" s="1"/>
      <c r="S16" s="1"/>
      <c r="T16" s="1"/>
      <c r="U16" s="1"/>
      <c r="V16" s="1"/>
      <c r="W16" s="1"/>
      <c r="X16" s="1"/>
      <c r="Y16" s="1"/>
      <c r="Z16" s="1"/>
    </row>
    <row r="17" spans="1:26" ht="15" customHeight="1">
      <c r="A17" s="19" t="s">
        <v>153</v>
      </c>
      <c r="B17" s="19" t="s">
        <v>1301</v>
      </c>
      <c r="C17" s="19" t="s">
        <v>1302</v>
      </c>
      <c r="D17" s="44" t="s">
        <v>1303</v>
      </c>
      <c r="E17" s="1"/>
      <c r="F17" s="1"/>
      <c r="G17" s="1"/>
      <c r="H17" s="1"/>
      <c r="I17" s="1"/>
      <c r="J17" s="1"/>
      <c r="K17" s="1"/>
      <c r="L17" s="1"/>
      <c r="M17" s="1"/>
      <c r="N17" s="1"/>
      <c r="O17" s="1"/>
      <c r="P17" s="1"/>
      <c r="Q17" s="1"/>
      <c r="R17" s="1"/>
      <c r="S17" s="1"/>
      <c r="T17" s="1"/>
      <c r="U17" s="1"/>
      <c r="V17" s="1"/>
      <c r="W17" s="1"/>
      <c r="X17" s="1"/>
      <c r="Y17" s="1"/>
      <c r="Z17" s="1"/>
    </row>
    <row r="18" spans="1:26" ht="15" customHeight="1">
      <c r="A18" s="19" t="s">
        <v>161</v>
      </c>
      <c r="B18" s="75" t="s">
        <v>1304</v>
      </c>
      <c r="C18" s="39" t="s">
        <v>1286</v>
      </c>
      <c r="D18" s="44" t="s">
        <v>1287</v>
      </c>
      <c r="E18" s="1"/>
      <c r="F18" s="1"/>
      <c r="G18" s="1"/>
      <c r="H18" s="1"/>
      <c r="I18" s="1"/>
      <c r="J18" s="1"/>
      <c r="K18" s="1"/>
      <c r="L18" s="1"/>
      <c r="M18" s="1"/>
      <c r="N18" s="1"/>
      <c r="O18" s="1"/>
      <c r="P18" s="1"/>
      <c r="Q18" s="1"/>
      <c r="R18" s="1"/>
      <c r="S18" s="1"/>
      <c r="T18" s="1"/>
      <c r="U18" s="1"/>
      <c r="V18" s="1"/>
      <c r="W18" s="1"/>
      <c r="X18" s="1"/>
      <c r="Y18" s="1"/>
      <c r="Z18" s="1"/>
    </row>
    <row r="19" spans="1:26" ht="15" customHeight="1">
      <c r="A19" s="19" t="s">
        <v>164</v>
      </c>
      <c r="B19" s="19" t="s">
        <v>1305</v>
      </c>
      <c r="C19" s="19" t="s">
        <v>1306</v>
      </c>
      <c r="D19" s="44" t="s">
        <v>1307</v>
      </c>
      <c r="E19" s="1"/>
      <c r="F19" s="1"/>
      <c r="G19" s="1"/>
      <c r="H19" s="1"/>
      <c r="I19" s="1"/>
      <c r="J19" s="1"/>
      <c r="K19" s="1"/>
      <c r="L19" s="1"/>
      <c r="M19" s="1"/>
      <c r="N19" s="1"/>
      <c r="O19" s="1"/>
      <c r="P19" s="1"/>
      <c r="Q19" s="1"/>
      <c r="R19" s="1"/>
      <c r="S19" s="1"/>
      <c r="T19" s="1"/>
      <c r="U19" s="1"/>
      <c r="V19" s="1"/>
      <c r="W19" s="1"/>
      <c r="X19" s="1"/>
      <c r="Y19" s="1"/>
      <c r="Z19" s="1"/>
    </row>
    <row r="20" spans="1:26" ht="15" customHeight="1">
      <c r="A20" s="19" t="s">
        <v>865</v>
      </c>
      <c r="B20" s="75" t="s">
        <v>819</v>
      </c>
      <c r="C20" s="39" t="s">
        <v>1308</v>
      </c>
      <c r="D20" s="44" t="s">
        <v>1309</v>
      </c>
      <c r="E20" s="1"/>
      <c r="F20" s="1"/>
      <c r="G20" s="1"/>
      <c r="H20" s="1"/>
      <c r="I20" s="1"/>
      <c r="J20" s="1"/>
      <c r="K20" s="1"/>
      <c r="L20" s="1"/>
      <c r="M20" s="1"/>
      <c r="N20" s="1"/>
      <c r="O20" s="1"/>
      <c r="P20" s="1"/>
      <c r="Q20" s="1"/>
      <c r="R20" s="1"/>
      <c r="S20" s="1"/>
      <c r="T20" s="1"/>
      <c r="U20" s="1"/>
      <c r="V20" s="1"/>
      <c r="W20" s="1"/>
      <c r="X20" s="1"/>
      <c r="Y20" s="1"/>
      <c r="Z20" s="1"/>
    </row>
    <row r="21" spans="1:26" ht="15" customHeight="1">
      <c r="A21" s="59" t="s">
        <v>65</v>
      </c>
      <c r="B21" s="59"/>
      <c r="C21" s="72"/>
      <c r="D21" s="59"/>
      <c r="E21" s="1"/>
      <c r="F21" s="1"/>
      <c r="G21" s="1"/>
      <c r="H21" s="1"/>
      <c r="I21" s="1"/>
      <c r="J21" s="1"/>
      <c r="K21" s="1"/>
      <c r="L21" s="1"/>
      <c r="M21" s="1"/>
      <c r="N21" s="1"/>
      <c r="O21" s="1"/>
      <c r="P21" s="1"/>
      <c r="Q21" s="1"/>
      <c r="R21" s="1"/>
      <c r="S21" s="1"/>
      <c r="T21" s="1"/>
      <c r="U21" s="1"/>
      <c r="V21" s="1"/>
      <c r="W21" s="1"/>
      <c r="X21" s="1"/>
      <c r="Y21" s="1"/>
      <c r="Z21" s="1"/>
    </row>
    <row r="22" spans="1:26" ht="15" customHeight="1">
      <c r="A22" s="19" t="s">
        <v>871</v>
      </c>
      <c r="B22" s="19" t="s">
        <v>1310</v>
      </c>
      <c r="C22" s="39" t="s">
        <v>1311</v>
      </c>
      <c r="D22" s="44" t="s">
        <v>1312</v>
      </c>
      <c r="E22" s="1"/>
      <c r="F22" s="1"/>
      <c r="G22" s="1"/>
      <c r="H22" s="1"/>
      <c r="I22" s="1"/>
      <c r="J22" s="1"/>
      <c r="K22" s="1"/>
      <c r="L22" s="1"/>
      <c r="M22" s="1"/>
      <c r="N22" s="1"/>
      <c r="O22" s="1"/>
      <c r="P22" s="1"/>
      <c r="Q22" s="1"/>
      <c r="R22" s="1"/>
      <c r="S22" s="1"/>
      <c r="T22" s="1"/>
      <c r="U22" s="1"/>
      <c r="V22" s="1"/>
      <c r="W22" s="1"/>
      <c r="X22" s="1"/>
      <c r="Y22" s="1"/>
      <c r="Z22" s="1"/>
    </row>
    <row r="23" spans="1:26" ht="15" customHeight="1">
      <c r="A23" s="59" t="s">
        <v>79</v>
      </c>
      <c r="B23" s="59"/>
      <c r="C23" s="59"/>
      <c r="D23" s="59"/>
      <c r="E23" s="1"/>
      <c r="F23" s="1"/>
      <c r="G23" s="1"/>
      <c r="H23" s="1"/>
      <c r="I23" s="1"/>
      <c r="J23" s="1"/>
      <c r="K23" s="1"/>
      <c r="L23" s="1"/>
      <c r="M23" s="1"/>
      <c r="N23" s="1"/>
      <c r="O23" s="1"/>
      <c r="P23" s="1"/>
      <c r="Q23" s="1"/>
      <c r="R23" s="1"/>
      <c r="S23" s="1"/>
      <c r="T23" s="1"/>
      <c r="U23" s="1"/>
      <c r="V23" s="1"/>
      <c r="W23" s="1"/>
      <c r="X23" s="1"/>
      <c r="Y23" s="1"/>
      <c r="Z23" s="1"/>
    </row>
    <row r="24" spans="1:26" ht="15" customHeight="1">
      <c r="A24" s="19" t="s">
        <v>193</v>
      </c>
      <c r="B24" s="19" t="s">
        <v>1313</v>
      </c>
      <c r="C24" s="19" t="s">
        <v>1314</v>
      </c>
      <c r="D24" s="44" t="s">
        <v>1315</v>
      </c>
      <c r="E24" s="1"/>
      <c r="F24" s="1"/>
      <c r="G24" s="1"/>
      <c r="H24" s="1"/>
      <c r="I24" s="1"/>
      <c r="J24" s="1"/>
      <c r="K24" s="1"/>
      <c r="L24" s="1"/>
      <c r="M24" s="1"/>
      <c r="N24" s="1"/>
      <c r="O24" s="1"/>
      <c r="P24" s="1"/>
      <c r="Q24" s="1"/>
      <c r="R24" s="1"/>
      <c r="S24" s="1"/>
      <c r="T24" s="1"/>
      <c r="U24" s="1"/>
      <c r="V24" s="1"/>
      <c r="W24" s="1"/>
      <c r="X24" s="1"/>
      <c r="Y24" s="1"/>
      <c r="Z24" s="1"/>
    </row>
    <row r="25" spans="1:26" ht="15" customHeight="1">
      <c r="A25" s="19" t="s">
        <v>195</v>
      </c>
      <c r="B25" s="19" t="s">
        <v>1316</v>
      </c>
      <c r="C25" s="19" t="s">
        <v>1317</v>
      </c>
      <c r="D25" s="44" t="s">
        <v>1318</v>
      </c>
      <c r="E25" s="1"/>
      <c r="F25" s="1"/>
      <c r="G25" s="1"/>
      <c r="H25" s="1"/>
      <c r="I25" s="1"/>
      <c r="J25" s="1"/>
      <c r="K25" s="1"/>
      <c r="L25" s="1"/>
      <c r="M25" s="1"/>
      <c r="N25" s="1"/>
      <c r="O25" s="1"/>
      <c r="P25" s="1"/>
      <c r="Q25" s="1"/>
      <c r="R25" s="1"/>
      <c r="S25" s="1"/>
      <c r="T25" s="1"/>
      <c r="U25" s="1"/>
      <c r="V25" s="1"/>
      <c r="W25" s="1"/>
      <c r="X25" s="1"/>
      <c r="Y25" s="1"/>
      <c r="Z25" s="1"/>
    </row>
    <row r="26" spans="1:26" ht="15" customHeight="1">
      <c r="A26" s="59" t="s">
        <v>886</v>
      </c>
      <c r="B26" s="59"/>
      <c r="C26" s="59"/>
      <c r="D26" s="59"/>
      <c r="E26" s="1"/>
      <c r="F26" s="1"/>
      <c r="G26" s="1"/>
      <c r="H26" s="1"/>
      <c r="I26" s="1"/>
      <c r="J26" s="1"/>
      <c r="K26" s="1"/>
      <c r="L26" s="1"/>
      <c r="M26" s="1"/>
      <c r="N26" s="1"/>
      <c r="O26" s="1"/>
      <c r="P26" s="1"/>
      <c r="Q26" s="1"/>
      <c r="R26" s="1"/>
      <c r="S26" s="1"/>
      <c r="T26" s="1"/>
      <c r="U26" s="1"/>
      <c r="V26" s="1"/>
      <c r="W26" s="1"/>
      <c r="X26" s="1"/>
      <c r="Y26" s="1"/>
      <c r="Z26" s="1"/>
    </row>
    <row r="27" spans="1:26" ht="15" customHeight="1">
      <c r="A27" s="19" t="s">
        <v>198</v>
      </c>
      <c r="B27" s="19" t="s">
        <v>1319</v>
      </c>
      <c r="C27" s="39" t="s">
        <v>1286</v>
      </c>
      <c r="D27" s="44" t="s">
        <v>1287</v>
      </c>
      <c r="E27" s="58"/>
      <c r="F27" s="58"/>
      <c r="G27" s="58"/>
      <c r="H27" s="58"/>
      <c r="I27" s="58"/>
      <c r="J27" s="58"/>
      <c r="K27" s="58"/>
      <c r="L27" s="58"/>
      <c r="M27" s="58"/>
      <c r="N27" s="58"/>
      <c r="O27" s="58"/>
      <c r="P27" s="58"/>
      <c r="Q27" s="58"/>
      <c r="R27" s="58"/>
      <c r="S27" s="58"/>
      <c r="T27" s="58"/>
      <c r="U27" s="58"/>
      <c r="V27" s="58"/>
      <c r="W27" s="58"/>
      <c r="X27" s="58"/>
      <c r="Y27" s="58"/>
      <c r="Z27" s="58"/>
    </row>
    <row r="28" spans="1:26" ht="15" customHeight="1">
      <c r="A28" s="19" t="s">
        <v>200</v>
      </c>
      <c r="B28" s="19" t="s">
        <v>1319</v>
      </c>
      <c r="C28" s="39" t="s">
        <v>1286</v>
      </c>
      <c r="D28" s="44" t="s">
        <v>1287</v>
      </c>
      <c r="E28" s="1"/>
      <c r="F28" s="1"/>
      <c r="G28" s="1"/>
      <c r="H28" s="1"/>
      <c r="I28" s="1"/>
      <c r="J28" s="1"/>
      <c r="K28" s="1"/>
      <c r="L28" s="1"/>
      <c r="M28" s="1"/>
      <c r="N28" s="1"/>
      <c r="O28" s="1"/>
      <c r="P28" s="1"/>
      <c r="Q28" s="1"/>
      <c r="R28" s="1"/>
      <c r="S28" s="1"/>
      <c r="T28" s="1"/>
      <c r="U28" s="1"/>
      <c r="V28" s="1"/>
      <c r="W28" s="1"/>
      <c r="X28" s="1"/>
      <c r="Y28" s="1"/>
      <c r="Z28" s="1"/>
    </row>
    <row r="29" spans="1:26" ht="15" customHeight="1">
      <c r="A29" s="19" t="s">
        <v>202</v>
      </c>
      <c r="B29" s="19" t="s">
        <v>1320</v>
      </c>
      <c r="C29" s="19" t="s">
        <v>1321</v>
      </c>
      <c r="D29" s="44" t="s">
        <v>1287</v>
      </c>
      <c r="E29" s="1"/>
      <c r="F29" s="1"/>
      <c r="G29" s="1"/>
      <c r="H29" s="1"/>
      <c r="I29" s="1"/>
      <c r="J29" s="1"/>
      <c r="K29" s="1"/>
      <c r="L29" s="1"/>
      <c r="M29" s="1"/>
      <c r="N29" s="1"/>
      <c r="O29" s="1"/>
      <c r="P29" s="1"/>
      <c r="Q29" s="1"/>
      <c r="R29" s="1"/>
      <c r="S29" s="1"/>
      <c r="T29" s="1"/>
      <c r="U29" s="1"/>
      <c r="V29" s="1"/>
      <c r="W29" s="1"/>
      <c r="X29" s="1"/>
      <c r="Y29" s="1"/>
      <c r="Z29" s="1"/>
    </row>
    <row r="30" spans="1:26" ht="15" customHeight="1">
      <c r="A30" s="19" t="s">
        <v>204</v>
      </c>
      <c r="B30" s="19" t="s">
        <v>1320</v>
      </c>
      <c r="C30" s="39" t="s">
        <v>1286</v>
      </c>
      <c r="D30" s="44" t="s">
        <v>1287</v>
      </c>
      <c r="E30" s="1"/>
      <c r="F30" s="1"/>
      <c r="G30" s="1"/>
      <c r="H30" s="1"/>
      <c r="I30" s="1"/>
      <c r="J30" s="1"/>
      <c r="K30" s="1"/>
      <c r="L30" s="1"/>
      <c r="M30" s="1"/>
      <c r="N30" s="1"/>
      <c r="O30" s="1"/>
      <c r="P30" s="1"/>
      <c r="Q30" s="1"/>
      <c r="R30" s="1"/>
      <c r="S30" s="1"/>
      <c r="T30" s="1"/>
      <c r="U30" s="1"/>
      <c r="V30" s="1"/>
      <c r="W30" s="1"/>
      <c r="X30" s="1"/>
      <c r="Y30" s="1"/>
      <c r="Z30" s="1"/>
    </row>
    <row r="31" spans="1:26" ht="15" customHeight="1">
      <c r="A31" s="59" t="s">
        <v>89</v>
      </c>
      <c r="B31" s="59"/>
      <c r="C31" s="59"/>
      <c r="D31" s="59"/>
      <c r="E31" s="1"/>
      <c r="F31" s="1"/>
      <c r="G31" s="1"/>
      <c r="H31" s="1"/>
      <c r="I31" s="1"/>
      <c r="J31" s="1"/>
      <c r="K31" s="1"/>
      <c r="L31" s="1"/>
      <c r="M31" s="1"/>
      <c r="N31" s="1"/>
      <c r="O31" s="1"/>
      <c r="P31" s="1"/>
      <c r="Q31" s="1"/>
      <c r="R31" s="1"/>
      <c r="S31" s="1"/>
      <c r="T31" s="1"/>
      <c r="U31" s="1"/>
      <c r="V31" s="1"/>
      <c r="W31" s="1"/>
      <c r="X31" s="1"/>
      <c r="Y31" s="1"/>
      <c r="Z31" s="1"/>
    </row>
    <row r="32" spans="1:26" ht="15" customHeight="1">
      <c r="A32" s="19" t="s">
        <v>209</v>
      </c>
      <c r="B32" s="19" t="s">
        <v>1322</v>
      </c>
      <c r="C32" s="19" t="s">
        <v>1323</v>
      </c>
      <c r="D32" s="44" t="s">
        <v>1324</v>
      </c>
      <c r="E32" s="58"/>
      <c r="F32" s="58"/>
      <c r="G32" s="58"/>
      <c r="H32" s="58"/>
      <c r="I32" s="58"/>
      <c r="J32" s="58"/>
      <c r="K32" s="58"/>
      <c r="L32" s="58"/>
      <c r="M32" s="58"/>
      <c r="N32" s="58"/>
      <c r="O32" s="58"/>
      <c r="P32" s="58"/>
      <c r="Q32" s="58"/>
      <c r="R32" s="58"/>
      <c r="S32" s="58"/>
      <c r="T32" s="58"/>
      <c r="U32" s="58"/>
      <c r="V32" s="58"/>
      <c r="W32" s="58"/>
      <c r="X32" s="58"/>
      <c r="Y32" s="58"/>
      <c r="Z32" s="58"/>
    </row>
    <row r="33" spans="1:26" ht="15" customHeight="1">
      <c r="A33" s="59" t="s">
        <v>909</v>
      </c>
      <c r="B33" s="59"/>
      <c r="C33" s="59"/>
      <c r="D33" s="59"/>
      <c r="E33" s="1"/>
      <c r="F33" s="1"/>
      <c r="G33" s="1"/>
      <c r="H33" s="1"/>
      <c r="I33" s="1"/>
      <c r="J33" s="1"/>
      <c r="K33" s="1"/>
      <c r="L33" s="1"/>
      <c r="M33" s="1"/>
      <c r="N33" s="1"/>
      <c r="O33" s="1"/>
      <c r="P33" s="1"/>
      <c r="Q33" s="1"/>
      <c r="R33" s="1"/>
      <c r="S33" s="1"/>
      <c r="T33" s="1"/>
      <c r="U33" s="1"/>
      <c r="V33" s="1"/>
      <c r="W33" s="1"/>
      <c r="X33" s="1"/>
      <c r="Y33" s="1"/>
      <c r="Z33" s="1"/>
    </row>
    <row r="34" spans="1:26" ht="15" customHeight="1">
      <c r="A34" s="19" t="s">
        <v>1325</v>
      </c>
      <c r="B34" s="19" t="s">
        <v>1326</v>
      </c>
      <c r="C34" s="19" t="s">
        <v>1327</v>
      </c>
      <c r="D34" s="44" t="s">
        <v>1328</v>
      </c>
      <c r="E34" s="58"/>
      <c r="F34" s="58"/>
      <c r="G34" s="58"/>
      <c r="H34" s="58"/>
      <c r="I34" s="58"/>
      <c r="J34" s="58"/>
      <c r="K34" s="58"/>
      <c r="L34" s="58"/>
      <c r="M34" s="58"/>
      <c r="N34" s="58"/>
      <c r="O34" s="58"/>
      <c r="P34" s="58"/>
      <c r="Q34" s="58"/>
      <c r="R34" s="58"/>
      <c r="S34" s="58"/>
      <c r="T34" s="58"/>
      <c r="U34" s="58"/>
      <c r="V34" s="58"/>
      <c r="W34" s="58"/>
      <c r="X34" s="58"/>
      <c r="Y34" s="58"/>
      <c r="Z34" s="58"/>
    </row>
    <row r="35" spans="1:26" ht="15" customHeight="1">
      <c r="A35" s="59" t="s">
        <v>911</v>
      </c>
      <c r="B35" s="59"/>
      <c r="C35" s="59"/>
      <c r="D35" s="59"/>
      <c r="E35" s="1"/>
      <c r="F35" s="1"/>
      <c r="G35" s="1"/>
      <c r="H35" s="1"/>
      <c r="I35" s="1"/>
      <c r="J35" s="1"/>
      <c r="K35" s="1"/>
      <c r="L35" s="1"/>
      <c r="M35" s="1"/>
      <c r="N35" s="1"/>
      <c r="O35" s="1"/>
      <c r="P35" s="1"/>
      <c r="Q35" s="1"/>
      <c r="R35" s="1"/>
      <c r="S35" s="1"/>
      <c r="T35" s="1"/>
      <c r="U35" s="1"/>
      <c r="V35" s="1"/>
      <c r="W35" s="1"/>
      <c r="X35" s="1"/>
      <c r="Y35" s="1"/>
      <c r="Z35" s="1"/>
    </row>
    <row r="36" spans="1:26" ht="15" customHeight="1">
      <c r="A36" s="19" t="s">
        <v>216</v>
      </c>
      <c r="B36" s="75" t="s">
        <v>819</v>
      </c>
      <c r="C36" s="39" t="s">
        <v>1286</v>
      </c>
      <c r="D36" s="44" t="s">
        <v>1287</v>
      </c>
      <c r="E36" s="1"/>
      <c r="F36" s="1"/>
      <c r="G36" s="1"/>
      <c r="H36" s="1"/>
      <c r="I36" s="1"/>
      <c r="J36" s="1"/>
      <c r="K36" s="1"/>
      <c r="L36" s="1"/>
      <c r="M36" s="1"/>
      <c r="N36" s="1"/>
      <c r="O36" s="1"/>
      <c r="P36" s="1"/>
      <c r="Q36" s="1"/>
      <c r="R36" s="1"/>
      <c r="S36" s="1"/>
      <c r="T36" s="1"/>
      <c r="U36" s="1"/>
      <c r="V36" s="1"/>
      <c r="W36" s="1"/>
      <c r="X36" s="1"/>
      <c r="Y36" s="1"/>
      <c r="Z36" s="1"/>
    </row>
    <row r="37" spans="1:26" ht="15" customHeight="1">
      <c r="A37" s="19" t="s">
        <v>218</v>
      </c>
      <c r="B37" s="75" t="s">
        <v>819</v>
      </c>
      <c r="C37" s="39" t="s">
        <v>1329</v>
      </c>
      <c r="D37" s="44" t="s">
        <v>1330</v>
      </c>
      <c r="E37" s="1"/>
      <c r="F37" s="1"/>
      <c r="G37" s="1"/>
      <c r="H37" s="1"/>
      <c r="I37" s="1"/>
      <c r="J37" s="1"/>
      <c r="K37" s="1"/>
      <c r="L37" s="1"/>
      <c r="M37" s="1"/>
      <c r="N37" s="1"/>
      <c r="O37" s="1"/>
      <c r="P37" s="1"/>
      <c r="Q37" s="1"/>
      <c r="R37" s="1"/>
      <c r="S37" s="1"/>
      <c r="T37" s="1"/>
      <c r="U37" s="1"/>
      <c r="V37" s="1"/>
      <c r="W37" s="1"/>
      <c r="X37" s="1"/>
      <c r="Y37" s="1"/>
      <c r="Z37" s="1"/>
    </row>
    <row r="38" spans="1:26" ht="15" customHeight="1">
      <c r="A38" s="19" t="s">
        <v>243</v>
      </c>
      <c r="B38" s="19" t="s">
        <v>1331</v>
      </c>
      <c r="C38" s="39" t="s">
        <v>1332</v>
      </c>
      <c r="D38" s="44" t="s">
        <v>1333</v>
      </c>
      <c r="E38" s="1"/>
      <c r="F38" s="1"/>
      <c r="G38" s="1"/>
      <c r="H38" s="1"/>
      <c r="I38" s="1"/>
      <c r="J38" s="1"/>
      <c r="K38" s="1"/>
      <c r="L38" s="1"/>
      <c r="M38" s="1"/>
      <c r="N38" s="1"/>
      <c r="O38" s="1"/>
      <c r="P38" s="1"/>
      <c r="Q38" s="1"/>
      <c r="R38" s="1"/>
      <c r="S38" s="1"/>
      <c r="T38" s="1"/>
      <c r="U38" s="1"/>
      <c r="V38" s="1"/>
      <c r="W38" s="1"/>
      <c r="X38" s="1"/>
      <c r="Y38" s="1"/>
      <c r="Z38" s="1"/>
    </row>
    <row r="39" spans="1:26" ht="15" customHeight="1">
      <c r="A39" s="19" t="s">
        <v>1334</v>
      </c>
      <c r="B39" s="75" t="s">
        <v>819</v>
      </c>
      <c r="C39" s="39" t="s">
        <v>1286</v>
      </c>
      <c r="D39" s="44" t="s">
        <v>1287</v>
      </c>
      <c r="E39" s="1"/>
      <c r="F39" s="1"/>
      <c r="G39" s="1"/>
      <c r="H39" s="1"/>
      <c r="I39" s="1"/>
      <c r="J39" s="1"/>
      <c r="K39" s="1"/>
      <c r="L39" s="1"/>
      <c r="M39" s="1"/>
      <c r="N39" s="1"/>
      <c r="O39" s="1"/>
      <c r="P39" s="1"/>
      <c r="Q39" s="1"/>
      <c r="R39" s="1"/>
      <c r="S39" s="1"/>
      <c r="T39" s="1"/>
      <c r="U39" s="1"/>
      <c r="V39" s="1"/>
      <c r="W39" s="1"/>
      <c r="X39" s="1"/>
      <c r="Y39" s="1"/>
      <c r="Z39" s="1"/>
    </row>
    <row r="40" spans="1:26" ht="15" customHeight="1">
      <c r="A40" s="59" t="s">
        <v>927</v>
      </c>
      <c r="B40" s="59"/>
      <c r="C40" s="59"/>
      <c r="D40" s="59"/>
      <c r="E40" s="1"/>
      <c r="F40" s="1"/>
      <c r="G40" s="1"/>
      <c r="H40" s="1"/>
      <c r="I40" s="1"/>
      <c r="J40" s="1"/>
      <c r="K40" s="1"/>
      <c r="L40" s="1"/>
      <c r="M40" s="1"/>
      <c r="N40" s="1"/>
      <c r="O40" s="1"/>
      <c r="P40" s="1"/>
      <c r="Q40" s="1"/>
      <c r="R40" s="1"/>
      <c r="S40" s="1"/>
      <c r="T40" s="1"/>
      <c r="U40" s="1"/>
      <c r="V40" s="1"/>
      <c r="W40" s="1"/>
      <c r="X40" s="1"/>
      <c r="Y40" s="1"/>
      <c r="Z40" s="1"/>
    </row>
    <row r="41" spans="1:26" ht="15" customHeight="1">
      <c r="A41" s="19" t="s">
        <v>253</v>
      </c>
      <c r="B41" s="19" t="s">
        <v>1335</v>
      </c>
      <c r="C41" s="41" t="s">
        <v>1336</v>
      </c>
      <c r="D41" s="44" t="s">
        <v>1287</v>
      </c>
      <c r="E41" s="1"/>
      <c r="F41" s="1"/>
      <c r="G41" s="1"/>
      <c r="H41" s="1"/>
      <c r="I41" s="1"/>
      <c r="J41" s="1"/>
      <c r="K41" s="1"/>
      <c r="L41" s="1"/>
      <c r="M41" s="1"/>
      <c r="N41" s="1"/>
      <c r="O41" s="1"/>
      <c r="P41" s="1"/>
      <c r="Q41" s="1"/>
      <c r="R41" s="1"/>
      <c r="S41" s="1"/>
      <c r="T41" s="1"/>
      <c r="U41" s="1"/>
      <c r="V41" s="1"/>
      <c r="W41" s="1"/>
      <c r="X41" s="1"/>
      <c r="Y41" s="1"/>
      <c r="Z41" s="1"/>
    </row>
    <row r="42" spans="1:26" ht="15" customHeight="1">
      <c r="A42" s="19" t="s">
        <v>258</v>
      </c>
      <c r="B42" s="19" t="s">
        <v>1335</v>
      </c>
      <c r="C42" s="41" t="s">
        <v>1337</v>
      </c>
      <c r="D42" s="44" t="s">
        <v>1287</v>
      </c>
      <c r="E42" s="1"/>
      <c r="F42" s="1"/>
      <c r="G42" s="1"/>
      <c r="H42" s="1"/>
      <c r="I42" s="1"/>
      <c r="J42" s="1"/>
      <c r="K42" s="1"/>
      <c r="L42" s="1"/>
      <c r="M42" s="1"/>
      <c r="N42" s="1"/>
      <c r="O42" s="1"/>
      <c r="P42" s="1"/>
      <c r="Q42" s="1"/>
      <c r="R42" s="1"/>
      <c r="S42" s="1"/>
      <c r="T42" s="1"/>
      <c r="U42" s="1"/>
      <c r="V42" s="1"/>
      <c r="W42" s="1"/>
      <c r="X42" s="1"/>
      <c r="Y42" s="1"/>
      <c r="Z42" s="1"/>
    </row>
    <row r="43" spans="1:26" ht="15" customHeight="1">
      <c r="A43" s="19" t="s">
        <v>260</v>
      </c>
      <c r="B43" s="19" t="s">
        <v>1335</v>
      </c>
      <c r="C43" s="41" t="s">
        <v>1337</v>
      </c>
      <c r="D43" s="44" t="s">
        <v>1287</v>
      </c>
      <c r="E43" s="1"/>
      <c r="F43" s="1"/>
      <c r="G43" s="1"/>
      <c r="H43" s="1"/>
      <c r="I43" s="1"/>
      <c r="J43" s="1"/>
      <c r="K43" s="1"/>
      <c r="L43" s="1"/>
      <c r="M43" s="1"/>
      <c r="N43" s="1"/>
      <c r="O43" s="1"/>
      <c r="P43" s="1"/>
      <c r="Q43" s="1"/>
      <c r="R43" s="1"/>
      <c r="S43" s="1"/>
      <c r="T43" s="1"/>
      <c r="U43" s="1"/>
      <c r="V43" s="1"/>
      <c r="W43" s="1"/>
      <c r="X43" s="1"/>
      <c r="Y43" s="1"/>
      <c r="Z43" s="1"/>
    </row>
    <row r="44" spans="1:26" ht="15" customHeight="1">
      <c r="A44" s="59" t="s">
        <v>957</v>
      </c>
      <c r="B44" s="59"/>
      <c r="C44" s="59"/>
      <c r="D44" s="59"/>
      <c r="E44" s="1"/>
      <c r="F44" s="1"/>
      <c r="G44" s="1"/>
      <c r="H44" s="1"/>
      <c r="I44" s="1"/>
      <c r="J44" s="1"/>
      <c r="K44" s="1"/>
      <c r="L44" s="1"/>
      <c r="M44" s="1"/>
      <c r="N44" s="1"/>
      <c r="O44" s="1"/>
      <c r="P44" s="1"/>
      <c r="Q44" s="1"/>
      <c r="R44" s="1"/>
      <c r="S44" s="1"/>
      <c r="T44" s="1"/>
      <c r="U44" s="1"/>
      <c r="V44" s="1"/>
      <c r="W44" s="1"/>
      <c r="X44" s="1"/>
      <c r="Y44" s="1"/>
      <c r="Z44" s="1"/>
    </row>
    <row r="45" spans="1:26" ht="15" customHeight="1">
      <c r="A45" s="19" t="s">
        <v>282</v>
      </c>
      <c r="B45" s="75" t="s">
        <v>819</v>
      </c>
      <c r="C45" s="39" t="s">
        <v>1286</v>
      </c>
      <c r="D45" s="44" t="s">
        <v>1287</v>
      </c>
      <c r="E45" s="1"/>
      <c r="F45" s="1"/>
      <c r="G45" s="1"/>
      <c r="H45" s="1"/>
      <c r="I45" s="1"/>
      <c r="J45" s="1"/>
      <c r="K45" s="1"/>
      <c r="L45" s="1"/>
      <c r="M45" s="1"/>
      <c r="N45" s="1"/>
      <c r="O45" s="1"/>
      <c r="P45" s="1"/>
      <c r="Q45" s="1"/>
      <c r="R45" s="1"/>
      <c r="S45" s="1"/>
      <c r="T45" s="1"/>
      <c r="U45" s="1"/>
      <c r="V45" s="1"/>
      <c r="W45" s="1"/>
      <c r="X45" s="1"/>
      <c r="Y45" s="1"/>
      <c r="Z45" s="1"/>
    </row>
    <row r="46" spans="1:26" ht="15" customHeight="1">
      <c r="A46" s="19" t="s">
        <v>1338</v>
      </c>
      <c r="B46" s="19" t="s">
        <v>1339</v>
      </c>
      <c r="C46" s="39" t="s">
        <v>1340</v>
      </c>
      <c r="D46" s="44" t="s">
        <v>1341</v>
      </c>
      <c r="E46" s="1"/>
      <c r="F46" s="1"/>
      <c r="G46" s="1"/>
      <c r="H46" s="1"/>
      <c r="I46" s="1"/>
      <c r="J46" s="1"/>
      <c r="K46" s="1"/>
      <c r="L46" s="1"/>
      <c r="M46" s="1"/>
      <c r="N46" s="1"/>
      <c r="O46" s="1"/>
      <c r="P46" s="1"/>
      <c r="Q46" s="1"/>
      <c r="R46" s="1"/>
      <c r="S46" s="1"/>
      <c r="T46" s="1"/>
      <c r="U46" s="1"/>
      <c r="V46" s="1"/>
      <c r="W46" s="1"/>
      <c r="X46" s="1"/>
      <c r="Y46" s="1"/>
      <c r="Z46" s="1"/>
    </row>
    <row r="47" spans="1:26" ht="15" customHeight="1">
      <c r="A47" s="19" t="s">
        <v>1342</v>
      </c>
      <c r="B47" s="75" t="s">
        <v>819</v>
      </c>
      <c r="C47" s="39" t="s">
        <v>1286</v>
      </c>
      <c r="D47" s="44" t="s">
        <v>1287</v>
      </c>
      <c r="E47" s="58"/>
      <c r="F47" s="58"/>
      <c r="G47" s="58"/>
      <c r="H47" s="58"/>
      <c r="I47" s="58"/>
      <c r="J47" s="58"/>
      <c r="K47" s="58"/>
      <c r="L47" s="58"/>
      <c r="M47" s="58"/>
      <c r="N47" s="58"/>
      <c r="O47" s="58"/>
      <c r="P47" s="58"/>
      <c r="Q47" s="58"/>
      <c r="R47" s="58"/>
      <c r="S47" s="58"/>
      <c r="T47" s="58"/>
      <c r="U47" s="58"/>
      <c r="V47" s="58"/>
      <c r="W47" s="58"/>
      <c r="X47" s="58"/>
      <c r="Y47" s="58"/>
      <c r="Z47" s="58"/>
    </row>
    <row r="48" spans="1:26" ht="15" customHeight="1">
      <c r="A48" s="19" t="s">
        <v>291</v>
      </c>
      <c r="B48" s="75" t="s">
        <v>819</v>
      </c>
      <c r="C48" s="39" t="s">
        <v>1286</v>
      </c>
      <c r="D48" s="44" t="s">
        <v>1287</v>
      </c>
      <c r="E48" s="1"/>
      <c r="F48" s="1"/>
      <c r="G48" s="1"/>
      <c r="H48" s="1"/>
      <c r="I48" s="1"/>
      <c r="J48" s="1"/>
      <c r="K48" s="1"/>
      <c r="L48" s="1"/>
      <c r="M48" s="1"/>
      <c r="N48" s="1"/>
      <c r="O48" s="1"/>
      <c r="P48" s="1"/>
      <c r="Q48" s="1"/>
      <c r="R48" s="1"/>
      <c r="S48" s="1"/>
      <c r="T48" s="1"/>
      <c r="U48" s="1"/>
      <c r="V48" s="1"/>
      <c r="W48" s="1"/>
      <c r="X48" s="1"/>
      <c r="Y48" s="1"/>
      <c r="Z48" s="1"/>
    </row>
    <row r="49" spans="1:26" ht="15" customHeight="1">
      <c r="A49" s="19" t="s">
        <v>293</v>
      </c>
      <c r="B49" s="75" t="s">
        <v>819</v>
      </c>
      <c r="C49" s="39" t="s">
        <v>1286</v>
      </c>
      <c r="D49" s="44" t="s">
        <v>1287</v>
      </c>
      <c r="E49" s="1"/>
      <c r="F49" s="1"/>
      <c r="G49" s="1"/>
      <c r="H49" s="1"/>
      <c r="I49" s="1"/>
      <c r="J49" s="1"/>
      <c r="K49" s="1"/>
      <c r="L49" s="1"/>
      <c r="M49" s="1"/>
      <c r="N49" s="1"/>
      <c r="O49" s="1"/>
      <c r="P49" s="1"/>
      <c r="Q49" s="1"/>
      <c r="R49" s="1"/>
      <c r="S49" s="1"/>
      <c r="T49" s="1"/>
      <c r="U49" s="1"/>
      <c r="V49" s="1"/>
      <c r="W49" s="1"/>
      <c r="X49" s="1"/>
      <c r="Y49" s="1"/>
      <c r="Z49" s="1"/>
    </row>
    <row r="50" spans="1:26" ht="15" customHeight="1">
      <c r="A50" s="19" t="s">
        <v>295</v>
      </c>
      <c r="B50" s="75" t="s">
        <v>819</v>
      </c>
      <c r="C50" s="39" t="s">
        <v>1286</v>
      </c>
      <c r="D50" s="44" t="s">
        <v>1287</v>
      </c>
      <c r="E50" s="1"/>
      <c r="F50" s="1"/>
      <c r="G50" s="1"/>
      <c r="H50" s="1"/>
      <c r="I50" s="1"/>
      <c r="J50" s="1"/>
      <c r="K50" s="1"/>
      <c r="L50" s="1"/>
      <c r="M50" s="1"/>
      <c r="N50" s="1"/>
      <c r="O50" s="1"/>
      <c r="P50" s="1"/>
      <c r="Q50" s="1"/>
      <c r="R50" s="1"/>
      <c r="S50" s="1"/>
      <c r="T50" s="1"/>
      <c r="U50" s="1"/>
      <c r="V50" s="1"/>
      <c r="W50" s="1"/>
      <c r="X50" s="1"/>
      <c r="Y50" s="1"/>
      <c r="Z50" s="1"/>
    </row>
    <row r="51" spans="1:26" ht="15" customHeight="1">
      <c r="A51" s="59" t="s">
        <v>975</v>
      </c>
      <c r="B51" s="59"/>
      <c r="C51" s="59"/>
      <c r="D51" s="59"/>
      <c r="E51" s="58"/>
      <c r="F51" s="58"/>
      <c r="G51" s="58"/>
      <c r="H51" s="58"/>
      <c r="I51" s="58"/>
      <c r="J51" s="58"/>
      <c r="K51" s="58"/>
      <c r="L51" s="58"/>
      <c r="M51" s="58"/>
      <c r="N51" s="58"/>
      <c r="O51" s="58"/>
      <c r="P51" s="58"/>
      <c r="Q51" s="58"/>
      <c r="R51" s="58"/>
      <c r="S51" s="58"/>
      <c r="T51" s="58"/>
      <c r="U51" s="58"/>
      <c r="V51" s="58"/>
      <c r="W51" s="58"/>
      <c r="X51" s="58"/>
      <c r="Y51" s="58"/>
      <c r="Z51" s="58"/>
    </row>
    <row r="52" spans="1:26" ht="15" customHeight="1">
      <c r="A52" s="19" t="s">
        <v>423</v>
      </c>
      <c r="B52" s="75" t="s">
        <v>819</v>
      </c>
      <c r="C52" s="39" t="s">
        <v>1286</v>
      </c>
      <c r="D52" s="44" t="s">
        <v>1287</v>
      </c>
      <c r="E52" s="1"/>
      <c r="F52" s="1"/>
      <c r="G52" s="1"/>
      <c r="H52" s="1"/>
      <c r="I52" s="1"/>
      <c r="J52" s="1"/>
      <c r="K52" s="1"/>
      <c r="L52" s="1"/>
      <c r="M52" s="1"/>
      <c r="N52" s="1"/>
      <c r="O52" s="1"/>
      <c r="P52" s="1"/>
      <c r="Q52" s="1"/>
      <c r="R52" s="1"/>
      <c r="S52" s="1"/>
      <c r="T52" s="1"/>
      <c r="U52" s="1"/>
      <c r="V52" s="1"/>
      <c r="W52" s="1"/>
      <c r="X52" s="1"/>
      <c r="Y52" s="1"/>
      <c r="Z52" s="1"/>
    </row>
    <row r="53" spans="1:26" ht="15" customHeight="1">
      <c r="A53" s="19" t="s">
        <v>425</v>
      </c>
      <c r="B53" s="75" t="s">
        <v>819</v>
      </c>
      <c r="C53" s="39" t="s">
        <v>1286</v>
      </c>
      <c r="D53" s="44" t="s">
        <v>1287</v>
      </c>
      <c r="E53" s="1"/>
      <c r="F53" s="1"/>
      <c r="G53" s="1"/>
      <c r="H53" s="1"/>
      <c r="I53" s="1"/>
      <c r="J53" s="1"/>
      <c r="K53" s="1"/>
      <c r="L53" s="1"/>
      <c r="M53" s="1"/>
      <c r="N53" s="1"/>
      <c r="O53" s="1"/>
      <c r="P53" s="1"/>
      <c r="Q53" s="1"/>
      <c r="R53" s="1"/>
      <c r="S53" s="1"/>
      <c r="T53" s="1"/>
      <c r="U53" s="1"/>
      <c r="V53" s="1"/>
      <c r="W53" s="1"/>
      <c r="X53" s="1"/>
      <c r="Y53" s="1"/>
      <c r="Z53" s="1"/>
    </row>
    <row r="54" spans="1:26" ht="15" customHeight="1">
      <c r="A54" s="19" t="s">
        <v>427</v>
      </c>
      <c r="B54" s="75" t="s">
        <v>819</v>
      </c>
      <c r="C54" s="39" t="s">
        <v>1286</v>
      </c>
      <c r="D54" s="44" t="s">
        <v>1287</v>
      </c>
      <c r="E54" s="1"/>
      <c r="F54" s="1"/>
      <c r="G54" s="1"/>
      <c r="H54" s="1"/>
      <c r="I54" s="1"/>
      <c r="J54" s="1"/>
      <c r="K54" s="1"/>
      <c r="L54" s="1"/>
      <c r="M54" s="1"/>
      <c r="N54" s="1"/>
      <c r="O54" s="1"/>
      <c r="P54" s="1"/>
      <c r="Q54" s="1"/>
      <c r="R54" s="1"/>
      <c r="S54" s="1"/>
      <c r="T54" s="1"/>
      <c r="U54" s="1"/>
      <c r="V54" s="1"/>
      <c r="W54" s="1"/>
      <c r="X54" s="1"/>
      <c r="Y54" s="1"/>
      <c r="Z54" s="1"/>
    </row>
    <row r="55" spans="1:26" ht="15" customHeight="1">
      <c r="A55" s="59" t="s">
        <v>1343</v>
      </c>
      <c r="B55" s="59"/>
      <c r="C55" s="59"/>
      <c r="D55" s="59"/>
      <c r="E55" s="1"/>
      <c r="F55" s="1"/>
      <c r="G55" s="1"/>
      <c r="H55" s="1"/>
      <c r="I55" s="1"/>
      <c r="J55" s="1"/>
      <c r="K55" s="1"/>
      <c r="L55" s="1"/>
      <c r="M55" s="1"/>
      <c r="N55" s="1"/>
      <c r="O55" s="1"/>
      <c r="P55" s="1"/>
      <c r="Q55" s="1"/>
      <c r="R55" s="1"/>
      <c r="S55" s="1"/>
      <c r="T55" s="1"/>
      <c r="U55" s="1"/>
      <c r="V55" s="1"/>
      <c r="W55" s="1"/>
      <c r="X55" s="1"/>
      <c r="Y55" s="1"/>
      <c r="Z55" s="1"/>
    </row>
    <row r="56" spans="1:26" ht="15" customHeight="1">
      <c r="A56" s="19" t="s">
        <v>1344</v>
      </c>
      <c r="B56" s="75" t="s">
        <v>819</v>
      </c>
      <c r="C56" s="39" t="s">
        <v>1286</v>
      </c>
      <c r="D56" s="44" t="s">
        <v>1287</v>
      </c>
      <c r="E56" s="58"/>
      <c r="F56" s="58"/>
      <c r="G56" s="58"/>
      <c r="H56" s="58"/>
      <c r="I56" s="58"/>
      <c r="J56" s="58"/>
      <c r="K56" s="58"/>
      <c r="L56" s="58"/>
      <c r="M56" s="58"/>
      <c r="N56" s="58"/>
      <c r="O56" s="58"/>
      <c r="P56" s="58"/>
      <c r="Q56" s="58"/>
      <c r="R56" s="58"/>
      <c r="S56" s="58"/>
      <c r="T56" s="58"/>
      <c r="U56" s="58"/>
      <c r="V56" s="58"/>
      <c r="W56" s="58"/>
      <c r="X56" s="58"/>
      <c r="Y56" s="58"/>
      <c r="Z56" s="58"/>
    </row>
    <row r="57" spans="1:26" ht="15" customHeight="1">
      <c r="A57" s="19"/>
      <c r="B57" s="19"/>
      <c r="C57" s="19"/>
      <c r="D57" s="39"/>
      <c r="E57" s="1"/>
      <c r="F57" s="1"/>
      <c r="G57" s="1"/>
      <c r="H57" s="1"/>
      <c r="I57" s="1"/>
      <c r="J57" s="1"/>
      <c r="K57" s="1"/>
      <c r="L57" s="1"/>
      <c r="M57" s="1"/>
      <c r="N57" s="1"/>
      <c r="O57" s="1"/>
      <c r="P57" s="1"/>
      <c r="Q57" s="1"/>
      <c r="R57" s="1"/>
      <c r="S57" s="1"/>
      <c r="T57" s="1"/>
      <c r="U57" s="1"/>
      <c r="V57" s="1"/>
      <c r="W57" s="1"/>
      <c r="X57" s="1"/>
      <c r="Y57" s="1"/>
      <c r="Z57" s="1"/>
    </row>
    <row r="58" spans="1:26" ht="15" customHeight="1">
      <c r="A58" s="53" t="s">
        <v>1009</v>
      </c>
      <c r="B58" s="53"/>
      <c r="C58" s="55"/>
      <c r="D58" s="70"/>
      <c r="E58" s="1"/>
      <c r="F58" s="1"/>
      <c r="G58" s="1"/>
      <c r="H58" s="1"/>
      <c r="I58" s="1"/>
      <c r="J58" s="1"/>
      <c r="K58" s="1"/>
      <c r="L58" s="1"/>
      <c r="M58" s="1"/>
      <c r="N58" s="1"/>
      <c r="O58" s="1"/>
      <c r="P58" s="1"/>
      <c r="Q58" s="1"/>
      <c r="R58" s="1"/>
      <c r="S58" s="1"/>
      <c r="T58" s="1"/>
      <c r="U58" s="1"/>
      <c r="V58" s="1"/>
      <c r="W58" s="1"/>
      <c r="X58" s="1"/>
      <c r="Y58" s="1"/>
      <c r="Z58" s="1"/>
    </row>
    <row r="59" spans="1:26" ht="15" customHeight="1">
      <c r="A59" s="56" t="s">
        <v>796</v>
      </c>
      <c r="B59" s="56"/>
      <c r="C59" s="56" t="s">
        <v>797</v>
      </c>
      <c r="D59" s="57" t="s">
        <v>798</v>
      </c>
      <c r="E59" s="58"/>
      <c r="F59" s="58"/>
      <c r="G59" s="58"/>
      <c r="H59" s="58"/>
      <c r="I59" s="58"/>
      <c r="J59" s="58"/>
      <c r="K59" s="58"/>
      <c r="L59" s="58"/>
      <c r="M59" s="58"/>
      <c r="N59" s="58"/>
      <c r="O59" s="58"/>
      <c r="P59" s="58"/>
      <c r="Q59" s="58"/>
      <c r="R59" s="58"/>
      <c r="S59" s="58"/>
      <c r="T59" s="58"/>
      <c r="U59" s="58"/>
      <c r="V59" s="58"/>
      <c r="W59" s="58"/>
      <c r="X59" s="58"/>
      <c r="Y59" s="58"/>
      <c r="Z59" s="58"/>
    </row>
    <row r="60" spans="1:26" ht="15" customHeight="1">
      <c r="A60" s="5" t="s">
        <v>331</v>
      </c>
      <c r="B60" s="88" t="s">
        <v>819</v>
      </c>
      <c r="C60" s="39" t="s">
        <v>1286</v>
      </c>
      <c r="D60" s="44" t="s">
        <v>1287</v>
      </c>
      <c r="E60" s="1"/>
      <c r="F60" s="1"/>
      <c r="G60" s="1"/>
      <c r="H60" s="1"/>
      <c r="I60" s="1"/>
      <c r="J60" s="1"/>
      <c r="K60" s="1"/>
      <c r="L60" s="1"/>
      <c r="M60" s="1"/>
      <c r="N60" s="1"/>
      <c r="O60" s="1"/>
      <c r="P60" s="1"/>
      <c r="Q60" s="1"/>
      <c r="R60" s="1"/>
      <c r="S60" s="1"/>
      <c r="T60" s="1"/>
      <c r="U60" s="1"/>
      <c r="V60" s="1"/>
      <c r="W60" s="1"/>
      <c r="X60" s="1"/>
      <c r="Y60" s="1"/>
      <c r="Z60" s="1"/>
    </row>
    <row r="61" spans="1:26" ht="15" customHeight="1">
      <c r="A61" s="5" t="s">
        <v>337</v>
      </c>
      <c r="B61" s="88" t="s">
        <v>819</v>
      </c>
      <c r="C61" s="39" t="s">
        <v>1345</v>
      </c>
      <c r="D61" s="44" t="s">
        <v>1346</v>
      </c>
      <c r="E61" s="1"/>
      <c r="F61" s="1"/>
      <c r="G61" s="1"/>
      <c r="H61" s="1"/>
      <c r="I61" s="1"/>
      <c r="J61" s="1"/>
      <c r="K61" s="1"/>
      <c r="L61" s="1"/>
      <c r="M61" s="1"/>
      <c r="N61" s="1"/>
      <c r="O61" s="1"/>
      <c r="P61" s="1"/>
      <c r="Q61" s="1"/>
      <c r="R61" s="1"/>
      <c r="S61" s="1"/>
      <c r="T61" s="1"/>
      <c r="U61" s="1"/>
      <c r="V61" s="1"/>
      <c r="W61" s="1"/>
      <c r="X61" s="1"/>
      <c r="Y61" s="1"/>
      <c r="Z61" s="1"/>
    </row>
    <row r="62" spans="1:26" ht="15" customHeight="1">
      <c r="A62" s="5" t="s">
        <v>339</v>
      </c>
      <c r="B62" s="88" t="s">
        <v>819</v>
      </c>
      <c r="C62" s="19" t="s">
        <v>1347</v>
      </c>
      <c r="D62" s="44" t="s">
        <v>1348</v>
      </c>
      <c r="E62" s="1"/>
      <c r="F62" s="1"/>
      <c r="G62" s="1"/>
      <c r="H62" s="1"/>
      <c r="I62" s="1"/>
      <c r="J62" s="1"/>
      <c r="K62" s="1"/>
      <c r="L62" s="1"/>
      <c r="M62" s="1"/>
      <c r="N62" s="1"/>
      <c r="O62" s="1"/>
      <c r="P62" s="1"/>
      <c r="Q62" s="1"/>
      <c r="R62" s="1"/>
      <c r="S62" s="1"/>
      <c r="T62" s="1"/>
      <c r="U62" s="1"/>
      <c r="V62" s="1"/>
      <c r="W62" s="1"/>
      <c r="X62" s="1"/>
      <c r="Y62" s="1"/>
      <c r="Z62" s="1"/>
    </row>
    <row r="63" spans="1:26" ht="15" customHeight="1">
      <c r="A63" s="19" t="s">
        <v>341</v>
      </c>
      <c r="B63" s="19" t="s">
        <v>1349</v>
      </c>
      <c r="C63" s="39" t="s">
        <v>1350</v>
      </c>
      <c r="D63" s="46" t="s">
        <v>1351</v>
      </c>
      <c r="E63" s="1"/>
      <c r="F63" s="1"/>
      <c r="G63" s="1"/>
      <c r="H63" s="1"/>
      <c r="I63" s="1"/>
      <c r="J63" s="1"/>
      <c r="K63" s="1"/>
      <c r="L63" s="1"/>
      <c r="M63" s="1"/>
      <c r="N63" s="1"/>
      <c r="O63" s="1"/>
      <c r="P63" s="1"/>
      <c r="Q63" s="1"/>
      <c r="R63" s="1"/>
      <c r="S63" s="1"/>
      <c r="T63" s="1"/>
      <c r="U63" s="1"/>
      <c r="V63" s="1"/>
      <c r="W63" s="1"/>
      <c r="X63" s="1"/>
      <c r="Y63" s="1"/>
      <c r="Z63" s="1"/>
    </row>
    <row r="64" spans="1:26" ht="15" customHeight="1">
      <c r="A64" s="19" t="s">
        <v>343</v>
      </c>
      <c r="B64" s="19" t="s">
        <v>1352</v>
      </c>
      <c r="C64" s="19" t="s">
        <v>1353</v>
      </c>
      <c r="D64" s="44" t="s">
        <v>1287</v>
      </c>
      <c r="E64" s="1"/>
      <c r="F64" s="1"/>
      <c r="G64" s="1"/>
      <c r="H64" s="1"/>
      <c r="I64" s="1"/>
      <c r="J64" s="1"/>
      <c r="K64" s="1"/>
      <c r="L64" s="1"/>
      <c r="M64" s="1"/>
      <c r="N64" s="1"/>
      <c r="O64" s="1"/>
      <c r="P64" s="1"/>
      <c r="Q64" s="1"/>
      <c r="R64" s="1"/>
      <c r="S64" s="1"/>
      <c r="T64" s="1"/>
      <c r="U64" s="1"/>
      <c r="V64" s="1"/>
      <c r="W64" s="1"/>
      <c r="X64" s="1"/>
      <c r="Y64" s="1"/>
      <c r="Z64" s="1"/>
    </row>
    <row r="65" spans="1:26" ht="15" customHeight="1">
      <c r="A65" s="19" t="s">
        <v>345</v>
      </c>
      <c r="B65" s="19" t="s">
        <v>1354</v>
      </c>
      <c r="C65" s="19" t="s">
        <v>1355</v>
      </c>
      <c r="D65" s="44" t="s">
        <v>1287</v>
      </c>
      <c r="E65" s="1"/>
      <c r="F65" s="1"/>
      <c r="G65" s="1"/>
      <c r="H65" s="1"/>
      <c r="I65" s="1"/>
      <c r="J65" s="1"/>
      <c r="K65" s="1"/>
      <c r="L65" s="1"/>
      <c r="M65" s="1"/>
      <c r="N65" s="1"/>
      <c r="O65" s="1"/>
      <c r="P65" s="1"/>
      <c r="Q65" s="1"/>
      <c r="R65" s="1"/>
      <c r="S65" s="1"/>
      <c r="T65" s="1"/>
      <c r="U65" s="1"/>
      <c r="V65" s="1"/>
      <c r="W65" s="1"/>
      <c r="X65" s="1"/>
      <c r="Y65" s="1"/>
      <c r="Z65" s="1"/>
    </row>
    <row r="66" spans="1:26" ht="15" customHeight="1">
      <c r="A66" s="19" t="s">
        <v>347</v>
      </c>
      <c r="B66" s="75" t="s">
        <v>819</v>
      </c>
      <c r="C66" s="19" t="s">
        <v>1355</v>
      </c>
      <c r="D66" s="44" t="s">
        <v>1287</v>
      </c>
      <c r="E66" s="1"/>
      <c r="F66" s="1"/>
      <c r="G66" s="1"/>
      <c r="H66" s="1"/>
      <c r="I66" s="1"/>
      <c r="J66" s="1"/>
      <c r="K66" s="1"/>
      <c r="L66" s="1"/>
      <c r="M66" s="1"/>
      <c r="N66" s="1"/>
      <c r="O66" s="1"/>
      <c r="P66" s="1"/>
      <c r="Q66" s="1"/>
      <c r="R66" s="1"/>
      <c r="S66" s="1"/>
      <c r="T66" s="1"/>
      <c r="U66" s="1"/>
      <c r="V66" s="1"/>
      <c r="W66" s="1"/>
      <c r="X66" s="1"/>
      <c r="Y66" s="1"/>
      <c r="Z66" s="1"/>
    </row>
    <row r="67" spans="1:26" ht="15" customHeight="1">
      <c r="A67" s="19" t="s">
        <v>349</v>
      </c>
      <c r="B67" s="19" t="s">
        <v>1356</v>
      </c>
      <c r="C67" s="39" t="s">
        <v>1286</v>
      </c>
      <c r="D67" s="44" t="s">
        <v>1287</v>
      </c>
      <c r="E67" s="1"/>
      <c r="F67" s="1"/>
      <c r="G67" s="1"/>
      <c r="H67" s="1"/>
      <c r="I67" s="1"/>
      <c r="J67" s="1"/>
      <c r="K67" s="1"/>
      <c r="L67" s="1"/>
      <c r="M67" s="1"/>
      <c r="N67" s="1"/>
      <c r="O67" s="1"/>
      <c r="P67" s="1"/>
      <c r="Q67" s="1"/>
      <c r="R67" s="1"/>
      <c r="S67" s="1"/>
      <c r="T67" s="1"/>
      <c r="U67" s="1"/>
      <c r="V67" s="1"/>
      <c r="W67" s="1"/>
      <c r="X67" s="1"/>
      <c r="Y67" s="1"/>
      <c r="Z67" s="1"/>
    </row>
    <row r="68" spans="1:26" ht="15" customHeight="1">
      <c r="A68" s="19" t="s">
        <v>351</v>
      </c>
      <c r="B68" s="75" t="s">
        <v>819</v>
      </c>
      <c r="C68" s="39" t="s">
        <v>1286</v>
      </c>
      <c r="D68" s="44" t="s">
        <v>1287</v>
      </c>
      <c r="E68" s="1"/>
      <c r="F68" s="1"/>
      <c r="G68" s="1"/>
      <c r="H68" s="1"/>
      <c r="I68" s="1"/>
      <c r="J68" s="1"/>
      <c r="K68" s="1"/>
      <c r="L68" s="1"/>
      <c r="M68" s="1"/>
      <c r="N68" s="1"/>
      <c r="O68" s="1"/>
      <c r="P68" s="1"/>
      <c r="Q68" s="1"/>
      <c r="R68" s="1"/>
      <c r="S68" s="1"/>
      <c r="T68" s="1"/>
      <c r="U68" s="1"/>
      <c r="V68" s="1"/>
      <c r="W68" s="1"/>
      <c r="X68" s="1"/>
      <c r="Y68" s="1"/>
      <c r="Z68" s="1"/>
    </row>
    <row r="69" spans="1:26" ht="15" customHeight="1">
      <c r="A69" s="5" t="s">
        <v>353</v>
      </c>
      <c r="B69" s="5" t="s">
        <v>1357</v>
      </c>
      <c r="C69" s="39" t="s">
        <v>1286</v>
      </c>
      <c r="D69" s="44" t="s">
        <v>1287</v>
      </c>
      <c r="E69" s="1"/>
      <c r="F69" s="1"/>
      <c r="G69" s="1"/>
      <c r="H69" s="1"/>
      <c r="I69" s="1"/>
      <c r="J69" s="1"/>
      <c r="K69" s="1"/>
      <c r="L69" s="1"/>
      <c r="M69" s="1"/>
      <c r="N69" s="1"/>
      <c r="O69" s="1"/>
      <c r="P69" s="1"/>
      <c r="Q69" s="1"/>
      <c r="R69" s="1"/>
      <c r="S69" s="1"/>
      <c r="T69" s="1"/>
      <c r="U69" s="1"/>
      <c r="V69" s="1"/>
      <c r="W69" s="1"/>
      <c r="X69" s="1"/>
      <c r="Y69" s="1"/>
      <c r="Z69" s="1"/>
    </row>
    <row r="70" spans="1:26" ht="15" customHeight="1">
      <c r="A70" s="5" t="s">
        <v>355</v>
      </c>
      <c r="B70" s="75" t="s">
        <v>819</v>
      </c>
      <c r="C70" s="39" t="s">
        <v>1286</v>
      </c>
      <c r="D70" s="44" t="s">
        <v>1287</v>
      </c>
      <c r="E70" s="1"/>
      <c r="F70" s="1"/>
      <c r="G70" s="1"/>
      <c r="H70" s="1"/>
      <c r="I70" s="1"/>
      <c r="J70" s="1"/>
      <c r="K70" s="1"/>
      <c r="L70" s="1"/>
      <c r="M70" s="1"/>
      <c r="N70" s="1"/>
      <c r="O70" s="1"/>
      <c r="P70" s="1"/>
      <c r="Q70" s="1"/>
      <c r="R70" s="1"/>
      <c r="S70" s="1"/>
      <c r="T70" s="1"/>
      <c r="U70" s="1"/>
      <c r="V70" s="1"/>
      <c r="W70" s="1"/>
      <c r="X70" s="1"/>
      <c r="Y70" s="1"/>
      <c r="Z70" s="1"/>
    </row>
    <row r="71" spans="1:26" ht="15" customHeight="1">
      <c r="A71" s="5" t="s">
        <v>357</v>
      </c>
      <c r="B71" s="5" t="s">
        <v>1358</v>
      </c>
      <c r="C71" s="19" t="s">
        <v>1359</v>
      </c>
      <c r="D71" s="44" t="s">
        <v>1287</v>
      </c>
      <c r="E71" s="1"/>
      <c r="F71" s="1"/>
      <c r="G71" s="1"/>
      <c r="H71" s="1"/>
      <c r="I71" s="1"/>
      <c r="J71" s="1"/>
      <c r="K71" s="1"/>
      <c r="L71" s="1"/>
      <c r="M71" s="1"/>
      <c r="N71" s="1"/>
      <c r="O71" s="1"/>
      <c r="P71" s="1"/>
      <c r="Q71" s="1"/>
      <c r="R71" s="1"/>
      <c r="S71" s="1"/>
      <c r="T71" s="1"/>
      <c r="U71" s="1"/>
      <c r="V71" s="1"/>
      <c r="W71" s="1"/>
      <c r="X71" s="1"/>
      <c r="Y71" s="1"/>
      <c r="Z71" s="1"/>
    </row>
    <row r="72" spans="1:26" ht="15" customHeight="1">
      <c r="A72" s="5" t="s">
        <v>359</v>
      </c>
      <c r="B72" s="5" t="s">
        <v>1360</v>
      </c>
      <c r="C72" s="39" t="s">
        <v>1286</v>
      </c>
      <c r="D72" s="44" t="s">
        <v>1287</v>
      </c>
      <c r="E72" s="1"/>
      <c r="F72" s="1"/>
      <c r="G72" s="1"/>
      <c r="H72" s="1"/>
      <c r="I72" s="1"/>
      <c r="J72" s="1"/>
      <c r="K72" s="1"/>
      <c r="L72" s="1"/>
      <c r="M72" s="1"/>
      <c r="N72" s="1"/>
      <c r="O72" s="1"/>
      <c r="P72" s="1"/>
      <c r="Q72" s="1"/>
      <c r="R72" s="1"/>
      <c r="S72" s="1"/>
      <c r="T72" s="1"/>
      <c r="U72" s="1"/>
      <c r="V72" s="1"/>
      <c r="W72" s="1"/>
      <c r="X72" s="1"/>
      <c r="Y72" s="1"/>
      <c r="Z72" s="1"/>
    </row>
    <row r="73" spans="1:26" ht="15" customHeight="1">
      <c r="A73" s="5" t="s">
        <v>361</v>
      </c>
      <c r="B73" s="75" t="s">
        <v>819</v>
      </c>
      <c r="C73" s="39" t="s">
        <v>1361</v>
      </c>
      <c r="D73" s="44" t="s">
        <v>1287</v>
      </c>
      <c r="E73" s="1"/>
      <c r="F73" s="1"/>
      <c r="G73" s="1"/>
      <c r="H73" s="1"/>
      <c r="I73" s="1"/>
      <c r="J73" s="1"/>
      <c r="K73" s="1"/>
      <c r="L73" s="1"/>
      <c r="M73" s="1"/>
      <c r="N73" s="1"/>
      <c r="O73" s="1"/>
      <c r="P73" s="1"/>
      <c r="Q73" s="1"/>
      <c r="R73" s="1"/>
      <c r="S73" s="1"/>
      <c r="T73" s="1"/>
      <c r="U73" s="1"/>
      <c r="V73" s="1"/>
      <c r="W73" s="1"/>
      <c r="X73" s="1"/>
      <c r="Y73" s="1"/>
      <c r="Z73" s="1"/>
    </row>
    <row r="74" spans="1:26" ht="15" customHeight="1">
      <c r="A74" s="19" t="s">
        <v>363</v>
      </c>
      <c r="B74" s="19" t="s">
        <v>1362</v>
      </c>
      <c r="C74" s="39" t="s">
        <v>1286</v>
      </c>
      <c r="D74" s="44" t="s">
        <v>1287</v>
      </c>
      <c r="E74" s="1"/>
      <c r="F74" s="1"/>
      <c r="G74" s="1"/>
      <c r="H74" s="1"/>
      <c r="I74" s="1"/>
      <c r="J74" s="1"/>
      <c r="K74" s="1"/>
      <c r="L74" s="1"/>
      <c r="M74" s="1"/>
      <c r="N74" s="1"/>
      <c r="O74" s="1"/>
      <c r="P74" s="1"/>
      <c r="Q74" s="1"/>
      <c r="R74" s="1"/>
      <c r="S74" s="1"/>
      <c r="T74" s="1"/>
      <c r="U74" s="1"/>
      <c r="V74" s="1"/>
      <c r="W74" s="1"/>
      <c r="X74" s="1"/>
      <c r="Y74" s="1"/>
      <c r="Z74" s="1"/>
    </row>
    <row r="75" spans="1:26" ht="15" customHeight="1">
      <c r="A75" s="19" t="s">
        <v>365</v>
      </c>
      <c r="B75" s="19" t="s">
        <v>1363</v>
      </c>
      <c r="C75" s="39" t="s">
        <v>1286</v>
      </c>
      <c r="D75" s="44" t="s">
        <v>1287</v>
      </c>
      <c r="E75" s="1"/>
      <c r="F75" s="1"/>
      <c r="G75" s="1"/>
      <c r="H75" s="1"/>
      <c r="I75" s="1"/>
      <c r="J75" s="1"/>
      <c r="K75" s="1"/>
      <c r="L75" s="1"/>
      <c r="M75" s="1"/>
      <c r="N75" s="1"/>
      <c r="O75" s="1"/>
      <c r="P75" s="1"/>
      <c r="Q75" s="1"/>
      <c r="R75" s="1"/>
      <c r="S75" s="1"/>
      <c r="T75" s="1"/>
      <c r="U75" s="1"/>
      <c r="V75" s="1"/>
      <c r="W75" s="1"/>
      <c r="X75" s="1"/>
      <c r="Y75" s="1"/>
      <c r="Z75" s="1"/>
    </row>
    <row r="76" spans="1:26" ht="15" customHeight="1">
      <c r="A76" s="19" t="s">
        <v>1364</v>
      </c>
      <c r="B76" s="75" t="s">
        <v>819</v>
      </c>
      <c r="C76" s="39" t="s">
        <v>1286</v>
      </c>
      <c r="D76" s="44" t="s">
        <v>1287</v>
      </c>
      <c r="E76" s="1"/>
      <c r="F76" s="1"/>
      <c r="G76" s="1"/>
      <c r="H76" s="1"/>
      <c r="I76" s="1"/>
      <c r="J76" s="1"/>
      <c r="K76" s="1"/>
      <c r="L76" s="1"/>
      <c r="M76" s="1"/>
      <c r="N76" s="1"/>
      <c r="O76" s="1"/>
      <c r="P76" s="1"/>
      <c r="Q76" s="1"/>
      <c r="R76" s="1"/>
      <c r="S76" s="1"/>
      <c r="T76" s="1"/>
      <c r="U76" s="1"/>
      <c r="V76" s="1"/>
      <c r="W76" s="1"/>
      <c r="X76" s="1"/>
      <c r="Y76" s="1"/>
      <c r="Z76" s="1"/>
    </row>
    <row r="77" spans="1:26" ht="15" customHeight="1">
      <c r="A77" s="19"/>
      <c r="B77" s="19"/>
      <c r="C77" s="39"/>
      <c r="D77" s="39"/>
      <c r="E77" s="1"/>
      <c r="F77" s="1"/>
      <c r="G77" s="1"/>
      <c r="H77" s="1"/>
      <c r="I77" s="1"/>
      <c r="J77" s="1"/>
      <c r="K77" s="1"/>
      <c r="L77" s="1"/>
      <c r="M77" s="1"/>
      <c r="N77" s="1"/>
      <c r="O77" s="1"/>
      <c r="P77" s="1"/>
      <c r="Q77" s="1"/>
      <c r="R77" s="1"/>
      <c r="S77" s="1"/>
      <c r="T77" s="1"/>
      <c r="U77" s="1"/>
      <c r="V77" s="1"/>
      <c r="W77" s="1"/>
      <c r="X77" s="1"/>
      <c r="Y77" s="1"/>
      <c r="Z77" s="1"/>
    </row>
    <row r="78" spans="1:26" ht="15.6">
      <c r="A78" s="19"/>
      <c r="B78" s="19"/>
      <c r="C78" s="19"/>
      <c r="D78" s="39"/>
      <c r="E78" s="1"/>
      <c r="F78" s="1"/>
      <c r="G78" s="1"/>
      <c r="H78" s="1"/>
      <c r="I78" s="1"/>
      <c r="J78" s="1"/>
      <c r="K78" s="1"/>
      <c r="L78" s="1"/>
      <c r="M78" s="1"/>
      <c r="N78" s="1"/>
      <c r="O78" s="1"/>
      <c r="P78" s="1"/>
      <c r="Q78" s="1"/>
      <c r="R78" s="1"/>
      <c r="S78" s="1"/>
      <c r="T78" s="1"/>
      <c r="U78" s="1"/>
      <c r="V78" s="1"/>
      <c r="W78" s="1"/>
      <c r="X78" s="1"/>
      <c r="Y78" s="1"/>
      <c r="Z78" s="1"/>
    </row>
    <row r="79" spans="1:26" ht="15.6">
      <c r="A79" s="19"/>
      <c r="B79" s="19"/>
      <c r="C79" s="19"/>
      <c r="D79" s="39"/>
      <c r="E79" s="1"/>
      <c r="F79" s="1"/>
      <c r="G79" s="1"/>
      <c r="H79" s="1"/>
      <c r="I79" s="1"/>
      <c r="J79" s="1"/>
      <c r="K79" s="1"/>
      <c r="L79" s="1"/>
      <c r="M79" s="1"/>
      <c r="N79" s="1"/>
      <c r="O79" s="1"/>
      <c r="P79" s="1"/>
      <c r="Q79" s="1"/>
      <c r="R79" s="1"/>
      <c r="S79" s="1"/>
      <c r="T79" s="1"/>
      <c r="U79" s="1"/>
      <c r="V79" s="1"/>
      <c r="W79" s="1"/>
      <c r="X79" s="1"/>
      <c r="Y79" s="1"/>
      <c r="Z79" s="1"/>
    </row>
    <row r="80" spans="1:26" ht="15.6">
      <c r="A80" s="19"/>
      <c r="B80" s="19"/>
      <c r="C80" s="19"/>
      <c r="D80" s="39"/>
      <c r="E80" s="1"/>
      <c r="F80" s="1"/>
      <c r="G80" s="1"/>
      <c r="H80" s="1"/>
      <c r="I80" s="1"/>
      <c r="J80" s="1"/>
      <c r="K80" s="1"/>
      <c r="L80" s="1"/>
      <c r="M80" s="1"/>
      <c r="N80" s="1"/>
      <c r="O80" s="1"/>
      <c r="P80" s="1"/>
      <c r="Q80" s="1"/>
      <c r="R80" s="1"/>
      <c r="S80" s="1"/>
      <c r="T80" s="1"/>
      <c r="U80" s="1"/>
      <c r="V80" s="1"/>
      <c r="W80" s="1"/>
      <c r="X80" s="1"/>
      <c r="Y80" s="1"/>
      <c r="Z80" s="1"/>
    </row>
    <row r="81" spans="1:26" ht="15.6">
      <c r="A81" s="19"/>
      <c r="B81" s="19"/>
      <c r="C81" s="19"/>
      <c r="D81" s="39"/>
      <c r="E81" s="1"/>
      <c r="F81" s="1"/>
      <c r="G81" s="1"/>
      <c r="H81" s="1"/>
      <c r="I81" s="1"/>
      <c r="J81" s="1"/>
      <c r="K81" s="1"/>
      <c r="L81" s="1"/>
      <c r="M81" s="1"/>
      <c r="N81" s="1"/>
      <c r="O81" s="1"/>
      <c r="P81" s="1"/>
      <c r="Q81" s="1"/>
      <c r="R81" s="1"/>
      <c r="S81" s="1"/>
      <c r="T81" s="1"/>
      <c r="U81" s="1"/>
      <c r="V81" s="1"/>
      <c r="W81" s="1"/>
      <c r="X81" s="1"/>
      <c r="Y81" s="1"/>
      <c r="Z81" s="1"/>
    </row>
    <row r="82" spans="1:26" ht="15.6">
      <c r="A82" s="19"/>
      <c r="B82" s="19"/>
      <c r="C82" s="19"/>
      <c r="D82" s="39"/>
      <c r="E82" s="1"/>
      <c r="F82" s="1"/>
      <c r="G82" s="1"/>
      <c r="H82" s="1"/>
      <c r="I82" s="1"/>
      <c r="J82" s="1"/>
      <c r="K82" s="1"/>
      <c r="L82" s="1"/>
      <c r="M82" s="1"/>
      <c r="N82" s="1"/>
      <c r="O82" s="1"/>
      <c r="P82" s="1"/>
      <c r="Q82" s="1"/>
      <c r="R82" s="1"/>
      <c r="S82" s="1"/>
      <c r="T82" s="1"/>
      <c r="U82" s="1"/>
      <c r="V82" s="1"/>
      <c r="W82" s="1"/>
      <c r="X82" s="1"/>
      <c r="Y82" s="1"/>
      <c r="Z82" s="1"/>
    </row>
    <row r="83" spans="1:26" ht="15.6">
      <c r="A83" s="19"/>
      <c r="B83" s="19"/>
      <c r="C83" s="19"/>
      <c r="D83" s="39"/>
      <c r="E83" s="1"/>
      <c r="F83" s="1"/>
      <c r="G83" s="1"/>
      <c r="H83" s="1"/>
      <c r="I83" s="1"/>
      <c r="J83" s="1"/>
      <c r="K83" s="1"/>
      <c r="L83" s="1"/>
      <c r="M83" s="1"/>
      <c r="N83" s="1"/>
      <c r="O83" s="1"/>
      <c r="P83" s="1"/>
      <c r="Q83" s="1"/>
      <c r="R83" s="1"/>
      <c r="S83" s="1"/>
      <c r="T83" s="1"/>
      <c r="U83" s="1"/>
      <c r="V83" s="1"/>
      <c r="W83" s="1"/>
      <c r="X83" s="1"/>
      <c r="Y83" s="1"/>
      <c r="Z83" s="1"/>
    </row>
    <row r="84" spans="1:26" ht="15.6">
      <c r="A84" s="19"/>
      <c r="B84" s="19"/>
      <c r="C84" s="19"/>
      <c r="D84" s="39"/>
      <c r="E84" s="1"/>
      <c r="F84" s="1"/>
      <c r="G84" s="1"/>
      <c r="H84" s="1"/>
      <c r="I84" s="1"/>
      <c r="J84" s="1"/>
      <c r="K84" s="1"/>
      <c r="L84" s="1"/>
      <c r="M84" s="1"/>
      <c r="N84" s="1"/>
      <c r="O84" s="1"/>
      <c r="P84" s="1"/>
      <c r="Q84" s="1"/>
      <c r="R84" s="1"/>
      <c r="S84" s="1"/>
      <c r="T84" s="1"/>
      <c r="U84" s="1"/>
      <c r="V84" s="1"/>
      <c r="W84" s="1"/>
      <c r="X84" s="1"/>
      <c r="Y84" s="1"/>
      <c r="Z84" s="1"/>
    </row>
    <row r="85" spans="1:26" ht="15.6">
      <c r="A85" s="19"/>
      <c r="B85" s="19"/>
      <c r="C85" s="19"/>
      <c r="D85" s="39"/>
      <c r="E85" s="1"/>
      <c r="F85" s="1"/>
      <c r="G85" s="1"/>
      <c r="H85" s="1"/>
      <c r="I85" s="1"/>
      <c r="J85" s="1"/>
      <c r="K85" s="1"/>
      <c r="L85" s="1"/>
      <c r="M85" s="1"/>
      <c r="N85" s="1"/>
      <c r="O85" s="1"/>
      <c r="P85" s="1"/>
      <c r="Q85" s="1"/>
      <c r="R85" s="1"/>
      <c r="S85" s="1"/>
      <c r="T85" s="1"/>
      <c r="U85" s="1"/>
      <c r="V85" s="1"/>
      <c r="W85" s="1"/>
      <c r="X85" s="1"/>
      <c r="Y85" s="1"/>
      <c r="Z85" s="1"/>
    </row>
    <row r="86" spans="1:26" ht="15.6">
      <c r="A86" s="19"/>
      <c r="B86" s="19"/>
      <c r="C86" s="19"/>
      <c r="D86" s="39"/>
      <c r="E86" s="1"/>
      <c r="F86" s="1"/>
      <c r="G86" s="1"/>
      <c r="H86" s="1"/>
      <c r="I86" s="1"/>
      <c r="J86" s="1"/>
      <c r="K86" s="1"/>
      <c r="L86" s="1"/>
      <c r="M86" s="1"/>
      <c r="N86" s="1"/>
      <c r="O86" s="1"/>
      <c r="P86" s="1"/>
      <c r="Q86" s="1"/>
      <c r="R86" s="1"/>
      <c r="S86" s="1"/>
      <c r="T86" s="1"/>
      <c r="U86" s="1"/>
      <c r="V86" s="1"/>
      <c r="W86" s="1"/>
      <c r="X86" s="1"/>
      <c r="Y86" s="1"/>
      <c r="Z86" s="1"/>
    </row>
    <row r="87" spans="1:26" ht="15.6">
      <c r="A87" s="19"/>
      <c r="B87" s="19"/>
      <c r="C87" s="19"/>
      <c r="D87" s="39"/>
      <c r="E87" s="1"/>
      <c r="F87" s="1"/>
      <c r="G87" s="1"/>
      <c r="H87" s="1"/>
      <c r="I87" s="1"/>
      <c r="J87" s="1"/>
      <c r="K87" s="1"/>
      <c r="L87" s="1"/>
      <c r="M87" s="1"/>
      <c r="N87" s="1"/>
      <c r="O87" s="1"/>
      <c r="P87" s="1"/>
      <c r="Q87" s="1"/>
      <c r="R87" s="1"/>
      <c r="S87" s="1"/>
      <c r="T87" s="1"/>
      <c r="U87" s="1"/>
      <c r="V87" s="1"/>
      <c r="W87" s="1"/>
      <c r="X87" s="1"/>
      <c r="Y87" s="1"/>
      <c r="Z87" s="1"/>
    </row>
    <row r="88" spans="1:26" ht="15.6">
      <c r="A88" s="19"/>
      <c r="B88" s="19"/>
      <c r="C88" s="19"/>
      <c r="D88" s="39"/>
      <c r="E88" s="1"/>
      <c r="F88" s="1"/>
      <c r="G88" s="1"/>
      <c r="H88" s="1"/>
      <c r="I88" s="1"/>
      <c r="J88" s="1"/>
      <c r="K88" s="1"/>
      <c r="L88" s="1"/>
      <c r="M88" s="1"/>
      <c r="N88" s="1"/>
      <c r="O88" s="1"/>
      <c r="P88" s="1"/>
      <c r="Q88" s="1"/>
      <c r="R88" s="1"/>
      <c r="S88" s="1"/>
      <c r="T88" s="1"/>
      <c r="U88" s="1"/>
      <c r="V88" s="1"/>
      <c r="W88" s="1"/>
      <c r="X88" s="1"/>
      <c r="Y88" s="1"/>
      <c r="Z88" s="1"/>
    </row>
    <row r="89" spans="1:26" ht="15.6">
      <c r="A89" s="19"/>
      <c r="B89" s="19"/>
      <c r="C89" s="19"/>
      <c r="D89" s="39"/>
      <c r="E89" s="1"/>
      <c r="F89" s="1"/>
      <c r="G89" s="1"/>
      <c r="H89" s="1"/>
      <c r="I89" s="1"/>
      <c r="J89" s="1"/>
      <c r="K89" s="1"/>
      <c r="L89" s="1"/>
      <c r="M89" s="1"/>
      <c r="N89" s="1"/>
      <c r="O89" s="1"/>
      <c r="P89" s="1"/>
      <c r="Q89" s="1"/>
      <c r="R89" s="1"/>
      <c r="S89" s="1"/>
      <c r="T89" s="1"/>
      <c r="U89" s="1"/>
      <c r="V89" s="1"/>
      <c r="W89" s="1"/>
      <c r="X89" s="1"/>
      <c r="Y89" s="1"/>
      <c r="Z89" s="1"/>
    </row>
    <row r="90" spans="1:26" ht="15.6">
      <c r="A90" s="19"/>
      <c r="B90" s="19"/>
      <c r="C90" s="19"/>
      <c r="D90" s="39"/>
      <c r="E90" s="1"/>
      <c r="F90" s="1"/>
      <c r="G90" s="1"/>
      <c r="H90" s="1"/>
      <c r="I90" s="1"/>
      <c r="J90" s="1"/>
      <c r="K90" s="1"/>
      <c r="L90" s="1"/>
      <c r="M90" s="1"/>
      <c r="N90" s="1"/>
      <c r="O90" s="1"/>
      <c r="P90" s="1"/>
      <c r="Q90" s="1"/>
      <c r="R90" s="1"/>
      <c r="S90" s="1"/>
      <c r="T90" s="1"/>
      <c r="U90" s="1"/>
      <c r="V90" s="1"/>
      <c r="W90" s="1"/>
      <c r="X90" s="1"/>
      <c r="Y90" s="1"/>
      <c r="Z90" s="1"/>
    </row>
    <row r="91" spans="1:26" ht="15.6">
      <c r="A91" s="19"/>
      <c r="B91" s="19"/>
      <c r="C91" s="19"/>
      <c r="D91" s="39"/>
      <c r="E91" s="1"/>
      <c r="F91" s="1"/>
      <c r="G91" s="1"/>
      <c r="H91" s="1"/>
      <c r="I91" s="1"/>
      <c r="J91" s="1"/>
      <c r="K91" s="1"/>
      <c r="L91" s="1"/>
      <c r="M91" s="1"/>
      <c r="N91" s="1"/>
      <c r="O91" s="1"/>
      <c r="P91" s="1"/>
      <c r="Q91" s="1"/>
      <c r="R91" s="1"/>
      <c r="S91" s="1"/>
      <c r="T91" s="1"/>
      <c r="U91" s="1"/>
      <c r="V91" s="1"/>
      <c r="W91" s="1"/>
      <c r="X91" s="1"/>
      <c r="Y91" s="1"/>
      <c r="Z91" s="1"/>
    </row>
    <row r="92" spans="1:26" ht="15.6">
      <c r="A92" s="19"/>
      <c r="B92" s="19"/>
      <c r="C92" s="19"/>
      <c r="D92" s="39"/>
      <c r="E92" s="1"/>
      <c r="F92" s="1"/>
      <c r="G92" s="1"/>
      <c r="H92" s="1"/>
      <c r="I92" s="1"/>
      <c r="J92" s="1"/>
      <c r="K92" s="1"/>
      <c r="L92" s="1"/>
      <c r="M92" s="1"/>
      <c r="N92" s="1"/>
      <c r="O92" s="1"/>
      <c r="P92" s="1"/>
      <c r="Q92" s="1"/>
      <c r="R92" s="1"/>
      <c r="S92" s="1"/>
      <c r="T92" s="1"/>
      <c r="U92" s="1"/>
      <c r="V92" s="1"/>
      <c r="W92" s="1"/>
      <c r="X92" s="1"/>
      <c r="Y92" s="1"/>
      <c r="Z92" s="1"/>
    </row>
    <row r="93" spans="1:26" ht="15.6">
      <c r="A93" s="19"/>
      <c r="B93" s="19"/>
      <c r="C93" s="19"/>
      <c r="D93" s="39"/>
      <c r="E93" s="1"/>
      <c r="F93" s="1"/>
      <c r="G93" s="1"/>
      <c r="H93" s="1"/>
      <c r="I93" s="1"/>
      <c r="J93" s="1"/>
      <c r="K93" s="1"/>
      <c r="L93" s="1"/>
      <c r="M93" s="1"/>
      <c r="N93" s="1"/>
      <c r="O93" s="1"/>
      <c r="P93" s="1"/>
      <c r="Q93" s="1"/>
      <c r="R93" s="1"/>
      <c r="S93" s="1"/>
      <c r="T93" s="1"/>
      <c r="U93" s="1"/>
      <c r="V93" s="1"/>
      <c r="W93" s="1"/>
      <c r="X93" s="1"/>
      <c r="Y93" s="1"/>
      <c r="Z93" s="1"/>
    </row>
    <row r="94" spans="1:26" ht="15.6">
      <c r="A94" s="19"/>
      <c r="B94" s="19"/>
      <c r="C94" s="19"/>
      <c r="D94" s="39"/>
      <c r="E94" s="1"/>
      <c r="F94" s="1"/>
      <c r="G94" s="1"/>
      <c r="H94" s="1"/>
      <c r="I94" s="1"/>
      <c r="J94" s="1"/>
      <c r="K94" s="1"/>
      <c r="L94" s="1"/>
      <c r="M94" s="1"/>
      <c r="N94" s="1"/>
      <c r="O94" s="1"/>
      <c r="P94" s="1"/>
      <c r="Q94" s="1"/>
      <c r="R94" s="1"/>
      <c r="S94" s="1"/>
      <c r="T94" s="1"/>
      <c r="U94" s="1"/>
      <c r="V94" s="1"/>
      <c r="W94" s="1"/>
      <c r="X94" s="1"/>
      <c r="Y94" s="1"/>
      <c r="Z94" s="1"/>
    </row>
    <row r="95" spans="1:26" ht="15.6">
      <c r="A95" s="19"/>
      <c r="B95" s="19"/>
      <c r="C95" s="19"/>
      <c r="D95" s="39"/>
      <c r="E95" s="1"/>
      <c r="F95" s="1"/>
      <c r="G95" s="1"/>
      <c r="H95" s="1"/>
      <c r="I95" s="1"/>
      <c r="J95" s="1"/>
      <c r="K95" s="1"/>
      <c r="L95" s="1"/>
      <c r="M95" s="1"/>
      <c r="N95" s="1"/>
      <c r="O95" s="1"/>
      <c r="P95" s="1"/>
      <c r="Q95" s="1"/>
      <c r="R95" s="1"/>
      <c r="S95" s="1"/>
      <c r="T95" s="1"/>
      <c r="U95" s="1"/>
      <c r="V95" s="1"/>
      <c r="W95" s="1"/>
      <c r="X95" s="1"/>
      <c r="Y95" s="1"/>
      <c r="Z95" s="1"/>
    </row>
    <row r="96" spans="1:26" ht="15.6">
      <c r="A96" s="19"/>
      <c r="B96" s="19"/>
      <c r="C96" s="19"/>
      <c r="D96" s="39"/>
      <c r="E96" s="1"/>
      <c r="F96" s="1"/>
      <c r="G96" s="1"/>
      <c r="H96" s="1"/>
      <c r="I96" s="1"/>
      <c r="J96" s="1"/>
      <c r="K96" s="1"/>
      <c r="L96" s="1"/>
      <c r="M96" s="1"/>
      <c r="N96" s="1"/>
      <c r="O96" s="1"/>
      <c r="P96" s="1"/>
      <c r="Q96" s="1"/>
      <c r="R96" s="1"/>
      <c r="S96" s="1"/>
      <c r="T96" s="1"/>
      <c r="U96" s="1"/>
      <c r="V96" s="1"/>
      <c r="W96" s="1"/>
      <c r="X96" s="1"/>
      <c r="Y96" s="1"/>
      <c r="Z96" s="1"/>
    </row>
    <row r="97" spans="1:26" ht="15.6">
      <c r="A97" s="19"/>
      <c r="B97" s="19"/>
      <c r="C97" s="19"/>
      <c r="D97" s="39"/>
      <c r="E97" s="1"/>
      <c r="F97" s="1"/>
      <c r="G97" s="1"/>
      <c r="H97" s="1"/>
      <c r="I97" s="1"/>
      <c r="J97" s="1"/>
      <c r="K97" s="1"/>
      <c r="L97" s="1"/>
      <c r="M97" s="1"/>
      <c r="N97" s="1"/>
      <c r="O97" s="1"/>
      <c r="P97" s="1"/>
      <c r="Q97" s="1"/>
      <c r="R97" s="1"/>
      <c r="S97" s="1"/>
      <c r="T97" s="1"/>
      <c r="U97" s="1"/>
      <c r="V97" s="1"/>
      <c r="W97" s="1"/>
      <c r="X97" s="1"/>
      <c r="Y97" s="1"/>
      <c r="Z97" s="1"/>
    </row>
    <row r="98" spans="1:26" ht="15.6">
      <c r="A98" s="19"/>
      <c r="B98" s="19"/>
      <c r="C98" s="19"/>
      <c r="D98" s="39"/>
      <c r="E98" s="1"/>
      <c r="F98" s="1"/>
      <c r="G98" s="1"/>
      <c r="H98" s="1"/>
      <c r="I98" s="1"/>
      <c r="J98" s="1"/>
      <c r="K98" s="1"/>
      <c r="L98" s="1"/>
      <c r="M98" s="1"/>
      <c r="N98" s="1"/>
      <c r="O98" s="1"/>
      <c r="P98" s="1"/>
      <c r="Q98" s="1"/>
      <c r="R98" s="1"/>
      <c r="S98" s="1"/>
      <c r="T98" s="1"/>
      <c r="U98" s="1"/>
      <c r="V98" s="1"/>
      <c r="W98" s="1"/>
      <c r="X98" s="1"/>
      <c r="Y98" s="1"/>
      <c r="Z98" s="1"/>
    </row>
    <row r="99" spans="1:26" ht="15.6">
      <c r="A99" s="19"/>
      <c r="B99" s="19"/>
      <c r="C99" s="19"/>
      <c r="D99" s="39"/>
      <c r="E99" s="1"/>
      <c r="F99" s="1"/>
      <c r="G99" s="1"/>
      <c r="H99" s="1"/>
      <c r="I99" s="1"/>
      <c r="J99" s="1"/>
      <c r="K99" s="1"/>
      <c r="L99" s="1"/>
      <c r="M99" s="1"/>
      <c r="N99" s="1"/>
      <c r="O99" s="1"/>
      <c r="P99" s="1"/>
      <c r="Q99" s="1"/>
      <c r="R99" s="1"/>
      <c r="S99" s="1"/>
      <c r="T99" s="1"/>
      <c r="U99" s="1"/>
      <c r="V99" s="1"/>
      <c r="W99" s="1"/>
      <c r="X99" s="1"/>
      <c r="Y99" s="1"/>
      <c r="Z99" s="1"/>
    </row>
    <row r="100" spans="1:26" ht="15.6">
      <c r="A100" s="19"/>
      <c r="B100" s="19"/>
      <c r="C100" s="19"/>
      <c r="D100" s="39"/>
      <c r="E100" s="1"/>
      <c r="F100" s="1"/>
      <c r="G100" s="1"/>
      <c r="H100" s="1"/>
      <c r="I100" s="1"/>
      <c r="J100" s="1"/>
      <c r="K100" s="1"/>
      <c r="L100" s="1"/>
      <c r="M100" s="1"/>
      <c r="N100" s="1"/>
      <c r="O100" s="1"/>
      <c r="P100" s="1"/>
      <c r="Q100" s="1"/>
      <c r="R100" s="1"/>
      <c r="S100" s="1"/>
      <c r="T100" s="1"/>
      <c r="U100" s="1"/>
      <c r="V100" s="1"/>
      <c r="W100" s="1"/>
      <c r="X100" s="1"/>
      <c r="Y100" s="1"/>
      <c r="Z100" s="1"/>
    </row>
    <row r="101" spans="1:26" ht="15.6">
      <c r="A101" s="19"/>
      <c r="B101" s="19"/>
      <c r="C101" s="19"/>
      <c r="D101" s="39"/>
      <c r="E101" s="1"/>
      <c r="F101" s="1"/>
      <c r="G101" s="1"/>
      <c r="H101" s="1"/>
      <c r="I101" s="1"/>
      <c r="J101" s="1"/>
      <c r="K101" s="1"/>
      <c r="L101" s="1"/>
      <c r="M101" s="1"/>
      <c r="N101" s="1"/>
      <c r="O101" s="1"/>
      <c r="P101" s="1"/>
      <c r="Q101" s="1"/>
      <c r="R101" s="1"/>
      <c r="S101" s="1"/>
      <c r="T101" s="1"/>
      <c r="U101" s="1"/>
      <c r="V101" s="1"/>
      <c r="W101" s="1"/>
      <c r="X101" s="1"/>
      <c r="Y101" s="1"/>
      <c r="Z101" s="1"/>
    </row>
    <row r="102" spans="1:26" ht="15.6">
      <c r="A102" s="19"/>
      <c r="B102" s="19"/>
      <c r="C102" s="19"/>
      <c r="D102" s="39"/>
      <c r="E102" s="1"/>
      <c r="F102" s="1"/>
      <c r="G102" s="1"/>
      <c r="H102" s="1"/>
      <c r="I102" s="1"/>
      <c r="J102" s="1"/>
      <c r="K102" s="1"/>
      <c r="L102" s="1"/>
      <c r="M102" s="1"/>
      <c r="N102" s="1"/>
      <c r="O102" s="1"/>
      <c r="P102" s="1"/>
      <c r="Q102" s="1"/>
      <c r="R102" s="1"/>
      <c r="S102" s="1"/>
      <c r="T102" s="1"/>
      <c r="U102" s="1"/>
      <c r="V102" s="1"/>
      <c r="W102" s="1"/>
      <c r="X102" s="1"/>
      <c r="Y102" s="1"/>
      <c r="Z102" s="1"/>
    </row>
    <row r="103" spans="1:26" ht="15.6">
      <c r="A103" s="19"/>
      <c r="B103" s="19"/>
      <c r="C103" s="19"/>
      <c r="D103" s="39"/>
      <c r="E103" s="1"/>
      <c r="F103" s="1"/>
      <c r="G103" s="1"/>
      <c r="H103" s="1"/>
      <c r="I103" s="1"/>
      <c r="J103" s="1"/>
      <c r="K103" s="1"/>
      <c r="L103" s="1"/>
      <c r="M103" s="1"/>
      <c r="N103" s="1"/>
      <c r="O103" s="1"/>
      <c r="P103" s="1"/>
      <c r="Q103" s="1"/>
      <c r="R103" s="1"/>
      <c r="S103" s="1"/>
      <c r="T103" s="1"/>
      <c r="U103" s="1"/>
      <c r="V103" s="1"/>
      <c r="W103" s="1"/>
      <c r="X103" s="1"/>
      <c r="Y103" s="1"/>
      <c r="Z103" s="1"/>
    </row>
    <row r="104" spans="1:26" ht="15.6">
      <c r="A104" s="19"/>
      <c r="B104" s="19"/>
      <c r="C104" s="19"/>
      <c r="D104" s="39"/>
      <c r="E104" s="1"/>
      <c r="F104" s="1"/>
      <c r="G104" s="1"/>
      <c r="H104" s="1"/>
      <c r="I104" s="1"/>
      <c r="J104" s="1"/>
      <c r="K104" s="1"/>
      <c r="L104" s="1"/>
      <c r="M104" s="1"/>
      <c r="N104" s="1"/>
      <c r="O104" s="1"/>
      <c r="P104" s="1"/>
      <c r="Q104" s="1"/>
      <c r="R104" s="1"/>
      <c r="S104" s="1"/>
      <c r="T104" s="1"/>
      <c r="U104" s="1"/>
      <c r="V104" s="1"/>
      <c r="W104" s="1"/>
      <c r="X104" s="1"/>
      <c r="Y104" s="1"/>
      <c r="Z104" s="1"/>
    </row>
    <row r="105" spans="1:26" ht="15.6">
      <c r="A105" s="19"/>
      <c r="B105" s="19"/>
      <c r="C105" s="19"/>
      <c r="D105" s="39"/>
      <c r="E105" s="1"/>
      <c r="F105" s="1"/>
      <c r="G105" s="1"/>
      <c r="H105" s="1"/>
      <c r="I105" s="1"/>
      <c r="J105" s="1"/>
      <c r="K105" s="1"/>
      <c r="L105" s="1"/>
      <c r="M105" s="1"/>
      <c r="N105" s="1"/>
      <c r="O105" s="1"/>
      <c r="P105" s="1"/>
      <c r="Q105" s="1"/>
      <c r="R105" s="1"/>
      <c r="S105" s="1"/>
      <c r="T105" s="1"/>
      <c r="U105" s="1"/>
      <c r="V105" s="1"/>
      <c r="W105" s="1"/>
      <c r="X105" s="1"/>
      <c r="Y105" s="1"/>
      <c r="Z105" s="1"/>
    </row>
    <row r="106" spans="1:26" ht="15.6">
      <c r="A106" s="19"/>
      <c r="B106" s="19"/>
      <c r="C106" s="19"/>
      <c r="D106" s="39"/>
      <c r="E106" s="1"/>
      <c r="F106" s="1"/>
      <c r="G106" s="1"/>
      <c r="H106" s="1"/>
      <c r="I106" s="1"/>
      <c r="J106" s="1"/>
      <c r="K106" s="1"/>
      <c r="L106" s="1"/>
      <c r="M106" s="1"/>
      <c r="N106" s="1"/>
      <c r="O106" s="1"/>
      <c r="P106" s="1"/>
      <c r="Q106" s="1"/>
      <c r="R106" s="1"/>
      <c r="S106" s="1"/>
      <c r="T106" s="1"/>
      <c r="U106" s="1"/>
      <c r="V106" s="1"/>
      <c r="W106" s="1"/>
      <c r="X106" s="1"/>
      <c r="Y106" s="1"/>
      <c r="Z106" s="1"/>
    </row>
    <row r="107" spans="1:26" ht="15.6">
      <c r="A107" s="19"/>
      <c r="B107" s="19"/>
      <c r="C107" s="19"/>
      <c r="D107" s="39"/>
      <c r="E107" s="1"/>
      <c r="F107" s="1"/>
      <c r="G107" s="1"/>
      <c r="H107" s="1"/>
      <c r="I107" s="1"/>
      <c r="J107" s="1"/>
      <c r="K107" s="1"/>
      <c r="L107" s="1"/>
      <c r="M107" s="1"/>
      <c r="N107" s="1"/>
      <c r="O107" s="1"/>
      <c r="P107" s="1"/>
      <c r="Q107" s="1"/>
      <c r="R107" s="1"/>
      <c r="S107" s="1"/>
      <c r="T107" s="1"/>
      <c r="U107" s="1"/>
      <c r="V107" s="1"/>
      <c r="W107" s="1"/>
      <c r="X107" s="1"/>
      <c r="Y107" s="1"/>
      <c r="Z107" s="1"/>
    </row>
    <row r="108" spans="1:26" ht="15.6">
      <c r="A108" s="19"/>
      <c r="B108" s="19"/>
      <c r="C108" s="19"/>
      <c r="D108" s="39"/>
      <c r="E108" s="1"/>
      <c r="F108" s="1"/>
      <c r="G108" s="1"/>
      <c r="H108" s="1"/>
      <c r="I108" s="1"/>
      <c r="J108" s="1"/>
      <c r="K108" s="1"/>
      <c r="L108" s="1"/>
      <c r="M108" s="1"/>
      <c r="N108" s="1"/>
      <c r="O108" s="1"/>
      <c r="P108" s="1"/>
      <c r="Q108" s="1"/>
      <c r="R108" s="1"/>
      <c r="S108" s="1"/>
      <c r="T108" s="1"/>
      <c r="U108" s="1"/>
      <c r="V108" s="1"/>
      <c r="W108" s="1"/>
      <c r="X108" s="1"/>
      <c r="Y108" s="1"/>
      <c r="Z108" s="1"/>
    </row>
    <row r="109" spans="1:26" ht="15.6">
      <c r="A109" s="19"/>
      <c r="B109" s="19"/>
      <c r="C109" s="19"/>
      <c r="D109" s="39"/>
      <c r="E109" s="1"/>
      <c r="F109" s="1"/>
      <c r="G109" s="1"/>
      <c r="H109" s="1"/>
      <c r="I109" s="1"/>
      <c r="J109" s="1"/>
      <c r="K109" s="1"/>
      <c r="L109" s="1"/>
      <c r="M109" s="1"/>
      <c r="N109" s="1"/>
      <c r="O109" s="1"/>
      <c r="P109" s="1"/>
      <c r="Q109" s="1"/>
      <c r="R109" s="1"/>
      <c r="S109" s="1"/>
      <c r="T109" s="1"/>
      <c r="U109" s="1"/>
      <c r="V109" s="1"/>
      <c r="W109" s="1"/>
      <c r="X109" s="1"/>
      <c r="Y109" s="1"/>
      <c r="Z109" s="1"/>
    </row>
    <row r="110" spans="1:26" ht="15.6">
      <c r="A110" s="19"/>
      <c r="B110" s="19"/>
      <c r="C110" s="19"/>
      <c r="D110" s="39"/>
      <c r="E110" s="1"/>
      <c r="F110" s="1"/>
      <c r="G110" s="1"/>
      <c r="H110" s="1"/>
      <c r="I110" s="1"/>
      <c r="J110" s="1"/>
      <c r="K110" s="1"/>
      <c r="L110" s="1"/>
      <c r="M110" s="1"/>
      <c r="N110" s="1"/>
      <c r="O110" s="1"/>
      <c r="P110" s="1"/>
      <c r="Q110" s="1"/>
      <c r="R110" s="1"/>
      <c r="S110" s="1"/>
      <c r="T110" s="1"/>
      <c r="U110" s="1"/>
      <c r="V110" s="1"/>
      <c r="W110" s="1"/>
      <c r="X110" s="1"/>
      <c r="Y110" s="1"/>
      <c r="Z110" s="1"/>
    </row>
    <row r="111" spans="1:26" ht="15.6">
      <c r="A111" s="19"/>
      <c r="B111" s="19"/>
      <c r="C111" s="19"/>
      <c r="D111" s="39"/>
      <c r="E111" s="1"/>
      <c r="F111" s="1"/>
      <c r="G111" s="1"/>
      <c r="H111" s="1"/>
      <c r="I111" s="1"/>
      <c r="J111" s="1"/>
      <c r="K111" s="1"/>
      <c r="L111" s="1"/>
      <c r="M111" s="1"/>
      <c r="N111" s="1"/>
      <c r="O111" s="1"/>
      <c r="P111" s="1"/>
      <c r="Q111" s="1"/>
      <c r="R111" s="1"/>
      <c r="S111" s="1"/>
      <c r="T111" s="1"/>
      <c r="U111" s="1"/>
      <c r="V111" s="1"/>
      <c r="W111" s="1"/>
      <c r="X111" s="1"/>
      <c r="Y111" s="1"/>
      <c r="Z111" s="1"/>
    </row>
    <row r="112" spans="1:26" ht="15.6">
      <c r="A112" s="19"/>
      <c r="B112" s="19"/>
      <c r="C112" s="19"/>
      <c r="D112" s="39"/>
      <c r="E112" s="1"/>
      <c r="F112" s="1"/>
      <c r="G112" s="1"/>
      <c r="H112" s="1"/>
      <c r="I112" s="1"/>
      <c r="J112" s="1"/>
      <c r="K112" s="1"/>
      <c r="L112" s="1"/>
      <c r="M112" s="1"/>
      <c r="N112" s="1"/>
      <c r="O112" s="1"/>
      <c r="P112" s="1"/>
      <c r="Q112" s="1"/>
      <c r="R112" s="1"/>
      <c r="S112" s="1"/>
      <c r="T112" s="1"/>
      <c r="U112" s="1"/>
      <c r="V112" s="1"/>
      <c r="W112" s="1"/>
      <c r="X112" s="1"/>
      <c r="Y112" s="1"/>
      <c r="Z112" s="1"/>
    </row>
    <row r="113" spans="1:26" ht="15.6">
      <c r="A113" s="19"/>
      <c r="B113" s="19"/>
      <c r="C113" s="19"/>
      <c r="D113" s="39"/>
      <c r="E113" s="1"/>
      <c r="F113" s="1"/>
      <c r="G113" s="1"/>
      <c r="H113" s="1"/>
      <c r="I113" s="1"/>
      <c r="J113" s="1"/>
      <c r="K113" s="1"/>
      <c r="L113" s="1"/>
      <c r="M113" s="1"/>
      <c r="N113" s="1"/>
      <c r="O113" s="1"/>
      <c r="P113" s="1"/>
      <c r="Q113" s="1"/>
      <c r="R113" s="1"/>
      <c r="S113" s="1"/>
      <c r="T113" s="1"/>
      <c r="U113" s="1"/>
      <c r="V113" s="1"/>
      <c r="W113" s="1"/>
      <c r="X113" s="1"/>
      <c r="Y113" s="1"/>
      <c r="Z113" s="1"/>
    </row>
    <row r="114" spans="1:26" ht="15.6">
      <c r="A114" s="19"/>
      <c r="B114" s="19"/>
      <c r="C114" s="19"/>
      <c r="D114" s="39"/>
      <c r="E114" s="1"/>
      <c r="F114" s="1"/>
      <c r="G114" s="1"/>
      <c r="H114" s="1"/>
      <c r="I114" s="1"/>
      <c r="J114" s="1"/>
      <c r="K114" s="1"/>
      <c r="L114" s="1"/>
      <c r="M114" s="1"/>
      <c r="N114" s="1"/>
      <c r="O114" s="1"/>
      <c r="P114" s="1"/>
      <c r="Q114" s="1"/>
      <c r="R114" s="1"/>
      <c r="S114" s="1"/>
      <c r="T114" s="1"/>
      <c r="U114" s="1"/>
      <c r="V114" s="1"/>
      <c r="W114" s="1"/>
      <c r="X114" s="1"/>
      <c r="Y114" s="1"/>
      <c r="Z114" s="1"/>
    </row>
    <row r="115" spans="1:26" ht="15.6">
      <c r="A115" s="19"/>
      <c r="B115" s="19"/>
      <c r="C115" s="19"/>
      <c r="D115" s="39"/>
      <c r="E115" s="1"/>
      <c r="F115" s="1"/>
      <c r="G115" s="1"/>
      <c r="H115" s="1"/>
      <c r="I115" s="1"/>
      <c r="J115" s="1"/>
      <c r="K115" s="1"/>
      <c r="L115" s="1"/>
      <c r="M115" s="1"/>
      <c r="N115" s="1"/>
      <c r="O115" s="1"/>
      <c r="P115" s="1"/>
      <c r="Q115" s="1"/>
      <c r="R115" s="1"/>
      <c r="S115" s="1"/>
      <c r="T115" s="1"/>
      <c r="U115" s="1"/>
      <c r="V115" s="1"/>
      <c r="W115" s="1"/>
      <c r="X115" s="1"/>
      <c r="Y115" s="1"/>
      <c r="Z115" s="1"/>
    </row>
    <row r="116" spans="1:26" ht="15.6">
      <c r="A116" s="19"/>
      <c r="B116" s="19"/>
      <c r="C116" s="19"/>
      <c r="D116" s="39"/>
      <c r="E116" s="1"/>
      <c r="F116" s="1"/>
      <c r="G116" s="1"/>
      <c r="H116" s="1"/>
      <c r="I116" s="1"/>
      <c r="J116" s="1"/>
      <c r="K116" s="1"/>
      <c r="L116" s="1"/>
      <c r="M116" s="1"/>
      <c r="N116" s="1"/>
      <c r="O116" s="1"/>
      <c r="P116" s="1"/>
      <c r="Q116" s="1"/>
      <c r="R116" s="1"/>
      <c r="S116" s="1"/>
      <c r="T116" s="1"/>
      <c r="U116" s="1"/>
      <c r="V116" s="1"/>
      <c r="W116" s="1"/>
      <c r="X116" s="1"/>
      <c r="Y116" s="1"/>
      <c r="Z116" s="1"/>
    </row>
    <row r="117" spans="1:26" ht="15.6">
      <c r="A117" s="19"/>
      <c r="B117" s="19"/>
      <c r="C117" s="19"/>
      <c r="D117" s="39"/>
      <c r="E117" s="1"/>
      <c r="F117" s="1"/>
      <c r="G117" s="1"/>
      <c r="H117" s="1"/>
      <c r="I117" s="1"/>
      <c r="J117" s="1"/>
      <c r="K117" s="1"/>
      <c r="L117" s="1"/>
      <c r="M117" s="1"/>
      <c r="N117" s="1"/>
      <c r="O117" s="1"/>
      <c r="P117" s="1"/>
      <c r="Q117" s="1"/>
      <c r="R117" s="1"/>
      <c r="S117" s="1"/>
      <c r="T117" s="1"/>
      <c r="U117" s="1"/>
      <c r="V117" s="1"/>
      <c r="W117" s="1"/>
      <c r="X117" s="1"/>
      <c r="Y117" s="1"/>
      <c r="Z117" s="1"/>
    </row>
    <row r="118" spans="1:26" ht="15.6">
      <c r="A118" s="19"/>
      <c r="B118" s="19"/>
      <c r="C118" s="19"/>
      <c r="D118" s="39"/>
      <c r="E118" s="1"/>
      <c r="F118" s="1"/>
      <c r="G118" s="1"/>
      <c r="H118" s="1"/>
      <c r="I118" s="1"/>
      <c r="J118" s="1"/>
      <c r="K118" s="1"/>
      <c r="L118" s="1"/>
      <c r="M118" s="1"/>
      <c r="N118" s="1"/>
      <c r="O118" s="1"/>
      <c r="P118" s="1"/>
      <c r="Q118" s="1"/>
      <c r="R118" s="1"/>
      <c r="S118" s="1"/>
      <c r="T118" s="1"/>
      <c r="U118" s="1"/>
      <c r="V118" s="1"/>
      <c r="W118" s="1"/>
      <c r="X118" s="1"/>
      <c r="Y118" s="1"/>
      <c r="Z118" s="1"/>
    </row>
    <row r="119" spans="1:26" ht="15.6">
      <c r="A119" s="19"/>
      <c r="B119" s="19"/>
      <c r="C119" s="19"/>
      <c r="D119" s="39"/>
      <c r="E119" s="1"/>
      <c r="F119" s="1"/>
      <c r="G119" s="1"/>
      <c r="H119" s="1"/>
      <c r="I119" s="1"/>
      <c r="J119" s="1"/>
      <c r="K119" s="1"/>
      <c r="L119" s="1"/>
      <c r="M119" s="1"/>
      <c r="N119" s="1"/>
      <c r="O119" s="1"/>
      <c r="P119" s="1"/>
      <c r="Q119" s="1"/>
      <c r="R119" s="1"/>
      <c r="S119" s="1"/>
      <c r="T119" s="1"/>
      <c r="U119" s="1"/>
      <c r="V119" s="1"/>
      <c r="W119" s="1"/>
      <c r="X119" s="1"/>
      <c r="Y119" s="1"/>
      <c r="Z119" s="1"/>
    </row>
    <row r="120" spans="1:26" ht="15.6">
      <c r="A120" s="19"/>
      <c r="B120" s="19"/>
      <c r="C120" s="19"/>
      <c r="D120" s="39"/>
      <c r="E120" s="1"/>
      <c r="F120" s="1"/>
      <c r="G120" s="1"/>
      <c r="H120" s="1"/>
      <c r="I120" s="1"/>
      <c r="J120" s="1"/>
      <c r="K120" s="1"/>
      <c r="L120" s="1"/>
      <c r="M120" s="1"/>
      <c r="N120" s="1"/>
      <c r="O120" s="1"/>
      <c r="P120" s="1"/>
      <c r="Q120" s="1"/>
      <c r="R120" s="1"/>
      <c r="S120" s="1"/>
      <c r="T120" s="1"/>
      <c r="U120" s="1"/>
      <c r="V120" s="1"/>
      <c r="W120" s="1"/>
      <c r="X120" s="1"/>
      <c r="Y120" s="1"/>
      <c r="Z120" s="1"/>
    </row>
    <row r="121" spans="1:26" ht="15.6">
      <c r="A121" s="19"/>
      <c r="B121" s="19"/>
      <c r="C121" s="19"/>
      <c r="D121" s="39"/>
      <c r="E121" s="1"/>
      <c r="F121" s="1"/>
      <c r="G121" s="1"/>
      <c r="H121" s="1"/>
      <c r="I121" s="1"/>
      <c r="J121" s="1"/>
      <c r="K121" s="1"/>
      <c r="L121" s="1"/>
      <c r="M121" s="1"/>
      <c r="N121" s="1"/>
      <c r="O121" s="1"/>
      <c r="P121" s="1"/>
      <c r="Q121" s="1"/>
      <c r="R121" s="1"/>
      <c r="S121" s="1"/>
      <c r="T121" s="1"/>
      <c r="U121" s="1"/>
      <c r="V121" s="1"/>
      <c r="W121" s="1"/>
      <c r="X121" s="1"/>
      <c r="Y121" s="1"/>
      <c r="Z121" s="1"/>
    </row>
    <row r="122" spans="1:26" ht="15.6">
      <c r="A122" s="19"/>
      <c r="B122" s="19"/>
      <c r="C122" s="19"/>
      <c r="D122" s="39"/>
      <c r="E122" s="1"/>
      <c r="F122" s="1"/>
      <c r="G122" s="1"/>
      <c r="H122" s="1"/>
      <c r="I122" s="1"/>
      <c r="J122" s="1"/>
      <c r="K122" s="1"/>
      <c r="L122" s="1"/>
      <c r="M122" s="1"/>
      <c r="N122" s="1"/>
      <c r="O122" s="1"/>
      <c r="P122" s="1"/>
      <c r="Q122" s="1"/>
      <c r="R122" s="1"/>
      <c r="S122" s="1"/>
      <c r="T122" s="1"/>
      <c r="U122" s="1"/>
      <c r="V122" s="1"/>
      <c r="W122" s="1"/>
      <c r="X122" s="1"/>
      <c r="Y122" s="1"/>
      <c r="Z122" s="1"/>
    </row>
    <row r="123" spans="1:26" ht="15.6">
      <c r="A123" s="19"/>
      <c r="B123" s="19"/>
      <c r="C123" s="19"/>
      <c r="D123" s="39"/>
      <c r="E123" s="1"/>
      <c r="F123" s="1"/>
      <c r="G123" s="1"/>
      <c r="H123" s="1"/>
      <c r="I123" s="1"/>
      <c r="J123" s="1"/>
      <c r="K123" s="1"/>
      <c r="L123" s="1"/>
      <c r="M123" s="1"/>
      <c r="N123" s="1"/>
      <c r="O123" s="1"/>
      <c r="P123" s="1"/>
      <c r="Q123" s="1"/>
      <c r="R123" s="1"/>
      <c r="S123" s="1"/>
      <c r="T123" s="1"/>
      <c r="U123" s="1"/>
      <c r="V123" s="1"/>
      <c r="W123" s="1"/>
      <c r="X123" s="1"/>
      <c r="Y123" s="1"/>
      <c r="Z123" s="1"/>
    </row>
    <row r="124" spans="1:26" ht="15.6">
      <c r="A124" s="19"/>
      <c r="B124" s="19"/>
      <c r="C124" s="19"/>
      <c r="D124" s="39"/>
      <c r="E124" s="1"/>
      <c r="F124" s="1"/>
      <c r="G124" s="1"/>
      <c r="H124" s="1"/>
      <c r="I124" s="1"/>
      <c r="J124" s="1"/>
      <c r="K124" s="1"/>
      <c r="L124" s="1"/>
      <c r="M124" s="1"/>
      <c r="N124" s="1"/>
      <c r="O124" s="1"/>
      <c r="P124" s="1"/>
      <c r="Q124" s="1"/>
      <c r="R124" s="1"/>
      <c r="S124" s="1"/>
      <c r="T124" s="1"/>
      <c r="U124" s="1"/>
      <c r="V124" s="1"/>
      <c r="W124" s="1"/>
      <c r="X124" s="1"/>
      <c r="Y124" s="1"/>
      <c r="Z124" s="1"/>
    </row>
    <row r="125" spans="1:26" ht="15.6">
      <c r="A125" s="19"/>
      <c r="B125" s="19"/>
      <c r="C125" s="19"/>
      <c r="D125" s="39"/>
      <c r="E125" s="1"/>
      <c r="F125" s="1"/>
      <c r="G125" s="1"/>
      <c r="H125" s="1"/>
      <c r="I125" s="1"/>
      <c r="J125" s="1"/>
      <c r="K125" s="1"/>
      <c r="L125" s="1"/>
      <c r="M125" s="1"/>
      <c r="N125" s="1"/>
      <c r="O125" s="1"/>
      <c r="P125" s="1"/>
      <c r="Q125" s="1"/>
      <c r="R125" s="1"/>
      <c r="S125" s="1"/>
      <c r="T125" s="1"/>
      <c r="U125" s="1"/>
      <c r="V125" s="1"/>
      <c r="W125" s="1"/>
      <c r="X125" s="1"/>
      <c r="Y125" s="1"/>
      <c r="Z125" s="1"/>
    </row>
    <row r="126" spans="1:26" ht="15.6">
      <c r="A126" s="19"/>
      <c r="B126" s="19"/>
      <c r="C126" s="19"/>
      <c r="D126" s="39"/>
      <c r="E126" s="1"/>
      <c r="F126" s="1"/>
      <c r="G126" s="1"/>
      <c r="H126" s="1"/>
      <c r="I126" s="1"/>
      <c r="J126" s="1"/>
      <c r="K126" s="1"/>
      <c r="L126" s="1"/>
      <c r="M126" s="1"/>
      <c r="N126" s="1"/>
      <c r="O126" s="1"/>
      <c r="P126" s="1"/>
      <c r="Q126" s="1"/>
      <c r="R126" s="1"/>
      <c r="S126" s="1"/>
      <c r="T126" s="1"/>
      <c r="U126" s="1"/>
      <c r="V126" s="1"/>
      <c r="W126" s="1"/>
      <c r="X126" s="1"/>
      <c r="Y126" s="1"/>
      <c r="Z126" s="1"/>
    </row>
    <row r="127" spans="1:26" ht="15.6">
      <c r="A127" s="19"/>
      <c r="B127" s="19"/>
      <c r="C127" s="19"/>
      <c r="D127" s="39"/>
      <c r="E127" s="1"/>
      <c r="F127" s="1"/>
      <c r="G127" s="1"/>
      <c r="H127" s="1"/>
      <c r="I127" s="1"/>
      <c r="J127" s="1"/>
      <c r="K127" s="1"/>
      <c r="L127" s="1"/>
      <c r="M127" s="1"/>
      <c r="N127" s="1"/>
      <c r="O127" s="1"/>
      <c r="P127" s="1"/>
      <c r="Q127" s="1"/>
      <c r="R127" s="1"/>
      <c r="S127" s="1"/>
      <c r="T127" s="1"/>
      <c r="U127" s="1"/>
      <c r="V127" s="1"/>
      <c r="W127" s="1"/>
      <c r="X127" s="1"/>
      <c r="Y127" s="1"/>
      <c r="Z127" s="1"/>
    </row>
    <row r="128" spans="1:26" ht="15.6">
      <c r="A128" s="19"/>
      <c r="B128" s="19"/>
      <c r="C128" s="19"/>
      <c r="D128" s="39"/>
      <c r="E128" s="1"/>
      <c r="F128" s="1"/>
      <c r="G128" s="1"/>
      <c r="H128" s="1"/>
      <c r="I128" s="1"/>
      <c r="J128" s="1"/>
      <c r="K128" s="1"/>
      <c r="L128" s="1"/>
      <c r="M128" s="1"/>
      <c r="N128" s="1"/>
      <c r="O128" s="1"/>
      <c r="P128" s="1"/>
      <c r="Q128" s="1"/>
      <c r="R128" s="1"/>
      <c r="S128" s="1"/>
      <c r="T128" s="1"/>
      <c r="U128" s="1"/>
      <c r="V128" s="1"/>
      <c r="W128" s="1"/>
      <c r="X128" s="1"/>
      <c r="Y128" s="1"/>
      <c r="Z128" s="1"/>
    </row>
    <row r="129" spans="1:26" ht="15.6">
      <c r="A129" s="19"/>
      <c r="B129" s="19"/>
      <c r="C129" s="19"/>
      <c r="D129" s="39"/>
      <c r="E129" s="1"/>
      <c r="F129" s="1"/>
      <c r="G129" s="1"/>
      <c r="H129" s="1"/>
      <c r="I129" s="1"/>
      <c r="J129" s="1"/>
      <c r="K129" s="1"/>
      <c r="L129" s="1"/>
      <c r="M129" s="1"/>
      <c r="N129" s="1"/>
      <c r="O129" s="1"/>
      <c r="P129" s="1"/>
      <c r="Q129" s="1"/>
      <c r="R129" s="1"/>
      <c r="S129" s="1"/>
      <c r="T129" s="1"/>
      <c r="U129" s="1"/>
      <c r="V129" s="1"/>
      <c r="W129" s="1"/>
      <c r="X129" s="1"/>
      <c r="Y129" s="1"/>
      <c r="Z129" s="1"/>
    </row>
    <row r="130" spans="1:26" ht="15.6">
      <c r="A130" s="19"/>
      <c r="B130" s="19"/>
      <c r="C130" s="19"/>
      <c r="D130" s="39"/>
      <c r="E130" s="1"/>
      <c r="F130" s="1"/>
      <c r="G130" s="1"/>
      <c r="H130" s="1"/>
      <c r="I130" s="1"/>
      <c r="J130" s="1"/>
      <c r="K130" s="1"/>
      <c r="L130" s="1"/>
      <c r="M130" s="1"/>
      <c r="N130" s="1"/>
      <c r="O130" s="1"/>
      <c r="P130" s="1"/>
      <c r="Q130" s="1"/>
      <c r="R130" s="1"/>
      <c r="S130" s="1"/>
      <c r="T130" s="1"/>
      <c r="U130" s="1"/>
      <c r="V130" s="1"/>
      <c r="W130" s="1"/>
      <c r="X130" s="1"/>
      <c r="Y130" s="1"/>
      <c r="Z130" s="1"/>
    </row>
    <row r="131" spans="1:26" ht="15.6">
      <c r="A131" s="19"/>
      <c r="B131" s="19"/>
      <c r="C131" s="19"/>
      <c r="D131" s="39"/>
      <c r="E131" s="1"/>
      <c r="F131" s="1"/>
      <c r="G131" s="1"/>
      <c r="H131" s="1"/>
      <c r="I131" s="1"/>
      <c r="J131" s="1"/>
      <c r="K131" s="1"/>
      <c r="L131" s="1"/>
      <c r="M131" s="1"/>
      <c r="N131" s="1"/>
      <c r="O131" s="1"/>
      <c r="P131" s="1"/>
      <c r="Q131" s="1"/>
      <c r="R131" s="1"/>
      <c r="S131" s="1"/>
      <c r="T131" s="1"/>
      <c r="U131" s="1"/>
      <c r="V131" s="1"/>
      <c r="W131" s="1"/>
      <c r="X131" s="1"/>
      <c r="Y131" s="1"/>
      <c r="Z131" s="1"/>
    </row>
    <row r="132" spans="1:26" ht="15.6">
      <c r="A132" s="19"/>
      <c r="B132" s="19"/>
      <c r="C132" s="19"/>
      <c r="D132" s="39"/>
      <c r="E132" s="1"/>
      <c r="F132" s="1"/>
      <c r="G132" s="1"/>
      <c r="H132" s="1"/>
      <c r="I132" s="1"/>
      <c r="J132" s="1"/>
      <c r="K132" s="1"/>
      <c r="L132" s="1"/>
      <c r="M132" s="1"/>
      <c r="N132" s="1"/>
      <c r="O132" s="1"/>
      <c r="P132" s="1"/>
      <c r="Q132" s="1"/>
      <c r="R132" s="1"/>
      <c r="S132" s="1"/>
      <c r="T132" s="1"/>
      <c r="U132" s="1"/>
      <c r="V132" s="1"/>
      <c r="W132" s="1"/>
      <c r="X132" s="1"/>
      <c r="Y132" s="1"/>
      <c r="Z132" s="1"/>
    </row>
    <row r="133" spans="1:26" ht="15.6">
      <c r="A133" s="19"/>
      <c r="B133" s="19"/>
      <c r="C133" s="19"/>
      <c r="D133" s="39"/>
      <c r="E133" s="1"/>
      <c r="F133" s="1"/>
      <c r="G133" s="1"/>
      <c r="H133" s="1"/>
      <c r="I133" s="1"/>
      <c r="J133" s="1"/>
      <c r="K133" s="1"/>
      <c r="L133" s="1"/>
      <c r="M133" s="1"/>
      <c r="N133" s="1"/>
      <c r="O133" s="1"/>
      <c r="P133" s="1"/>
      <c r="Q133" s="1"/>
      <c r="R133" s="1"/>
      <c r="S133" s="1"/>
      <c r="T133" s="1"/>
      <c r="U133" s="1"/>
      <c r="V133" s="1"/>
      <c r="W133" s="1"/>
      <c r="X133" s="1"/>
      <c r="Y133" s="1"/>
      <c r="Z133" s="1"/>
    </row>
    <row r="134" spans="1:26" ht="15.6">
      <c r="A134" s="19"/>
      <c r="B134" s="19"/>
      <c r="C134" s="19"/>
      <c r="D134" s="39"/>
      <c r="E134" s="1"/>
      <c r="F134" s="1"/>
      <c r="G134" s="1"/>
      <c r="H134" s="1"/>
      <c r="I134" s="1"/>
      <c r="J134" s="1"/>
      <c r="K134" s="1"/>
      <c r="L134" s="1"/>
      <c r="M134" s="1"/>
      <c r="N134" s="1"/>
      <c r="O134" s="1"/>
      <c r="P134" s="1"/>
      <c r="Q134" s="1"/>
      <c r="R134" s="1"/>
      <c r="S134" s="1"/>
      <c r="T134" s="1"/>
      <c r="U134" s="1"/>
      <c r="V134" s="1"/>
      <c r="W134" s="1"/>
      <c r="X134" s="1"/>
      <c r="Y134" s="1"/>
      <c r="Z134" s="1"/>
    </row>
    <row r="135" spans="1:26" ht="15.6">
      <c r="A135" s="19"/>
      <c r="B135" s="19"/>
      <c r="C135" s="19"/>
      <c r="D135" s="39"/>
      <c r="E135" s="1"/>
      <c r="F135" s="1"/>
      <c r="G135" s="1"/>
      <c r="H135" s="1"/>
      <c r="I135" s="1"/>
      <c r="J135" s="1"/>
      <c r="K135" s="1"/>
      <c r="L135" s="1"/>
      <c r="M135" s="1"/>
      <c r="N135" s="1"/>
      <c r="O135" s="1"/>
      <c r="P135" s="1"/>
      <c r="Q135" s="1"/>
      <c r="R135" s="1"/>
      <c r="S135" s="1"/>
      <c r="T135" s="1"/>
      <c r="U135" s="1"/>
      <c r="V135" s="1"/>
      <c r="W135" s="1"/>
      <c r="X135" s="1"/>
      <c r="Y135" s="1"/>
      <c r="Z135" s="1"/>
    </row>
    <row r="136" spans="1:26" ht="15.6">
      <c r="A136" s="19"/>
      <c r="B136" s="19"/>
      <c r="C136" s="19"/>
      <c r="D136" s="39"/>
      <c r="E136" s="1"/>
      <c r="F136" s="1"/>
      <c r="G136" s="1"/>
      <c r="H136" s="1"/>
      <c r="I136" s="1"/>
      <c r="J136" s="1"/>
      <c r="K136" s="1"/>
      <c r="L136" s="1"/>
      <c r="M136" s="1"/>
      <c r="N136" s="1"/>
      <c r="O136" s="1"/>
      <c r="P136" s="1"/>
      <c r="Q136" s="1"/>
      <c r="R136" s="1"/>
      <c r="S136" s="1"/>
      <c r="T136" s="1"/>
      <c r="U136" s="1"/>
      <c r="V136" s="1"/>
      <c r="W136" s="1"/>
      <c r="X136" s="1"/>
      <c r="Y136" s="1"/>
      <c r="Z136" s="1"/>
    </row>
    <row r="137" spans="1:26" ht="15.6">
      <c r="A137" s="19"/>
      <c r="B137" s="19"/>
      <c r="C137" s="19"/>
      <c r="D137" s="39"/>
      <c r="E137" s="1"/>
      <c r="F137" s="1"/>
      <c r="G137" s="1"/>
      <c r="H137" s="1"/>
      <c r="I137" s="1"/>
      <c r="J137" s="1"/>
      <c r="K137" s="1"/>
      <c r="L137" s="1"/>
      <c r="M137" s="1"/>
      <c r="N137" s="1"/>
      <c r="O137" s="1"/>
      <c r="P137" s="1"/>
      <c r="Q137" s="1"/>
      <c r="R137" s="1"/>
      <c r="S137" s="1"/>
      <c r="T137" s="1"/>
      <c r="U137" s="1"/>
      <c r="V137" s="1"/>
      <c r="W137" s="1"/>
      <c r="X137" s="1"/>
      <c r="Y137" s="1"/>
      <c r="Z137" s="1"/>
    </row>
    <row r="138" spans="1:26" ht="15.6">
      <c r="A138" s="19"/>
      <c r="B138" s="19"/>
      <c r="C138" s="19"/>
      <c r="D138" s="39"/>
      <c r="E138" s="1"/>
      <c r="F138" s="1"/>
      <c r="G138" s="1"/>
      <c r="H138" s="1"/>
      <c r="I138" s="1"/>
      <c r="J138" s="1"/>
      <c r="K138" s="1"/>
      <c r="L138" s="1"/>
      <c r="M138" s="1"/>
      <c r="N138" s="1"/>
      <c r="O138" s="1"/>
      <c r="P138" s="1"/>
      <c r="Q138" s="1"/>
      <c r="R138" s="1"/>
      <c r="S138" s="1"/>
      <c r="T138" s="1"/>
      <c r="U138" s="1"/>
      <c r="V138" s="1"/>
      <c r="W138" s="1"/>
      <c r="X138" s="1"/>
      <c r="Y138" s="1"/>
      <c r="Z138" s="1"/>
    </row>
    <row r="139" spans="1:26" ht="15.6">
      <c r="A139" s="19"/>
      <c r="B139" s="19"/>
      <c r="C139" s="19"/>
      <c r="D139" s="39"/>
      <c r="E139" s="1"/>
      <c r="F139" s="1"/>
      <c r="G139" s="1"/>
      <c r="H139" s="1"/>
      <c r="I139" s="1"/>
      <c r="J139" s="1"/>
      <c r="K139" s="1"/>
      <c r="L139" s="1"/>
      <c r="M139" s="1"/>
      <c r="N139" s="1"/>
      <c r="O139" s="1"/>
      <c r="P139" s="1"/>
      <c r="Q139" s="1"/>
      <c r="R139" s="1"/>
      <c r="S139" s="1"/>
      <c r="T139" s="1"/>
      <c r="U139" s="1"/>
      <c r="V139" s="1"/>
      <c r="W139" s="1"/>
      <c r="X139" s="1"/>
      <c r="Y139" s="1"/>
      <c r="Z139" s="1"/>
    </row>
    <row r="140" spans="1:26" ht="15.6">
      <c r="A140" s="19"/>
      <c r="B140" s="19"/>
      <c r="C140" s="19"/>
      <c r="D140" s="39"/>
      <c r="E140" s="1"/>
      <c r="F140" s="1"/>
      <c r="G140" s="1"/>
      <c r="H140" s="1"/>
      <c r="I140" s="1"/>
      <c r="J140" s="1"/>
      <c r="K140" s="1"/>
      <c r="L140" s="1"/>
      <c r="M140" s="1"/>
      <c r="N140" s="1"/>
      <c r="O140" s="1"/>
      <c r="P140" s="1"/>
      <c r="Q140" s="1"/>
      <c r="R140" s="1"/>
      <c r="S140" s="1"/>
      <c r="T140" s="1"/>
      <c r="U140" s="1"/>
      <c r="V140" s="1"/>
      <c r="W140" s="1"/>
      <c r="X140" s="1"/>
      <c r="Y140" s="1"/>
      <c r="Z140" s="1"/>
    </row>
    <row r="141" spans="1:26" ht="15.6">
      <c r="A141" s="19"/>
      <c r="B141" s="19"/>
      <c r="C141" s="19"/>
      <c r="D141" s="39"/>
      <c r="E141" s="1"/>
      <c r="F141" s="1"/>
      <c r="G141" s="1"/>
      <c r="H141" s="1"/>
      <c r="I141" s="1"/>
      <c r="J141" s="1"/>
      <c r="K141" s="1"/>
      <c r="L141" s="1"/>
      <c r="M141" s="1"/>
      <c r="N141" s="1"/>
      <c r="O141" s="1"/>
      <c r="P141" s="1"/>
      <c r="Q141" s="1"/>
      <c r="R141" s="1"/>
      <c r="S141" s="1"/>
      <c r="T141" s="1"/>
      <c r="U141" s="1"/>
      <c r="V141" s="1"/>
      <c r="W141" s="1"/>
      <c r="X141" s="1"/>
      <c r="Y141" s="1"/>
      <c r="Z141" s="1"/>
    </row>
    <row r="142" spans="1:26" ht="15.6">
      <c r="A142" s="19"/>
      <c r="B142" s="19"/>
      <c r="C142" s="19"/>
      <c r="D142" s="39"/>
      <c r="E142" s="1"/>
      <c r="F142" s="1"/>
      <c r="G142" s="1"/>
      <c r="H142" s="1"/>
      <c r="I142" s="1"/>
      <c r="J142" s="1"/>
      <c r="K142" s="1"/>
      <c r="L142" s="1"/>
      <c r="M142" s="1"/>
      <c r="N142" s="1"/>
      <c r="O142" s="1"/>
      <c r="P142" s="1"/>
      <c r="Q142" s="1"/>
      <c r="R142" s="1"/>
      <c r="S142" s="1"/>
      <c r="T142" s="1"/>
      <c r="U142" s="1"/>
      <c r="V142" s="1"/>
      <c r="W142" s="1"/>
      <c r="X142" s="1"/>
      <c r="Y142" s="1"/>
      <c r="Z142" s="1"/>
    </row>
    <row r="143" spans="1:26" ht="15.6">
      <c r="A143" s="19"/>
      <c r="B143" s="19"/>
      <c r="C143" s="19"/>
      <c r="D143" s="39"/>
      <c r="E143" s="1"/>
      <c r="F143" s="1"/>
      <c r="G143" s="1"/>
      <c r="H143" s="1"/>
      <c r="I143" s="1"/>
      <c r="J143" s="1"/>
      <c r="K143" s="1"/>
      <c r="L143" s="1"/>
      <c r="M143" s="1"/>
      <c r="N143" s="1"/>
      <c r="O143" s="1"/>
      <c r="P143" s="1"/>
      <c r="Q143" s="1"/>
      <c r="R143" s="1"/>
      <c r="S143" s="1"/>
      <c r="T143" s="1"/>
      <c r="U143" s="1"/>
      <c r="V143" s="1"/>
      <c r="W143" s="1"/>
      <c r="X143" s="1"/>
      <c r="Y143" s="1"/>
      <c r="Z143" s="1"/>
    </row>
    <row r="144" spans="1:26" ht="15.6">
      <c r="A144" s="19"/>
      <c r="B144" s="19"/>
      <c r="C144" s="19"/>
      <c r="D144" s="39"/>
      <c r="E144" s="1"/>
      <c r="F144" s="1"/>
      <c r="G144" s="1"/>
      <c r="H144" s="1"/>
      <c r="I144" s="1"/>
      <c r="J144" s="1"/>
      <c r="K144" s="1"/>
      <c r="L144" s="1"/>
      <c r="M144" s="1"/>
      <c r="N144" s="1"/>
      <c r="O144" s="1"/>
      <c r="P144" s="1"/>
      <c r="Q144" s="1"/>
      <c r="R144" s="1"/>
      <c r="S144" s="1"/>
      <c r="T144" s="1"/>
      <c r="U144" s="1"/>
      <c r="V144" s="1"/>
      <c r="W144" s="1"/>
      <c r="X144" s="1"/>
      <c r="Y144" s="1"/>
      <c r="Z144" s="1"/>
    </row>
    <row r="145" spans="1:26" ht="15.6">
      <c r="A145" s="19"/>
      <c r="B145" s="19"/>
      <c r="C145" s="19"/>
      <c r="D145" s="39"/>
      <c r="E145" s="1"/>
      <c r="F145" s="1"/>
      <c r="G145" s="1"/>
      <c r="H145" s="1"/>
      <c r="I145" s="1"/>
      <c r="J145" s="1"/>
      <c r="K145" s="1"/>
      <c r="L145" s="1"/>
      <c r="M145" s="1"/>
      <c r="N145" s="1"/>
      <c r="O145" s="1"/>
      <c r="P145" s="1"/>
      <c r="Q145" s="1"/>
      <c r="R145" s="1"/>
      <c r="S145" s="1"/>
      <c r="T145" s="1"/>
      <c r="U145" s="1"/>
      <c r="V145" s="1"/>
      <c r="W145" s="1"/>
      <c r="X145" s="1"/>
      <c r="Y145" s="1"/>
      <c r="Z145" s="1"/>
    </row>
    <row r="146" spans="1:26" ht="15.6">
      <c r="A146" s="19"/>
      <c r="B146" s="19"/>
      <c r="C146" s="19"/>
      <c r="D146" s="39"/>
      <c r="E146" s="1"/>
      <c r="F146" s="1"/>
      <c r="G146" s="1"/>
      <c r="H146" s="1"/>
      <c r="I146" s="1"/>
      <c r="J146" s="1"/>
      <c r="K146" s="1"/>
      <c r="L146" s="1"/>
      <c r="M146" s="1"/>
      <c r="N146" s="1"/>
      <c r="O146" s="1"/>
      <c r="P146" s="1"/>
      <c r="Q146" s="1"/>
      <c r="R146" s="1"/>
      <c r="S146" s="1"/>
      <c r="T146" s="1"/>
      <c r="U146" s="1"/>
      <c r="V146" s="1"/>
      <c r="W146" s="1"/>
      <c r="X146" s="1"/>
      <c r="Y146" s="1"/>
      <c r="Z146" s="1"/>
    </row>
    <row r="147" spans="1:26" ht="15.6">
      <c r="A147" s="19"/>
      <c r="B147" s="19"/>
      <c r="C147" s="19"/>
      <c r="D147" s="39"/>
      <c r="E147" s="1"/>
      <c r="F147" s="1"/>
      <c r="G147" s="1"/>
      <c r="H147" s="1"/>
      <c r="I147" s="1"/>
      <c r="J147" s="1"/>
      <c r="K147" s="1"/>
      <c r="L147" s="1"/>
      <c r="M147" s="1"/>
      <c r="N147" s="1"/>
      <c r="O147" s="1"/>
      <c r="P147" s="1"/>
      <c r="Q147" s="1"/>
      <c r="R147" s="1"/>
      <c r="S147" s="1"/>
      <c r="T147" s="1"/>
      <c r="U147" s="1"/>
      <c r="V147" s="1"/>
      <c r="W147" s="1"/>
      <c r="X147" s="1"/>
      <c r="Y147" s="1"/>
      <c r="Z147" s="1"/>
    </row>
    <row r="148" spans="1:26" ht="15.6">
      <c r="A148" s="19"/>
      <c r="B148" s="19"/>
      <c r="C148" s="19"/>
      <c r="D148" s="39"/>
      <c r="E148" s="1"/>
      <c r="F148" s="1"/>
      <c r="G148" s="1"/>
      <c r="H148" s="1"/>
      <c r="I148" s="1"/>
      <c r="J148" s="1"/>
      <c r="K148" s="1"/>
      <c r="L148" s="1"/>
      <c r="M148" s="1"/>
      <c r="N148" s="1"/>
      <c r="O148" s="1"/>
      <c r="P148" s="1"/>
      <c r="Q148" s="1"/>
      <c r="R148" s="1"/>
      <c r="S148" s="1"/>
      <c r="T148" s="1"/>
      <c r="U148" s="1"/>
      <c r="V148" s="1"/>
      <c r="W148" s="1"/>
      <c r="X148" s="1"/>
      <c r="Y148" s="1"/>
      <c r="Z148" s="1"/>
    </row>
    <row r="149" spans="1:26" ht="15.6">
      <c r="A149" s="19"/>
      <c r="B149" s="19"/>
      <c r="C149" s="19"/>
      <c r="D149" s="39"/>
      <c r="E149" s="1"/>
      <c r="F149" s="1"/>
      <c r="G149" s="1"/>
      <c r="H149" s="1"/>
      <c r="I149" s="1"/>
      <c r="J149" s="1"/>
      <c r="K149" s="1"/>
      <c r="L149" s="1"/>
      <c r="M149" s="1"/>
      <c r="N149" s="1"/>
      <c r="O149" s="1"/>
      <c r="P149" s="1"/>
      <c r="Q149" s="1"/>
      <c r="R149" s="1"/>
      <c r="S149" s="1"/>
      <c r="T149" s="1"/>
      <c r="U149" s="1"/>
      <c r="V149" s="1"/>
      <c r="W149" s="1"/>
      <c r="X149" s="1"/>
      <c r="Y149" s="1"/>
      <c r="Z149" s="1"/>
    </row>
    <row r="150" spans="1:26" ht="15.6">
      <c r="A150" s="19"/>
      <c r="B150" s="19"/>
      <c r="C150" s="19"/>
      <c r="D150" s="39"/>
      <c r="E150" s="1"/>
      <c r="F150" s="1"/>
      <c r="G150" s="1"/>
      <c r="H150" s="1"/>
      <c r="I150" s="1"/>
      <c r="J150" s="1"/>
      <c r="K150" s="1"/>
      <c r="L150" s="1"/>
      <c r="M150" s="1"/>
      <c r="N150" s="1"/>
      <c r="O150" s="1"/>
      <c r="P150" s="1"/>
      <c r="Q150" s="1"/>
      <c r="R150" s="1"/>
      <c r="S150" s="1"/>
      <c r="T150" s="1"/>
      <c r="U150" s="1"/>
      <c r="V150" s="1"/>
      <c r="W150" s="1"/>
      <c r="X150" s="1"/>
      <c r="Y150" s="1"/>
      <c r="Z150" s="1"/>
    </row>
    <row r="151" spans="1:26" ht="15.6">
      <c r="A151" s="19"/>
      <c r="B151" s="19"/>
      <c r="C151" s="19"/>
      <c r="D151" s="39"/>
      <c r="E151" s="1"/>
      <c r="F151" s="1"/>
      <c r="G151" s="1"/>
      <c r="H151" s="1"/>
      <c r="I151" s="1"/>
      <c r="J151" s="1"/>
      <c r="K151" s="1"/>
      <c r="L151" s="1"/>
      <c r="M151" s="1"/>
      <c r="N151" s="1"/>
      <c r="O151" s="1"/>
      <c r="P151" s="1"/>
      <c r="Q151" s="1"/>
      <c r="R151" s="1"/>
      <c r="S151" s="1"/>
      <c r="T151" s="1"/>
      <c r="U151" s="1"/>
      <c r="V151" s="1"/>
      <c r="W151" s="1"/>
      <c r="X151" s="1"/>
      <c r="Y151" s="1"/>
      <c r="Z151" s="1"/>
    </row>
    <row r="152" spans="1:26" ht="15.6">
      <c r="A152" s="19"/>
      <c r="B152" s="19"/>
      <c r="C152" s="19"/>
      <c r="D152" s="39"/>
      <c r="E152" s="1"/>
      <c r="F152" s="1"/>
      <c r="G152" s="1"/>
      <c r="H152" s="1"/>
      <c r="I152" s="1"/>
      <c r="J152" s="1"/>
      <c r="K152" s="1"/>
      <c r="L152" s="1"/>
      <c r="M152" s="1"/>
      <c r="N152" s="1"/>
      <c r="O152" s="1"/>
      <c r="P152" s="1"/>
      <c r="Q152" s="1"/>
      <c r="R152" s="1"/>
      <c r="S152" s="1"/>
      <c r="T152" s="1"/>
      <c r="U152" s="1"/>
      <c r="V152" s="1"/>
      <c r="W152" s="1"/>
      <c r="X152" s="1"/>
      <c r="Y152" s="1"/>
      <c r="Z152" s="1"/>
    </row>
    <row r="153" spans="1:26" ht="15.6">
      <c r="A153" s="19"/>
      <c r="B153" s="19"/>
      <c r="C153" s="19"/>
      <c r="D153" s="39"/>
      <c r="E153" s="1"/>
      <c r="F153" s="1"/>
      <c r="G153" s="1"/>
      <c r="H153" s="1"/>
      <c r="I153" s="1"/>
      <c r="J153" s="1"/>
      <c r="K153" s="1"/>
      <c r="L153" s="1"/>
      <c r="M153" s="1"/>
      <c r="N153" s="1"/>
      <c r="O153" s="1"/>
      <c r="P153" s="1"/>
      <c r="Q153" s="1"/>
      <c r="R153" s="1"/>
      <c r="S153" s="1"/>
      <c r="T153" s="1"/>
      <c r="U153" s="1"/>
      <c r="V153" s="1"/>
      <c r="W153" s="1"/>
      <c r="X153" s="1"/>
      <c r="Y153" s="1"/>
      <c r="Z153" s="1"/>
    </row>
    <row r="154" spans="1:26" ht="15.6">
      <c r="A154" s="19"/>
      <c r="B154" s="19"/>
      <c r="C154" s="19"/>
      <c r="D154" s="39"/>
      <c r="E154" s="1"/>
      <c r="F154" s="1"/>
      <c r="G154" s="1"/>
      <c r="H154" s="1"/>
      <c r="I154" s="1"/>
      <c r="J154" s="1"/>
      <c r="K154" s="1"/>
      <c r="L154" s="1"/>
      <c r="M154" s="1"/>
      <c r="N154" s="1"/>
      <c r="O154" s="1"/>
      <c r="P154" s="1"/>
      <c r="Q154" s="1"/>
      <c r="R154" s="1"/>
      <c r="S154" s="1"/>
      <c r="T154" s="1"/>
      <c r="U154" s="1"/>
      <c r="V154" s="1"/>
      <c r="W154" s="1"/>
      <c r="X154" s="1"/>
      <c r="Y154" s="1"/>
      <c r="Z154" s="1"/>
    </row>
    <row r="155" spans="1:26" ht="15.6">
      <c r="A155" s="19"/>
      <c r="B155" s="19"/>
      <c r="C155" s="19"/>
      <c r="D155" s="39"/>
      <c r="E155" s="1"/>
      <c r="F155" s="1"/>
      <c r="G155" s="1"/>
      <c r="H155" s="1"/>
      <c r="I155" s="1"/>
      <c r="J155" s="1"/>
      <c r="K155" s="1"/>
      <c r="L155" s="1"/>
      <c r="M155" s="1"/>
      <c r="N155" s="1"/>
      <c r="O155" s="1"/>
      <c r="P155" s="1"/>
      <c r="Q155" s="1"/>
      <c r="R155" s="1"/>
      <c r="S155" s="1"/>
      <c r="T155" s="1"/>
      <c r="U155" s="1"/>
      <c r="V155" s="1"/>
      <c r="W155" s="1"/>
      <c r="X155" s="1"/>
      <c r="Y155" s="1"/>
      <c r="Z155" s="1"/>
    </row>
    <row r="156" spans="1:26" ht="15.6">
      <c r="A156" s="19"/>
      <c r="B156" s="19"/>
      <c r="C156" s="19"/>
      <c r="D156" s="39"/>
      <c r="E156" s="1"/>
      <c r="F156" s="1"/>
      <c r="G156" s="1"/>
      <c r="H156" s="1"/>
      <c r="I156" s="1"/>
      <c r="J156" s="1"/>
      <c r="K156" s="1"/>
      <c r="L156" s="1"/>
      <c r="M156" s="1"/>
      <c r="N156" s="1"/>
      <c r="O156" s="1"/>
      <c r="P156" s="1"/>
      <c r="Q156" s="1"/>
      <c r="R156" s="1"/>
      <c r="S156" s="1"/>
      <c r="T156" s="1"/>
      <c r="U156" s="1"/>
      <c r="V156" s="1"/>
      <c r="W156" s="1"/>
      <c r="X156" s="1"/>
      <c r="Y156" s="1"/>
      <c r="Z156" s="1"/>
    </row>
    <row r="157" spans="1:26" ht="15.6">
      <c r="A157" s="19"/>
      <c r="B157" s="19"/>
      <c r="C157" s="19"/>
      <c r="D157" s="39"/>
      <c r="E157" s="1"/>
      <c r="F157" s="1"/>
      <c r="G157" s="1"/>
      <c r="H157" s="1"/>
      <c r="I157" s="1"/>
      <c r="J157" s="1"/>
      <c r="K157" s="1"/>
      <c r="L157" s="1"/>
      <c r="M157" s="1"/>
      <c r="N157" s="1"/>
      <c r="O157" s="1"/>
      <c r="P157" s="1"/>
      <c r="Q157" s="1"/>
      <c r="R157" s="1"/>
      <c r="S157" s="1"/>
      <c r="T157" s="1"/>
      <c r="U157" s="1"/>
      <c r="V157" s="1"/>
      <c r="W157" s="1"/>
      <c r="X157" s="1"/>
      <c r="Y157" s="1"/>
      <c r="Z157" s="1"/>
    </row>
    <row r="158" spans="1:26" ht="15.6">
      <c r="A158" s="19"/>
      <c r="B158" s="19"/>
      <c r="C158" s="19"/>
      <c r="D158" s="39"/>
      <c r="E158" s="1"/>
      <c r="F158" s="1"/>
      <c r="G158" s="1"/>
      <c r="H158" s="1"/>
      <c r="I158" s="1"/>
      <c r="J158" s="1"/>
      <c r="K158" s="1"/>
      <c r="L158" s="1"/>
      <c r="M158" s="1"/>
      <c r="N158" s="1"/>
      <c r="O158" s="1"/>
      <c r="P158" s="1"/>
      <c r="Q158" s="1"/>
      <c r="R158" s="1"/>
      <c r="S158" s="1"/>
      <c r="T158" s="1"/>
      <c r="U158" s="1"/>
      <c r="V158" s="1"/>
      <c r="W158" s="1"/>
      <c r="X158" s="1"/>
      <c r="Y158" s="1"/>
      <c r="Z158" s="1"/>
    </row>
    <row r="159" spans="1:26" ht="15.6">
      <c r="A159" s="19"/>
      <c r="B159" s="19"/>
      <c r="C159" s="19"/>
      <c r="D159" s="39"/>
      <c r="E159" s="1"/>
      <c r="F159" s="1"/>
      <c r="G159" s="1"/>
      <c r="H159" s="1"/>
      <c r="I159" s="1"/>
      <c r="J159" s="1"/>
      <c r="K159" s="1"/>
      <c r="L159" s="1"/>
      <c r="M159" s="1"/>
      <c r="N159" s="1"/>
      <c r="O159" s="1"/>
      <c r="P159" s="1"/>
      <c r="Q159" s="1"/>
      <c r="R159" s="1"/>
      <c r="S159" s="1"/>
      <c r="T159" s="1"/>
      <c r="U159" s="1"/>
      <c r="V159" s="1"/>
      <c r="W159" s="1"/>
      <c r="X159" s="1"/>
      <c r="Y159" s="1"/>
      <c r="Z159" s="1"/>
    </row>
    <row r="160" spans="1:26" ht="15.6">
      <c r="A160" s="19"/>
      <c r="B160" s="19"/>
      <c r="C160" s="19"/>
      <c r="D160" s="39"/>
      <c r="E160" s="1"/>
      <c r="F160" s="1"/>
      <c r="G160" s="1"/>
      <c r="H160" s="1"/>
      <c r="I160" s="1"/>
      <c r="J160" s="1"/>
      <c r="K160" s="1"/>
      <c r="L160" s="1"/>
      <c r="M160" s="1"/>
      <c r="N160" s="1"/>
      <c r="O160" s="1"/>
      <c r="P160" s="1"/>
      <c r="Q160" s="1"/>
      <c r="R160" s="1"/>
      <c r="S160" s="1"/>
      <c r="T160" s="1"/>
      <c r="U160" s="1"/>
      <c r="V160" s="1"/>
      <c r="W160" s="1"/>
      <c r="X160" s="1"/>
      <c r="Y160" s="1"/>
      <c r="Z160" s="1"/>
    </row>
    <row r="161" spans="1:26" ht="15.6">
      <c r="A161" s="19"/>
      <c r="B161" s="19"/>
      <c r="C161" s="19"/>
      <c r="D161" s="39"/>
      <c r="E161" s="1"/>
      <c r="F161" s="1"/>
      <c r="G161" s="1"/>
      <c r="H161" s="1"/>
      <c r="I161" s="1"/>
      <c r="J161" s="1"/>
      <c r="K161" s="1"/>
      <c r="L161" s="1"/>
      <c r="M161" s="1"/>
      <c r="N161" s="1"/>
      <c r="O161" s="1"/>
      <c r="P161" s="1"/>
      <c r="Q161" s="1"/>
      <c r="R161" s="1"/>
      <c r="S161" s="1"/>
      <c r="T161" s="1"/>
      <c r="U161" s="1"/>
      <c r="V161" s="1"/>
      <c r="W161" s="1"/>
      <c r="X161" s="1"/>
      <c r="Y161" s="1"/>
      <c r="Z161" s="1"/>
    </row>
    <row r="162" spans="1:26" ht="15.6">
      <c r="A162" s="19"/>
      <c r="B162" s="19"/>
      <c r="C162" s="19"/>
      <c r="D162" s="39"/>
      <c r="E162" s="1"/>
      <c r="F162" s="1"/>
      <c r="G162" s="1"/>
      <c r="H162" s="1"/>
      <c r="I162" s="1"/>
      <c r="J162" s="1"/>
      <c r="K162" s="1"/>
      <c r="L162" s="1"/>
      <c r="M162" s="1"/>
      <c r="N162" s="1"/>
      <c r="O162" s="1"/>
      <c r="P162" s="1"/>
      <c r="Q162" s="1"/>
      <c r="R162" s="1"/>
      <c r="S162" s="1"/>
      <c r="T162" s="1"/>
      <c r="U162" s="1"/>
      <c r="V162" s="1"/>
      <c r="W162" s="1"/>
      <c r="X162" s="1"/>
      <c r="Y162" s="1"/>
      <c r="Z162" s="1"/>
    </row>
    <row r="163" spans="1:26" ht="15.6">
      <c r="A163" s="19"/>
      <c r="B163" s="19"/>
      <c r="C163" s="19"/>
      <c r="D163" s="39"/>
      <c r="E163" s="1"/>
      <c r="F163" s="1"/>
      <c r="G163" s="1"/>
      <c r="H163" s="1"/>
      <c r="I163" s="1"/>
      <c r="J163" s="1"/>
      <c r="K163" s="1"/>
      <c r="L163" s="1"/>
      <c r="M163" s="1"/>
      <c r="N163" s="1"/>
      <c r="O163" s="1"/>
      <c r="P163" s="1"/>
      <c r="Q163" s="1"/>
      <c r="R163" s="1"/>
      <c r="S163" s="1"/>
      <c r="T163" s="1"/>
      <c r="U163" s="1"/>
      <c r="V163" s="1"/>
      <c r="W163" s="1"/>
      <c r="X163" s="1"/>
      <c r="Y163" s="1"/>
      <c r="Z163" s="1"/>
    </row>
    <row r="164" spans="1:26" ht="15.6">
      <c r="A164" s="19"/>
      <c r="B164" s="19"/>
      <c r="C164" s="19"/>
      <c r="D164" s="39"/>
      <c r="E164" s="1"/>
      <c r="F164" s="1"/>
      <c r="G164" s="1"/>
      <c r="H164" s="1"/>
      <c r="I164" s="1"/>
      <c r="J164" s="1"/>
      <c r="K164" s="1"/>
      <c r="L164" s="1"/>
      <c r="M164" s="1"/>
      <c r="N164" s="1"/>
      <c r="O164" s="1"/>
      <c r="P164" s="1"/>
      <c r="Q164" s="1"/>
      <c r="R164" s="1"/>
      <c r="S164" s="1"/>
      <c r="T164" s="1"/>
      <c r="U164" s="1"/>
      <c r="V164" s="1"/>
      <c r="W164" s="1"/>
      <c r="X164" s="1"/>
      <c r="Y164" s="1"/>
      <c r="Z164" s="1"/>
    </row>
    <row r="165" spans="1:26" ht="15.6">
      <c r="A165" s="19"/>
      <c r="B165" s="19"/>
      <c r="C165" s="19"/>
      <c r="D165" s="39"/>
      <c r="E165" s="1"/>
      <c r="F165" s="1"/>
      <c r="G165" s="1"/>
      <c r="H165" s="1"/>
      <c r="I165" s="1"/>
      <c r="J165" s="1"/>
      <c r="K165" s="1"/>
      <c r="L165" s="1"/>
      <c r="M165" s="1"/>
      <c r="N165" s="1"/>
      <c r="O165" s="1"/>
      <c r="P165" s="1"/>
      <c r="Q165" s="1"/>
      <c r="R165" s="1"/>
      <c r="S165" s="1"/>
      <c r="T165" s="1"/>
      <c r="U165" s="1"/>
      <c r="V165" s="1"/>
      <c r="W165" s="1"/>
      <c r="X165" s="1"/>
      <c r="Y165" s="1"/>
      <c r="Z165" s="1"/>
    </row>
    <row r="166" spans="1:26" ht="15.6">
      <c r="A166" s="19"/>
      <c r="B166" s="19"/>
      <c r="C166" s="19"/>
      <c r="D166" s="39"/>
      <c r="E166" s="1"/>
      <c r="F166" s="1"/>
      <c r="G166" s="1"/>
      <c r="H166" s="1"/>
      <c r="I166" s="1"/>
      <c r="J166" s="1"/>
      <c r="K166" s="1"/>
      <c r="L166" s="1"/>
      <c r="M166" s="1"/>
      <c r="N166" s="1"/>
      <c r="O166" s="1"/>
      <c r="P166" s="1"/>
      <c r="Q166" s="1"/>
      <c r="R166" s="1"/>
      <c r="S166" s="1"/>
      <c r="T166" s="1"/>
      <c r="U166" s="1"/>
      <c r="V166" s="1"/>
      <c r="W166" s="1"/>
      <c r="X166" s="1"/>
      <c r="Y166" s="1"/>
      <c r="Z166" s="1"/>
    </row>
    <row r="167" spans="1:26" ht="15.6">
      <c r="A167" s="19"/>
      <c r="B167" s="19"/>
      <c r="C167" s="19"/>
      <c r="D167" s="39"/>
      <c r="E167" s="1"/>
      <c r="F167" s="1"/>
      <c r="G167" s="1"/>
      <c r="H167" s="1"/>
      <c r="I167" s="1"/>
      <c r="J167" s="1"/>
      <c r="K167" s="1"/>
      <c r="L167" s="1"/>
      <c r="M167" s="1"/>
      <c r="N167" s="1"/>
      <c r="O167" s="1"/>
      <c r="P167" s="1"/>
      <c r="Q167" s="1"/>
      <c r="R167" s="1"/>
      <c r="S167" s="1"/>
      <c r="T167" s="1"/>
      <c r="U167" s="1"/>
      <c r="V167" s="1"/>
      <c r="W167" s="1"/>
      <c r="X167" s="1"/>
      <c r="Y167" s="1"/>
      <c r="Z167" s="1"/>
    </row>
    <row r="168" spans="1:26" ht="15.6">
      <c r="A168" s="19"/>
      <c r="B168" s="19"/>
      <c r="C168" s="19"/>
      <c r="D168" s="39"/>
      <c r="E168" s="1"/>
      <c r="F168" s="1"/>
      <c r="G168" s="1"/>
      <c r="H168" s="1"/>
      <c r="I168" s="1"/>
      <c r="J168" s="1"/>
      <c r="K168" s="1"/>
      <c r="L168" s="1"/>
      <c r="M168" s="1"/>
      <c r="N168" s="1"/>
      <c r="O168" s="1"/>
      <c r="P168" s="1"/>
      <c r="Q168" s="1"/>
      <c r="R168" s="1"/>
      <c r="S168" s="1"/>
      <c r="T168" s="1"/>
      <c r="U168" s="1"/>
      <c r="V168" s="1"/>
      <c r="W168" s="1"/>
      <c r="X168" s="1"/>
      <c r="Y168" s="1"/>
      <c r="Z168" s="1"/>
    </row>
    <row r="169" spans="1:26" ht="15.6">
      <c r="A169" s="19"/>
      <c r="B169" s="19"/>
      <c r="C169" s="19"/>
      <c r="D169" s="39"/>
      <c r="E169" s="1"/>
      <c r="F169" s="1"/>
      <c r="G169" s="1"/>
      <c r="H169" s="1"/>
      <c r="I169" s="1"/>
      <c r="J169" s="1"/>
      <c r="K169" s="1"/>
      <c r="L169" s="1"/>
      <c r="M169" s="1"/>
      <c r="N169" s="1"/>
      <c r="O169" s="1"/>
      <c r="P169" s="1"/>
      <c r="Q169" s="1"/>
      <c r="R169" s="1"/>
      <c r="S169" s="1"/>
      <c r="T169" s="1"/>
      <c r="U169" s="1"/>
      <c r="V169" s="1"/>
      <c r="W169" s="1"/>
      <c r="X169" s="1"/>
      <c r="Y169" s="1"/>
      <c r="Z169" s="1"/>
    </row>
    <row r="170" spans="1:26" ht="15.6">
      <c r="A170" s="19"/>
      <c r="B170" s="19"/>
      <c r="C170" s="19"/>
      <c r="D170" s="39"/>
      <c r="E170" s="1"/>
      <c r="F170" s="1"/>
      <c r="G170" s="1"/>
      <c r="H170" s="1"/>
      <c r="I170" s="1"/>
      <c r="J170" s="1"/>
      <c r="K170" s="1"/>
      <c r="L170" s="1"/>
      <c r="M170" s="1"/>
      <c r="N170" s="1"/>
      <c r="O170" s="1"/>
      <c r="P170" s="1"/>
      <c r="Q170" s="1"/>
      <c r="R170" s="1"/>
      <c r="S170" s="1"/>
      <c r="T170" s="1"/>
      <c r="U170" s="1"/>
      <c r="V170" s="1"/>
      <c r="W170" s="1"/>
      <c r="X170" s="1"/>
      <c r="Y170" s="1"/>
      <c r="Z170" s="1"/>
    </row>
    <row r="171" spans="1:26" ht="15.6">
      <c r="A171" s="19"/>
      <c r="B171" s="19"/>
      <c r="C171" s="19"/>
      <c r="D171" s="39"/>
      <c r="E171" s="1"/>
      <c r="F171" s="1"/>
      <c r="G171" s="1"/>
      <c r="H171" s="1"/>
      <c r="I171" s="1"/>
      <c r="J171" s="1"/>
      <c r="K171" s="1"/>
      <c r="L171" s="1"/>
      <c r="M171" s="1"/>
      <c r="N171" s="1"/>
      <c r="O171" s="1"/>
      <c r="P171" s="1"/>
      <c r="Q171" s="1"/>
      <c r="R171" s="1"/>
      <c r="S171" s="1"/>
      <c r="T171" s="1"/>
      <c r="U171" s="1"/>
      <c r="V171" s="1"/>
      <c r="W171" s="1"/>
      <c r="X171" s="1"/>
      <c r="Y171" s="1"/>
      <c r="Z171" s="1"/>
    </row>
    <row r="172" spans="1:26" ht="15.6">
      <c r="A172" s="19"/>
      <c r="B172" s="19"/>
      <c r="C172" s="19"/>
      <c r="D172" s="39"/>
      <c r="E172" s="1"/>
      <c r="F172" s="1"/>
      <c r="G172" s="1"/>
      <c r="H172" s="1"/>
      <c r="I172" s="1"/>
      <c r="J172" s="1"/>
      <c r="K172" s="1"/>
      <c r="L172" s="1"/>
      <c r="M172" s="1"/>
      <c r="N172" s="1"/>
      <c r="O172" s="1"/>
      <c r="P172" s="1"/>
      <c r="Q172" s="1"/>
      <c r="R172" s="1"/>
      <c r="S172" s="1"/>
      <c r="T172" s="1"/>
      <c r="U172" s="1"/>
      <c r="V172" s="1"/>
      <c r="W172" s="1"/>
      <c r="X172" s="1"/>
      <c r="Y172" s="1"/>
      <c r="Z172" s="1"/>
    </row>
    <row r="173" spans="1:26" ht="15.6">
      <c r="A173" s="19"/>
      <c r="B173" s="19"/>
      <c r="C173" s="19"/>
      <c r="D173" s="39"/>
      <c r="E173" s="1"/>
      <c r="F173" s="1"/>
      <c r="G173" s="1"/>
      <c r="H173" s="1"/>
      <c r="I173" s="1"/>
      <c r="J173" s="1"/>
      <c r="K173" s="1"/>
      <c r="L173" s="1"/>
      <c r="M173" s="1"/>
      <c r="N173" s="1"/>
      <c r="O173" s="1"/>
      <c r="P173" s="1"/>
      <c r="Q173" s="1"/>
      <c r="R173" s="1"/>
      <c r="S173" s="1"/>
      <c r="T173" s="1"/>
      <c r="U173" s="1"/>
      <c r="V173" s="1"/>
      <c r="W173" s="1"/>
      <c r="X173" s="1"/>
      <c r="Y173" s="1"/>
      <c r="Z173" s="1"/>
    </row>
    <row r="174" spans="1:26" ht="15.6">
      <c r="A174" s="19"/>
      <c r="B174" s="19"/>
      <c r="C174" s="19"/>
      <c r="D174" s="39"/>
      <c r="E174" s="1"/>
      <c r="F174" s="1"/>
      <c r="G174" s="1"/>
      <c r="H174" s="1"/>
      <c r="I174" s="1"/>
      <c r="J174" s="1"/>
      <c r="K174" s="1"/>
      <c r="L174" s="1"/>
      <c r="M174" s="1"/>
      <c r="N174" s="1"/>
      <c r="O174" s="1"/>
      <c r="P174" s="1"/>
      <c r="Q174" s="1"/>
      <c r="R174" s="1"/>
      <c r="S174" s="1"/>
      <c r="T174" s="1"/>
      <c r="U174" s="1"/>
      <c r="V174" s="1"/>
      <c r="W174" s="1"/>
      <c r="X174" s="1"/>
      <c r="Y174" s="1"/>
      <c r="Z174" s="1"/>
    </row>
    <row r="175" spans="1:26" ht="15.6">
      <c r="A175" s="19"/>
      <c r="B175" s="19"/>
      <c r="C175" s="19"/>
      <c r="D175" s="39"/>
      <c r="E175" s="1"/>
      <c r="F175" s="1"/>
      <c r="G175" s="1"/>
      <c r="H175" s="1"/>
      <c r="I175" s="1"/>
      <c r="J175" s="1"/>
      <c r="K175" s="1"/>
      <c r="L175" s="1"/>
      <c r="M175" s="1"/>
      <c r="N175" s="1"/>
      <c r="O175" s="1"/>
      <c r="P175" s="1"/>
      <c r="Q175" s="1"/>
      <c r="R175" s="1"/>
      <c r="S175" s="1"/>
      <c r="T175" s="1"/>
      <c r="U175" s="1"/>
      <c r="V175" s="1"/>
      <c r="W175" s="1"/>
      <c r="X175" s="1"/>
      <c r="Y175" s="1"/>
      <c r="Z175" s="1"/>
    </row>
    <row r="176" spans="1:26" ht="15.6">
      <c r="A176" s="19"/>
      <c r="B176" s="19"/>
      <c r="C176" s="19"/>
      <c r="D176" s="39"/>
      <c r="E176" s="1"/>
      <c r="F176" s="1"/>
      <c r="G176" s="1"/>
      <c r="H176" s="1"/>
      <c r="I176" s="1"/>
      <c r="J176" s="1"/>
      <c r="K176" s="1"/>
      <c r="L176" s="1"/>
      <c r="M176" s="1"/>
      <c r="N176" s="1"/>
      <c r="O176" s="1"/>
      <c r="P176" s="1"/>
      <c r="Q176" s="1"/>
      <c r="R176" s="1"/>
      <c r="S176" s="1"/>
      <c r="T176" s="1"/>
      <c r="U176" s="1"/>
      <c r="V176" s="1"/>
      <c r="W176" s="1"/>
      <c r="X176" s="1"/>
      <c r="Y176" s="1"/>
      <c r="Z176" s="1"/>
    </row>
    <row r="177" spans="1:26" ht="15.6">
      <c r="A177" s="19"/>
      <c r="B177" s="19"/>
      <c r="C177" s="19"/>
      <c r="D177" s="39"/>
      <c r="E177" s="1"/>
      <c r="F177" s="1"/>
      <c r="G177" s="1"/>
      <c r="H177" s="1"/>
      <c r="I177" s="1"/>
      <c r="J177" s="1"/>
      <c r="K177" s="1"/>
      <c r="L177" s="1"/>
      <c r="M177" s="1"/>
      <c r="N177" s="1"/>
      <c r="O177" s="1"/>
      <c r="P177" s="1"/>
      <c r="Q177" s="1"/>
      <c r="R177" s="1"/>
      <c r="S177" s="1"/>
      <c r="T177" s="1"/>
      <c r="U177" s="1"/>
      <c r="V177" s="1"/>
      <c r="W177" s="1"/>
      <c r="X177" s="1"/>
      <c r="Y177" s="1"/>
      <c r="Z177" s="1"/>
    </row>
    <row r="178" spans="1:26" ht="15.6">
      <c r="A178" s="19"/>
      <c r="B178" s="19"/>
      <c r="C178" s="19"/>
      <c r="D178" s="39"/>
      <c r="E178" s="1"/>
      <c r="F178" s="1"/>
      <c r="G178" s="1"/>
      <c r="H178" s="1"/>
      <c r="I178" s="1"/>
      <c r="J178" s="1"/>
      <c r="K178" s="1"/>
      <c r="L178" s="1"/>
      <c r="M178" s="1"/>
      <c r="N178" s="1"/>
      <c r="O178" s="1"/>
      <c r="P178" s="1"/>
      <c r="Q178" s="1"/>
      <c r="R178" s="1"/>
      <c r="S178" s="1"/>
      <c r="T178" s="1"/>
      <c r="U178" s="1"/>
      <c r="V178" s="1"/>
      <c r="W178" s="1"/>
      <c r="X178" s="1"/>
      <c r="Y178" s="1"/>
      <c r="Z178" s="1"/>
    </row>
    <row r="179" spans="1:26" ht="15.6">
      <c r="A179" s="19"/>
      <c r="B179" s="19"/>
      <c r="C179" s="19"/>
      <c r="D179" s="39"/>
      <c r="E179" s="1"/>
      <c r="F179" s="1"/>
      <c r="G179" s="1"/>
      <c r="H179" s="1"/>
      <c r="I179" s="1"/>
      <c r="J179" s="1"/>
      <c r="K179" s="1"/>
      <c r="L179" s="1"/>
      <c r="M179" s="1"/>
      <c r="N179" s="1"/>
      <c r="O179" s="1"/>
      <c r="P179" s="1"/>
      <c r="Q179" s="1"/>
      <c r="R179" s="1"/>
      <c r="S179" s="1"/>
      <c r="T179" s="1"/>
      <c r="U179" s="1"/>
      <c r="V179" s="1"/>
      <c r="W179" s="1"/>
      <c r="X179" s="1"/>
      <c r="Y179" s="1"/>
      <c r="Z179" s="1"/>
    </row>
    <row r="180" spans="1:26" ht="15.6">
      <c r="A180" s="19"/>
      <c r="B180" s="19"/>
      <c r="C180" s="19"/>
      <c r="D180" s="39"/>
      <c r="E180" s="1"/>
      <c r="F180" s="1"/>
      <c r="G180" s="1"/>
      <c r="H180" s="1"/>
      <c r="I180" s="1"/>
      <c r="J180" s="1"/>
      <c r="K180" s="1"/>
      <c r="L180" s="1"/>
      <c r="M180" s="1"/>
      <c r="N180" s="1"/>
      <c r="O180" s="1"/>
      <c r="P180" s="1"/>
      <c r="Q180" s="1"/>
      <c r="R180" s="1"/>
      <c r="S180" s="1"/>
      <c r="T180" s="1"/>
      <c r="U180" s="1"/>
      <c r="V180" s="1"/>
      <c r="W180" s="1"/>
      <c r="X180" s="1"/>
      <c r="Y180" s="1"/>
      <c r="Z180" s="1"/>
    </row>
    <row r="181" spans="1:26" ht="15.6">
      <c r="A181" s="19"/>
      <c r="B181" s="19"/>
      <c r="C181" s="19"/>
      <c r="D181" s="39"/>
      <c r="E181" s="1"/>
      <c r="F181" s="1"/>
      <c r="G181" s="1"/>
      <c r="H181" s="1"/>
      <c r="I181" s="1"/>
      <c r="J181" s="1"/>
      <c r="K181" s="1"/>
      <c r="L181" s="1"/>
      <c r="M181" s="1"/>
      <c r="N181" s="1"/>
      <c r="O181" s="1"/>
      <c r="P181" s="1"/>
      <c r="Q181" s="1"/>
      <c r="R181" s="1"/>
      <c r="S181" s="1"/>
      <c r="T181" s="1"/>
      <c r="U181" s="1"/>
      <c r="V181" s="1"/>
      <c r="W181" s="1"/>
      <c r="X181" s="1"/>
      <c r="Y181" s="1"/>
      <c r="Z181" s="1"/>
    </row>
    <row r="182" spans="1:26" ht="15.6">
      <c r="A182" s="19"/>
      <c r="B182" s="19"/>
      <c r="C182" s="19"/>
      <c r="D182" s="39"/>
      <c r="E182" s="1"/>
      <c r="F182" s="1"/>
      <c r="G182" s="1"/>
      <c r="H182" s="1"/>
      <c r="I182" s="1"/>
      <c r="J182" s="1"/>
      <c r="K182" s="1"/>
      <c r="L182" s="1"/>
      <c r="M182" s="1"/>
      <c r="N182" s="1"/>
      <c r="O182" s="1"/>
      <c r="P182" s="1"/>
      <c r="Q182" s="1"/>
      <c r="R182" s="1"/>
      <c r="S182" s="1"/>
      <c r="T182" s="1"/>
      <c r="U182" s="1"/>
      <c r="V182" s="1"/>
      <c r="W182" s="1"/>
      <c r="X182" s="1"/>
      <c r="Y182" s="1"/>
      <c r="Z182" s="1"/>
    </row>
    <row r="183" spans="1:26" ht="15.6">
      <c r="A183" s="19"/>
      <c r="B183" s="19"/>
      <c r="C183" s="19"/>
      <c r="D183" s="39"/>
      <c r="E183" s="1"/>
      <c r="F183" s="1"/>
      <c r="G183" s="1"/>
      <c r="H183" s="1"/>
      <c r="I183" s="1"/>
      <c r="J183" s="1"/>
      <c r="K183" s="1"/>
      <c r="L183" s="1"/>
      <c r="M183" s="1"/>
      <c r="N183" s="1"/>
      <c r="O183" s="1"/>
      <c r="P183" s="1"/>
      <c r="Q183" s="1"/>
      <c r="R183" s="1"/>
      <c r="S183" s="1"/>
      <c r="T183" s="1"/>
      <c r="U183" s="1"/>
      <c r="V183" s="1"/>
      <c r="W183" s="1"/>
      <c r="X183" s="1"/>
      <c r="Y183" s="1"/>
      <c r="Z183" s="1"/>
    </row>
    <row r="184" spans="1:26" ht="15.6">
      <c r="A184" s="19"/>
      <c r="B184" s="19"/>
      <c r="C184" s="19"/>
      <c r="D184" s="39"/>
      <c r="E184" s="1"/>
      <c r="F184" s="1"/>
      <c r="G184" s="1"/>
      <c r="H184" s="1"/>
      <c r="I184" s="1"/>
      <c r="J184" s="1"/>
      <c r="K184" s="1"/>
      <c r="L184" s="1"/>
      <c r="M184" s="1"/>
      <c r="N184" s="1"/>
      <c r="O184" s="1"/>
      <c r="P184" s="1"/>
      <c r="Q184" s="1"/>
      <c r="R184" s="1"/>
      <c r="S184" s="1"/>
      <c r="T184" s="1"/>
      <c r="U184" s="1"/>
      <c r="V184" s="1"/>
      <c r="W184" s="1"/>
      <c r="X184" s="1"/>
      <c r="Y184" s="1"/>
      <c r="Z184" s="1"/>
    </row>
    <row r="185" spans="1:26" ht="15.6">
      <c r="A185" s="19"/>
      <c r="B185" s="19"/>
      <c r="C185" s="19"/>
      <c r="D185" s="39"/>
      <c r="E185" s="1"/>
      <c r="F185" s="1"/>
      <c r="G185" s="1"/>
      <c r="H185" s="1"/>
      <c r="I185" s="1"/>
      <c r="J185" s="1"/>
      <c r="K185" s="1"/>
      <c r="L185" s="1"/>
      <c r="M185" s="1"/>
      <c r="N185" s="1"/>
      <c r="O185" s="1"/>
      <c r="P185" s="1"/>
      <c r="Q185" s="1"/>
      <c r="R185" s="1"/>
      <c r="S185" s="1"/>
      <c r="T185" s="1"/>
      <c r="U185" s="1"/>
      <c r="V185" s="1"/>
      <c r="W185" s="1"/>
      <c r="X185" s="1"/>
      <c r="Y185" s="1"/>
      <c r="Z185" s="1"/>
    </row>
    <row r="186" spans="1:26" ht="15.6">
      <c r="A186" s="19"/>
      <c r="B186" s="19"/>
      <c r="C186" s="19"/>
      <c r="D186" s="39"/>
      <c r="E186" s="1"/>
      <c r="F186" s="1"/>
      <c r="G186" s="1"/>
      <c r="H186" s="1"/>
      <c r="I186" s="1"/>
      <c r="J186" s="1"/>
      <c r="K186" s="1"/>
      <c r="L186" s="1"/>
      <c r="M186" s="1"/>
      <c r="N186" s="1"/>
      <c r="O186" s="1"/>
      <c r="P186" s="1"/>
      <c r="Q186" s="1"/>
      <c r="R186" s="1"/>
      <c r="S186" s="1"/>
      <c r="T186" s="1"/>
      <c r="U186" s="1"/>
      <c r="V186" s="1"/>
      <c r="W186" s="1"/>
      <c r="X186" s="1"/>
      <c r="Y186" s="1"/>
      <c r="Z186" s="1"/>
    </row>
    <row r="187" spans="1:26" ht="15.6">
      <c r="A187" s="19"/>
      <c r="B187" s="19"/>
      <c r="C187" s="19"/>
      <c r="D187" s="39"/>
      <c r="E187" s="1"/>
      <c r="F187" s="1"/>
      <c r="G187" s="1"/>
      <c r="H187" s="1"/>
      <c r="I187" s="1"/>
      <c r="J187" s="1"/>
      <c r="K187" s="1"/>
      <c r="L187" s="1"/>
      <c r="M187" s="1"/>
      <c r="N187" s="1"/>
      <c r="O187" s="1"/>
      <c r="P187" s="1"/>
      <c r="Q187" s="1"/>
      <c r="R187" s="1"/>
      <c r="S187" s="1"/>
      <c r="T187" s="1"/>
      <c r="U187" s="1"/>
      <c r="V187" s="1"/>
      <c r="W187" s="1"/>
      <c r="X187" s="1"/>
      <c r="Y187" s="1"/>
      <c r="Z187" s="1"/>
    </row>
    <row r="188" spans="1:26" ht="15.6">
      <c r="A188" s="19"/>
      <c r="B188" s="19"/>
      <c r="C188" s="19"/>
      <c r="D188" s="39"/>
      <c r="E188" s="1"/>
      <c r="F188" s="1"/>
      <c r="G188" s="1"/>
      <c r="H188" s="1"/>
      <c r="I188" s="1"/>
      <c r="J188" s="1"/>
      <c r="K188" s="1"/>
      <c r="L188" s="1"/>
      <c r="M188" s="1"/>
      <c r="N188" s="1"/>
      <c r="O188" s="1"/>
      <c r="P188" s="1"/>
      <c r="Q188" s="1"/>
      <c r="R188" s="1"/>
      <c r="S188" s="1"/>
      <c r="T188" s="1"/>
      <c r="U188" s="1"/>
      <c r="V188" s="1"/>
      <c r="W188" s="1"/>
      <c r="X188" s="1"/>
      <c r="Y188" s="1"/>
      <c r="Z188" s="1"/>
    </row>
    <row r="189" spans="1:26" ht="15.6">
      <c r="A189" s="19"/>
      <c r="B189" s="19"/>
      <c r="C189" s="19"/>
      <c r="D189" s="39"/>
      <c r="E189" s="1"/>
      <c r="F189" s="1"/>
      <c r="G189" s="1"/>
      <c r="H189" s="1"/>
      <c r="I189" s="1"/>
      <c r="J189" s="1"/>
      <c r="K189" s="1"/>
      <c r="L189" s="1"/>
      <c r="M189" s="1"/>
      <c r="N189" s="1"/>
      <c r="O189" s="1"/>
      <c r="P189" s="1"/>
      <c r="Q189" s="1"/>
      <c r="R189" s="1"/>
      <c r="S189" s="1"/>
      <c r="T189" s="1"/>
      <c r="U189" s="1"/>
      <c r="V189" s="1"/>
      <c r="W189" s="1"/>
      <c r="X189" s="1"/>
      <c r="Y189" s="1"/>
      <c r="Z189" s="1"/>
    </row>
    <row r="190" spans="1:26" ht="15.6">
      <c r="A190" s="19"/>
      <c r="B190" s="19"/>
      <c r="C190" s="19"/>
      <c r="D190" s="39"/>
      <c r="E190" s="1"/>
      <c r="F190" s="1"/>
      <c r="G190" s="1"/>
      <c r="H190" s="1"/>
      <c r="I190" s="1"/>
      <c r="J190" s="1"/>
      <c r="K190" s="1"/>
      <c r="L190" s="1"/>
      <c r="M190" s="1"/>
      <c r="N190" s="1"/>
      <c r="O190" s="1"/>
      <c r="P190" s="1"/>
      <c r="Q190" s="1"/>
      <c r="R190" s="1"/>
      <c r="S190" s="1"/>
      <c r="T190" s="1"/>
      <c r="U190" s="1"/>
      <c r="V190" s="1"/>
      <c r="W190" s="1"/>
      <c r="X190" s="1"/>
      <c r="Y190" s="1"/>
      <c r="Z190" s="1"/>
    </row>
    <row r="191" spans="1:26" ht="15.6">
      <c r="A191" s="19"/>
      <c r="B191" s="19"/>
      <c r="C191" s="19"/>
      <c r="D191" s="39"/>
      <c r="E191" s="1"/>
      <c r="F191" s="1"/>
      <c r="G191" s="1"/>
      <c r="H191" s="1"/>
      <c r="I191" s="1"/>
      <c r="J191" s="1"/>
      <c r="K191" s="1"/>
      <c r="L191" s="1"/>
      <c r="M191" s="1"/>
      <c r="N191" s="1"/>
      <c r="O191" s="1"/>
      <c r="P191" s="1"/>
      <c r="Q191" s="1"/>
      <c r="R191" s="1"/>
      <c r="S191" s="1"/>
      <c r="T191" s="1"/>
      <c r="U191" s="1"/>
      <c r="V191" s="1"/>
      <c r="W191" s="1"/>
      <c r="X191" s="1"/>
      <c r="Y191" s="1"/>
      <c r="Z191" s="1"/>
    </row>
    <row r="192" spans="1:26" ht="15.6">
      <c r="A192" s="19"/>
      <c r="B192" s="19"/>
      <c r="C192" s="19"/>
      <c r="D192" s="39"/>
      <c r="E192" s="1"/>
      <c r="F192" s="1"/>
      <c r="G192" s="1"/>
      <c r="H192" s="1"/>
      <c r="I192" s="1"/>
      <c r="J192" s="1"/>
      <c r="K192" s="1"/>
      <c r="L192" s="1"/>
      <c r="M192" s="1"/>
      <c r="N192" s="1"/>
      <c r="O192" s="1"/>
      <c r="P192" s="1"/>
      <c r="Q192" s="1"/>
      <c r="R192" s="1"/>
      <c r="S192" s="1"/>
      <c r="T192" s="1"/>
      <c r="U192" s="1"/>
      <c r="V192" s="1"/>
      <c r="W192" s="1"/>
      <c r="X192" s="1"/>
      <c r="Y192" s="1"/>
      <c r="Z192" s="1"/>
    </row>
    <row r="193" spans="1:26" ht="15.6">
      <c r="A193" s="19"/>
      <c r="B193" s="19"/>
      <c r="C193" s="19"/>
      <c r="D193" s="39"/>
      <c r="E193" s="1"/>
      <c r="F193" s="1"/>
      <c r="G193" s="1"/>
      <c r="H193" s="1"/>
      <c r="I193" s="1"/>
      <c r="J193" s="1"/>
      <c r="K193" s="1"/>
      <c r="L193" s="1"/>
      <c r="M193" s="1"/>
      <c r="N193" s="1"/>
      <c r="O193" s="1"/>
      <c r="P193" s="1"/>
      <c r="Q193" s="1"/>
      <c r="R193" s="1"/>
      <c r="S193" s="1"/>
      <c r="T193" s="1"/>
      <c r="U193" s="1"/>
      <c r="V193" s="1"/>
      <c r="W193" s="1"/>
      <c r="X193" s="1"/>
      <c r="Y193" s="1"/>
      <c r="Z193" s="1"/>
    </row>
    <row r="194" spans="1:26" ht="15.6">
      <c r="A194" s="19"/>
      <c r="B194" s="19"/>
      <c r="C194" s="19"/>
      <c r="D194" s="39"/>
      <c r="E194" s="1"/>
      <c r="F194" s="1"/>
      <c r="G194" s="1"/>
      <c r="H194" s="1"/>
      <c r="I194" s="1"/>
      <c r="J194" s="1"/>
      <c r="K194" s="1"/>
      <c r="L194" s="1"/>
      <c r="M194" s="1"/>
      <c r="N194" s="1"/>
      <c r="O194" s="1"/>
      <c r="P194" s="1"/>
      <c r="Q194" s="1"/>
      <c r="R194" s="1"/>
      <c r="S194" s="1"/>
      <c r="T194" s="1"/>
      <c r="U194" s="1"/>
      <c r="V194" s="1"/>
      <c r="W194" s="1"/>
      <c r="X194" s="1"/>
      <c r="Y194" s="1"/>
      <c r="Z194" s="1"/>
    </row>
    <row r="195" spans="1:26" ht="15.6">
      <c r="A195" s="19"/>
      <c r="B195" s="19"/>
      <c r="C195" s="19"/>
      <c r="D195" s="39"/>
      <c r="E195" s="1"/>
      <c r="F195" s="1"/>
      <c r="G195" s="1"/>
      <c r="H195" s="1"/>
      <c r="I195" s="1"/>
      <c r="J195" s="1"/>
      <c r="K195" s="1"/>
      <c r="L195" s="1"/>
      <c r="M195" s="1"/>
      <c r="N195" s="1"/>
      <c r="O195" s="1"/>
      <c r="P195" s="1"/>
      <c r="Q195" s="1"/>
      <c r="R195" s="1"/>
      <c r="S195" s="1"/>
      <c r="T195" s="1"/>
      <c r="U195" s="1"/>
      <c r="V195" s="1"/>
      <c r="W195" s="1"/>
      <c r="X195" s="1"/>
      <c r="Y195" s="1"/>
      <c r="Z195" s="1"/>
    </row>
    <row r="196" spans="1:26" ht="15.6">
      <c r="A196" s="19"/>
      <c r="B196" s="19"/>
      <c r="C196" s="19"/>
      <c r="D196" s="39"/>
      <c r="E196" s="1"/>
      <c r="F196" s="1"/>
      <c r="G196" s="1"/>
      <c r="H196" s="1"/>
      <c r="I196" s="1"/>
      <c r="J196" s="1"/>
      <c r="K196" s="1"/>
      <c r="L196" s="1"/>
      <c r="M196" s="1"/>
      <c r="N196" s="1"/>
      <c r="O196" s="1"/>
      <c r="P196" s="1"/>
      <c r="Q196" s="1"/>
      <c r="R196" s="1"/>
      <c r="S196" s="1"/>
      <c r="T196" s="1"/>
      <c r="U196" s="1"/>
      <c r="V196" s="1"/>
      <c r="W196" s="1"/>
      <c r="X196" s="1"/>
      <c r="Y196" s="1"/>
      <c r="Z196" s="1"/>
    </row>
    <row r="197" spans="1:26" ht="15.6">
      <c r="A197" s="19"/>
      <c r="B197" s="19"/>
      <c r="C197" s="19"/>
      <c r="D197" s="39"/>
      <c r="E197" s="1"/>
      <c r="F197" s="1"/>
      <c r="G197" s="1"/>
      <c r="H197" s="1"/>
      <c r="I197" s="1"/>
      <c r="J197" s="1"/>
      <c r="K197" s="1"/>
      <c r="L197" s="1"/>
      <c r="M197" s="1"/>
      <c r="N197" s="1"/>
      <c r="O197" s="1"/>
      <c r="P197" s="1"/>
      <c r="Q197" s="1"/>
      <c r="R197" s="1"/>
      <c r="S197" s="1"/>
      <c r="T197" s="1"/>
      <c r="U197" s="1"/>
      <c r="V197" s="1"/>
      <c r="W197" s="1"/>
      <c r="X197" s="1"/>
      <c r="Y197" s="1"/>
      <c r="Z197" s="1"/>
    </row>
    <row r="198" spans="1:26" ht="15.6">
      <c r="A198" s="19"/>
      <c r="B198" s="19"/>
      <c r="C198" s="19"/>
      <c r="D198" s="39"/>
      <c r="E198" s="1"/>
      <c r="F198" s="1"/>
      <c r="G198" s="1"/>
      <c r="H198" s="1"/>
      <c r="I198" s="1"/>
      <c r="J198" s="1"/>
      <c r="K198" s="1"/>
      <c r="L198" s="1"/>
      <c r="M198" s="1"/>
      <c r="N198" s="1"/>
      <c r="O198" s="1"/>
      <c r="P198" s="1"/>
      <c r="Q198" s="1"/>
      <c r="R198" s="1"/>
      <c r="S198" s="1"/>
      <c r="T198" s="1"/>
      <c r="U198" s="1"/>
      <c r="V198" s="1"/>
      <c r="W198" s="1"/>
      <c r="X198" s="1"/>
      <c r="Y198" s="1"/>
      <c r="Z198" s="1"/>
    </row>
    <row r="199" spans="1:26" ht="15.6">
      <c r="A199" s="19"/>
      <c r="B199" s="19"/>
      <c r="C199" s="19"/>
      <c r="D199" s="39"/>
      <c r="E199" s="1"/>
      <c r="F199" s="1"/>
      <c r="G199" s="1"/>
      <c r="H199" s="1"/>
      <c r="I199" s="1"/>
      <c r="J199" s="1"/>
      <c r="K199" s="1"/>
      <c r="L199" s="1"/>
      <c r="M199" s="1"/>
      <c r="N199" s="1"/>
      <c r="O199" s="1"/>
      <c r="P199" s="1"/>
      <c r="Q199" s="1"/>
      <c r="R199" s="1"/>
      <c r="S199" s="1"/>
      <c r="T199" s="1"/>
      <c r="U199" s="1"/>
      <c r="V199" s="1"/>
      <c r="W199" s="1"/>
      <c r="X199" s="1"/>
      <c r="Y199" s="1"/>
      <c r="Z199" s="1"/>
    </row>
    <row r="200" spans="1:26" ht="15.6">
      <c r="A200" s="19"/>
      <c r="B200" s="19"/>
      <c r="C200" s="19"/>
      <c r="D200" s="39"/>
      <c r="E200" s="1"/>
      <c r="F200" s="1"/>
      <c r="G200" s="1"/>
      <c r="H200" s="1"/>
      <c r="I200" s="1"/>
      <c r="J200" s="1"/>
      <c r="K200" s="1"/>
      <c r="L200" s="1"/>
      <c r="M200" s="1"/>
      <c r="N200" s="1"/>
      <c r="O200" s="1"/>
      <c r="P200" s="1"/>
      <c r="Q200" s="1"/>
      <c r="R200" s="1"/>
      <c r="S200" s="1"/>
      <c r="T200" s="1"/>
      <c r="U200" s="1"/>
      <c r="V200" s="1"/>
      <c r="W200" s="1"/>
      <c r="X200" s="1"/>
      <c r="Y200" s="1"/>
      <c r="Z200" s="1"/>
    </row>
    <row r="201" spans="1:26" ht="15.6">
      <c r="A201" s="19"/>
      <c r="B201" s="19"/>
      <c r="C201" s="19"/>
      <c r="D201" s="39"/>
      <c r="E201" s="1"/>
      <c r="F201" s="1"/>
      <c r="G201" s="1"/>
      <c r="H201" s="1"/>
      <c r="I201" s="1"/>
      <c r="J201" s="1"/>
      <c r="K201" s="1"/>
      <c r="L201" s="1"/>
      <c r="M201" s="1"/>
      <c r="N201" s="1"/>
      <c r="O201" s="1"/>
      <c r="P201" s="1"/>
      <c r="Q201" s="1"/>
      <c r="R201" s="1"/>
      <c r="S201" s="1"/>
      <c r="T201" s="1"/>
      <c r="U201" s="1"/>
      <c r="V201" s="1"/>
      <c r="W201" s="1"/>
      <c r="X201" s="1"/>
      <c r="Y201" s="1"/>
      <c r="Z201" s="1"/>
    </row>
    <row r="202" spans="1:26" ht="15.6">
      <c r="A202" s="19"/>
      <c r="B202" s="19"/>
      <c r="C202" s="19"/>
      <c r="D202" s="39"/>
      <c r="E202" s="1"/>
      <c r="F202" s="1"/>
      <c r="G202" s="1"/>
      <c r="H202" s="1"/>
      <c r="I202" s="1"/>
      <c r="J202" s="1"/>
      <c r="K202" s="1"/>
      <c r="L202" s="1"/>
      <c r="M202" s="1"/>
      <c r="N202" s="1"/>
      <c r="O202" s="1"/>
      <c r="P202" s="1"/>
      <c r="Q202" s="1"/>
      <c r="R202" s="1"/>
      <c r="S202" s="1"/>
      <c r="T202" s="1"/>
      <c r="U202" s="1"/>
      <c r="V202" s="1"/>
      <c r="W202" s="1"/>
      <c r="X202" s="1"/>
      <c r="Y202" s="1"/>
      <c r="Z202" s="1"/>
    </row>
    <row r="203" spans="1:26" ht="15.6">
      <c r="A203" s="19"/>
      <c r="B203" s="19"/>
      <c r="C203" s="19"/>
      <c r="D203" s="39"/>
      <c r="E203" s="1"/>
      <c r="F203" s="1"/>
      <c r="G203" s="1"/>
      <c r="H203" s="1"/>
      <c r="I203" s="1"/>
      <c r="J203" s="1"/>
      <c r="K203" s="1"/>
      <c r="L203" s="1"/>
      <c r="M203" s="1"/>
      <c r="N203" s="1"/>
      <c r="O203" s="1"/>
      <c r="P203" s="1"/>
      <c r="Q203" s="1"/>
      <c r="R203" s="1"/>
      <c r="S203" s="1"/>
      <c r="T203" s="1"/>
      <c r="U203" s="1"/>
      <c r="V203" s="1"/>
      <c r="W203" s="1"/>
      <c r="X203" s="1"/>
      <c r="Y203" s="1"/>
      <c r="Z203" s="1"/>
    </row>
    <row r="204" spans="1:26" ht="15.6">
      <c r="A204" s="19"/>
      <c r="B204" s="19"/>
      <c r="C204" s="19"/>
      <c r="D204" s="39"/>
      <c r="E204" s="1"/>
      <c r="F204" s="1"/>
      <c r="G204" s="1"/>
      <c r="H204" s="1"/>
      <c r="I204" s="1"/>
      <c r="J204" s="1"/>
      <c r="K204" s="1"/>
      <c r="L204" s="1"/>
      <c r="M204" s="1"/>
      <c r="N204" s="1"/>
      <c r="O204" s="1"/>
      <c r="P204" s="1"/>
      <c r="Q204" s="1"/>
      <c r="R204" s="1"/>
      <c r="S204" s="1"/>
      <c r="T204" s="1"/>
      <c r="U204" s="1"/>
      <c r="V204" s="1"/>
      <c r="W204" s="1"/>
      <c r="X204" s="1"/>
      <c r="Y204" s="1"/>
      <c r="Z204" s="1"/>
    </row>
    <row r="205" spans="1:26" ht="15.6">
      <c r="A205" s="19"/>
      <c r="B205" s="19"/>
      <c r="C205" s="19"/>
      <c r="D205" s="39"/>
      <c r="E205" s="1"/>
      <c r="F205" s="1"/>
      <c r="G205" s="1"/>
      <c r="H205" s="1"/>
      <c r="I205" s="1"/>
      <c r="J205" s="1"/>
      <c r="K205" s="1"/>
      <c r="L205" s="1"/>
      <c r="M205" s="1"/>
      <c r="N205" s="1"/>
      <c r="O205" s="1"/>
      <c r="P205" s="1"/>
      <c r="Q205" s="1"/>
      <c r="R205" s="1"/>
      <c r="S205" s="1"/>
      <c r="T205" s="1"/>
      <c r="U205" s="1"/>
      <c r="V205" s="1"/>
      <c r="W205" s="1"/>
      <c r="X205" s="1"/>
      <c r="Y205" s="1"/>
      <c r="Z205" s="1"/>
    </row>
    <row r="206" spans="1:26" ht="15.6">
      <c r="A206" s="19"/>
      <c r="B206" s="19"/>
      <c r="C206" s="19"/>
      <c r="D206" s="39"/>
      <c r="E206" s="1"/>
      <c r="F206" s="1"/>
      <c r="G206" s="1"/>
      <c r="H206" s="1"/>
      <c r="I206" s="1"/>
      <c r="J206" s="1"/>
      <c r="K206" s="1"/>
      <c r="L206" s="1"/>
      <c r="M206" s="1"/>
      <c r="N206" s="1"/>
      <c r="O206" s="1"/>
      <c r="P206" s="1"/>
      <c r="Q206" s="1"/>
      <c r="R206" s="1"/>
      <c r="S206" s="1"/>
      <c r="T206" s="1"/>
      <c r="U206" s="1"/>
      <c r="V206" s="1"/>
      <c r="W206" s="1"/>
      <c r="X206" s="1"/>
      <c r="Y206" s="1"/>
      <c r="Z206" s="1"/>
    </row>
    <row r="207" spans="1:26" ht="15.6">
      <c r="A207" s="19"/>
      <c r="B207" s="19"/>
      <c r="C207" s="19"/>
      <c r="D207" s="39"/>
      <c r="E207" s="1"/>
      <c r="F207" s="1"/>
      <c r="G207" s="1"/>
      <c r="H207" s="1"/>
      <c r="I207" s="1"/>
      <c r="J207" s="1"/>
      <c r="K207" s="1"/>
      <c r="L207" s="1"/>
      <c r="M207" s="1"/>
      <c r="N207" s="1"/>
      <c r="O207" s="1"/>
      <c r="P207" s="1"/>
      <c r="Q207" s="1"/>
      <c r="R207" s="1"/>
      <c r="S207" s="1"/>
      <c r="T207" s="1"/>
      <c r="U207" s="1"/>
      <c r="V207" s="1"/>
      <c r="W207" s="1"/>
      <c r="X207" s="1"/>
      <c r="Y207" s="1"/>
      <c r="Z207" s="1"/>
    </row>
    <row r="208" spans="1:26" ht="15.6">
      <c r="A208" s="19"/>
      <c r="B208" s="19"/>
      <c r="C208" s="19"/>
      <c r="D208" s="39"/>
      <c r="E208" s="1"/>
      <c r="F208" s="1"/>
      <c r="G208" s="1"/>
      <c r="H208" s="1"/>
      <c r="I208" s="1"/>
      <c r="J208" s="1"/>
      <c r="K208" s="1"/>
      <c r="L208" s="1"/>
      <c r="M208" s="1"/>
      <c r="N208" s="1"/>
      <c r="O208" s="1"/>
      <c r="P208" s="1"/>
      <c r="Q208" s="1"/>
      <c r="R208" s="1"/>
      <c r="S208" s="1"/>
      <c r="T208" s="1"/>
      <c r="U208" s="1"/>
      <c r="V208" s="1"/>
      <c r="W208" s="1"/>
      <c r="X208" s="1"/>
      <c r="Y208" s="1"/>
      <c r="Z208" s="1"/>
    </row>
    <row r="209" spans="1:26" ht="15.6">
      <c r="A209" s="19"/>
      <c r="B209" s="19"/>
      <c r="C209" s="19"/>
      <c r="D209" s="39"/>
      <c r="E209" s="1"/>
      <c r="F209" s="1"/>
      <c r="G209" s="1"/>
      <c r="H209" s="1"/>
      <c r="I209" s="1"/>
      <c r="J209" s="1"/>
      <c r="K209" s="1"/>
      <c r="L209" s="1"/>
      <c r="M209" s="1"/>
      <c r="N209" s="1"/>
      <c r="O209" s="1"/>
      <c r="P209" s="1"/>
      <c r="Q209" s="1"/>
      <c r="R209" s="1"/>
      <c r="S209" s="1"/>
      <c r="T209" s="1"/>
      <c r="U209" s="1"/>
      <c r="V209" s="1"/>
      <c r="W209" s="1"/>
      <c r="X209" s="1"/>
      <c r="Y209" s="1"/>
      <c r="Z209" s="1"/>
    </row>
    <row r="210" spans="1:26" ht="15.6">
      <c r="A210" s="19"/>
      <c r="B210" s="19"/>
      <c r="C210" s="19"/>
      <c r="D210" s="39"/>
      <c r="E210" s="1"/>
      <c r="F210" s="1"/>
      <c r="G210" s="1"/>
      <c r="H210" s="1"/>
      <c r="I210" s="1"/>
      <c r="J210" s="1"/>
      <c r="K210" s="1"/>
      <c r="L210" s="1"/>
      <c r="M210" s="1"/>
      <c r="N210" s="1"/>
      <c r="O210" s="1"/>
      <c r="P210" s="1"/>
      <c r="Q210" s="1"/>
      <c r="R210" s="1"/>
      <c r="S210" s="1"/>
      <c r="T210" s="1"/>
      <c r="U210" s="1"/>
      <c r="V210" s="1"/>
      <c r="W210" s="1"/>
      <c r="X210" s="1"/>
      <c r="Y210" s="1"/>
      <c r="Z210" s="1"/>
    </row>
    <row r="211" spans="1:26" ht="15.6">
      <c r="A211" s="19"/>
      <c r="B211" s="19"/>
      <c r="C211" s="19"/>
      <c r="D211" s="39"/>
      <c r="E211" s="1"/>
      <c r="F211" s="1"/>
      <c r="G211" s="1"/>
      <c r="H211" s="1"/>
      <c r="I211" s="1"/>
      <c r="J211" s="1"/>
      <c r="K211" s="1"/>
      <c r="L211" s="1"/>
      <c r="M211" s="1"/>
      <c r="N211" s="1"/>
      <c r="O211" s="1"/>
      <c r="P211" s="1"/>
      <c r="Q211" s="1"/>
      <c r="R211" s="1"/>
      <c r="S211" s="1"/>
      <c r="T211" s="1"/>
      <c r="U211" s="1"/>
      <c r="V211" s="1"/>
      <c r="W211" s="1"/>
      <c r="X211" s="1"/>
      <c r="Y211" s="1"/>
      <c r="Z211" s="1"/>
    </row>
    <row r="212" spans="1:26" ht="15.6">
      <c r="A212" s="19"/>
      <c r="B212" s="19"/>
      <c r="C212" s="19"/>
      <c r="D212" s="39"/>
      <c r="E212" s="1"/>
      <c r="F212" s="1"/>
      <c r="G212" s="1"/>
      <c r="H212" s="1"/>
      <c r="I212" s="1"/>
      <c r="J212" s="1"/>
      <c r="K212" s="1"/>
      <c r="L212" s="1"/>
      <c r="M212" s="1"/>
      <c r="N212" s="1"/>
      <c r="O212" s="1"/>
      <c r="P212" s="1"/>
      <c r="Q212" s="1"/>
      <c r="R212" s="1"/>
      <c r="S212" s="1"/>
      <c r="T212" s="1"/>
      <c r="U212" s="1"/>
      <c r="V212" s="1"/>
      <c r="W212" s="1"/>
      <c r="X212" s="1"/>
      <c r="Y212" s="1"/>
      <c r="Z212" s="1"/>
    </row>
    <row r="213" spans="1:26" ht="15.6">
      <c r="A213" s="19"/>
      <c r="B213" s="19"/>
      <c r="C213" s="19"/>
      <c r="D213" s="39"/>
      <c r="E213" s="1"/>
      <c r="F213" s="1"/>
      <c r="G213" s="1"/>
      <c r="H213" s="1"/>
      <c r="I213" s="1"/>
      <c r="J213" s="1"/>
      <c r="K213" s="1"/>
      <c r="L213" s="1"/>
      <c r="M213" s="1"/>
      <c r="N213" s="1"/>
      <c r="O213" s="1"/>
      <c r="P213" s="1"/>
      <c r="Q213" s="1"/>
      <c r="R213" s="1"/>
      <c r="S213" s="1"/>
      <c r="T213" s="1"/>
      <c r="U213" s="1"/>
      <c r="V213" s="1"/>
      <c r="W213" s="1"/>
      <c r="X213" s="1"/>
      <c r="Y213" s="1"/>
      <c r="Z213" s="1"/>
    </row>
    <row r="214" spans="1:26" ht="15.6">
      <c r="A214" s="19"/>
      <c r="B214" s="19"/>
      <c r="C214" s="19"/>
      <c r="D214" s="39"/>
      <c r="E214" s="1"/>
      <c r="F214" s="1"/>
      <c r="G214" s="1"/>
      <c r="H214" s="1"/>
      <c r="I214" s="1"/>
      <c r="J214" s="1"/>
      <c r="K214" s="1"/>
      <c r="L214" s="1"/>
      <c r="M214" s="1"/>
      <c r="N214" s="1"/>
      <c r="O214" s="1"/>
      <c r="P214" s="1"/>
      <c r="Q214" s="1"/>
      <c r="R214" s="1"/>
      <c r="S214" s="1"/>
      <c r="T214" s="1"/>
      <c r="U214" s="1"/>
      <c r="V214" s="1"/>
      <c r="W214" s="1"/>
      <c r="X214" s="1"/>
      <c r="Y214" s="1"/>
      <c r="Z214" s="1"/>
    </row>
    <row r="215" spans="1:26" ht="15.6">
      <c r="A215" s="19"/>
      <c r="B215" s="19"/>
      <c r="C215" s="19"/>
      <c r="D215" s="39"/>
      <c r="E215" s="1"/>
      <c r="F215" s="1"/>
      <c r="G215" s="1"/>
      <c r="H215" s="1"/>
      <c r="I215" s="1"/>
      <c r="J215" s="1"/>
      <c r="K215" s="1"/>
      <c r="L215" s="1"/>
      <c r="M215" s="1"/>
      <c r="N215" s="1"/>
      <c r="O215" s="1"/>
      <c r="P215" s="1"/>
      <c r="Q215" s="1"/>
      <c r="R215" s="1"/>
      <c r="S215" s="1"/>
      <c r="T215" s="1"/>
      <c r="U215" s="1"/>
      <c r="V215" s="1"/>
      <c r="W215" s="1"/>
      <c r="X215" s="1"/>
      <c r="Y215" s="1"/>
      <c r="Z215" s="1"/>
    </row>
    <row r="216" spans="1:26" ht="15.6">
      <c r="A216" s="19"/>
      <c r="B216" s="19"/>
      <c r="C216" s="19"/>
      <c r="D216" s="39"/>
      <c r="E216" s="1"/>
      <c r="F216" s="1"/>
      <c r="G216" s="1"/>
      <c r="H216" s="1"/>
      <c r="I216" s="1"/>
      <c r="J216" s="1"/>
      <c r="K216" s="1"/>
      <c r="L216" s="1"/>
      <c r="M216" s="1"/>
      <c r="N216" s="1"/>
      <c r="O216" s="1"/>
      <c r="P216" s="1"/>
      <c r="Q216" s="1"/>
      <c r="R216" s="1"/>
      <c r="S216" s="1"/>
      <c r="T216" s="1"/>
      <c r="U216" s="1"/>
      <c r="V216" s="1"/>
      <c r="W216" s="1"/>
      <c r="X216" s="1"/>
      <c r="Y216" s="1"/>
      <c r="Z216" s="1"/>
    </row>
    <row r="217" spans="1:26" ht="15.6">
      <c r="A217" s="19"/>
      <c r="B217" s="19"/>
      <c r="C217" s="19"/>
      <c r="D217" s="39"/>
      <c r="E217" s="1"/>
      <c r="F217" s="1"/>
      <c r="G217" s="1"/>
      <c r="H217" s="1"/>
      <c r="I217" s="1"/>
      <c r="J217" s="1"/>
      <c r="K217" s="1"/>
      <c r="L217" s="1"/>
      <c r="M217" s="1"/>
      <c r="N217" s="1"/>
      <c r="O217" s="1"/>
      <c r="P217" s="1"/>
      <c r="Q217" s="1"/>
      <c r="R217" s="1"/>
      <c r="S217" s="1"/>
      <c r="T217" s="1"/>
      <c r="U217" s="1"/>
      <c r="V217" s="1"/>
      <c r="W217" s="1"/>
      <c r="X217" s="1"/>
      <c r="Y217" s="1"/>
      <c r="Z217" s="1"/>
    </row>
    <row r="218" spans="1:26" ht="15.6">
      <c r="A218" s="19"/>
      <c r="B218" s="19"/>
      <c r="C218" s="19"/>
      <c r="D218" s="39"/>
      <c r="E218" s="1"/>
      <c r="F218" s="1"/>
      <c r="G218" s="1"/>
      <c r="H218" s="1"/>
      <c r="I218" s="1"/>
      <c r="J218" s="1"/>
      <c r="K218" s="1"/>
      <c r="L218" s="1"/>
      <c r="M218" s="1"/>
      <c r="N218" s="1"/>
      <c r="O218" s="1"/>
      <c r="P218" s="1"/>
      <c r="Q218" s="1"/>
      <c r="R218" s="1"/>
      <c r="S218" s="1"/>
      <c r="T218" s="1"/>
      <c r="U218" s="1"/>
      <c r="V218" s="1"/>
      <c r="W218" s="1"/>
      <c r="X218" s="1"/>
      <c r="Y218" s="1"/>
      <c r="Z218" s="1"/>
    </row>
    <row r="219" spans="1:26" ht="15.6">
      <c r="A219" s="19"/>
      <c r="B219" s="19"/>
      <c r="C219" s="19"/>
      <c r="D219" s="39"/>
      <c r="E219" s="1"/>
      <c r="F219" s="1"/>
      <c r="G219" s="1"/>
      <c r="H219" s="1"/>
      <c r="I219" s="1"/>
      <c r="J219" s="1"/>
      <c r="K219" s="1"/>
      <c r="L219" s="1"/>
      <c r="M219" s="1"/>
      <c r="N219" s="1"/>
      <c r="O219" s="1"/>
      <c r="P219" s="1"/>
      <c r="Q219" s="1"/>
      <c r="R219" s="1"/>
      <c r="S219" s="1"/>
      <c r="T219" s="1"/>
      <c r="U219" s="1"/>
      <c r="V219" s="1"/>
      <c r="W219" s="1"/>
      <c r="X219" s="1"/>
      <c r="Y219" s="1"/>
      <c r="Z219" s="1"/>
    </row>
    <row r="220" spans="1:26" ht="15.6">
      <c r="A220" s="19"/>
      <c r="B220" s="19"/>
      <c r="C220" s="19"/>
      <c r="D220" s="39"/>
      <c r="E220" s="1"/>
      <c r="F220" s="1"/>
      <c r="G220" s="1"/>
      <c r="H220" s="1"/>
      <c r="I220" s="1"/>
      <c r="J220" s="1"/>
      <c r="K220" s="1"/>
      <c r="L220" s="1"/>
      <c r="M220" s="1"/>
      <c r="N220" s="1"/>
      <c r="O220" s="1"/>
      <c r="P220" s="1"/>
      <c r="Q220" s="1"/>
      <c r="R220" s="1"/>
      <c r="S220" s="1"/>
      <c r="T220" s="1"/>
      <c r="U220" s="1"/>
      <c r="V220" s="1"/>
      <c r="W220" s="1"/>
      <c r="X220" s="1"/>
      <c r="Y220" s="1"/>
      <c r="Z220" s="1"/>
    </row>
    <row r="221" spans="1:26" ht="15.6">
      <c r="A221" s="19"/>
      <c r="B221" s="19"/>
      <c r="C221" s="19"/>
      <c r="D221" s="39"/>
      <c r="E221" s="1"/>
      <c r="F221" s="1"/>
      <c r="G221" s="1"/>
      <c r="H221" s="1"/>
      <c r="I221" s="1"/>
      <c r="J221" s="1"/>
      <c r="K221" s="1"/>
      <c r="L221" s="1"/>
      <c r="M221" s="1"/>
      <c r="N221" s="1"/>
      <c r="O221" s="1"/>
      <c r="P221" s="1"/>
      <c r="Q221" s="1"/>
      <c r="R221" s="1"/>
      <c r="S221" s="1"/>
      <c r="T221" s="1"/>
      <c r="U221" s="1"/>
      <c r="V221" s="1"/>
      <c r="W221" s="1"/>
      <c r="X221" s="1"/>
      <c r="Y221" s="1"/>
      <c r="Z221" s="1"/>
    </row>
    <row r="222" spans="1:26" ht="15.6">
      <c r="A222" s="19"/>
      <c r="B222" s="19"/>
      <c r="C222" s="19"/>
      <c r="D222" s="39"/>
      <c r="E222" s="1"/>
      <c r="F222" s="1"/>
      <c r="G222" s="1"/>
      <c r="H222" s="1"/>
      <c r="I222" s="1"/>
      <c r="J222" s="1"/>
      <c r="K222" s="1"/>
      <c r="L222" s="1"/>
      <c r="M222" s="1"/>
      <c r="N222" s="1"/>
      <c r="O222" s="1"/>
      <c r="P222" s="1"/>
      <c r="Q222" s="1"/>
      <c r="R222" s="1"/>
      <c r="S222" s="1"/>
      <c r="T222" s="1"/>
      <c r="U222" s="1"/>
      <c r="V222" s="1"/>
      <c r="W222" s="1"/>
      <c r="X222" s="1"/>
      <c r="Y222" s="1"/>
      <c r="Z222" s="1"/>
    </row>
    <row r="223" spans="1:26" ht="15.6">
      <c r="A223" s="19"/>
      <c r="B223" s="19"/>
      <c r="C223" s="19"/>
      <c r="D223" s="39"/>
      <c r="E223" s="1"/>
      <c r="F223" s="1"/>
      <c r="G223" s="1"/>
      <c r="H223" s="1"/>
      <c r="I223" s="1"/>
      <c r="J223" s="1"/>
      <c r="K223" s="1"/>
      <c r="L223" s="1"/>
      <c r="M223" s="1"/>
      <c r="N223" s="1"/>
      <c r="O223" s="1"/>
      <c r="P223" s="1"/>
      <c r="Q223" s="1"/>
      <c r="R223" s="1"/>
      <c r="S223" s="1"/>
      <c r="T223" s="1"/>
      <c r="U223" s="1"/>
      <c r="V223" s="1"/>
      <c r="W223" s="1"/>
      <c r="X223" s="1"/>
      <c r="Y223" s="1"/>
      <c r="Z223" s="1"/>
    </row>
    <row r="224" spans="1:26" ht="15.6">
      <c r="A224" s="19"/>
      <c r="B224" s="19"/>
      <c r="C224" s="19"/>
      <c r="D224" s="39"/>
      <c r="E224" s="1"/>
      <c r="F224" s="1"/>
      <c r="G224" s="1"/>
      <c r="H224" s="1"/>
      <c r="I224" s="1"/>
      <c r="J224" s="1"/>
      <c r="K224" s="1"/>
      <c r="L224" s="1"/>
      <c r="M224" s="1"/>
      <c r="N224" s="1"/>
      <c r="O224" s="1"/>
      <c r="P224" s="1"/>
      <c r="Q224" s="1"/>
      <c r="R224" s="1"/>
      <c r="S224" s="1"/>
      <c r="T224" s="1"/>
      <c r="U224" s="1"/>
      <c r="V224" s="1"/>
      <c r="W224" s="1"/>
      <c r="X224" s="1"/>
      <c r="Y224" s="1"/>
      <c r="Z224" s="1"/>
    </row>
    <row r="225" spans="1:26" ht="15.6">
      <c r="A225" s="19"/>
      <c r="B225" s="19"/>
      <c r="C225" s="19"/>
      <c r="D225" s="39"/>
      <c r="E225" s="1"/>
      <c r="F225" s="1"/>
      <c r="G225" s="1"/>
      <c r="H225" s="1"/>
      <c r="I225" s="1"/>
      <c r="J225" s="1"/>
      <c r="K225" s="1"/>
      <c r="L225" s="1"/>
      <c r="M225" s="1"/>
      <c r="N225" s="1"/>
      <c r="O225" s="1"/>
      <c r="P225" s="1"/>
      <c r="Q225" s="1"/>
      <c r="R225" s="1"/>
      <c r="S225" s="1"/>
      <c r="T225" s="1"/>
      <c r="U225" s="1"/>
      <c r="V225" s="1"/>
      <c r="W225" s="1"/>
      <c r="X225" s="1"/>
      <c r="Y225" s="1"/>
      <c r="Z225" s="1"/>
    </row>
    <row r="226" spans="1:26" ht="15.6">
      <c r="A226" s="19"/>
      <c r="B226" s="19"/>
      <c r="C226" s="19"/>
      <c r="D226" s="39"/>
      <c r="E226" s="1"/>
      <c r="F226" s="1"/>
      <c r="G226" s="1"/>
      <c r="H226" s="1"/>
      <c r="I226" s="1"/>
      <c r="J226" s="1"/>
      <c r="K226" s="1"/>
      <c r="L226" s="1"/>
      <c r="M226" s="1"/>
      <c r="N226" s="1"/>
      <c r="O226" s="1"/>
      <c r="P226" s="1"/>
      <c r="Q226" s="1"/>
      <c r="R226" s="1"/>
      <c r="S226" s="1"/>
      <c r="T226" s="1"/>
      <c r="U226" s="1"/>
      <c r="V226" s="1"/>
      <c r="W226" s="1"/>
      <c r="X226" s="1"/>
      <c r="Y226" s="1"/>
      <c r="Z226" s="1"/>
    </row>
    <row r="227" spans="1:26" ht="15.6">
      <c r="A227" s="19"/>
      <c r="B227" s="19"/>
      <c r="C227" s="19"/>
      <c r="D227" s="39"/>
      <c r="E227" s="1"/>
      <c r="F227" s="1"/>
      <c r="G227" s="1"/>
      <c r="H227" s="1"/>
      <c r="I227" s="1"/>
      <c r="J227" s="1"/>
      <c r="K227" s="1"/>
      <c r="L227" s="1"/>
      <c r="M227" s="1"/>
      <c r="N227" s="1"/>
      <c r="O227" s="1"/>
      <c r="P227" s="1"/>
      <c r="Q227" s="1"/>
      <c r="R227" s="1"/>
      <c r="S227" s="1"/>
      <c r="T227" s="1"/>
      <c r="U227" s="1"/>
      <c r="V227" s="1"/>
      <c r="W227" s="1"/>
      <c r="X227" s="1"/>
      <c r="Y227" s="1"/>
      <c r="Z227" s="1"/>
    </row>
    <row r="228" spans="1:26" ht="15.6">
      <c r="A228" s="19"/>
      <c r="B228" s="19"/>
      <c r="C228" s="19"/>
      <c r="D228" s="39"/>
      <c r="E228" s="1"/>
      <c r="F228" s="1"/>
      <c r="G228" s="1"/>
      <c r="H228" s="1"/>
      <c r="I228" s="1"/>
      <c r="J228" s="1"/>
      <c r="K228" s="1"/>
      <c r="L228" s="1"/>
      <c r="M228" s="1"/>
      <c r="N228" s="1"/>
      <c r="O228" s="1"/>
      <c r="P228" s="1"/>
      <c r="Q228" s="1"/>
      <c r="R228" s="1"/>
      <c r="S228" s="1"/>
      <c r="T228" s="1"/>
      <c r="U228" s="1"/>
      <c r="V228" s="1"/>
      <c r="W228" s="1"/>
      <c r="X228" s="1"/>
      <c r="Y228" s="1"/>
      <c r="Z228" s="1"/>
    </row>
    <row r="229" spans="1:26" ht="15.6">
      <c r="A229" s="19"/>
      <c r="B229" s="19"/>
      <c r="C229" s="19"/>
      <c r="D229" s="39"/>
      <c r="E229" s="1"/>
      <c r="F229" s="1"/>
      <c r="G229" s="1"/>
      <c r="H229" s="1"/>
      <c r="I229" s="1"/>
      <c r="J229" s="1"/>
      <c r="K229" s="1"/>
      <c r="L229" s="1"/>
      <c r="M229" s="1"/>
      <c r="N229" s="1"/>
      <c r="O229" s="1"/>
      <c r="P229" s="1"/>
      <c r="Q229" s="1"/>
      <c r="R229" s="1"/>
      <c r="S229" s="1"/>
      <c r="T229" s="1"/>
      <c r="U229" s="1"/>
      <c r="V229" s="1"/>
      <c r="W229" s="1"/>
      <c r="X229" s="1"/>
      <c r="Y229" s="1"/>
      <c r="Z229" s="1"/>
    </row>
    <row r="230" spans="1:26" ht="15.6">
      <c r="A230" s="19"/>
      <c r="B230" s="19"/>
      <c r="C230" s="19"/>
      <c r="D230" s="39"/>
      <c r="E230" s="1"/>
      <c r="F230" s="1"/>
      <c r="G230" s="1"/>
      <c r="H230" s="1"/>
      <c r="I230" s="1"/>
      <c r="J230" s="1"/>
      <c r="K230" s="1"/>
      <c r="L230" s="1"/>
      <c r="M230" s="1"/>
      <c r="N230" s="1"/>
      <c r="O230" s="1"/>
      <c r="P230" s="1"/>
      <c r="Q230" s="1"/>
      <c r="R230" s="1"/>
      <c r="S230" s="1"/>
      <c r="T230" s="1"/>
      <c r="U230" s="1"/>
      <c r="V230" s="1"/>
      <c r="W230" s="1"/>
      <c r="X230" s="1"/>
      <c r="Y230" s="1"/>
      <c r="Z230" s="1"/>
    </row>
    <row r="231" spans="1:26" ht="15.6">
      <c r="A231" s="19"/>
      <c r="B231" s="19"/>
      <c r="C231" s="19"/>
      <c r="D231" s="39"/>
      <c r="E231" s="1"/>
      <c r="F231" s="1"/>
      <c r="G231" s="1"/>
      <c r="H231" s="1"/>
      <c r="I231" s="1"/>
      <c r="J231" s="1"/>
      <c r="K231" s="1"/>
      <c r="L231" s="1"/>
      <c r="M231" s="1"/>
      <c r="N231" s="1"/>
      <c r="O231" s="1"/>
      <c r="P231" s="1"/>
      <c r="Q231" s="1"/>
      <c r="R231" s="1"/>
      <c r="S231" s="1"/>
      <c r="T231" s="1"/>
      <c r="U231" s="1"/>
      <c r="V231" s="1"/>
      <c r="W231" s="1"/>
      <c r="X231" s="1"/>
      <c r="Y231" s="1"/>
      <c r="Z231" s="1"/>
    </row>
    <row r="232" spans="1:26" ht="15.6">
      <c r="A232" s="19"/>
      <c r="B232" s="19"/>
      <c r="C232" s="19"/>
      <c r="D232" s="39"/>
      <c r="E232" s="1"/>
      <c r="F232" s="1"/>
      <c r="G232" s="1"/>
      <c r="H232" s="1"/>
      <c r="I232" s="1"/>
      <c r="J232" s="1"/>
      <c r="K232" s="1"/>
      <c r="L232" s="1"/>
      <c r="M232" s="1"/>
      <c r="N232" s="1"/>
      <c r="O232" s="1"/>
      <c r="P232" s="1"/>
      <c r="Q232" s="1"/>
      <c r="R232" s="1"/>
      <c r="S232" s="1"/>
      <c r="T232" s="1"/>
      <c r="U232" s="1"/>
      <c r="V232" s="1"/>
      <c r="W232" s="1"/>
      <c r="X232" s="1"/>
      <c r="Y232" s="1"/>
      <c r="Z232" s="1"/>
    </row>
    <row r="233" spans="1:26" ht="15.6">
      <c r="A233" s="19"/>
      <c r="B233" s="19"/>
      <c r="C233" s="19"/>
      <c r="D233" s="39"/>
      <c r="E233" s="1"/>
      <c r="F233" s="1"/>
      <c r="G233" s="1"/>
      <c r="H233" s="1"/>
      <c r="I233" s="1"/>
      <c r="J233" s="1"/>
      <c r="K233" s="1"/>
      <c r="L233" s="1"/>
      <c r="M233" s="1"/>
      <c r="N233" s="1"/>
      <c r="O233" s="1"/>
      <c r="P233" s="1"/>
      <c r="Q233" s="1"/>
      <c r="R233" s="1"/>
      <c r="S233" s="1"/>
      <c r="T233" s="1"/>
      <c r="U233" s="1"/>
      <c r="V233" s="1"/>
      <c r="W233" s="1"/>
      <c r="X233" s="1"/>
      <c r="Y233" s="1"/>
      <c r="Z233" s="1"/>
    </row>
    <row r="234" spans="1:26" ht="15.6">
      <c r="A234" s="19"/>
      <c r="B234" s="19"/>
      <c r="C234" s="19"/>
      <c r="D234" s="39"/>
      <c r="E234" s="1"/>
      <c r="F234" s="1"/>
      <c r="G234" s="1"/>
      <c r="H234" s="1"/>
      <c r="I234" s="1"/>
      <c r="J234" s="1"/>
      <c r="K234" s="1"/>
      <c r="L234" s="1"/>
      <c r="M234" s="1"/>
      <c r="N234" s="1"/>
      <c r="O234" s="1"/>
      <c r="P234" s="1"/>
      <c r="Q234" s="1"/>
      <c r="R234" s="1"/>
      <c r="S234" s="1"/>
      <c r="T234" s="1"/>
      <c r="U234" s="1"/>
      <c r="V234" s="1"/>
      <c r="W234" s="1"/>
      <c r="X234" s="1"/>
      <c r="Y234" s="1"/>
      <c r="Z234" s="1"/>
    </row>
    <row r="235" spans="1:26" ht="15.6">
      <c r="A235" s="19"/>
      <c r="B235" s="19"/>
      <c r="C235" s="19"/>
      <c r="D235" s="39"/>
      <c r="E235" s="1"/>
      <c r="F235" s="1"/>
      <c r="G235" s="1"/>
      <c r="H235" s="1"/>
      <c r="I235" s="1"/>
      <c r="J235" s="1"/>
      <c r="K235" s="1"/>
      <c r="L235" s="1"/>
      <c r="M235" s="1"/>
      <c r="N235" s="1"/>
      <c r="O235" s="1"/>
      <c r="P235" s="1"/>
      <c r="Q235" s="1"/>
      <c r="R235" s="1"/>
      <c r="S235" s="1"/>
      <c r="T235" s="1"/>
      <c r="U235" s="1"/>
      <c r="V235" s="1"/>
      <c r="W235" s="1"/>
      <c r="X235" s="1"/>
      <c r="Y235" s="1"/>
      <c r="Z235" s="1"/>
    </row>
    <row r="236" spans="1:26" ht="15.6">
      <c r="A236" s="19"/>
      <c r="B236" s="19"/>
      <c r="C236" s="19"/>
      <c r="D236" s="39"/>
      <c r="E236" s="1"/>
      <c r="F236" s="1"/>
      <c r="G236" s="1"/>
      <c r="H236" s="1"/>
      <c r="I236" s="1"/>
      <c r="J236" s="1"/>
      <c r="K236" s="1"/>
      <c r="L236" s="1"/>
      <c r="M236" s="1"/>
      <c r="N236" s="1"/>
      <c r="O236" s="1"/>
      <c r="P236" s="1"/>
      <c r="Q236" s="1"/>
      <c r="R236" s="1"/>
      <c r="S236" s="1"/>
      <c r="T236" s="1"/>
      <c r="U236" s="1"/>
      <c r="V236" s="1"/>
      <c r="W236" s="1"/>
      <c r="X236" s="1"/>
      <c r="Y236" s="1"/>
      <c r="Z236" s="1"/>
    </row>
    <row r="237" spans="1:26" ht="15.6">
      <c r="A237" s="19"/>
      <c r="B237" s="19"/>
      <c r="C237" s="19"/>
      <c r="D237" s="39"/>
      <c r="E237" s="1"/>
      <c r="F237" s="1"/>
      <c r="G237" s="1"/>
      <c r="H237" s="1"/>
      <c r="I237" s="1"/>
      <c r="J237" s="1"/>
      <c r="K237" s="1"/>
      <c r="L237" s="1"/>
      <c r="M237" s="1"/>
      <c r="N237" s="1"/>
      <c r="O237" s="1"/>
      <c r="P237" s="1"/>
      <c r="Q237" s="1"/>
      <c r="R237" s="1"/>
      <c r="S237" s="1"/>
      <c r="T237" s="1"/>
      <c r="U237" s="1"/>
      <c r="V237" s="1"/>
      <c r="W237" s="1"/>
      <c r="X237" s="1"/>
      <c r="Y237" s="1"/>
      <c r="Z237" s="1"/>
    </row>
    <row r="238" spans="1:26" ht="15.6">
      <c r="A238" s="19"/>
      <c r="B238" s="19"/>
      <c r="C238" s="19"/>
      <c r="D238" s="39"/>
      <c r="E238" s="1"/>
      <c r="F238" s="1"/>
      <c r="G238" s="1"/>
      <c r="H238" s="1"/>
      <c r="I238" s="1"/>
      <c r="J238" s="1"/>
      <c r="K238" s="1"/>
      <c r="L238" s="1"/>
      <c r="M238" s="1"/>
      <c r="N238" s="1"/>
      <c r="O238" s="1"/>
      <c r="P238" s="1"/>
      <c r="Q238" s="1"/>
      <c r="R238" s="1"/>
      <c r="S238" s="1"/>
      <c r="T238" s="1"/>
      <c r="U238" s="1"/>
      <c r="V238" s="1"/>
      <c r="W238" s="1"/>
      <c r="X238" s="1"/>
      <c r="Y238" s="1"/>
      <c r="Z238" s="1"/>
    </row>
    <row r="239" spans="1:26" ht="15.6">
      <c r="A239" s="19"/>
      <c r="B239" s="19"/>
      <c r="C239" s="19"/>
      <c r="D239" s="39"/>
      <c r="E239" s="1"/>
      <c r="F239" s="1"/>
      <c r="G239" s="1"/>
      <c r="H239" s="1"/>
      <c r="I239" s="1"/>
      <c r="J239" s="1"/>
      <c r="K239" s="1"/>
      <c r="L239" s="1"/>
      <c r="M239" s="1"/>
      <c r="N239" s="1"/>
      <c r="O239" s="1"/>
      <c r="P239" s="1"/>
      <c r="Q239" s="1"/>
      <c r="R239" s="1"/>
      <c r="S239" s="1"/>
      <c r="T239" s="1"/>
      <c r="U239" s="1"/>
      <c r="V239" s="1"/>
      <c r="W239" s="1"/>
      <c r="X239" s="1"/>
      <c r="Y239" s="1"/>
      <c r="Z239" s="1"/>
    </row>
    <row r="240" spans="1:26" ht="15.6">
      <c r="A240" s="19"/>
      <c r="B240" s="19"/>
      <c r="C240" s="19"/>
      <c r="D240" s="39"/>
      <c r="E240" s="1"/>
      <c r="F240" s="1"/>
      <c r="G240" s="1"/>
      <c r="H240" s="1"/>
      <c r="I240" s="1"/>
      <c r="J240" s="1"/>
      <c r="K240" s="1"/>
      <c r="L240" s="1"/>
      <c r="M240" s="1"/>
      <c r="N240" s="1"/>
      <c r="O240" s="1"/>
      <c r="P240" s="1"/>
      <c r="Q240" s="1"/>
      <c r="R240" s="1"/>
      <c r="S240" s="1"/>
      <c r="T240" s="1"/>
      <c r="U240" s="1"/>
      <c r="V240" s="1"/>
      <c r="W240" s="1"/>
      <c r="X240" s="1"/>
      <c r="Y240" s="1"/>
      <c r="Z240" s="1"/>
    </row>
    <row r="241" spans="1:26" ht="15.6">
      <c r="A241" s="19"/>
      <c r="B241" s="19"/>
      <c r="C241" s="19"/>
      <c r="D241" s="39"/>
      <c r="E241" s="1"/>
      <c r="F241" s="1"/>
      <c r="G241" s="1"/>
      <c r="H241" s="1"/>
      <c r="I241" s="1"/>
      <c r="J241" s="1"/>
      <c r="K241" s="1"/>
      <c r="L241" s="1"/>
      <c r="M241" s="1"/>
      <c r="N241" s="1"/>
      <c r="O241" s="1"/>
      <c r="P241" s="1"/>
      <c r="Q241" s="1"/>
      <c r="R241" s="1"/>
      <c r="S241" s="1"/>
      <c r="T241" s="1"/>
      <c r="U241" s="1"/>
      <c r="V241" s="1"/>
      <c r="W241" s="1"/>
      <c r="X241" s="1"/>
      <c r="Y241" s="1"/>
      <c r="Z241" s="1"/>
    </row>
    <row r="242" spans="1:26" ht="15.6">
      <c r="A242" s="19"/>
      <c r="B242" s="19"/>
      <c r="C242" s="19"/>
      <c r="D242" s="39"/>
      <c r="E242" s="1"/>
      <c r="F242" s="1"/>
      <c r="G242" s="1"/>
      <c r="H242" s="1"/>
      <c r="I242" s="1"/>
      <c r="J242" s="1"/>
      <c r="K242" s="1"/>
      <c r="L242" s="1"/>
      <c r="M242" s="1"/>
      <c r="N242" s="1"/>
      <c r="O242" s="1"/>
      <c r="P242" s="1"/>
      <c r="Q242" s="1"/>
      <c r="R242" s="1"/>
      <c r="S242" s="1"/>
      <c r="T242" s="1"/>
      <c r="U242" s="1"/>
      <c r="V242" s="1"/>
      <c r="W242" s="1"/>
      <c r="X242" s="1"/>
      <c r="Y242" s="1"/>
      <c r="Z242" s="1"/>
    </row>
    <row r="243" spans="1:26" ht="15.6">
      <c r="A243" s="19"/>
      <c r="B243" s="19"/>
      <c r="C243" s="19"/>
      <c r="D243" s="39"/>
      <c r="E243" s="1"/>
      <c r="F243" s="1"/>
      <c r="G243" s="1"/>
      <c r="H243" s="1"/>
      <c r="I243" s="1"/>
      <c r="J243" s="1"/>
      <c r="K243" s="1"/>
      <c r="L243" s="1"/>
      <c r="M243" s="1"/>
      <c r="N243" s="1"/>
      <c r="O243" s="1"/>
      <c r="P243" s="1"/>
      <c r="Q243" s="1"/>
      <c r="R243" s="1"/>
      <c r="S243" s="1"/>
      <c r="T243" s="1"/>
      <c r="U243" s="1"/>
      <c r="V243" s="1"/>
      <c r="W243" s="1"/>
      <c r="X243" s="1"/>
      <c r="Y243" s="1"/>
      <c r="Z243" s="1"/>
    </row>
    <row r="244" spans="1:26" ht="15.6">
      <c r="A244" s="19"/>
      <c r="B244" s="19"/>
      <c r="C244" s="19"/>
      <c r="D244" s="39"/>
      <c r="E244" s="1"/>
      <c r="F244" s="1"/>
      <c r="G244" s="1"/>
      <c r="H244" s="1"/>
      <c r="I244" s="1"/>
      <c r="J244" s="1"/>
      <c r="K244" s="1"/>
      <c r="L244" s="1"/>
      <c r="M244" s="1"/>
      <c r="N244" s="1"/>
      <c r="O244" s="1"/>
      <c r="P244" s="1"/>
      <c r="Q244" s="1"/>
      <c r="R244" s="1"/>
      <c r="S244" s="1"/>
      <c r="T244" s="1"/>
      <c r="U244" s="1"/>
      <c r="V244" s="1"/>
      <c r="W244" s="1"/>
      <c r="X244" s="1"/>
      <c r="Y244" s="1"/>
      <c r="Z244" s="1"/>
    </row>
    <row r="245" spans="1:26" ht="15.6">
      <c r="A245" s="19"/>
      <c r="B245" s="19"/>
      <c r="C245" s="19"/>
      <c r="D245" s="39"/>
      <c r="E245" s="1"/>
      <c r="F245" s="1"/>
      <c r="G245" s="1"/>
      <c r="H245" s="1"/>
      <c r="I245" s="1"/>
      <c r="J245" s="1"/>
      <c r="K245" s="1"/>
      <c r="L245" s="1"/>
      <c r="M245" s="1"/>
      <c r="N245" s="1"/>
      <c r="O245" s="1"/>
      <c r="P245" s="1"/>
      <c r="Q245" s="1"/>
      <c r="R245" s="1"/>
      <c r="S245" s="1"/>
      <c r="T245" s="1"/>
      <c r="U245" s="1"/>
      <c r="V245" s="1"/>
      <c r="W245" s="1"/>
      <c r="X245" s="1"/>
      <c r="Y245" s="1"/>
      <c r="Z245" s="1"/>
    </row>
    <row r="246" spans="1:26" ht="15.6">
      <c r="A246" s="19"/>
      <c r="B246" s="19"/>
      <c r="C246" s="19"/>
      <c r="D246" s="39"/>
      <c r="E246" s="1"/>
      <c r="F246" s="1"/>
      <c r="G246" s="1"/>
      <c r="H246" s="1"/>
      <c r="I246" s="1"/>
      <c r="J246" s="1"/>
      <c r="K246" s="1"/>
      <c r="L246" s="1"/>
      <c r="M246" s="1"/>
      <c r="N246" s="1"/>
      <c r="O246" s="1"/>
      <c r="P246" s="1"/>
      <c r="Q246" s="1"/>
      <c r="R246" s="1"/>
      <c r="S246" s="1"/>
      <c r="T246" s="1"/>
      <c r="U246" s="1"/>
      <c r="V246" s="1"/>
      <c r="W246" s="1"/>
      <c r="X246" s="1"/>
      <c r="Y246" s="1"/>
      <c r="Z246" s="1"/>
    </row>
    <row r="247" spans="1:26" ht="15.6">
      <c r="A247" s="19"/>
      <c r="B247" s="19"/>
      <c r="C247" s="19"/>
      <c r="D247" s="39"/>
      <c r="E247" s="1"/>
      <c r="F247" s="1"/>
      <c r="G247" s="1"/>
      <c r="H247" s="1"/>
      <c r="I247" s="1"/>
      <c r="J247" s="1"/>
      <c r="K247" s="1"/>
      <c r="L247" s="1"/>
      <c r="M247" s="1"/>
      <c r="N247" s="1"/>
      <c r="O247" s="1"/>
      <c r="P247" s="1"/>
      <c r="Q247" s="1"/>
      <c r="R247" s="1"/>
      <c r="S247" s="1"/>
      <c r="T247" s="1"/>
      <c r="U247" s="1"/>
      <c r="V247" s="1"/>
      <c r="W247" s="1"/>
      <c r="X247" s="1"/>
      <c r="Y247" s="1"/>
      <c r="Z247" s="1"/>
    </row>
    <row r="248" spans="1:26" ht="15.6">
      <c r="A248" s="19"/>
      <c r="B248" s="19"/>
      <c r="C248" s="19"/>
      <c r="D248" s="39"/>
      <c r="E248" s="1"/>
      <c r="F248" s="1"/>
      <c r="G248" s="1"/>
      <c r="H248" s="1"/>
      <c r="I248" s="1"/>
      <c r="J248" s="1"/>
      <c r="K248" s="1"/>
      <c r="L248" s="1"/>
      <c r="M248" s="1"/>
      <c r="N248" s="1"/>
      <c r="O248" s="1"/>
      <c r="P248" s="1"/>
      <c r="Q248" s="1"/>
      <c r="R248" s="1"/>
      <c r="S248" s="1"/>
      <c r="T248" s="1"/>
      <c r="U248" s="1"/>
      <c r="V248" s="1"/>
      <c r="W248" s="1"/>
      <c r="X248" s="1"/>
      <c r="Y248" s="1"/>
      <c r="Z248" s="1"/>
    </row>
    <row r="249" spans="1:26" ht="15.6">
      <c r="A249" s="19"/>
      <c r="B249" s="19"/>
      <c r="C249" s="19"/>
      <c r="D249" s="39"/>
      <c r="E249" s="1"/>
      <c r="F249" s="1"/>
      <c r="G249" s="1"/>
      <c r="H249" s="1"/>
      <c r="I249" s="1"/>
      <c r="J249" s="1"/>
      <c r="K249" s="1"/>
      <c r="L249" s="1"/>
      <c r="M249" s="1"/>
      <c r="N249" s="1"/>
      <c r="O249" s="1"/>
      <c r="P249" s="1"/>
      <c r="Q249" s="1"/>
      <c r="R249" s="1"/>
      <c r="S249" s="1"/>
      <c r="T249" s="1"/>
      <c r="U249" s="1"/>
      <c r="V249" s="1"/>
      <c r="W249" s="1"/>
      <c r="X249" s="1"/>
      <c r="Y249" s="1"/>
      <c r="Z249" s="1"/>
    </row>
    <row r="250" spans="1:26" ht="15.6">
      <c r="A250" s="19"/>
      <c r="B250" s="19"/>
      <c r="C250" s="19"/>
      <c r="D250" s="39"/>
      <c r="E250" s="1"/>
      <c r="F250" s="1"/>
      <c r="G250" s="1"/>
      <c r="H250" s="1"/>
      <c r="I250" s="1"/>
      <c r="J250" s="1"/>
      <c r="K250" s="1"/>
      <c r="L250" s="1"/>
      <c r="M250" s="1"/>
      <c r="N250" s="1"/>
      <c r="O250" s="1"/>
      <c r="P250" s="1"/>
      <c r="Q250" s="1"/>
      <c r="R250" s="1"/>
      <c r="S250" s="1"/>
      <c r="T250" s="1"/>
      <c r="U250" s="1"/>
      <c r="V250" s="1"/>
      <c r="W250" s="1"/>
      <c r="X250" s="1"/>
      <c r="Y250" s="1"/>
      <c r="Z250" s="1"/>
    </row>
    <row r="251" spans="1:26" ht="15.6">
      <c r="A251" s="19"/>
      <c r="B251" s="19"/>
      <c r="C251" s="19"/>
      <c r="D251" s="39"/>
      <c r="E251" s="1"/>
      <c r="F251" s="1"/>
      <c r="G251" s="1"/>
      <c r="H251" s="1"/>
      <c r="I251" s="1"/>
      <c r="J251" s="1"/>
      <c r="K251" s="1"/>
      <c r="L251" s="1"/>
      <c r="M251" s="1"/>
      <c r="N251" s="1"/>
      <c r="O251" s="1"/>
      <c r="P251" s="1"/>
      <c r="Q251" s="1"/>
      <c r="R251" s="1"/>
      <c r="S251" s="1"/>
      <c r="T251" s="1"/>
      <c r="U251" s="1"/>
      <c r="V251" s="1"/>
      <c r="W251" s="1"/>
      <c r="X251" s="1"/>
      <c r="Y251" s="1"/>
      <c r="Z251" s="1"/>
    </row>
    <row r="252" spans="1:26" ht="15.6">
      <c r="A252" s="19"/>
      <c r="B252" s="19"/>
      <c r="C252" s="19"/>
      <c r="D252" s="39"/>
      <c r="E252" s="1"/>
      <c r="F252" s="1"/>
      <c r="G252" s="1"/>
      <c r="H252" s="1"/>
      <c r="I252" s="1"/>
      <c r="J252" s="1"/>
      <c r="K252" s="1"/>
      <c r="L252" s="1"/>
      <c r="M252" s="1"/>
      <c r="N252" s="1"/>
      <c r="O252" s="1"/>
      <c r="P252" s="1"/>
      <c r="Q252" s="1"/>
      <c r="R252" s="1"/>
      <c r="S252" s="1"/>
      <c r="T252" s="1"/>
      <c r="U252" s="1"/>
      <c r="V252" s="1"/>
      <c r="W252" s="1"/>
      <c r="X252" s="1"/>
      <c r="Y252" s="1"/>
      <c r="Z252" s="1"/>
    </row>
    <row r="253" spans="1:26" ht="15.6">
      <c r="A253" s="19"/>
      <c r="B253" s="19"/>
      <c r="C253" s="19"/>
      <c r="D253" s="39"/>
      <c r="E253" s="1"/>
      <c r="F253" s="1"/>
      <c r="G253" s="1"/>
      <c r="H253" s="1"/>
      <c r="I253" s="1"/>
      <c r="J253" s="1"/>
      <c r="K253" s="1"/>
      <c r="L253" s="1"/>
      <c r="M253" s="1"/>
      <c r="N253" s="1"/>
      <c r="O253" s="1"/>
      <c r="P253" s="1"/>
      <c r="Q253" s="1"/>
      <c r="R253" s="1"/>
      <c r="S253" s="1"/>
      <c r="T253" s="1"/>
      <c r="U253" s="1"/>
      <c r="V253" s="1"/>
      <c r="W253" s="1"/>
      <c r="X253" s="1"/>
      <c r="Y253" s="1"/>
      <c r="Z253" s="1"/>
    </row>
    <row r="254" spans="1:26" ht="15.6">
      <c r="A254" s="19"/>
      <c r="B254" s="19"/>
      <c r="C254" s="19"/>
      <c r="D254" s="39"/>
      <c r="E254" s="1"/>
      <c r="F254" s="1"/>
      <c r="G254" s="1"/>
      <c r="H254" s="1"/>
      <c r="I254" s="1"/>
      <c r="J254" s="1"/>
      <c r="K254" s="1"/>
      <c r="L254" s="1"/>
      <c r="M254" s="1"/>
      <c r="N254" s="1"/>
      <c r="O254" s="1"/>
      <c r="P254" s="1"/>
      <c r="Q254" s="1"/>
      <c r="R254" s="1"/>
      <c r="S254" s="1"/>
      <c r="T254" s="1"/>
      <c r="U254" s="1"/>
      <c r="V254" s="1"/>
      <c r="W254" s="1"/>
      <c r="X254" s="1"/>
      <c r="Y254" s="1"/>
      <c r="Z254" s="1"/>
    </row>
    <row r="255" spans="1:26" ht="15.6">
      <c r="A255" s="19"/>
      <c r="B255" s="19"/>
      <c r="C255" s="19"/>
      <c r="D255" s="39"/>
      <c r="E255" s="1"/>
      <c r="F255" s="1"/>
      <c r="G255" s="1"/>
      <c r="H255" s="1"/>
      <c r="I255" s="1"/>
      <c r="J255" s="1"/>
      <c r="K255" s="1"/>
      <c r="L255" s="1"/>
      <c r="M255" s="1"/>
      <c r="N255" s="1"/>
      <c r="O255" s="1"/>
      <c r="P255" s="1"/>
      <c r="Q255" s="1"/>
      <c r="R255" s="1"/>
      <c r="S255" s="1"/>
      <c r="T255" s="1"/>
      <c r="U255" s="1"/>
      <c r="V255" s="1"/>
      <c r="W255" s="1"/>
      <c r="X255" s="1"/>
      <c r="Y255" s="1"/>
      <c r="Z255" s="1"/>
    </row>
    <row r="256" spans="1:26" ht="15.6">
      <c r="A256" s="19"/>
      <c r="B256" s="19"/>
      <c r="C256" s="19"/>
      <c r="D256" s="39"/>
      <c r="E256" s="1"/>
      <c r="F256" s="1"/>
      <c r="G256" s="1"/>
      <c r="H256" s="1"/>
      <c r="I256" s="1"/>
      <c r="J256" s="1"/>
      <c r="K256" s="1"/>
      <c r="L256" s="1"/>
      <c r="M256" s="1"/>
      <c r="N256" s="1"/>
      <c r="O256" s="1"/>
      <c r="P256" s="1"/>
      <c r="Q256" s="1"/>
      <c r="R256" s="1"/>
      <c r="S256" s="1"/>
      <c r="T256" s="1"/>
      <c r="U256" s="1"/>
      <c r="V256" s="1"/>
      <c r="W256" s="1"/>
      <c r="X256" s="1"/>
      <c r="Y256" s="1"/>
      <c r="Z256" s="1"/>
    </row>
    <row r="257" spans="1:26" ht="15.6">
      <c r="A257" s="19"/>
      <c r="B257" s="19"/>
      <c r="C257" s="19"/>
      <c r="D257" s="39"/>
      <c r="E257" s="1"/>
      <c r="F257" s="1"/>
      <c r="G257" s="1"/>
      <c r="H257" s="1"/>
      <c r="I257" s="1"/>
      <c r="J257" s="1"/>
      <c r="K257" s="1"/>
      <c r="L257" s="1"/>
      <c r="M257" s="1"/>
      <c r="N257" s="1"/>
      <c r="O257" s="1"/>
      <c r="P257" s="1"/>
      <c r="Q257" s="1"/>
      <c r="R257" s="1"/>
      <c r="S257" s="1"/>
      <c r="T257" s="1"/>
      <c r="U257" s="1"/>
      <c r="V257" s="1"/>
      <c r="W257" s="1"/>
      <c r="X257" s="1"/>
      <c r="Y257" s="1"/>
      <c r="Z257" s="1"/>
    </row>
    <row r="258" spans="1:26" ht="15.6">
      <c r="A258" s="19"/>
      <c r="B258" s="19"/>
      <c r="C258" s="19"/>
      <c r="D258" s="39"/>
      <c r="E258" s="1"/>
      <c r="F258" s="1"/>
      <c r="G258" s="1"/>
      <c r="H258" s="1"/>
      <c r="I258" s="1"/>
      <c r="J258" s="1"/>
      <c r="K258" s="1"/>
      <c r="L258" s="1"/>
      <c r="M258" s="1"/>
      <c r="N258" s="1"/>
      <c r="O258" s="1"/>
      <c r="P258" s="1"/>
      <c r="Q258" s="1"/>
      <c r="R258" s="1"/>
      <c r="S258" s="1"/>
      <c r="T258" s="1"/>
      <c r="U258" s="1"/>
      <c r="V258" s="1"/>
      <c r="W258" s="1"/>
      <c r="X258" s="1"/>
      <c r="Y258" s="1"/>
      <c r="Z258" s="1"/>
    </row>
    <row r="259" spans="1:26" ht="15.6">
      <c r="A259" s="19"/>
      <c r="B259" s="19"/>
      <c r="C259" s="19"/>
      <c r="D259" s="39"/>
      <c r="E259" s="1"/>
      <c r="F259" s="1"/>
      <c r="G259" s="1"/>
      <c r="H259" s="1"/>
      <c r="I259" s="1"/>
      <c r="J259" s="1"/>
      <c r="K259" s="1"/>
      <c r="L259" s="1"/>
      <c r="M259" s="1"/>
      <c r="N259" s="1"/>
      <c r="O259" s="1"/>
      <c r="P259" s="1"/>
      <c r="Q259" s="1"/>
      <c r="R259" s="1"/>
      <c r="S259" s="1"/>
      <c r="T259" s="1"/>
      <c r="U259" s="1"/>
      <c r="V259" s="1"/>
      <c r="W259" s="1"/>
      <c r="X259" s="1"/>
      <c r="Y259" s="1"/>
      <c r="Z259" s="1"/>
    </row>
    <row r="260" spans="1:26" ht="15.6">
      <c r="A260" s="19"/>
      <c r="B260" s="19"/>
      <c r="C260" s="19"/>
      <c r="D260" s="39"/>
      <c r="E260" s="1"/>
      <c r="F260" s="1"/>
      <c r="G260" s="1"/>
      <c r="H260" s="1"/>
      <c r="I260" s="1"/>
      <c r="J260" s="1"/>
      <c r="K260" s="1"/>
      <c r="L260" s="1"/>
      <c r="M260" s="1"/>
      <c r="N260" s="1"/>
      <c r="O260" s="1"/>
      <c r="P260" s="1"/>
      <c r="Q260" s="1"/>
      <c r="R260" s="1"/>
      <c r="S260" s="1"/>
      <c r="T260" s="1"/>
      <c r="U260" s="1"/>
      <c r="V260" s="1"/>
      <c r="W260" s="1"/>
      <c r="X260" s="1"/>
      <c r="Y260" s="1"/>
      <c r="Z260" s="1"/>
    </row>
    <row r="261" spans="1:26" ht="15.6">
      <c r="A261" s="19"/>
      <c r="B261" s="19"/>
      <c r="C261" s="19"/>
      <c r="D261" s="39"/>
      <c r="E261" s="1"/>
      <c r="F261" s="1"/>
      <c r="G261" s="1"/>
      <c r="H261" s="1"/>
      <c r="I261" s="1"/>
      <c r="J261" s="1"/>
      <c r="K261" s="1"/>
      <c r="L261" s="1"/>
      <c r="M261" s="1"/>
      <c r="N261" s="1"/>
      <c r="O261" s="1"/>
      <c r="P261" s="1"/>
      <c r="Q261" s="1"/>
      <c r="R261" s="1"/>
      <c r="S261" s="1"/>
      <c r="T261" s="1"/>
      <c r="U261" s="1"/>
      <c r="V261" s="1"/>
      <c r="W261" s="1"/>
      <c r="X261" s="1"/>
      <c r="Y261" s="1"/>
      <c r="Z261" s="1"/>
    </row>
    <row r="262" spans="1:26" ht="15.6">
      <c r="A262" s="19"/>
      <c r="B262" s="19"/>
      <c r="C262" s="19"/>
      <c r="D262" s="39"/>
      <c r="E262" s="1"/>
      <c r="F262" s="1"/>
      <c r="G262" s="1"/>
      <c r="H262" s="1"/>
      <c r="I262" s="1"/>
      <c r="J262" s="1"/>
      <c r="K262" s="1"/>
      <c r="L262" s="1"/>
      <c r="M262" s="1"/>
      <c r="N262" s="1"/>
      <c r="O262" s="1"/>
      <c r="P262" s="1"/>
      <c r="Q262" s="1"/>
      <c r="R262" s="1"/>
      <c r="S262" s="1"/>
      <c r="T262" s="1"/>
      <c r="U262" s="1"/>
      <c r="V262" s="1"/>
      <c r="W262" s="1"/>
      <c r="X262" s="1"/>
      <c r="Y262" s="1"/>
      <c r="Z262" s="1"/>
    </row>
    <row r="263" spans="1:26" ht="15.6">
      <c r="A263" s="19"/>
      <c r="B263" s="19"/>
      <c r="C263" s="19"/>
      <c r="D263" s="39"/>
      <c r="E263" s="1"/>
      <c r="F263" s="1"/>
      <c r="G263" s="1"/>
      <c r="H263" s="1"/>
      <c r="I263" s="1"/>
      <c r="J263" s="1"/>
      <c r="K263" s="1"/>
      <c r="L263" s="1"/>
      <c r="M263" s="1"/>
      <c r="N263" s="1"/>
      <c r="O263" s="1"/>
      <c r="P263" s="1"/>
      <c r="Q263" s="1"/>
      <c r="R263" s="1"/>
      <c r="S263" s="1"/>
      <c r="T263" s="1"/>
      <c r="U263" s="1"/>
      <c r="V263" s="1"/>
      <c r="W263" s="1"/>
      <c r="X263" s="1"/>
      <c r="Y263" s="1"/>
      <c r="Z263" s="1"/>
    </row>
    <row r="264" spans="1:26" ht="15.6">
      <c r="A264" s="19"/>
      <c r="B264" s="19"/>
      <c r="C264" s="19"/>
      <c r="D264" s="39"/>
      <c r="E264" s="1"/>
      <c r="F264" s="1"/>
      <c r="G264" s="1"/>
      <c r="H264" s="1"/>
      <c r="I264" s="1"/>
      <c r="J264" s="1"/>
      <c r="K264" s="1"/>
      <c r="L264" s="1"/>
      <c r="M264" s="1"/>
      <c r="N264" s="1"/>
      <c r="O264" s="1"/>
      <c r="P264" s="1"/>
      <c r="Q264" s="1"/>
      <c r="R264" s="1"/>
      <c r="S264" s="1"/>
      <c r="T264" s="1"/>
      <c r="U264" s="1"/>
      <c r="V264" s="1"/>
      <c r="W264" s="1"/>
      <c r="X264" s="1"/>
      <c r="Y264" s="1"/>
      <c r="Z264" s="1"/>
    </row>
    <row r="265" spans="1:26" ht="15.6">
      <c r="A265" s="19"/>
      <c r="B265" s="19"/>
      <c r="C265" s="19"/>
      <c r="D265" s="39"/>
      <c r="E265" s="1"/>
      <c r="F265" s="1"/>
      <c r="G265" s="1"/>
      <c r="H265" s="1"/>
      <c r="I265" s="1"/>
      <c r="J265" s="1"/>
      <c r="K265" s="1"/>
      <c r="L265" s="1"/>
      <c r="M265" s="1"/>
      <c r="N265" s="1"/>
      <c r="O265" s="1"/>
      <c r="P265" s="1"/>
      <c r="Q265" s="1"/>
      <c r="R265" s="1"/>
      <c r="S265" s="1"/>
      <c r="T265" s="1"/>
      <c r="U265" s="1"/>
      <c r="V265" s="1"/>
      <c r="W265" s="1"/>
      <c r="X265" s="1"/>
      <c r="Y265" s="1"/>
      <c r="Z265" s="1"/>
    </row>
    <row r="266" spans="1:26" ht="15.6">
      <c r="A266" s="19"/>
      <c r="B266" s="19"/>
      <c r="C266" s="19"/>
      <c r="D266" s="39"/>
      <c r="E266" s="1"/>
      <c r="F266" s="1"/>
      <c r="G266" s="1"/>
      <c r="H266" s="1"/>
      <c r="I266" s="1"/>
      <c r="J266" s="1"/>
      <c r="K266" s="1"/>
      <c r="L266" s="1"/>
      <c r="M266" s="1"/>
      <c r="N266" s="1"/>
      <c r="O266" s="1"/>
      <c r="P266" s="1"/>
      <c r="Q266" s="1"/>
      <c r="R266" s="1"/>
      <c r="S266" s="1"/>
      <c r="T266" s="1"/>
      <c r="U266" s="1"/>
      <c r="V266" s="1"/>
      <c r="W266" s="1"/>
      <c r="X266" s="1"/>
      <c r="Y266" s="1"/>
      <c r="Z266" s="1"/>
    </row>
    <row r="267" spans="1:26" ht="15.6">
      <c r="A267" s="19"/>
      <c r="B267" s="19"/>
      <c r="C267" s="19"/>
      <c r="D267" s="39"/>
      <c r="E267" s="1"/>
      <c r="F267" s="1"/>
      <c r="G267" s="1"/>
      <c r="H267" s="1"/>
      <c r="I267" s="1"/>
      <c r="J267" s="1"/>
      <c r="K267" s="1"/>
      <c r="L267" s="1"/>
      <c r="M267" s="1"/>
      <c r="N267" s="1"/>
      <c r="O267" s="1"/>
      <c r="P267" s="1"/>
      <c r="Q267" s="1"/>
      <c r="R267" s="1"/>
      <c r="S267" s="1"/>
      <c r="T267" s="1"/>
      <c r="U267" s="1"/>
      <c r="V267" s="1"/>
      <c r="W267" s="1"/>
      <c r="X267" s="1"/>
      <c r="Y267" s="1"/>
      <c r="Z267" s="1"/>
    </row>
    <row r="268" spans="1:26" ht="15.6">
      <c r="A268" s="19"/>
      <c r="B268" s="19"/>
      <c r="C268" s="19"/>
      <c r="D268" s="39"/>
      <c r="E268" s="1"/>
      <c r="F268" s="1"/>
      <c r="G268" s="1"/>
      <c r="H268" s="1"/>
      <c r="I268" s="1"/>
      <c r="J268" s="1"/>
      <c r="K268" s="1"/>
      <c r="L268" s="1"/>
      <c r="M268" s="1"/>
      <c r="N268" s="1"/>
      <c r="O268" s="1"/>
      <c r="P268" s="1"/>
      <c r="Q268" s="1"/>
      <c r="R268" s="1"/>
      <c r="S268" s="1"/>
      <c r="T268" s="1"/>
      <c r="U268" s="1"/>
      <c r="V268" s="1"/>
      <c r="W268" s="1"/>
      <c r="X268" s="1"/>
      <c r="Y268" s="1"/>
      <c r="Z268" s="1"/>
    </row>
    <row r="269" spans="1:26" ht="15.6">
      <c r="A269" s="19"/>
      <c r="B269" s="19"/>
      <c r="C269" s="19"/>
      <c r="D269" s="39"/>
      <c r="E269" s="1"/>
      <c r="F269" s="1"/>
      <c r="G269" s="1"/>
      <c r="H269" s="1"/>
      <c r="I269" s="1"/>
      <c r="J269" s="1"/>
      <c r="K269" s="1"/>
      <c r="L269" s="1"/>
      <c r="M269" s="1"/>
      <c r="N269" s="1"/>
      <c r="O269" s="1"/>
      <c r="P269" s="1"/>
      <c r="Q269" s="1"/>
      <c r="R269" s="1"/>
      <c r="S269" s="1"/>
      <c r="T269" s="1"/>
      <c r="U269" s="1"/>
      <c r="V269" s="1"/>
      <c r="W269" s="1"/>
      <c r="X269" s="1"/>
      <c r="Y269" s="1"/>
      <c r="Z269" s="1"/>
    </row>
    <row r="270" spans="1:26" ht="15.6">
      <c r="A270" s="19"/>
      <c r="B270" s="19"/>
      <c r="C270" s="19"/>
      <c r="D270" s="39"/>
      <c r="E270" s="1"/>
      <c r="F270" s="1"/>
      <c r="G270" s="1"/>
      <c r="H270" s="1"/>
      <c r="I270" s="1"/>
      <c r="J270" s="1"/>
      <c r="K270" s="1"/>
      <c r="L270" s="1"/>
      <c r="M270" s="1"/>
      <c r="N270" s="1"/>
      <c r="O270" s="1"/>
      <c r="P270" s="1"/>
      <c r="Q270" s="1"/>
      <c r="R270" s="1"/>
      <c r="S270" s="1"/>
      <c r="T270" s="1"/>
      <c r="U270" s="1"/>
      <c r="V270" s="1"/>
      <c r="W270" s="1"/>
      <c r="X270" s="1"/>
      <c r="Y270" s="1"/>
      <c r="Z270" s="1"/>
    </row>
    <row r="271" spans="1:26" ht="15.6">
      <c r="A271" s="19"/>
      <c r="B271" s="19"/>
      <c r="C271" s="19"/>
      <c r="D271" s="39"/>
      <c r="E271" s="1"/>
      <c r="F271" s="1"/>
      <c r="G271" s="1"/>
      <c r="H271" s="1"/>
      <c r="I271" s="1"/>
      <c r="J271" s="1"/>
      <c r="K271" s="1"/>
      <c r="L271" s="1"/>
      <c r="M271" s="1"/>
      <c r="N271" s="1"/>
      <c r="O271" s="1"/>
      <c r="P271" s="1"/>
      <c r="Q271" s="1"/>
      <c r="R271" s="1"/>
      <c r="S271" s="1"/>
      <c r="T271" s="1"/>
      <c r="U271" s="1"/>
      <c r="V271" s="1"/>
      <c r="W271" s="1"/>
      <c r="X271" s="1"/>
      <c r="Y271" s="1"/>
      <c r="Z271" s="1"/>
    </row>
    <row r="272" spans="1:26" ht="15.6">
      <c r="A272" s="19"/>
      <c r="B272" s="19"/>
      <c r="C272" s="19"/>
      <c r="D272" s="39"/>
      <c r="E272" s="1"/>
      <c r="F272" s="1"/>
      <c r="G272" s="1"/>
      <c r="H272" s="1"/>
      <c r="I272" s="1"/>
      <c r="J272" s="1"/>
      <c r="K272" s="1"/>
      <c r="L272" s="1"/>
      <c r="M272" s="1"/>
      <c r="N272" s="1"/>
      <c r="O272" s="1"/>
      <c r="P272" s="1"/>
      <c r="Q272" s="1"/>
      <c r="R272" s="1"/>
      <c r="S272" s="1"/>
      <c r="T272" s="1"/>
      <c r="U272" s="1"/>
      <c r="V272" s="1"/>
      <c r="W272" s="1"/>
      <c r="X272" s="1"/>
      <c r="Y272" s="1"/>
      <c r="Z272" s="1"/>
    </row>
    <row r="273" spans="1:26" ht="15.6">
      <c r="A273" s="19"/>
      <c r="B273" s="19"/>
      <c r="C273" s="19"/>
      <c r="D273" s="39"/>
      <c r="E273" s="1"/>
      <c r="F273" s="1"/>
      <c r="G273" s="1"/>
      <c r="H273" s="1"/>
      <c r="I273" s="1"/>
      <c r="J273" s="1"/>
      <c r="K273" s="1"/>
      <c r="L273" s="1"/>
      <c r="M273" s="1"/>
      <c r="N273" s="1"/>
      <c r="O273" s="1"/>
      <c r="P273" s="1"/>
      <c r="Q273" s="1"/>
      <c r="R273" s="1"/>
      <c r="S273" s="1"/>
      <c r="T273" s="1"/>
      <c r="U273" s="1"/>
      <c r="V273" s="1"/>
      <c r="W273" s="1"/>
      <c r="X273" s="1"/>
      <c r="Y273" s="1"/>
      <c r="Z273" s="1"/>
    </row>
    <row r="274" spans="1:26" ht="15.6">
      <c r="A274" s="19"/>
      <c r="B274" s="19"/>
      <c r="C274" s="19"/>
      <c r="D274" s="39"/>
      <c r="E274" s="1"/>
      <c r="F274" s="1"/>
      <c r="G274" s="1"/>
      <c r="H274" s="1"/>
      <c r="I274" s="1"/>
      <c r="J274" s="1"/>
      <c r="K274" s="1"/>
      <c r="L274" s="1"/>
      <c r="M274" s="1"/>
      <c r="N274" s="1"/>
      <c r="O274" s="1"/>
      <c r="P274" s="1"/>
      <c r="Q274" s="1"/>
      <c r="R274" s="1"/>
      <c r="S274" s="1"/>
      <c r="T274" s="1"/>
      <c r="U274" s="1"/>
      <c r="V274" s="1"/>
      <c r="W274" s="1"/>
      <c r="X274" s="1"/>
      <c r="Y274" s="1"/>
      <c r="Z274" s="1"/>
    </row>
    <row r="275" spans="1:26" ht="15.6">
      <c r="A275" s="19"/>
      <c r="B275" s="19"/>
      <c r="C275" s="19"/>
      <c r="D275" s="39"/>
      <c r="E275" s="1"/>
      <c r="F275" s="1"/>
      <c r="G275" s="1"/>
      <c r="H275" s="1"/>
      <c r="I275" s="1"/>
      <c r="J275" s="1"/>
      <c r="K275" s="1"/>
      <c r="L275" s="1"/>
      <c r="M275" s="1"/>
      <c r="N275" s="1"/>
      <c r="O275" s="1"/>
      <c r="P275" s="1"/>
      <c r="Q275" s="1"/>
      <c r="R275" s="1"/>
      <c r="S275" s="1"/>
      <c r="T275" s="1"/>
      <c r="U275" s="1"/>
      <c r="V275" s="1"/>
      <c r="W275" s="1"/>
      <c r="X275" s="1"/>
      <c r="Y275" s="1"/>
      <c r="Z275" s="1"/>
    </row>
    <row r="276" spans="1:26" ht="15.6">
      <c r="A276" s="19"/>
      <c r="B276" s="19"/>
      <c r="C276" s="19"/>
      <c r="D276" s="39"/>
      <c r="E276" s="1"/>
      <c r="F276" s="1"/>
      <c r="G276" s="1"/>
      <c r="H276" s="1"/>
      <c r="I276" s="1"/>
      <c r="J276" s="1"/>
      <c r="K276" s="1"/>
      <c r="L276" s="1"/>
      <c r="M276" s="1"/>
      <c r="N276" s="1"/>
      <c r="O276" s="1"/>
      <c r="P276" s="1"/>
      <c r="Q276" s="1"/>
      <c r="R276" s="1"/>
      <c r="S276" s="1"/>
      <c r="T276" s="1"/>
      <c r="U276" s="1"/>
      <c r="V276" s="1"/>
      <c r="W276" s="1"/>
      <c r="X276" s="1"/>
      <c r="Y276" s="1"/>
      <c r="Z276" s="1"/>
    </row>
    <row r="277" spans="1:26" ht="15.6">
      <c r="A277" s="19"/>
      <c r="B277" s="19"/>
      <c r="C277" s="19"/>
      <c r="D277" s="39"/>
      <c r="E277" s="1"/>
      <c r="F277" s="1"/>
      <c r="G277" s="1"/>
      <c r="H277" s="1"/>
      <c r="I277" s="1"/>
      <c r="J277" s="1"/>
      <c r="K277" s="1"/>
      <c r="L277" s="1"/>
      <c r="M277" s="1"/>
      <c r="N277" s="1"/>
      <c r="O277" s="1"/>
      <c r="P277" s="1"/>
      <c r="Q277" s="1"/>
      <c r="R277" s="1"/>
      <c r="S277" s="1"/>
      <c r="T277" s="1"/>
      <c r="U277" s="1"/>
      <c r="V277" s="1"/>
      <c r="W277" s="1"/>
      <c r="X277" s="1"/>
      <c r="Y277" s="1"/>
      <c r="Z277" s="1"/>
    </row>
    <row r="278" spans="1:26" ht="15.6">
      <c r="A278" s="19"/>
      <c r="B278" s="19"/>
      <c r="C278" s="19"/>
      <c r="D278" s="39"/>
      <c r="E278" s="1"/>
      <c r="F278" s="1"/>
      <c r="G278" s="1"/>
      <c r="H278" s="1"/>
      <c r="I278" s="1"/>
      <c r="J278" s="1"/>
      <c r="K278" s="1"/>
      <c r="L278" s="1"/>
      <c r="M278" s="1"/>
      <c r="N278" s="1"/>
      <c r="O278" s="1"/>
      <c r="P278" s="1"/>
      <c r="Q278" s="1"/>
      <c r="R278" s="1"/>
      <c r="S278" s="1"/>
      <c r="T278" s="1"/>
      <c r="U278" s="1"/>
      <c r="V278" s="1"/>
      <c r="W278" s="1"/>
      <c r="X278" s="1"/>
      <c r="Y278" s="1"/>
      <c r="Z278" s="1"/>
    </row>
    <row r="279" spans="1:26" ht="15.6">
      <c r="A279" s="19"/>
      <c r="B279" s="19"/>
      <c r="C279" s="19"/>
      <c r="D279" s="39"/>
      <c r="E279" s="1"/>
      <c r="F279" s="1"/>
      <c r="G279" s="1"/>
      <c r="H279" s="1"/>
      <c r="I279" s="1"/>
      <c r="J279" s="1"/>
      <c r="K279" s="1"/>
      <c r="L279" s="1"/>
      <c r="M279" s="1"/>
      <c r="N279" s="1"/>
      <c r="O279" s="1"/>
      <c r="P279" s="1"/>
      <c r="Q279" s="1"/>
      <c r="R279" s="1"/>
      <c r="S279" s="1"/>
      <c r="T279" s="1"/>
      <c r="U279" s="1"/>
      <c r="V279" s="1"/>
      <c r="W279" s="1"/>
      <c r="X279" s="1"/>
      <c r="Y279" s="1"/>
      <c r="Z279" s="1"/>
    </row>
    <row r="280" spans="1:26" ht="15.6">
      <c r="A280" s="19"/>
      <c r="B280" s="19"/>
      <c r="C280" s="19"/>
      <c r="D280" s="39"/>
      <c r="E280" s="1"/>
      <c r="F280" s="1"/>
      <c r="G280" s="1"/>
      <c r="H280" s="1"/>
      <c r="I280" s="1"/>
      <c r="J280" s="1"/>
      <c r="K280" s="1"/>
      <c r="L280" s="1"/>
      <c r="M280" s="1"/>
      <c r="N280" s="1"/>
      <c r="O280" s="1"/>
      <c r="P280" s="1"/>
      <c r="Q280" s="1"/>
      <c r="R280" s="1"/>
      <c r="S280" s="1"/>
      <c r="T280" s="1"/>
      <c r="U280" s="1"/>
      <c r="V280" s="1"/>
      <c r="W280" s="1"/>
      <c r="X280" s="1"/>
      <c r="Y280" s="1"/>
      <c r="Z280" s="1"/>
    </row>
    <row r="281" spans="1:26" ht="15.6">
      <c r="A281" s="19"/>
      <c r="B281" s="19"/>
      <c r="C281" s="19"/>
      <c r="D281" s="39"/>
      <c r="E281" s="1"/>
      <c r="F281" s="1"/>
      <c r="G281" s="1"/>
      <c r="H281" s="1"/>
      <c r="I281" s="1"/>
      <c r="J281" s="1"/>
      <c r="K281" s="1"/>
      <c r="L281" s="1"/>
      <c r="M281" s="1"/>
      <c r="N281" s="1"/>
      <c r="O281" s="1"/>
      <c r="P281" s="1"/>
      <c r="Q281" s="1"/>
      <c r="R281" s="1"/>
      <c r="S281" s="1"/>
      <c r="T281" s="1"/>
      <c r="U281" s="1"/>
      <c r="V281" s="1"/>
      <c r="W281" s="1"/>
      <c r="X281" s="1"/>
      <c r="Y281" s="1"/>
      <c r="Z281" s="1"/>
    </row>
    <row r="282" spans="1:26" ht="15.6">
      <c r="A282" s="19"/>
      <c r="B282" s="19"/>
      <c r="C282" s="19"/>
      <c r="D282" s="39"/>
      <c r="E282" s="1"/>
      <c r="F282" s="1"/>
      <c r="G282" s="1"/>
      <c r="H282" s="1"/>
      <c r="I282" s="1"/>
      <c r="J282" s="1"/>
      <c r="K282" s="1"/>
      <c r="L282" s="1"/>
      <c r="M282" s="1"/>
      <c r="N282" s="1"/>
      <c r="O282" s="1"/>
      <c r="P282" s="1"/>
      <c r="Q282" s="1"/>
      <c r="R282" s="1"/>
      <c r="S282" s="1"/>
      <c r="T282" s="1"/>
      <c r="U282" s="1"/>
      <c r="V282" s="1"/>
      <c r="W282" s="1"/>
      <c r="X282" s="1"/>
      <c r="Y282" s="1"/>
      <c r="Z282" s="1"/>
    </row>
    <row r="283" spans="1:26" ht="15.6">
      <c r="A283" s="19"/>
      <c r="B283" s="19"/>
      <c r="C283" s="19"/>
      <c r="D283" s="39"/>
      <c r="E283" s="1"/>
      <c r="F283" s="1"/>
      <c r="G283" s="1"/>
      <c r="H283" s="1"/>
      <c r="I283" s="1"/>
      <c r="J283" s="1"/>
      <c r="K283" s="1"/>
      <c r="L283" s="1"/>
      <c r="M283" s="1"/>
      <c r="N283" s="1"/>
      <c r="O283" s="1"/>
      <c r="P283" s="1"/>
      <c r="Q283" s="1"/>
      <c r="R283" s="1"/>
      <c r="S283" s="1"/>
      <c r="T283" s="1"/>
      <c r="U283" s="1"/>
      <c r="V283" s="1"/>
      <c r="W283" s="1"/>
      <c r="X283" s="1"/>
      <c r="Y283" s="1"/>
      <c r="Z283" s="1"/>
    </row>
    <row r="284" spans="1:26" ht="15.6">
      <c r="A284" s="19"/>
      <c r="B284" s="19"/>
      <c r="C284" s="19"/>
      <c r="D284" s="39"/>
      <c r="E284" s="1"/>
      <c r="F284" s="1"/>
      <c r="G284" s="1"/>
      <c r="H284" s="1"/>
      <c r="I284" s="1"/>
      <c r="J284" s="1"/>
      <c r="K284" s="1"/>
      <c r="L284" s="1"/>
      <c r="M284" s="1"/>
      <c r="N284" s="1"/>
      <c r="O284" s="1"/>
      <c r="P284" s="1"/>
      <c r="Q284" s="1"/>
      <c r="R284" s="1"/>
      <c r="S284" s="1"/>
      <c r="T284" s="1"/>
      <c r="U284" s="1"/>
      <c r="V284" s="1"/>
      <c r="W284" s="1"/>
      <c r="X284" s="1"/>
      <c r="Y284" s="1"/>
      <c r="Z284" s="1"/>
    </row>
    <row r="285" spans="1:26" ht="15.6">
      <c r="A285" s="19"/>
      <c r="B285" s="19"/>
      <c r="C285" s="19"/>
      <c r="D285" s="39"/>
      <c r="E285" s="1"/>
      <c r="F285" s="1"/>
      <c r="G285" s="1"/>
      <c r="H285" s="1"/>
      <c r="I285" s="1"/>
      <c r="J285" s="1"/>
      <c r="K285" s="1"/>
      <c r="L285" s="1"/>
      <c r="M285" s="1"/>
      <c r="N285" s="1"/>
      <c r="O285" s="1"/>
      <c r="P285" s="1"/>
      <c r="Q285" s="1"/>
      <c r="R285" s="1"/>
      <c r="S285" s="1"/>
      <c r="T285" s="1"/>
      <c r="U285" s="1"/>
      <c r="V285" s="1"/>
      <c r="W285" s="1"/>
      <c r="X285" s="1"/>
      <c r="Y285" s="1"/>
      <c r="Z285" s="1"/>
    </row>
    <row r="286" spans="1:26" ht="15.6">
      <c r="A286" s="19"/>
      <c r="B286" s="19"/>
      <c r="C286" s="19"/>
      <c r="D286" s="39"/>
      <c r="E286" s="1"/>
      <c r="F286" s="1"/>
      <c r="G286" s="1"/>
      <c r="H286" s="1"/>
      <c r="I286" s="1"/>
      <c r="J286" s="1"/>
      <c r="K286" s="1"/>
      <c r="L286" s="1"/>
      <c r="M286" s="1"/>
      <c r="N286" s="1"/>
      <c r="O286" s="1"/>
      <c r="P286" s="1"/>
      <c r="Q286" s="1"/>
      <c r="R286" s="1"/>
      <c r="S286" s="1"/>
      <c r="T286" s="1"/>
      <c r="U286" s="1"/>
      <c r="V286" s="1"/>
      <c r="W286" s="1"/>
      <c r="X286" s="1"/>
      <c r="Y286" s="1"/>
      <c r="Z286" s="1"/>
    </row>
    <row r="287" spans="1:26" ht="15.6">
      <c r="A287" s="19"/>
      <c r="B287" s="19"/>
      <c r="C287" s="19"/>
      <c r="D287" s="39"/>
      <c r="E287" s="1"/>
      <c r="F287" s="1"/>
      <c r="G287" s="1"/>
      <c r="H287" s="1"/>
      <c r="I287" s="1"/>
      <c r="J287" s="1"/>
      <c r="K287" s="1"/>
      <c r="L287" s="1"/>
      <c r="M287" s="1"/>
      <c r="N287" s="1"/>
      <c r="O287" s="1"/>
      <c r="P287" s="1"/>
      <c r="Q287" s="1"/>
      <c r="R287" s="1"/>
      <c r="S287" s="1"/>
      <c r="T287" s="1"/>
      <c r="U287" s="1"/>
      <c r="V287" s="1"/>
      <c r="W287" s="1"/>
      <c r="X287" s="1"/>
      <c r="Y287" s="1"/>
      <c r="Z287" s="1"/>
    </row>
    <row r="288" spans="1:26" ht="15.6">
      <c r="A288" s="19"/>
      <c r="B288" s="19"/>
      <c r="C288" s="19"/>
      <c r="D288" s="39"/>
      <c r="E288" s="1"/>
      <c r="F288" s="1"/>
      <c r="G288" s="1"/>
      <c r="H288" s="1"/>
      <c r="I288" s="1"/>
      <c r="J288" s="1"/>
      <c r="K288" s="1"/>
      <c r="L288" s="1"/>
      <c r="M288" s="1"/>
      <c r="N288" s="1"/>
      <c r="O288" s="1"/>
      <c r="P288" s="1"/>
      <c r="Q288" s="1"/>
      <c r="R288" s="1"/>
      <c r="S288" s="1"/>
      <c r="T288" s="1"/>
      <c r="U288" s="1"/>
      <c r="V288" s="1"/>
      <c r="W288" s="1"/>
      <c r="X288" s="1"/>
      <c r="Y288" s="1"/>
      <c r="Z288" s="1"/>
    </row>
    <row r="289" spans="1:26" ht="15.6">
      <c r="A289" s="19"/>
      <c r="B289" s="19"/>
      <c r="C289" s="19"/>
      <c r="D289" s="39"/>
      <c r="E289" s="1"/>
      <c r="F289" s="1"/>
      <c r="G289" s="1"/>
      <c r="H289" s="1"/>
      <c r="I289" s="1"/>
      <c r="J289" s="1"/>
      <c r="K289" s="1"/>
      <c r="L289" s="1"/>
      <c r="M289" s="1"/>
      <c r="N289" s="1"/>
      <c r="O289" s="1"/>
      <c r="P289" s="1"/>
      <c r="Q289" s="1"/>
      <c r="R289" s="1"/>
      <c r="S289" s="1"/>
      <c r="T289" s="1"/>
      <c r="U289" s="1"/>
      <c r="V289" s="1"/>
      <c r="W289" s="1"/>
      <c r="X289" s="1"/>
      <c r="Y289" s="1"/>
      <c r="Z289" s="1"/>
    </row>
    <row r="290" spans="1:26" ht="15.6">
      <c r="A290" s="19"/>
      <c r="B290" s="19"/>
      <c r="C290" s="19"/>
      <c r="D290" s="39"/>
      <c r="E290" s="1"/>
      <c r="F290" s="1"/>
      <c r="G290" s="1"/>
      <c r="H290" s="1"/>
      <c r="I290" s="1"/>
      <c r="J290" s="1"/>
      <c r="K290" s="1"/>
      <c r="L290" s="1"/>
      <c r="M290" s="1"/>
      <c r="N290" s="1"/>
      <c r="O290" s="1"/>
      <c r="P290" s="1"/>
      <c r="Q290" s="1"/>
      <c r="R290" s="1"/>
      <c r="S290" s="1"/>
      <c r="T290" s="1"/>
      <c r="U290" s="1"/>
      <c r="V290" s="1"/>
      <c r="W290" s="1"/>
      <c r="X290" s="1"/>
      <c r="Y290" s="1"/>
      <c r="Z290" s="1"/>
    </row>
    <row r="291" spans="1:26" ht="15.6">
      <c r="A291" s="19"/>
      <c r="B291" s="19"/>
      <c r="C291" s="19"/>
      <c r="D291" s="39"/>
      <c r="E291" s="1"/>
      <c r="F291" s="1"/>
      <c r="G291" s="1"/>
      <c r="H291" s="1"/>
      <c r="I291" s="1"/>
      <c r="J291" s="1"/>
      <c r="K291" s="1"/>
      <c r="L291" s="1"/>
      <c r="M291" s="1"/>
      <c r="N291" s="1"/>
      <c r="O291" s="1"/>
      <c r="P291" s="1"/>
      <c r="Q291" s="1"/>
      <c r="R291" s="1"/>
      <c r="S291" s="1"/>
      <c r="T291" s="1"/>
      <c r="U291" s="1"/>
      <c r="V291" s="1"/>
      <c r="W291" s="1"/>
      <c r="X291" s="1"/>
      <c r="Y291" s="1"/>
      <c r="Z291" s="1"/>
    </row>
    <row r="292" spans="1:26" ht="15.6">
      <c r="A292" s="19"/>
      <c r="B292" s="19"/>
      <c r="C292" s="19"/>
      <c r="D292" s="39"/>
      <c r="E292" s="1"/>
      <c r="F292" s="1"/>
      <c r="G292" s="1"/>
      <c r="H292" s="1"/>
      <c r="I292" s="1"/>
      <c r="J292" s="1"/>
      <c r="K292" s="1"/>
      <c r="L292" s="1"/>
      <c r="M292" s="1"/>
      <c r="N292" s="1"/>
      <c r="O292" s="1"/>
      <c r="P292" s="1"/>
      <c r="Q292" s="1"/>
      <c r="R292" s="1"/>
      <c r="S292" s="1"/>
      <c r="T292" s="1"/>
      <c r="U292" s="1"/>
      <c r="V292" s="1"/>
      <c r="W292" s="1"/>
      <c r="X292" s="1"/>
      <c r="Y292" s="1"/>
      <c r="Z292" s="1"/>
    </row>
    <row r="293" spans="1:26" ht="15.6">
      <c r="A293" s="19"/>
      <c r="B293" s="19"/>
      <c r="C293" s="19"/>
      <c r="D293" s="39"/>
      <c r="E293" s="1"/>
      <c r="F293" s="1"/>
      <c r="G293" s="1"/>
      <c r="H293" s="1"/>
      <c r="I293" s="1"/>
      <c r="J293" s="1"/>
      <c r="K293" s="1"/>
      <c r="L293" s="1"/>
      <c r="M293" s="1"/>
      <c r="N293" s="1"/>
      <c r="O293" s="1"/>
      <c r="P293" s="1"/>
      <c r="Q293" s="1"/>
      <c r="R293" s="1"/>
      <c r="S293" s="1"/>
      <c r="T293" s="1"/>
      <c r="U293" s="1"/>
      <c r="V293" s="1"/>
      <c r="W293" s="1"/>
      <c r="X293" s="1"/>
      <c r="Y293" s="1"/>
      <c r="Z293" s="1"/>
    </row>
    <row r="294" spans="1:26" ht="15.6">
      <c r="A294" s="19"/>
      <c r="B294" s="19"/>
      <c r="C294" s="19"/>
      <c r="D294" s="39"/>
      <c r="E294" s="1"/>
      <c r="F294" s="1"/>
      <c r="G294" s="1"/>
      <c r="H294" s="1"/>
      <c r="I294" s="1"/>
      <c r="J294" s="1"/>
      <c r="K294" s="1"/>
      <c r="L294" s="1"/>
      <c r="M294" s="1"/>
      <c r="N294" s="1"/>
      <c r="O294" s="1"/>
      <c r="P294" s="1"/>
      <c r="Q294" s="1"/>
      <c r="R294" s="1"/>
      <c r="S294" s="1"/>
      <c r="T294" s="1"/>
      <c r="U294" s="1"/>
      <c r="V294" s="1"/>
      <c r="W294" s="1"/>
      <c r="X294" s="1"/>
      <c r="Y294" s="1"/>
      <c r="Z294" s="1"/>
    </row>
    <row r="295" spans="1:26" ht="15.6">
      <c r="A295" s="19"/>
      <c r="B295" s="19"/>
      <c r="C295" s="19"/>
      <c r="D295" s="39"/>
      <c r="E295" s="1"/>
      <c r="F295" s="1"/>
      <c r="G295" s="1"/>
      <c r="H295" s="1"/>
      <c r="I295" s="1"/>
      <c r="J295" s="1"/>
      <c r="K295" s="1"/>
      <c r="L295" s="1"/>
      <c r="M295" s="1"/>
      <c r="N295" s="1"/>
      <c r="O295" s="1"/>
      <c r="P295" s="1"/>
      <c r="Q295" s="1"/>
      <c r="R295" s="1"/>
      <c r="S295" s="1"/>
      <c r="T295" s="1"/>
      <c r="U295" s="1"/>
      <c r="V295" s="1"/>
      <c r="W295" s="1"/>
      <c r="X295" s="1"/>
      <c r="Y295" s="1"/>
      <c r="Z295" s="1"/>
    </row>
    <row r="296" spans="1:26" ht="15.6">
      <c r="A296" s="19"/>
      <c r="B296" s="19"/>
      <c r="C296" s="19"/>
      <c r="D296" s="39"/>
      <c r="E296" s="1"/>
      <c r="F296" s="1"/>
      <c r="G296" s="1"/>
      <c r="H296" s="1"/>
      <c r="I296" s="1"/>
      <c r="J296" s="1"/>
      <c r="K296" s="1"/>
      <c r="L296" s="1"/>
      <c r="M296" s="1"/>
      <c r="N296" s="1"/>
      <c r="O296" s="1"/>
      <c r="P296" s="1"/>
      <c r="Q296" s="1"/>
      <c r="R296" s="1"/>
      <c r="S296" s="1"/>
      <c r="T296" s="1"/>
      <c r="U296" s="1"/>
      <c r="V296" s="1"/>
      <c r="W296" s="1"/>
      <c r="X296" s="1"/>
      <c r="Y296" s="1"/>
      <c r="Z296" s="1"/>
    </row>
    <row r="297" spans="1:26" ht="15.6">
      <c r="A297" s="19"/>
      <c r="B297" s="19"/>
      <c r="C297" s="19"/>
      <c r="D297" s="39"/>
      <c r="E297" s="1"/>
      <c r="F297" s="1"/>
      <c r="G297" s="1"/>
      <c r="H297" s="1"/>
      <c r="I297" s="1"/>
      <c r="J297" s="1"/>
      <c r="K297" s="1"/>
      <c r="L297" s="1"/>
      <c r="M297" s="1"/>
      <c r="N297" s="1"/>
      <c r="O297" s="1"/>
      <c r="P297" s="1"/>
      <c r="Q297" s="1"/>
      <c r="R297" s="1"/>
      <c r="S297" s="1"/>
      <c r="T297" s="1"/>
      <c r="U297" s="1"/>
      <c r="V297" s="1"/>
      <c r="W297" s="1"/>
      <c r="X297" s="1"/>
      <c r="Y297" s="1"/>
      <c r="Z297" s="1"/>
    </row>
    <row r="298" spans="1:26" ht="15.6">
      <c r="A298" s="19"/>
      <c r="B298" s="19"/>
      <c r="C298" s="19"/>
      <c r="D298" s="39"/>
      <c r="E298" s="1"/>
      <c r="F298" s="1"/>
      <c r="G298" s="1"/>
      <c r="H298" s="1"/>
      <c r="I298" s="1"/>
      <c r="J298" s="1"/>
      <c r="K298" s="1"/>
      <c r="L298" s="1"/>
      <c r="M298" s="1"/>
      <c r="N298" s="1"/>
      <c r="O298" s="1"/>
      <c r="P298" s="1"/>
      <c r="Q298" s="1"/>
      <c r="R298" s="1"/>
      <c r="S298" s="1"/>
      <c r="T298" s="1"/>
      <c r="U298" s="1"/>
      <c r="V298" s="1"/>
      <c r="W298" s="1"/>
      <c r="X298" s="1"/>
      <c r="Y298" s="1"/>
      <c r="Z298" s="1"/>
    </row>
    <row r="299" spans="1:26" ht="15.6">
      <c r="A299" s="19"/>
      <c r="B299" s="19"/>
      <c r="C299" s="19"/>
      <c r="D299" s="39"/>
      <c r="E299" s="1"/>
      <c r="F299" s="1"/>
      <c r="G299" s="1"/>
      <c r="H299" s="1"/>
      <c r="I299" s="1"/>
      <c r="J299" s="1"/>
      <c r="K299" s="1"/>
      <c r="L299" s="1"/>
      <c r="M299" s="1"/>
      <c r="N299" s="1"/>
      <c r="O299" s="1"/>
      <c r="P299" s="1"/>
      <c r="Q299" s="1"/>
      <c r="R299" s="1"/>
      <c r="S299" s="1"/>
      <c r="T299" s="1"/>
      <c r="U299" s="1"/>
      <c r="V299" s="1"/>
      <c r="W299" s="1"/>
      <c r="X299" s="1"/>
      <c r="Y299" s="1"/>
      <c r="Z299" s="1"/>
    </row>
    <row r="300" spans="1:26" ht="15.6">
      <c r="A300" s="19"/>
      <c r="B300" s="19"/>
      <c r="C300" s="19"/>
      <c r="D300" s="39"/>
      <c r="E300" s="1"/>
      <c r="F300" s="1"/>
      <c r="G300" s="1"/>
      <c r="H300" s="1"/>
      <c r="I300" s="1"/>
      <c r="J300" s="1"/>
      <c r="K300" s="1"/>
      <c r="L300" s="1"/>
      <c r="M300" s="1"/>
      <c r="N300" s="1"/>
      <c r="O300" s="1"/>
      <c r="P300" s="1"/>
      <c r="Q300" s="1"/>
      <c r="R300" s="1"/>
      <c r="S300" s="1"/>
      <c r="T300" s="1"/>
      <c r="U300" s="1"/>
      <c r="V300" s="1"/>
      <c r="W300" s="1"/>
      <c r="X300" s="1"/>
      <c r="Y300" s="1"/>
      <c r="Z300" s="1"/>
    </row>
    <row r="301" spans="1:26" ht="15.6">
      <c r="A301" s="19"/>
      <c r="B301" s="19"/>
      <c r="C301" s="19"/>
      <c r="D301" s="39"/>
      <c r="E301" s="1"/>
      <c r="F301" s="1"/>
      <c r="G301" s="1"/>
      <c r="H301" s="1"/>
      <c r="I301" s="1"/>
      <c r="J301" s="1"/>
      <c r="K301" s="1"/>
      <c r="L301" s="1"/>
      <c r="M301" s="1"/>
      <c r="N301" s="1"/>
      <c r="O301" s="1"/>
      <c r="P301" s="1"/>
      <c r="Q301" s="1"/>
      <c r="R301" s="1"/>
      <c r="S301" s="1"/>
      <c r="T301" s="1"/>
      <c r="U301" s="1"/>
      <c r="V301" s="1"/>
      <c r="W301" s="1"/>
      <c r="X301" s="1"/>
      <c r="Y301" s="1"/>
      <c r="Z301" s="1"/>
    </row>
    <row r="302" spans="1:26" ht="15.6">
      <c r="A302" s="19"/>
      <c r="B302" s="19"/>
      <c r="C302" s="19"/>
      <c r="D302" s="39"/>
      <c r="E302" s="1"/>
      <c r="F302" s="1"/>
      <c r="G302" s="1"/>
      <c r="H302" s="1"/>
      <c r="I302" s="1"/>
      <c r="J302" s="1"/>
      <c r="K302" s="1"/>
      <c r="L302" s="1"/>
      <c r="M302" s="1"/>
      <c r="N302" s="1"/>
      <c r="O302" s="1"/>
      <c r="P302" s="1"/>
      <c r="Q302" s="1"/>
      <c r="R302" s="1"/>
      <c r="S302" s="1"/>
      <c r="T302" s="1"/>
      <c r="U302" s="1"/>
      <c r="V302" s="1"/>
      <c r="W302" s="1"/>
      <c r="X302" s="1"/>
      <c r="Y302" s="1"/>
      <c r="Z302" s="1"/>
    </row>
    <row r="303" spans="1:26" ht="15.6">
      <c r="A303" s="19"/>
      <c r="B303" s="19"/>
      <c r="C303" s="19"/>
      <c r="D303" s="39"/>
      <c r="E303" s="1"/>
      <c r="F303" s="1"/>
      <c r="G303" s="1"/>
      <c r="H303" s="1"/>
      <c r="I303" s="1"/>
      <c r="J303" s="1"/>
      <c r="K303" s="1"/>
      <c r="L303" s="1"/>
      <c r="M303" s="1"/>
      <c r="N303" s="1"/>
      <c r="O303" s="1"/>
      <c r="P303" s="1"/>
      <c r="Q303" s="1"/>
      <c r="R303" s="1"/>
      <c r="S303" s="1"/>
      <c r="T303" s="1"/>
      <c r="U303" s="1"/>
      <c r="V303" s="1"/>
      <c r="W303" s="1"/>
      <c r="X303" s="1"/>
      <c r="Y303" s="1"/>
      <c r="Z303" s="1"/>
    </row>
    <row r="304" spans="1:26" ht="15.6">
      <c r="A304" s="19"/>
      <c r="B304" s="19"/>
      <c r="C304" s="19"/>
      <c r="D304" s="39"/>
      <c r="E304" s="1"/>
      <c r="F304" s="1"/>
      <c r="G304" s="1"/>
      <c r="H304" s="1"/>
      <c r="I304" s="1"/>
      <c r="J304" s="1"/>
      <c r="K304" s="1"/>
      <c r="L304" s="1"/>
      <c r="M304" s="1"/>
      <c r="N304" s="1"/>
      <c r="O304" s="1"/>
      <c r="P304" s="1"/>
      <c r="Q304" s="1"/>
      <c r="R304" s="1"/>
      <c r="S304" s="1"/>
      <c r="T304" s="1"/>
      <c r="U304" s="1"/>
      <c r="V304" s="1"/>
      <c r="W304" s="1"/>
      <c r="X304" s="1"/>
      <c r="Y304" s="1"/>
      <c r="Z304" s="1"/>
    </row>
    <row r="305" spans="1:26" ht="15.6">
      <c r="A305" s="19"/>
      <c r="B305" s="19"/>
      <c r="C305" s="19"/>
      <c r="D305" s="39"/>
      <c r="E305" s="1"/>
      <c r="F305" s="1"/>
      <c r="G305" s="1"/>
      <c r="H305" s="1"/>
      <c r="I305" s="1"/>
      <c r="J305" s="1"/>
      <c r="K305" s="1"/>
      <c r="L305" s="1"/>
      <c r="M305" s="1"/>
      <c r="N305" s="1"/>
      <c r="O305" s="1"/>
      <c r="P305" s="1"/>
      <c r="Q305" s="1"/>
      <c r="R305" s="1"/>
      <c r="S305" s="1"/>
      <c r="T305" s="1"/>
      <c r="U305" s="1"/>
      <c r="V305" s="1"/>
      <c r="W305" s="1"/>
      <c r="X305" s="1"/>
      <c r="Y305" s="1"/>
      <c r="Z305" s="1"/>
    </row>
    <row r="306" spans="1:26" ht="15.6">
      <c r="A306" s="19"/>
      <c r="B306" s="19"/>
      <c r="C306" s="19"/>
      <c r="D306" s="39"/>
      <c r="E306" s="1"/>
      <c r="F306" s="1"/>
      <c r="G306" s="1"/>
      <c r="H306" s="1"/>
      <c r="I306" s="1"/>
      <c r="J306" s="1"/>
      <c r="K306" s="1"/>
      <c r="L306" s="1"/>
      <c r="M306" s="1"/>
      <c r="N306" s="1"/>
      <c r="O306" s="1"/>
      <c r="P306" s="1"/>
      <c r="Q306" s="1"/>
      <c r="R306" s="1"/>
      <c r="S306" s="1"/>
      <c r="T306" s="1"/>
      <c r="U306" s="1"/>
      <c r="V306" s="1"/>
      <c r="W306" s="1"/>
      <c r="X306" s="1"/>
      <c r="Y306" s="1"/>
      <c r="Z306" s="1"/>
    </row>
    <row r="307" spans="1:26" ht="15.6">
      <c r="A307" s="19"/>
      <c r="B307" s="19"/>
      <c r="C307" s="19"/>
      <c r="D307" s="39"/>
      <c r="E307" s="1"/>
      <c r="F307" s="1"/>
      <c r="G307" s="1"/>
      <c r="H307" s="1"/>
      <c r="I307" s="1"/>
      <c r="J307" s="1"/>
      <c r="K307" s="1"/>
      <c r="L307" s="1"/>
      <c r="M307" s="1"/>
      <c r="N307" s="1"/>
      <c r="O307" s="1"/>
      <c r="P307" s="1"/>
      <c r="Q307" s="1"/>
      <c r="R307" s="1"/>
      <c r="S307" s="1"/>
      <c r="T307" s="1"/>
      <c r="U307" s="1"/>
      <c r="V307" s="1"/>
      <c r="W307" s="1"/>
      <c r="X307" s="1"/>
      <c r="Y307" s="1"/>
      <c r="Z307" s="1"/>
    </row>
    <row r="308" spans="1:26" ht="15.6">
      <c r="A308" s="19"/>
      <c r="B308" s="19"/>
      <c r="C308" s="19"/>
      <c r="D308" s="39"/>
      <c r="E308" s="1"/>
      <c r="F308" s="1"/>
      <c r="G308" s="1"/>
      <c r="H308" s="1"/>
      <c r="I308" s="1"/>
      <c r="J308" s="1"/>
      <c r="K308" s="1"/>
      <c r="L308" s="1"/>
      <c r="M308" s="1"/>
      <c r="N308" s="1"/>
      <c r="O308" s="1"/>
      <c r="P308" s="1"/>
      <c r="Q308" s="1"/>
      <c r="R308" s="1"/>
      <c r="S308" s="1"/>
      <c r="T308" s="1"/>
      <c r="U308" s="1"/>
      <c r="V308" s="1"/>
      <c r="W308" s="1"/>
      <c r="X308" s="1"/>
      <c r="Y308" s="1"/>
      <c r="Z308" s="1"/>
    </row>
    <row r="309" spans="1:26" ht="15.6">
      <c r="A309" s="19"/>
      <c r="B309" s="19"/>
      <c r="C309" s="19"/>
      <c r="D309" s="39"/>
      <c r="E309" s="1"/>
      <c r="F309" s="1"/>
      <c r="G309" s="1"/>
      <c r="H309" s="1"/>
      <c r="I309" s="1"/>
      <c r="J309" s="1"/>
      <c r="K309" s="1"/>
      <c r="L309" s="1"/>
      <c r="M309" s="1"/>
      <c r="N309" s="1"/>
      <c r="O309" s="1"/>
      <c r="P309" s="1"/>
      <c r="Q309" s="1"/>
      <c r="R309" s="1"/>
      <c r="S309" s="1"/>
      <c r="T309" s="1"/>
      <c r="U309" s="1"/>
      <c r="V309" s="1"/>
      <c r="W309" s="1"/>
      <c r="X309" s="1"/>
      <c r="Y309" s="1"/>
      <c r="Z309" s="1"/>
    </row>
    <row r="310" spans="1:26" ht="15.6">
      <c r="A310" s="19"/>
      <c r="B310" s="19"/>
      <c r="C310" s="19"/>
      <c r="D310" s="39"/>
      <c r="E310" s="1"/>
      <c r="F310" s="1"/>
      <c r="G310" s="1"/>
      <c r="H310" s="1"/>
      <c r="I310" s="1"/>
      <c r="J310" s="1"/>
      <c r="K310" s="1"/>
      <c r="L310" s="1"/>
      <c r="M310" s="1"/>
      <c r="N310" s="1"/>
      <c r="O310" s="1"/>
      <c r="P310" s="1"/>
      <c r="Q310" s="1"/>
      <c r="R310" s="1"/>
      <c r="S310" s="1"/>
      <c r="T310" s="1"/>
      <c r="U310" s="1"/>
      <c r="V310" s="1"/>
      <c r="W310" s="1"/>
      <c r="X310" s="1"/>
      <c r="Y310" s="1"/>
      <c r="Z310" s="1"/>
    </row>
    <row r="311" spans="1:26" ht="15.6">
      <c r="A311" s="19"/>
      <c r="B311" s="19"/>
      <c r="C311" s="19"/>
      <c r="D311" s="39"/>
      <c r="E311" s="1"/>
      <c r="F311" s="1"/>
      <c r="G311" s="1"/>
      <c r="H311" s="1"/>
      <c r="I311" s="1"/>
      <c r="J311" s="1"/>
      <c r="K311" s="1"/>
      <c r="L311" s="1"/>
      <c r="M311" s="1"/>
      <c r="N311" s="1"/>
      <c r="O311" s="1"/>
      <c r="P311" s="1"/>
      <c r="Q311" s="1"/>
      <c r="R311" s="1"/>
      <c r="S311" s="1"/>
      <c r="T311" s="1"/>
      <c r="U311" s="1"/>
      <c r="V311" s="1"/>
      <c r="W311" s="1"/>
      <c r="X311" s="1"/>
      <c r="Y311" s="1"/>
      <c r="Z311" s="1"/>
    </row>
    <row r="312" spans="1:26" ht="15.6">
      <c r="A312" s="19"/>
      <c r="B312" s="19"/>
      <c r="C312" s="19"/>
      <c r="D312" s="39"/>
      <c r="E312" s="1"/>
      <c r="F312" s="1"/>
      <c r="G312" s="1"/>
      <c r="H312" s="1"/>
      <c r="I312" s="1"/>
      <c r="J312" s="1"/>
      <c r="K312" s="1"/>
      <c r="L312" s="1"/>
      <c r="M312" s="1"/>
      <c r="N312" s="1"/>
      <c r="O312" s="1"/>
      <c r="P312" s="1"/>
      <c r="Q312" s="1"/>
      <c r="R312" s="1"/>
      <c r="S312" s="1"/>
      <c r="T312" s="1"/>
      <c r="U312" s="1"/>
      <c r="V312" s="1"/>
      <c r="W312" s="1"/>
      <c r="X312" s="1"/>
      <c r="Y312" s="1"/>
      <c r="Z312" s="1"/>
    </row>
    <row r="313" spans="1:26" ht="15.6">
      <c r="A313" s="19"/>
      <c r="B313" s="19"/>
      <c r="C313" s="19"/>
      <c r="D313" s="39"/>
      <c r="E313" s="1"/>
      <c r="F313" s="1"/>
      <c r="G313" s="1"/>
      <c r="H313" s="1"/>
      <c r="I313" s="1"/>
      <c r="J313" s="1"/>
      <c r="K313" s="1"/>
      <c r="L313" s="1"/>
      <c r="M313" s="1"/>
      <c r="N313" s="1"/>
      <c r="O313" s="1"/>
      <c r="P313" s="1"/>
      <c r="Q313" s="1"/>
      <c r="R313" s="1"/>
      <c r="S313" s="1"/>
      <c r="T313" s="1"/>
      <c r="U313" s="1"/>
      <c r="V313" s="1"/>
      <c r="W313" s="1"/>
      <c r="X313" s="1"/>
      <c r="Y313" s="1"/>
      <c r="Z313" s="1"/>
    </row>
    <row r="314" spans="1:26" ht="15.6">
      <c r="A314" s="19"/>
      <c r="B314" s="19"/>
      <c r="C314" s="19"/>
      <c r="D314" s="39"/>
      <c r="E314" s="1"/>
      <c r="F314" s="1"/>
      <c r="G314" s="1"/>
      <c r="H314" s="1"/>
      <c r="I314" s="1"/>
      <c r="J314" s="1"/>
      <c r="K314" s="1"/>
      <c r="L314" s="1"/>
      <c r="M314" s="1"/>
      <c r="N314" s="1"/>
      <c r="O314" s="1"/>
      <c r="P314" s="1"/>
      <c r="Q314" s="1"/>
      <c r="R314" s="1"/>
      <c r="S314" s="1"/>
      <c r="T314" s="1"/>
      <c r="U314" s="1"/>
      <c r="V314" s="1"/>
      <c r="W314" s="1"/>
      <c r="X314" s="1"/>
      <c r="Y314" s="1"/>
      <c r="Z314" s="1"/>
    </row>
    <row r="315" spans="1:26" ht="15.6">
      <c r="A315" s="19"/>
      <c r="B315" s="19"/>
      <c r="C315" s="19"/>
      <c r="D315" s="39"/>
      <c r="E315" s="1"/>
      <c r="F315" s="1"/>
      <c r="G315" s="1"/>
      <c r="H315" s="1"/>
      <c r="I315" s="1"/>
      <c r="J315" s="1"/>
      <c r="K315" s="1"/>
      <c r="L315" s="1"/>
      <c r="M315" s="1"/>
      <c r="N315" s="1"/>
      <c r="O315" s="1"/>
      <c r="P315" s="1"/>
      <c r="Q315" s="1"/>
      <c r="R315" s="1"/>
      <c r="S315" s="1"/>
      <c r="T315" s="1"/>
      <c r="U315" s="1"/>
      <c r="V315" s="1"/>
      <c r="W315" s="1"/>
      <c r="X315" s="1"/>
      <c r="Y315" s="1"/>
      <c r="Z315" s="1"/>
    </row>
    <row r="316" spans="1:26" ht="15.6">
      <c r="A316" s="19"/>
      <c r="B316" s="19"/>
      <c r="C316" s="19"/>
      <c r="D316" s="39"/>
      <c r="E316" s="1"/>
      <c r="F316" s="1"/>
      <c r="G316" s="1"/>
      <c r="H316" s="1"/>
      <c r="I316" s="1"/>
      <c r="J316" s="1"/>
      <c r="K316" s="1"/>
      <c r="L316" s="1"/>
      <c r="M316" s="1"/>
      <c r="N316" s="1"/>
      <c r="O316" s="1"/>
      <c r="P316" s="1"/>
      <c r="Q316" s="1"/>
      <c r="R316" s="1"/>
      <c r="S316" s="1"/>
      <c r="T316" s="1"/>
      <c r="U316" s="1"/>
      <c r="V316" s="1"/>
      <c r="W316" s="1"/>
      <c r="X316" s="1"/>
      <c r="Y316" s="1"/>
      <c r="Z316" s="1"/>
    </row>
    <row r="317" spans="1:26" ht="15.6">
      <c r="A317" s="19"/>
      <c r="B317" s="19"/>
      <c r="C317" s="19"/>
      <c r="D317" s="39"/>
      <c r="E317" s="1"/>
      <c r="F317" s="1"/>
      <c r="G317" s="1"/>
      <c r="H317" s="1"/>
      <c r="I317" s="1"/>
      <c r="J317" s="1"/>
      <c r="K317" s="1"/>
      <c r="L317" s="1"/>
      <c r="M317" s="1"/>
      <c r="N317" s="1"/>
      <c r="O317" s="1"/>
      <c r="P317" s="1"/>
      <c r="Q317" s="1"/>
      <c r="R317" s="1"/>
      <c r="S317" s="1"/>
      <c r="T317" s="1"/>
      <c r="U317" s="1"/>
      <c r="V317" s="1"/>
      <c r="W317" s="1"/>
      <c r="X317" s="1"/>
      <c r="Y317" s="1"/>
      <c r="Z317" s="1"/>
    </row>
    <row r="318" spans="1:26" ht="15.6">
      <c r="A318" s="19"/>
      <c r="B318" s="19"/>
      <c r="C318" s="19"/>
      <c r="D318" s="39"/>
      <c r="E318" s="1"/>
      <c r="F318" s="1"/>
      <c r="G318" s="1"/>
      <c r="H318" s="1"/>
      <c r="I318" s="1"/>
      <c r="J318" s="1"/>
      <c r="K318" s="1"/>
      <c r="L318" s="1"/>
      <c r="M318" s="1"/>
      <c r="N318" s="1"/>
      <c r="O318" s="1"/>
      <c r="P318" s="1"/>
      <c r="Q318" s="1"/>
      <c r="R318" s="1"/>
      <c r="S318" s="1"/>
      <c r="T318" s="1"/>
      <c r="U318" s="1"/>
      <c r="V318" s="1"/>
      <c r="W318" s="1"/>
      <c r="X318" s="1"/>
      <c r="Y318" s="1"/>
      <c r="Z318" s="1"/>
    </row>
    <row r="319" spans="1:26" ht="15.6">
      <c r="A319" s="19"/>
      <c r="B319" s="19"/>
      <c r="C319" s="19"/>
      <c r="D319" s="39"/>
      <c r="E319" s="1"/>
      <c r="F319" s="1"/>
      <c r="G319" s="1"/>
      <c r="H319" s="1"/>
      <c r="I319" s="1"/>
      <c r="J319" s="1"/>
      <c r="K319" s="1"/>
      <c r="L319" s="1"/>
      <c r="M319" s="1"/>
      <c r="N319" s="1"/>
      <c r="O319" s="1"/>
      <c r="P319" s="1"/>
      <c r="Q319" s="1"/>
      <c r="R319" s="1"/>
      <c r="S319" s="1"/>
      <c r="T319" s="1"/>
      <c r="U319" s="1"/>
      <c r="V319" s="1"/>
      <c r="W319" s="1"/>
      <c r="X319" s="1"/>
      <c r="Y319" s="1"/>
      <c r="Z319" s="1"/>
    </row>
    <row r="320" spans="1:26" ht="15.6">
      <c r="A320" s="19"/>
      <c r="B320" s="19"/>
      <c r="C320" s="19"/>
      <c r="D320" s="39"/>
      <c r="E320" s="1"/>
      <c r="F320" s="1"/>
      <c r="G320" s="1"/>
      <c r="H320" s="1"/>
      <c r="I320" s="1"/>
      <c r="J320" s="1"/>
      <c r="K320" s="1"/>
      <c r="L320" s="1"/>
      <c r="M320" s="1"/>
      <c r="N320" s="1"/>
      <c r="O320" s="1"/>
      <c r="P320" s="1"/>
      <c r="Q320" s="1"/>
      <c r="R320" s="1"/>
      <c r="S320" s="1"/>
      <c r="T320" s="1"/>
      <c r="U320" s="1"/>
      <c r="V320" s="1"/>
      <c r="W320" s="1"/>
      <c r="X320" s="1"/>
      <c r="Y320" s="1"/>
      <c r="Z320" s="1"/>
    </row>
    <row r="321" spans="1:26" ht="15.6">
      <c r="A321" s="19"/>
      <c r="B321" s="19"/>
      <c r="C321" s="19"/>
      <c r="D321" s="39"/>
      <c r="E321" s="1"/>
      <c r="F321" s="1"/>
      <c r="G321" s="1"/>
      <c r="H321" s="1"/>
      <c r="I321" s="1"/>
      <c r="J321" s="1"/>
      <c r="K321" s="1"/>
      <c r="L321" s="1"/>
      <c r="M321" s="1"/>
      <c r="N321" s="1"/>
      <c r="O321" s="1"/>
      <c r="P321" s="1"/>
      <c r="Q321" s="1"/>
      <c r="R321" s="1"/>
      <c r="S321" s="1"/>
      <c r="T321" s="1"/>
      <c r="U321" s="1"/>
      <c r="V321" s="1"/>
      <c r="W321" s="1"/>
      <c r="X321" s="1"/>
      <c r="Y321" s="1"/>
      <c r="Z321" s="1"/>
    </row>
    <row r="322" spans="1:26" ht="15.6">
      <c r="A322" s="19"/>
      <c r="B322" s="19"/>
      <c r="C322" s="19"/>
      <c r="D322" s="39"/>
      <c r="E322" s="1"/>
      <c r="F322" s="1"/>
      <c r="G322" s="1"/>
      <c r="H322" s="1"/>
      <c r="I322" s="1"/>
      <c r="J322" s="1"/>
      <c r="K322" s="1"/>
      <c r="L322" s="1"/>
      <c r="M322" s="1"/>
      <c r="N322" s="1"/>
      <c r="O322" s="1"/>
      <c r="P322" s="1"/>
      <c r="Q322" s="1"/>
      <c r="R322" s="1"/>
      <c r="S322" s="1"/>
      <c r="T322" s="1"/>
      <c r="U322" s="1"/>
      <c r="V322" s="1"/>
      <c r="W322" s="1"/>
      <c r="X322" s="1"/>
      <c r="Y322" s="1"/>
      <c r="Z322" s="1"/>
    </row>
    <row r="323" spans="1:26" ht="15.6">
      <c r="A323" s="19"/>
      <c r="B323" s="19"/>
      <c r="C323" s="19"/>
      <c r="D323" s="39"/>
      <c r="E323" s="1"/>
      <c r="F323" s="1"/>
      <c r="G323" s="1"/>
      <c r="H323" s="1"/>
      <c r="I323" s="1"/>
      <c r="J323" s="1"/>
      <c r="K323" s="1"/>
      <c r="L323" s="1"/>
      <c r="M323" s="1"/>
      <c r="N323" s="1"/>
      <c r="O323" s="1"/>
      <c r="P323" s="1"/>
      <c r="Q323" s="1"/>
      <c r="R323" s="1"/>
      <c r="S323" s="1"/>
      <c r="T323" s="1"/>
      <c r="U323" s="1"/>
      <c r="V323" s="1"/>
      <c r="W323" s="1"/>
      <c r="X323" s="1"/>
      <c r="Y323" s="1"/>
      <c r="Z323" s="1"/>
    </row>
    <row r="324" spans="1:26" ht="15.6">
      <c r="A324" s="19"/>
      <c r="B324" s="19"/>
      <c r="C324" s="19"/>
      <c r="D324" s="39"/>
      <c r="E324" s="1"/>
      <c r="F324" s="1"/>
      <c r="G324" s="1"/>
      <c r="H324" s="1"/>
      <c r="I324" s="1"/>
      <c r="J324" s="1"/>
      <c r="K324" s="1"/>
      <c r="L324" s="1"/>
      <c r="M324" s="1"/>
      <c r="N324" s="1"/>
      <c r="O324" s="1"/>
      <c r="P324" s="1"/>
      <c r="Q324" s="1"/>
      <c r="R324" s="1"/>
      <c r="S324" s="1"/>
      <c r="T324" s="1"/>
      <c r="U324" s="1"/>
      <c r="V324" s="1"/>
      <c r="W324" s="1"/>
      <c r="X324" s="1"/>
      <c r="Y324" s="1"/>
      <c r="Z324" s="1"/>
    </row>
    <row r="325" spans="1:26" ht="15.6">
      <c r="A325" s="19"/>
      <c r="B325" s="19"/>
      <c r="C325" s="19"/>
      <c r="D325" s="39"/>
      <c r="E325" s="1"/>
      <c r="F325" s="1"/>
      <c r="G325" s="1"/>
      <c r="H325" s="1"/>
      <c r="I325" s="1"/>
      <c r="J325" s="1"/>
      <c r="K325" s="1"/>
      <c r="L325" s="1"/>
      <c r="M325" s="1"/>
      <c r="N325" s="1"/>
      <c r="O325" s="1"/>
      <c r="P325" s="1"/>
      <c r="Q325" s="1"/>
      <c r="R325" s="1"/>
      <c r="S325" s="1"/>
      <c r="T325" s="1"/>
      <c r="U325" s="1"/>
      <c r="V325" s="1"/>
      <c r="W325" s="1"/>
      <c r="X325" s="1"/>
      <c r="Y325" s="1"/>
      <c r="Z325" s="1"/>
    </row>
    <row r="326" spans="1:26" ht="15.6">
      <c r="A326" s="19"/>
      <c r="B326" s="19"/>
      <c r="C326" s="19"/>
      <c r="D326" s="39"/>
      <c r="E326" s="1"/>
      <c r="F326" s="1"/>
      <c r="G326" s="1"/>
      <c r="H326" s="1"/>
      <c r="I326" s="1"/>
      <c r="J326" s="1"/>
      <c r="K326" s="1"/>
      <c r="L326" s="1"/>
      <c r="M326" s="1"/>
      <c r="N326" s="1"/>
      <c r="O326" s="1"/>
      <c r="P326" s="1"/>
      <c r="Q326" s="1"/>
      <c r="R326" s="1"/>
      <c r="S326" s="1"/>
      <c r="T326" s="1"/>
      <c r="U326" s="1"/>
      <c r="V326" s="1"/>
      <c r="W326" s="1"/>
      <c r="X326" s="1"/>
      <c r="Y326" s="1"/>
      <c r="Z326" s="1"/>
    </row>
    <row r="327" spans="1:26" ht="15.6">
      <c r="A327" s="19"/>
      <c r="B327" s="19"/>
      <c r="C327" s="19"/>
      <c r="D327" s="39"/>
      <c r="E327" s="1"/>
      <c r="F327" s="1"/>
      <c r="G327" s="1"/>
      <c r="H327" s="1"/>
      <c r="I327" s="1"/>
      <c r="J327" s="1"/>
      <c r="K327" s="1"/>
      <c r="L327" s="1"/>
      <c r="M327" s="1"/>
      <c r="N327" s="1"/>
      <c r="O327" s="1"/>
      <c r="P327" s="1"/>
      <c r="Q327" s="1"/>
      <c r="R327" s="1"/>
      <c r="S327" s="1"/>
      <c r="T327" s="1"/>
      <c r="U327" s="1"/>
      <c r="V327" s="1"/>
      <c r="W327" s="1"/>
      <c r="X327" s="1"/>
      <c r="Y327" s="1"/>
      <c r="Z327" s="1"/>
    </row>
    <row r="328" spans="1:26" ht="15.6">
      <c r="A328" s="19"/>
      <c r="B328" s="19"/>
      <c r="C328" s="19"/>
      <c r="D328" s="39"/>
      <c r="E328" s="1"/>
      <c r="F328" s="1"/>
      <c r="G328" s="1"/>
      <c r="H328" s="1"/>
      <c r="I328" s="1"/>
      <c r="J328" s="1"/>
      <c r="K328" s="1"/>
      <c r="L328" s="1"/>
      <c r="M328" s="1"/>
      <c r="N328" s="1"/>
      <c r="O328" s="1"/>
      <c r="P328" s="1"/>
      <c r="Q328" s="1"/>
      <c r="R328" s="1"/>
      <c r="S328" s="1"/>
      <c r="T328" s="1"/>
      <c r="U328" s="1"/>
      <c r="V328" s="1"/>
      <c r="W328" s="1"/>
      <c r="X328" s="1"/>
      <c r="Y328" s="1"/>
      <c r="Z328" s="1"/>
    </row>
    <row r="329" spans="1:26" ht="15.6">
      <c r="A329" s="19"/>
      <c r="B329" s="19"/>
      <c r="C329" s="19"/>
      <c r="D329" s="39"/>
      <c r="E329" s="1"/>
      <c r="F329" s="1"/>
      <c r="G329" s="1"/>
      <c r="H329" s="1"/>
      <c r="I329" s="1"/>
      <c r="J329" s="1"/>
      <c r="K329" s="1"/>
      <c r="L329" s="1"/>
      <c r="M329" s="1"/>
      <c r="N329" s="1"/>
      <c r="O329" s="1"/>
      <c r="P329" s="1"/>
      <c r="Q329" s="1"/>
      <c r="R329" s="1"/>
      <c r="S329" s="1"/>
      <c r="T329" s="1"/>
      <c r="U329" s="1"/>
      <c r="V329" s="1"/>
      <c r="W329" s="1"/>
      <c r="X329" s="1"/>
      <c r="Y329" s="1"/>
      <c r="Z329" s="1"/>
    </row>
    <row r="330" spans="1:26" ht="15.6">
      <c r="A330" s="19"/>
      <c r="B330" s="19"/>
      <c r="C330" s="19"/>
      <c r="D330" s="39"/>
      <c r="E330" s="1"/>
      <c r="F330" s="1"/>
      <c r="G330" s="1"/>
      <c r="H330" s="1"/>
      <c r="I330" s="1"/>
      <c r="J330" s="1"/>
      <c r="K330" s="1"/>
      <c r="L330" s="1"/>
      <c r="M330" s="1"/>
      <c r="N330" s="1"/>
      <c r="O330" s="1"/>
      <c r="P330" s="1"/>
      <c r="Q330" s="1"/>
      <c r="R330" s="1"/>
      <c r="S330" s="1"/>
      <c r="T330" s="1"/>
      <c r="U330" s="1"/>
      <c r="V330" s="1"/>
      <c r="W330" s="1"/>
      <c r="X330" s="1"/>
      <c r="Y330" s="1"/>
      <c r="Z330" s="1"/>
    </row>
    <row r="331" spans="1:26" ht="15.6">
      <c r="A331" s="19"/>
      <c r="B331" s="19"/>
      <c r="C331" s="19"/>
      <c r="D331" s="39"/>
      <c r="E331" s="1"/>
      <c r="F331" s="1"/>
      <c r="G331" s="1"/>
      <c r="H331" s="1"/>
      <c r="I331" s="1"/>
      <c r="J331" s="1"/>
      <c r="K331" s="1"/>
      <c r="L331" s="1"/>
      <c r="M331" s="1"/>
      <c r="N331" s="1"/>
      <c r="O331" s="1"/>
      <c r="P331" s="1"/>
      <c r="Q331" s="1"/>
      <c r="R331" s="1"/>
      <c r="S331" s="1"/>
      <c r="T331" s="1"/>
      <c r="U331" s="1"/>
      <c r="V331" s="1"/>
      <c r="W331" s="1"/>
      <c r="X331" s="1"/>
      <c r="Y331" s="1"/>
      <c r="Z331" s="1"/>
    </row>
    <row r="332" spans="1:26" ht="15.6">
      <c r="A332" s="19"/>
      <c r="B332" s="19"/>
      <c r="C332" s="19"/>
      <c r="D332" s="39"/>
      <c r="E332" s="1"/>
      <c r="F332" s="1"/>
      <c r="G332" s="1"/>
      <c r="H332" s="1"/>
      <c r="I332" s="1"/>
      <c r="J332" s="1"/>
      <c r="K332" s="1"/>
      <c r="L332" s="1"/>
      <c r="M332" s="1"/>
      <c r="N332" s="1"/>
      <c r="O332" s="1"/>
      <c r="P332" s="1"/>
      <c r="Q332" s="1"/>
      <c r="R332" s="1"/>
      <c r="S332" s="1"/>
      <c r="T332" s="1"/>
      <c r="U332" s="1"/>
      <c r="V332" s="1"/>
      <c r="W332" s="1"/>
      <c r="X332" s="1"/>
      <c r="Y332" s="1"/>
      <c r="Z332" s="1"/>
    </row>
    <row r="333" spans="1:26" ht="15.6">
      <c r="A333" s="19"/>
      <c r="B333" s="19"/>
      <c r="C333" s="19"/>
      <c r="D333" s="39"/>
      <c r="E333" s="1"/>
      <c r="F333" s="1"/>
      <c r="G333" s="1"/>
      <c r="H333" s="1"/>
      <c r="I333" s="1"/>
      <c r="J333" s="1"/>
      <c r="K333" s="1"/>
      <c r="L333" s="1"/>
      <c r="M333" s="1"/>
      <c r="N333" s="1"/>
      <c r="O333" s="1"/>
      <c r="P333" s="1"/>
      <c r="Q333" s="1"/>
      <c r="R333" s="1"/>
      <c r="S333" s="1"/>
      <c r="T333" s="1"/>
      <c r="U333" s="1"/>
      <c r="V333" s="1"/>
      <c r="W333" s="1"/>
      <c r="X333" s="1"/>
      <c r="Y333" s="1"/>
      <c r="Z333" s="1"/>
    </row>
    <row r="334" spans="1:26" ht="15.6">
      <c r="A334" s="19"/>
      <c r="B334" s="19"/>
      <c r="C334" s="19"/>
      <c r="D334" s="39"/>
      <c r="E334" s="1"/>
      <c r="F334" s="1"/>
      <c r="G334" s="1"/>
      <c r="H334" s="1"/>
      <c r="I334" s="1"/>
      <c r="J334" s="1"/>
      <c r="K334" s="1"/>
      <c r="L334" s="1"/>
      <c r="M334" s="1"/>
      <c r="N334" s="1"/>
      <c r="O334" s="1"/>
      <c r="P334" s="1"/>
      <c r="Q334" s="1"/>
      <c r="R334" s="1"/>
      <c r="S334" s="1"/>
      <c r="T334" s="1"/>
      <c r="U334" s="1"/>
      <c r="V334" s="1"/>
      <c r="W334" s="1"/>
      <c r="X334" s="1"/>
      <c r="Y334" s="1"/>
      <c r="Z334" s="1"/>
    </row>
    <row r="335" spans="1:26" ht="15.6">
      <c r="A335" s="19"/>
      <c r="B335" s="19"/>
      <c r="C335" s="19"/>
      <c r="D335" s="39"/>
      <c r="E335" s="1"/>
      <c r="F335" s="1"/>
      <c r="G335" s="1"/>
      <c r="H335" s="1"/>
      <c r="I335" s="1"/>
      <c r="J335" s="1"/>
      <c r="K335" s="1"/>
      <c r="L335" s="1"/>
      <c r="M335" s="1"/>
      <c r="N335" s="1"/>
      <c r="O335" s="1"/>
      <c r="P335" s="1"/>
      <c r="Q335" s="1"/>
      <c r="R335" s="1"/>
      <c r="S335" s="1"/>
      <c r="T335" s="1"/>
      <c r="U335" s="1"/>
      <c r="V335" s="1"/>
      <c r="W335" s="1"/>
      <c r="X335" s="1"/>
      <c r="Y335" s="1"/>
      <c r="Z335" s="1"/>
    </row>
    <row r="336" spans="1:26" ht="15.6">
      <c r="A336" s="19"/>
      <c r="B336" s="19"/>
      <c r="C336" s="19"/>
      <c r="D336" s="39"/>
      <c r="E336" s="1"/>
      <c r="F336" s="1"/>
      <c r="G336" s="1"/>
      <c r="H336" s="1"/>
      <c r="I336" s="1"/>
      <c r="J336" s="1"/>
      <c r="K336" s="1"/>
      <c r="L336" s="1"/>
      <c r="M336" s="1"/>
      <c r="N336" s="1"/>
      <c r="O336" s="1"/>
      <c r="P336" s="1"/>
      <c r="Q336" s="1"/>
      <c r="R336" s="1"/>
      <c r="S336" s="1"/>
      <c r="T336" s="1"/>
      <c r="U336" s="1"/>
      <c r="V336" s="1"/>
      <c r="W336" s="1"/>
      <c r="X336" s="1"/>
      <c r="Y336" s="1"/>
      <c r="Z336" s="1"/>
    </row>
    <row r="337" spans="1:26" ht="15.6">
      <c r="A337" s="19"/>
      <c r="B337" s="19"/>
      <c r="C337" s="19"/>
      <c r="D337" s="39"/>
      <c r="E337" s="1"/>
      <c r="F337" s="1"/>
      <c r="G337" s="1"/>
      <c r="H337" s="1"/>
      <c r="I337" s="1"/>
      <c r="J337" s="1"/>
      <c r="K337" s="1"/>
      <c r="L337" s="1"/>
      <c r="M337" s="1"/>
      <c r="N337" s="1"/>
      <c r="O337" s="1"/>
      <c r="P337" s="1"/>
      <c r="Q337" s="1"/>
      <c r="R337" s="1"/>
      <c r="S337" s="1"/>
      <c r="T337" s="1"/>
      <c r="U337" s="1"/>
      <c r="V337" s="1"/>
      <c r="W337" s="1"/>
      <c r="X337" s="1"/>
      <c r="Y337" s="1"/>
      <c r="Z337" s="1"/>
    </row>
    <row r="338" spans="1:26" ht="15.6">
      <c r="A338" s="19"/>
      <c r="B338" s="19"/>
      <c r="C338" s="19"/>
      <c r="D338" s="39"/>
      <c r="E338" s="1"/>
      <c r="F338" s="1"/>
      <c r="G338" s="1"/>
      <c r="H338" s="1"/>
      <c r="I338" s="1"/>
      <c r="J338" s="1"/>
      <c r="K338" s="1"/>
      <c r="L338" s="1"/>
      <c r="M338" s="1"/>
      <c r="N338" s="1"/>
      <c r="O338" s="1"/>
      <c r="P338" s="1"/>
      <c r="Q338" s="1"/>
      <c r="R338" s="1"/>
      <c r="S338" s="1"/>
      <c r="T338" s="1"/>
      <c r="U338" s="1"/>
      <c r="V338" s="1"/>
      <c r="W338" s="1"/>
      <c r="X338" s="1"/>
      <c r="Y338" s="1"/>
      <c r="Z338" s="1"/>
    </row>
    <row r="339" spans="1:26" ht="15.6">
      <c r="A339" s="19"/>
      <c r="B339" s="19"/>
      <c r="C339" s="19"/>
      <c r="D339" s="39"/>
      <c r="E339" s="1"/>
      <c r="F339" s="1"/>
      <c r="G339" s="1"/>
      <c r="H339" s="1"/>
      <c r="I339" s="1"/>
      <c r="J339" s="1"/>
      <c r="K339" s="1"/>
      <c r="L339" s="1"/>
      <c r="M339" s="1"/>
      <c r="N339" s="1"/>
      <c r="O339" s="1"/>
      <c r="P339" s="1"/>
      <c r="Q339" s="1"/>
      <c r="R339" s="1"/>
      <c r="S339" s="1"/>
      <c r="T339" s="1"/>
      <c r="U339" s="1"/>
      <c r="V339" s="1"/>
      <c r="W339" s="1"/>
      <c r="X339" s="1"/>
      <c r="Y339" s="1"/>
      <c r="Z339" s="1"/>
    </row>
    <row r="340" spans="1:26" ht="15.6">
      <c r="A340" s="19"/>
      <c r="B340" s="19"/>
      <c r="C340" s="19"/>
      <c r="D340" s="39"/>
      <c r="E340" s="1"/>
      <c r="F340" s="1"/>
      <c r="G340" s="1"/>
      <c r="H340" s="1"/>
      <c r="I340" s="1"/>
      <c r="J340" s="1"/>
      <c r="K340" s="1"/>
      <c r="L340" s="1"/>
      <c r="M340" s="1"/>
      <c r="N340" s="1"/>
      <c r="O340" s="1"/>
      <c r="P340" s="1"/>
      <c r="Q340" s="1"/>
      <c r="R340" s="1"/>
      <c r="S340" s="1"/>
      <c r="T340" s="1"/>
      <c r="U340" s="1"/>
      <c r="V340" s="1"/>
      <c r="W340" s="1"/>
      <c r="X340" s="1"/>
      <c r="Y340" s="1"/>
      <c r="Z340" s="1"/>
    </row>
    <row r="341" spans="1:26" ht="15.6">
      <c r="A341" s="19"/>
      <c r="B341" s="19"/>
      <c r="C341" s="19"/>
      <c r="D341" s="39"/>
      <c r="E341" s="1"/>
      <c r="F341" s="1"/>
      <c r="G341" s="1"/>
      <c r="H341" s="1"/>
      <c r="I341" s="1"/>
      <c r="J341" s="1"/>
      <c r="K341" s="1"/>
      <c r="L341" s="1"/>
      <c r="M341" s="1"/>
      <c r="N341" s="1"/>
      <c r="O341" s="1"/>
      <c r="P341" s="1"/>
      <c r="Q341" s="1"/>
      <c r="R341" s="1"/>
      <c r="S341" s="1"/>
      <c r="T341" s="1"/>
      <c r="U341" s="1"/>
      <c r="V341" s="1"/>
      <c r="W341" s="1"/>
      <c r="X341" s="1"/>
      <c r="Y341" s="1"/>
      <c r="Z341" s="1"/>
    </row>
    <row r="342" spans="1:26" ht="15.6">
      <c r="A342" s="19"/>
      <c r="B342" s="19"/>
      <c r="C342" s="19"/>
      <c r="D342" s="39"/>
      <c r="E342" s="1"/>
      <c r="F342" s="1"/>
      <c r="G342" s="1"/>
      <c r="H342" s="1"/>
      <c r="I342" s="1"/>
      <c r="J342" s="1"/>
      <c r="K342" s="1"/>
      <c r="L342" s="1"/>
      <c r="M342" s="1"/>
      <c r="N342" s="1"/>
      <c r="O342" s="1"/>
      <c r="P342" s="1"/>
      <c r="Q342" s="1"/>
      <c r="R342" s="1"/>
      <c r="S342" s="1"/>
      <c r="T342" s="1"/>
      <c r="U342" s="1"/>
      <c r="V342" s="1"/>
      <c r="W342" s="1"/>
      <c r="X342" s="1"/>
      <c r="Y342" s="1"/>
      <c r="Z342" s="1"/>
    </row>
    <row r="343" spans="1:26" ht="15.6">
      <c r="A343" s="19"/>
      <c r="B343" s="19"/>
      <c r="C343" s="19"/>
      <c r="D343" s="39"/>
      <c r="E343" s="1"/>
      <c r="F343" s="1"/>
      <c r="G343" s="1"/>
      <c r="H343" s="1"/>
      <c r="I343" s="1"/>
      <c r="J343" s="1"/>
      <c r="K343" s="1"/>
      <c r="L343" s="1"/>
      <c r="M343" s="1"/>
      <c r="N343" s="1"/>
      <c r="O343" s="1"/>
      <c r="P343" s="1"/>
      <c r="Q343" s="1"/>
      <c r="R343" s="1"/>
      <c r="S343" s="1"/>
      <c r="T343" s="1"/>
      <c r="U343" s="1"/>
      <c r="V343" s="1"/>
      <c r="W343" s="1"/>
      <c r="X343" s="1"/>
      <c r="Y343" s="1"/>
      <c r="Z343" s="1"/>
    </row>
    <row r="344" spans="1:26" ht="15.6">
      <c r="A344" s="19"/>
      <c r="B344" s="19"/>
      <c r="C344" s="19"/>
      <c r="D344" s="39"/>
      <c r="E344" s="1"/>
      <c r="F344" s="1"/>
      <c r="G344" s="1"/>
      <c r="H344" s="1"/>
      <c r="I344" s="1"/>
      <c r="J344" s="1"/>
      <c r="K344" s="1"/>
      <c r="L344" s="1"/>
      <c r="M344" s="1"/>
      <c r="N344" s="1"/>
      <c r="O344" s="1"/>
      <c r="P344" s="1"/>
      <c r="Q344" s="1"/>
      <c r="R344" s="1"/>
      <c r="S344" s="1"/>
      <c r="T344" s="1"/>
      <c r="U344" s="1"/>
      <c r="V344" s="1"/>
      <c r="W344" s="1"/>
      <c r="X344" s="1"/>
      <c r="Y344" s="1"/>
      <c r="Z344" s="1"/>
    </row>
    <row r="345" spans="1:26" ht="15.6">
      <c r="A345" s="19"/>
      <c r="B345" s="19"/>
      <c r="C345" s="19"/>
      <c r="D345" s="39"/>
      <c r="E345" s="1"/>
      <c r="F345" s="1"/>
      <c r="G345" s="1"/>
      <c r="H345" s="1"/>
      <c r="I345" s="1"/>
      <c r="J345" s="1"/>
      <c r="K345" s="1"/>
      <c r="L345" s="1"/>
      <c r="M345" s="1"/>
      <c r="N345" s="1"/>
      <c r="O345" s="1"/>
      <c r="P345" s="1"/>
      <c r="Q345" s="1"/>
      <c r="R345" s="1"/>
      <c r="S345" s="1"/>
      <c r="T345" s="1"/>
      <c r="U345" s="1"/>
      <c r="V345" s="1"/>
      <c r="W345" s="1"/>
      <c r="X345" s="1"/>
      <c r="Y345" s="1"/>
      <c r="Z345" s="1"/>
    </row>
    <row r="346" spans="1:26" ht="15.6">
      <c r="A346" s="19"/>
      <c r="B346" s="19"/>
      <c r="C346" s="19"/>
      <c r="D346" s="39"/>
      <c r="E346" s="1"/>
      <c r="F346" s="1"/>
      <c r="G346" s="1"/>
      <c r="H346" s="1"/>
      <c r="I346" s="1"/>
      <c r="J346" s="1"/>
      <c r="K346" s="1"/>
      <c r="L346" s="1"/>
      <c r="M346" s="1"/>
      <c r="N346" s="1"/>
      <c r="O346" s="1"/>
      <c r="P346" s="1"/>
      <c r="Q346" s="1"/>
      <c r="R346" s="1"/>
      <c r="S346" s="1"/>
      <c r="T346" s="1"/>
      <c r="U346" s="1"/>
      <c r="V346" s="1"/>
      <c r="W346" s="1"/>
      <c r="X346" s="1"/>
      <c r="Y346" s="1"/>
      <c r="Z346" s="1"/>
    </row>
    <row r="347" spans="1:26" ht="15.6">
      <c r="A347" s="19"/>
      <c r="B347" s="19"/>
      <c r="C347" s="19"/>
      <c r="D347" s="39"/>
      <c r="E347" s="1"/>
      <c r="F347" s="1"/>
      <c r="G347" s="1"/>
      <c r="H347" s="1"/>
      <c r="I347" s="1"/>
      <c r="J347" s="1"/>
      <c r="K347" s="1"/>
      <c r="L347" s="1"/>
      <c r="M347" s="1"/>
      <c r="N347" s="1"/>
      <c r="O347" s="1"/>
      <c r="P347" s="1"/>
      <c r="Q347" s="1"/>
      <c r="R347" s="1"/>
      <c r="S347" s="1"/>
      <c r="T347" s="1"/>
      <c r="U347" s="1"/>
      <c r="V347" s="1"/>
      <c r="W347" s="1"/>
      <c r="X347" s="1"/>
      <c r="Y347" s="1"/>
      <c r="Z347" s="1"/>
    </row>
    <row r="348" spans="1:26" ht="15.6">
      <c r="A348" s="19"/>
      <c r="B348" s="19"/>
      <c r="C348" s="19"/>
      <c r="D348" s="39"/>
      <c r="E348" s="1"/>
      <c r="F348" s="1"/>
      <c r="G348" s="1"/>
      <c r="H348" s="1"/>
      <c r="I348" s="1"/>
      <c r="J348" s="1"/>
      <c r="K348" s="1"/>
      <c r="L348" s="1"/>
      <c r="M348" s="1"/>
      <c r="N348" s="1"/>
      <c r="O348" s="1"/>
      <c r="P348" s="1"/>
      <c r="Q348" s="1"/>
      <c r="R348" s="1"/>
      <c r="S348" s="1"/>
      <c r="T348" s="1"/>
      <c r="U348" s="1"/>
      <c r="V348" s="1"/>
      <c r="W348" s="1"/>
      <c r="X348" s="1"/>
      <c r="Y348" s="1"/>
      <c r="Z348" s="1"/>
    </row>
    <row r="349" spans="1:26" ht="15.6">
      <c r="A349" s="19"/>
      <c r="B349" s="19"/>
      <c r="C349" s="19"/>
      <c r="D349" s="39"/>
      <c r="E349" s="1"/>
      <c r="F349" s="1"/>
      <c r="G349" s="1"/>
      <c r="H349" s="1"/>
      <c r="I349" s="1"/>
      <c r="J349" s="1"/>
      <c r="K349" s="1"/>
      <c r="L349" s="1"/>
      <c r="M349" s="1"/>
      <c r="N349" s="1"/>
      <c r="O349" s="1"/>
      <c r="P349" s="1"/>
      <c r="Q349" s="1"/>
      <c r="R349" s="1"/>
      <c r="S349" s="1"/>
      <c r="T349" s="1"/>
      <c r="U349" s="1"/>
      <c r="V349" s="1"/>
      <c r="W349" s="1"/>
      <c r="X349" s="1"/>
      <c r="Y349" s="1"/>
      <c r="Z349" s="1"/>
    </row>
    <row r="350" spans="1:26" ht="15.6">
      <c r="A350" s="19"/>
      <c r="B350" s="19"/>
      <c r="C350" s="19"/>
      <c r="D350" s="39"/>
      <c r="E350" s="1"/>
      <c r="F350" s="1"/>
      <c r="G350" s="1"/>
      <c r="H350" s="1"/>
      <c r="I350" s="1"/>
      <c r="J350" s="1"/>
      <c r="K350" s="1"/>
      <c r="L350" s="1"/>
      <c r="M350" s="1"/>
      <c r="N350" s="1"/>
      <c r="O350" s="1"/>
      <c r="P350" s="1"/>
      <c r="Q350" s="1"/>
      <c r="R350" s="1"/>
      <c r="S350" s="1"/>
      <c r="T350" s="1"/>
      <c r="U350" s="1"/>
      <c r="V350" s="1"/>
      <c r="W350" s="1"/>
      <c r="X350" s="1"/>
      <c r="Y350" s="1"/>
      <c r="Z350" s="1"/>
    </row>
    <row r="351" spans="1:26" ht="15.6">
      <c r="A351" s="19"/>
      <c r="B351" s="19"/>
      <c r="C351" s="19"/>
      <c r="D351" s="39"/>
      <c r="E351" s="1"/>
      <c r="F351" s="1"/>
      <c r="G351" s="1"/>
      <c r="H351" s="1"/>
      <c r="I351" s="1"/>
      <c r="J351" s="1"/>
      <c r="K351" s="1"/>
      <c r="L351" s="1"/>
      <c r="M351" s="1"/>
      <c r="N351" s="1"/>
      <c r="O351" s="1"/>
      <c r="P351" s="1"/>
      <c r="Q351" s="1"/>
      <c r="R351" s="1"/>
      <c r="S351" s="1"/>
      <c r="T351" s="1"/>
      <c r="U351" s="1"/>
      <c r="V351" s="1"/>
      <c r="W351" s="1"/>
      <c r="X351" s="1"/>
      <c r="Y351" s="1"/>
      <c r="Z351" s="1"/>
    </row>
    <row r="352" spans="1:26" ht="15.6">
      <c r="A352" s="19"/>
      <c r="B352" s="19"/>
      <c r="C352" s="19"/>
      <c r="D352" s="39"/>
      <c r="E352" s="1"/>
      <c r="F352" s="1"/>
      <c r="G352" s="1"/>
      <c r="H352" s="1"/>
      <c r="I352" s="1"/>
      <c r="J352" s="1"/>
      <c r="K352" s="1"/>
      <c r="L352" s="1"/>
      <c r="M352" s="1"/>
      <c r="N352" s="1"/>
      <c r="O352" s="1"/>
      <c r="P352" s="1"/>
      <c r="Q352" s="1"/>
      <c r="R352" s="1"/>
      <c r="S352" s="1"/>
      <c r="T352" s="1"/>
      <c r="U352" s="1"/>
      <c r="V352" s="1"/>
      <c r="W352" s="1"/>
      <c r="X352" s="1"/>
      <c r="Y352" s="1"/>
      <c r="Z352" s="1"/>
    </row>
    <row r="353" spans="1:26" ht="15.6">
      <c r="A353" s="19"/>
      <c r="B353" s="19"/>
      <c r="C353" s="19"/>
      <c r="D353" s="39"/>
      <c r="E353" s="1"/>
      <c r="F353" s="1"/>
      <c r="G353" s="1"/>
      <c r="H353" s="1"/>
      <c r="I353" s="1"/>
      <c r="J353" s="1"/>
      <c r="K353" s="1"/>
      <c r="L353" s="1"/>
      <c r="M353" s="1"/>
      <c r="N353" s="1"/>
      <c r="O353" s="1"/>
      <c r="P353" s="1"/>
      <c r="Q353" s="1"/>
      <c r="R353" s="1"/>
      <c r="S353" s="1"/>
      <c r="T353" s="1"/>
      <c r="U353" s="1"/>
      <c r="V353" s="1"/>
      <c r="W353" s="1"/>
      <c r="X353" s="1"/>
      <c r="Y353" s="1"/>
      <c r="Z353" s="1"/>
    </row>
    <row r="354" spans="1:26" ht="15.6">
      <c r="A354" s="19"/>
      <c r="B354" s="19"/>
      <c r="C354" s="19"/>
      <c r="D354" s="39"/>
      <c r="E354" s="1"/>
      <c r="F354" s="1"/>
      <c r="G354" s="1"/>
      <c r="H354" s="1"/>
      <c r="I354" s="1"/>
      <c r="J354" s="1"/>
      <c r="K354" s="1"/>
      <c r="L354" s="1"/>
      <c r="M354" s="1"/>
      <c r="N354" s="1"/>
      <c r="O354" s="1"/>
      <c r="P354" s="1"/>
      <c r="Q354" s="1"/>
      <c r="R354" s="1"/>
      <c r="S354" s="1"/>
      <c r="T354" s="1"/>
      <c r="U354" s="1"/>
      <c r="V354" s="1"/>
      <c r="W354" s="1"/>
      <c r="X354" s="1"/>
      <c r="Y354" s="1"/>
      <c r="Z354" s="1"/>
    </row>
    <row r="355" spans="1:26" ht="15.6">
      <c r="A355" s="19"/>
      <c r="B355" s="19"/>
      <c r="C355" s="19"/>
      <c r="D355" s="39"/>
      <c r="E355" s="1"/>
      <c r="F355" s="1"/>
      <c r="G355" s="1"/>
      <c r="H355" s="1"/>
      <c r="I355" s="1"/>
      <c r="J355" s="1"/>
      <c r="K355" s="1"/>
      <c r="L355" s="1"/>
      <c r="M355" s="1"/>
      <c r="N355" s="1"/>
      <c r="O355" s="1"/>
      <c r="P355" s="1"/>
      <c r="Q355" s="1"/>
      <c r="R355" s="1"/>
      <c r="S355" s="1"/>
      <c r="T355" s="1"/>
      <c r="U355" s="1"/>
      <c r="V355" s="1"/>
      <c r="W355" s="1"/>
      <c r="X355" s="1"/>
      <c r="Y355" s="1"/>
      <c r="Z355" s="1"/>
    </row>
    <row r="356" spans="1:26" ht="15.6">
      <c r="A356" s="19"/>
      <c r="B356" s="19"/>
      <c r="C356" s="19"/>
      <c r="D356" s="39"/>
      <c r="E356" s="1"/>
      <c r="F356" s="1"/>
      <c r="G356" s="1"/>
      <c r="H356" s="1"/>
      <c r="I356" s="1"/>
      <c r="J356" s="1"/>
      <c r="K356" s="1"/>
      <c r="L356" s="1"/>
      <c r="M356" s="1"/>
      <c r="N356" s="1"/>
      <c r="O356" s="1"/>
      <c r="P356" s="1"/>
      <c r="Q356" s="1"/>
      <c r="R356" s="1"/>
      <c r="S356" s="1"/>
      <c r="T356" s="1"/>
      <c r="U356" s="1"/>
      <c r="V356" s="1"/>
      <c r="W356" s="1"/>
      <c r="X356" s="1"/>
      <c r="Y356" s="1"/>
      <c r="Z356" s="1"/>
    </row>
    <row r="357" spans="1:26" ht="15.6">
      <c r="A357" s="19"/>
      <c r="B357" s="19"/>
      <c r="C357" s="19"/>
      <c r="D357" s="39"/>
      <c r="E357" s="1"/>
      <c r="F357" s="1"/>
      <c r="G357" s="1"/>
      <c r="H357" s="1"/>
      <c r="I357" s="1"/>
      <c r="J357" s="1"/>
      <c r="K357" s="1"/>
      <c r="L357" s="1"/>
      <c r="M357" s="1"/>
      <c r="N357" s="1"/>
      <c r="O357" s="1"/>
      <c r="P357" s="1"/>
      <c r="Q357" s="1"/>
      <c r="R357" s="1"/>
      <c r="S357" s="1"/>
      <c r="T357" s="1"/>
      <c r="U357" s="1"/>
      <c r="V357" s="1"/>
      <c r="W357" s="1"/>
      <c r="X357" s="1"/>
      <c r="Y357" s="1"/>
      <c r="Z357" s="1"/>
    </row>
    <row r="358" spans="1:26" ht="15.6">
      <c r="A358" s="19"/>
      <c r="B358" s="19"/>
      <c r="C358" s="19"/>
      <c r="D358" s="39"/>
      <c r="E358" s="1"/>
      <c r="F358" s="1"/>
      <c r="G358" s="1"/>
      <c r="H358" s="1"/>
      <c r="I358" s="1"/>
      <c r="J358" s="1"/>
      <c r="K358" s="1"/>
      <c r="L358" s="1"/>
      <c r="M358" s="1"/>
      <c r="N358" s="1"/>
      <c r="O358" s="1"/>
      <c r="P358" s="1"/>
      <c r="Q358" s="1"/>
      <c r="R358" s="1"/>
      <c r="S358" s="1"/>
      <c r="T358" s="1"/>
      <c r="U358" s="1"/>
      <c r="V358" s="1"/>
      <c r="W358" s="1"/>
      <c r="X358" s="1"/>
      <c r="Y358" s="1"/>
      <c r="Z358" s="1"/>
    </row>
    <row r="359" spans="1:26" ht="15.6">
      <c r="A359" s="19"/>
      <c r="B359" s="19"/>
      <c r="C359" s="19"/>
      <c r="D359" s="39"/>
      <c r="E359" s="1"/>
      <c r="F359" s="1"/>
      <c r="G359" s="1"/>
      <c r="H359" s="1"/>
      <c r="I359" s="1"/>
      <c r="J359" s="1"/>
      <c r="K359" s="1"/>
      <c r="L359" s="1"/>
      <c r="M359" s="1"/>
      <c r="N359" s="1"/>
      <c r="O359" s="1"/>
      <c r="P359" s="1"/>
      <c r="Q359" s="1"/>
      <c r="R359" s="1"/>
      <c r="S359" s="1"/>
      <c r="T359" s="1"/>
      <c r="U359" s="1"/>
      <c r="V359" s="1"/>
      <c r="W359" s="1"/>
      <c r="X359" s="1"/>
      <c r="Y359" s="1"/>
      <c r="Z359" s="1"/>
    </row>
    <row r="360" spans="1:26" ht="15.6">
      <c r="A360" s="19"/>
      <c r="B360" s="19"/>
      <c r="C360" s="19"/>
      <c r="D360" s="39"/>
      <c r="E360" s="1"/>
      <c r="F360" s="1"/>
      <c r="G360" s="1"/>
      <c r="H360" s="1"/>
      <c r="I360" s="1"/>
      <c r="J360" s="1"/>
      <c r="K360" s="1"/>
      <c r="L360" s="1"/>
      <c r="M360" s="1"/>
      <c r="N360" s="1"/>
      <c r="O360" s="1"/>
      <c r="P360" s="1"/>
      <c r="Q360" s="1"/>
      <c r="R360" s="1"/>
      <c r="S360" s="1"/>
      <c r="T360" s="1"/>
      <c r="U360" s="1"/>
      <c r="V360" s="1"/>
      <c r="W360" s="1"/>
      <c r="X360" s="1"/>
      <c r="Y360" s="1"/>
      <c r="Z360" s="1"/>
    </row>
    <row r="361" spans="1:26" ht="15.6">
      <c r="A361" s="19"/>
      <c r="B361" s="19"/>
      <c r="C361" s="19"/>
      <c r="D361" s="39"/>
      <c r="E361" s="1"/>
      <c r="F361" s="1"/>
      <c r="G361" s="1"/>
      <c r="H361" s="1"/>
      <c r="I361" s="1"/>
      <c r="J361" s="1"/>
      <c r="K361" s="1"/>
      <c r="L361" s="1"/>
      <c r="M361" s="1"/>
      <c r="N361" s="1"/>
      <c r="O361" s="1"/>
      <c r="P361" s="1"/>
      <c r="Q361" s="1"/>
      <c r="R361" s="1"/>
      <c r="S361" s="1"/>
      <c r="T361" s="1"/>
      <c r="U361" s="1"/>
      <c r="V361" s="1"/>
      <c r="W361" s="1"/>
      <c r="X361" s="1"/>
      <c r="Y361" s="1"/>
      <c r="Z361" s="1"/>
    </row>
    <row r="362" spans="1:26" ht="15.6">
      <c r="A362" s="19"/>
      <c r="B362" s="19"/>
      <c r="C362" s="19"/>
      <c r="D362" s="39"/>
      <c r="E362" s="1"/>
      <c r="F362" s="1"/>
      <c r="G362" s="1"/>
      <c r="H362" s="1"/>
      <c r="I362" s="1"/>
      <c r="J362" s="1"/>
      <c r="K362" s="1"/>
      <c r="L362" s="1"/>
      <c r="M362" s="1"/>
      <c r="N362" s="1"/>
      <c r="O362" s="1"/>
      <c r="P362" s="1"/>
      <c r="Q362" s="1"/>
      <c r="R362" s="1"/>
      <c r="S362" s="1"/>
      <c r="T362" s="1"/>
      <c r="U362" s="1"/>
      <c r="V362" s="1"/>
      <c r="W362" s="1"/>
      <c r="X362" s="1"/>
      <c r="Y362" s="1"/>
      <c r="Z362" s="1"/>
    </row>
    <row r="363" spans="1:26" ht="15.6">
      <c r="A363" s="19"/>
      <c r="B363" s="19"/>
      <c r="C363" s="19"/>
      <c r="D363" s="39"/>
      <c r="E363" s="1"/>
      <c r="F363" s="1"/>
      <c r="G363" s="1"/>
      <c r="H363" s="1"/>
      <c r="I363" s="1"/>
      <c r="J363" s="1"/>
      <c r="K363" s="1"/>
      <c r="L363" s="1"/>
      <c r="M363" s="1"/>
      <c r="N363" s="1"/>
      <c r="O363" s="1"/>
      <c r="P363" s="1"/>
      <c r="Q363" s="1"/>
      <c r="R363" s="1"/>
      <c r="S363" s="1"/>
      <c r="T363" s="1"/>
      <c r="U363" s="1"/>
      <c r="V363" s="1"/>
      <c r="W363" s="1"/>
      <c r="X363" s="1"/>
      <c r="Y363" s="1"/>
      <c r="Z363" s="1"/>
    </row>
    <row r="364" spans="1:26" ht="15.6">
      <c r="A364" s="19"/>
      <c r="B364" s="19"/>
      <c r="C364" s="19"/>
      <c r="D364" s="39"/>
      <c r="E364" s="1"/>
      <c r="F364" s="1"/>
      <c r="G364" s="1"/>
      <c r="H364" s="1"/>
      <c r="I364" s="1"/>
      <c r="J364" s="1"/>
      <c r="K364" s="1"/>
      <c r="L364" s="1"/>
      <c r="M364" s="1"/>
      <c r="N364" s="1"/>
      <c r="O364" s="1"/>
      <c r="P364" s="1"/>
      <c r="Q364" s="1"/>
      <c r="R364" s="1"/>
      <c r="S364" s="1"/>
      <c r="T364" s="1"/>
      <c r="U364" s="1"/>
      <c r="V364" s="1"/>
      <c r="W364" s="1"/>
      <c r="X364" s="1"/>
      <c r="Y364" s="1"/>
      <c r="Z364" s="1"/>
    </row>
    <row r="365" spans="1:26" ht="15.6">
      <c r="A365" s="19"/>
      <c r="B365" s="19"/>
      <c r="C365" s="19"/>
      <c r="D365" s="39"/>
      <c r="E365" s="1"/>
      <c r="F365" s="1"/>
      <c r="G365" s="1"/>
      <c r="H365" s="1"/>
      <c r="I365" s="1"/>
      <c r="J365" s="1"/>
      <c r="K365" s="1"/>
      <c r="L365" s="1"/>
      <c r="M365" s="1"/>
      <c r="N365" s="1"/>
      <c r="O365" s="1"/>
      <c r="P365" s="1"/>
      <c r="Q365" s="1"/>
      <c r="R365" s="1"/>
      <c r="S365" s="1"/>
      <c r="T365" s="1"/>
      <c r="U365" s="1"/>
      <c r="V365" s="1"/>
      <c r="W365" s="1"/>
      <c r="X365" s="1"/>
      <c r="Y365" s="1"/>
      <c r="Z365" s="1"/>
    </row>
    <row r="366" spans="1:26" ht="15.6">
      <c r="A366" s="19"/>
      <c r="B366" s="19"/>
      <c r="C366" s="19"/>
      <c r="D366" s="39"/>
      <c r="E366" s="1"/>
      <c r="F366" s="1"/>
      <c r="G366" s="1"/>
      <c r="H366" s="1"/>
      <c r="I366" s="1"/>
      <c r="J366" s="1"/>
      <c r="K366" s="1"/>
      <c r="L366" s="1"/>
      <c r="M366" s="1"/>
      <c r="N366" s="1"/>
      <c r="O366" s="1"/>
      <c r="P366" s="1"/>
      <c r="Q366" s="1"/>
      <c r="R366" s="1"/>
      <c r="S366" s="1"/>
      <c r="T366" s="1"/>
      <c r="U366" s="1"/>
      <c r="V366" s="1"/>
      <c r="W366" s="1"/>
      <c r="X366" s="1"/>
      <c r="Y366" s="1"/>
      <c r="Z366" s="1"/>
    </row>
    <row r="367" spans="1:26" ht="15.6">
      <c r="A367" s="19"/>
      <c r="B367" s="19"/>
      <c r="C367" s="19"/>
      <c r="D367" s="39"/>
      <c r="E367" s="1"/>
      <c r="F367" s="1"/>
      <c r="G367" s="1"/>
      <c r="H367" s="1"/>
      <c r="I367" s="1"/>
      <c r="J367" s="1"/>
      <c r="K367" s="1"/>
      <c r="L367" s="1"/>
      <c r="M367" s="1"/>
      <c r="N367" s="1"/>
      <c r="O367" s="1"/>
      <c r="P367" s="1"/>
      <c r="Q367" s="1"/>
      <c r="R367" s="1"/>
      <c r="S367" s="1"/>
      <c r="T367" s="1"/>
      <c r="U367" s="1"/>
      <c r="V367" s="1"/>
      <c r="W367" s="1"/>
      <c r="X367" s="1"/>
      <c r="Y367" s="1"/>
      <c r="Z367" s="1"/>
    </row>
    <row r="368" spans="1:26" ht="15.6">
      <c r="A368" s="19"/>
      <c r="B368" s="19"/>
      <c r="C368" s="19"/>
      <c r="D368" s="39"/>
      <c r="E368" s="1"/>
      <c r="F368" s="1"/>
      <c r="G368" s="1"/>
      <c r="H368" s="1"/>
      <c r="I368" s="1"/>
      <c r="J368" s="1"/>
      <c r="K368" s="1"/>
      <c r="L368" s="1"/>
      <c r="M368" s="1"/>
      <c r="N368" s="1"/>
      <c r="O368" s="1"/>
      <c r="P368" s="1"/>
      <c r="Q368" s="1"/>
      <c r="R368" s="1"/>
      <c r="S368" s="1"/>
      <c r="T368" s="1"/>
      <c r="U368" s="1"/>
      <c r="V368" s="1"/>
      <c r="W368" s="1"/>
      <c r="X368" s="1"/>
      <c r="Y368" s="1"/>
      <c r="Z368" s="1"/>
    </row>
    <row r="369" spans="1:26" ht="15.6">
      <c r="A369" s="19"/>
      <c r="B369" s="19"/>
      <c r="C369" s="19"/>
      <c r="D369" s="39"/>
      <c r="E369" s="1"/>
      <c r="F369" s="1"/>
      <c r="G369" s="1"/>
      <c r="H369" s="1"/>
      <c r="I369" s="1"/>
      <c r="J369" s="1"/>
      <c r="K369" s="1"/>
      <c r="L369" s="1"/>
      <c r="M369" s="1"/>
      <c r="N369" s="1"/>
      <c r="O369" s="1"/>
      <c r="P369" s="1"/>
      <c r="Q369" s="1"/>
      <c r="R369" s="1"/>
      <c r="S369" s="1"/>
      <c r="T369" s="1"/>
      <c r="U369" s="1"/>
      <c r="V369" s="1"/>
      <c r="W369" s="1"/>
      <c r="X369" s="1"/>
      <c r="Y369" s="1"/>
      <c r="Z369" s="1"/>
    </row>
    <row r="370" spans="1:26" ht="15.6">
      <c r="A370" s="19"/>
      <c r="B370" s="19"/>
      <c r="C370" s="19"/>
      <c r="D370" s="39"/>
      <c r="E370" s="1"/>
      <c r="F370" s="1"/>
      <c r="G370" s="1"/>
      <c r="H370" s="1"/>
      <c r="I370" s="1"/>
      <c r="J370" s="1"/>
      <c r="K370" s="1"/>
      <c r="L370" s="1"/>
      <c r="M370" s="1"/>
      <c r="N370" s="1"/>
      <c r="O370" s="1"/>
      <c r="P370" s="1"/>
      <c r="Q370" s="1"/>
      <c r="R370" s="1"/>
      <c r="S370" s="1"/>
      <c r="T370" s="1"/>
      <c r="U370" s="1"/>
      <c r="V370" s="1"/>
      <c r="W370" s="1"/>
      <c r="X370" s="1"/>
      <c r="Y370" s="1"/>
      <c r="Z370" s="1"/>
    </row>
    <row r="371" spans="1:26" ht="15.6">
      <c r="A371" s="19"/>
      <c r="B371" s="19"/>
      <c r="C371" s="19"/>
      <c r="D371" s="39"/>
      <c r="E371" s="1"/>
      <c r="F371" s="1"/>
      <c r="G371" s="1"/>
      <c r="H371" s="1"/>
      <c r="I371" s="1"/>
      <c r="J371" s="1"/>
      <c r="K371" s="1"/>
      <c r="L371" s="1"/>
      <c r="M371" s="1"/>
      <c r="N371" s="1"/>
      <c r="O371" s="1"/>
      <c r="P371" s="1"/>
      <c r="Q371" s="1"/>
      <c r="R371" s="1"/>
      <c r="S371" s="1"/>
      <c r="T371" s="1"/>
      <c r="U371" s="1"/>
      <c r="V371" s="1"/>
      <c r="W371" s="1"/>
      <c r="X371" s="1"/>
      <c r="Y371" s="1"/>
      <c r="Z371" s="1"/>
    </row>
    <row r="372" spans="1:26" ht="15.6">
      <c r="A372" s="19"/>
      <c r="B372" s="19"/>
      <c r="C372" s="19"/>
      <c r="D372" s="39"/>
      <c r="E372" s="1"/>
      <c r="F372" s="1"/>
      <c r="G372" s="1"/>
      <c r="H372" s="1"/>
      <c r="I372" s="1"/>
      <c r="J372" s="1"/>
      <c r="K372" s="1"/>
      <c r="L372" s="1"/>
      <c r="M372" s="1"/>
      <c r="N372" s="1"/>
      <c r="O372" s="1"/>
      <c r="P372" s="1"/>
      <c r="Q372" s="1"/>
      <c r="R372" s="1"/>
      <c r="S372" s="1"/>
      <c r="T372" s="1"/>
      <c r="U372" s="1"/>
      <c r="V372" s="1"/>
      <c r="W372" s="1"/>
      <c r="X372" s="1"/>
      <c r="Y372" s="1"/>
      <c r="Z372" s="1"/>
    </row>
    <row r="373" spans="1:26" ht="15.6">
      <c r="A373" s="19"/>
      <c r="B373" s="19"/>
      <c r="C373" s="19"/>
      <c r="D373" s="39"/>
      <c r="E373" s="1"/>
      <c r="F373" s="1"/>
      <c r="G373" s="1"/>
      <c r="H373" s="1"/>
      <c r="I373" s="1"/>
      <c r="J373" s="1"/>
      <c r="K373" s="1"/>
      <c r="L373" s="1"/>
      <c r="M373" s="1"/>
      <c r="N373" s="1"/>
      <c r="O373" s="1"/>
      <c r="P373" s="1"/>
      <c r="Q373" s="1"/>
      <c r="R373" s="1"/>
      <c r="S373" s="1"/>
      <c r="T373" s="1"/>
      <c r="U373" s="1"/>
      <c r="V373" s="1"/>
      <c r="W373" s="1"/>
      <c r="X373" s="1"/>
      <c r="Y373" s="1"/>
      <c r="Z373" s="1"/>
    </row>
    <row r="374" spans="1:26" ht="15.6">
      <c r="A374" s="19"/>
      <c r="B374" s="19"/>
      <c r="C374" s="19"/>
      <c r="D374" s="39"/>
      <c r="E374" s="1"/>
      <c r="F374" s="1"/>
      <c r="G374" s="1"/>
      <c r="H374" s="1"/>
      <c r="I374" s="1"/>
      <c r="J374" s="1"/>
      <c r="K374" s="1"/>
      <c r="L374" s="1"/>
      <c r="M374" s="1"/>
      <c r="N374" s="1"/>
      <c r="O374" s="1"/>
      <c r="P374" s="1"/>
      <c r="Q374" s="1"/>
      <c r="R374" s="1"/>
      <c r="S374" s="1"/>
      <c r="T374" s="1"/>
      <c r="U374" s="1"/>
      <c r="V374" s="1"/>
      <c r="W374" s="1"/>
      <c r="X374" s="1"/>
      <c r="Y374" s="1"/>
      <c r="Z374" s="1"/>
    </row>
    <row r="375" spans="1:26" ht="15.6">
      <c r="A375" s="19"/>
      <c r="B375" s="19"/>
      <c r="C375" s="19"/>
      <c r="D375" s="39"/>
      <c r="E375" s="1"/>
      <c r="F375" s="1"/>
      <c r="G375" s="1"/>
      <c r="H375" s="1"/>
      <c r="I375" s="1"/>
      <c r="J375" s="1"/>
      <c r="K375" s="1"/>
      <c r="L375" s="1"/>
      <c r="M375" s="1"/>
      <c r="N375" s="1"/>
      <c r="O375" s="1"/>
      <c r="P375" s="1"/>
      <c r="Q375" s="1"/>
      <c r="R375" s="1"/>
      <c r="S375" s="1"/>
      <c r="T375" s="1"/>
      <c r="U375" s="1"/>
      <c r="V375" s="1"/>
      <c r="W375" s="1"/>
      <c r="X375" s="1"/>
      <c r="Y375" s="1"/>
      <c r="Z375" s="1"/>
    </row>
    <row r="376" spans="1:26" ht="15.6">
      <c r="A376" s="19"/>
      <c r="B376" s="19"/>
      <c r="C376" s="19"/>
      <c r="D376" s="39"/>
      <c r="E376" s="1"/>
      <c r="F376" s="1"/>
      <c r="G376" s="1"/>
      <c r="H376" s="1"/>
      <c r="I376" s="1"/>
      <c r="J376" s="1"/>
      <c r="K376" s="1"/>
      <c r="L376" s="1"/>
      <c r="M376" s="1"/>
      <c r="N376" s="1"/>
      <c r="O376" s="1"/>
      <c r="P376" s="1"/>
      <c r="Q376" s="1"/>
      <c r="R376" s="1"/>
      <c r="S376" s="1"/>
      <c r="T376" s="1"/>
      <c r="U376" s="1"/>
      <c r="V376" s="1"/>
      <c r="W376" s="1"/>
      <c r="X376" s="1"/>
      <c r="Y376" s="1"/>
      <c r="Z376" s="1"/>
    </row>
    <row r="377" spans="1:26" ht="15.6">
      <c r="A377" s="19"/>
      <c r="B377" s="19"/>
      <c r="C377" s="19"/>
      <c r="D377" s="39"/>
      <c r="E377" s="1"/>
      <c r="F377" s="1"/>
      <c r="G377" s="1"/>
      <c r="H377" s="1"/>
      <c r="I377" s="1"/>
      <c r="J377" s="1"/>
      <c r="K377" s="1"/>
      <c r="L377" s="1"/>
      <c r="M377" s="1"/>
      <c r="N377" s="1"/>
      <c r="O377" s="1"/>
      <c r="P377" s="1"/>
      <c r="Q377" s="1"/>
      <c r="R377" s="1"/>
      <c r="S377" s="1"/>
      <c r="T377" s="1"/>
      <c r="U377" s="1"/>
      <c r="V377" s="1"/>
      <c r="W377" s="1"/>
      <c r="X377" s="1"/>
      <c r="Y377" s="1"/>
      <c r="Z377" s="1"/>
    </row>
    <row r="378" spans="1:26" ht="15.6">
      <c r="A378" s="19"/>
      <c r="B378" s="19"/>
      <c r="C378" s="19"/>
      <c r="D378" s="39"/>
      <c r="E378" s="1"/>
      <c r="F378" s="1"/>
      <c r="G378" s="1"/>
      <c r="H378" s="1"/>
      <c r="I378" s="1"/>
      <c r="J378" s="1"/>
      <c r="K378" s="1"/>
      <c r="L378" s="1"/>
      <c r="M378" s="1"/>
      <c r="N378" s="1"/>
      <c r="O378" s="1"/>
      <c r="P378" s="1"/>
      <c r="Q378" s="1"/>
      <c r="R378" s="1"/>
      <c r="S378" s="1"/>
      <c r="T378" s="1"/>
      <c r="U378" s="1"/>
      <c r="V378" s="1"/>
      <c r="W378" s="1"/>
      <c r="X378" s="1"/>
      <c r="Y378" s="1"/>
      <c r="Z378" s="1"/>
    </row>
    <row r="379" spans="1:26" ht="15.6">
      <c r="A379" s="19"/>
      <c r="B379" s="19"/>
      <c r="C379" s="19"/>
      <c r="D379" s="39"/>
      <c r="E379" s="1"/>
      <c r="F379" s="1"/>
      <c r="G379" s="1"/>
      <c r="H379" s="1"/>
      <c r="I379" s="1"/>
      <c r="J379" s="1"/>
      <c r="K379" s="1"/>
      <c r="L379" s="1"/>
      <c r="M379" s="1"/>
      <c r="N379" s="1"/>
      <c r="O379" s="1"/>
      <c r="P379" s="1"/>
      <c r="Q379" s="1"/>
      <c r="R379" s="1"/>
      <c r="S379" s="1"/>
      <c r="T379" s="1"/>
      <c r="U379" s="1"/>
      <c r="V379" s="1"/>
      <c r="W379" s="1"/>
      <c r="X379" s="1"/>
      <c r="Y379" s="1"/>
      <c r="Z379" s="1"/>
    </row>
    <row r="380" spans="1:26" ht="15.6">
      <c r="A380" s="19"/>
      <c r="B380" s="19"/>
      <c r="C380" s="19"/>
      <c r="D380" s="39"/>
      <c r="E380" s="1"/>
      <c r="F380" s="1"/>
      <c r="G380" s="1"/>
      <c r="H380" s="1"/>
      <c r="I380" s="1"/>
      <c r="J380" s="1"/>
      <c r="K380" s="1"/>
      <c r="L380" s="1"/>
      <c r="M380" s="1"/>
      <c r="N380" s="1"/>
      <c r="O380" s="1"/>
      <c r="P380" s="1"/>
      <c r="Q380" s="1"/>
      <c r="R380" s="1"/>
      <c r="S380" s="1"/>
      <c r="T380" s="1"/>
      <c r="U380" s="1"/>
      <c r="V380" s="1"/>
      <c r="W380" s="1"/>
      <c r="X380" s="1"/>
      <c r="Y380" s="1"/>
      <c r="Z380" s="1"/>
    </row>
    <row r="381" spans="1:26" ht="15.6">
      <c r="A381" s="19"/>
      <c r="B381" s="19"/>
      <c r="C381" s="19"/>
      <c r="D381" s="39"/>
      <c r="E381" s="1"/>
      <c r="F381" s="1"/>
      <c r="G381" s="1"/>
      <c r="H381" s="1"/>
      <c r="I381" s="1"/>
      <c r="J381" s="1"/>
      <c r="K381" s="1"/>
      <c r="L381" s="1"/>
      <c r="M381" s="1"/>
      <c r="N381" s="1"/>
      <c r="O381" s="1"/>
      <c r="P381" s="1"/>
      <c r="Q381" s="1"/>
      <c r="R381" s="1"/>
      <c r="S381" s="1"/>
      <c r="T381" s="1"/>
      <c r="U381" s="1"/>
      <c r="V381" s="1"/>
      <c r="W381" s="1"/>
      <c r="X381" s="1"/>
      <c r="Y381" s="1"/>
      <c r="Z381" s="1"/>
    </row>
    <row r="382" spans="1:26" ht="15.6">
      <c r="A382" s="19"/>
      <c r="B382" s="19"/>
      <c r="C382" s="19"/>
      <c r="D382" s="39"/>
      <c r="E382" s="1"/>
      <c r="F382" s="1"/>
      <c r="G382" s="1"/>
      <c r="H382" s="1"/>
      <c r="I382" s="1"/>
      <c r="J382" s="1"/>
      <c r="K382" s="1"/>
      <c r="L382" s="1"/>
      <c r="M382" s="1"/>
      <c r="N382" s="1"/>
      <c r="O382" s="1"/>
      <c r="P382" s="1"/>
      <c r="Q382" s="1"/>
      <c r="R382" s="1"/>
      <c r="S382" s="1"/>
      <c r="T382" s="1"/>
      <c r="U382" s="1"/>
      <c r="V382" s="1"/>
      <c r="W382" s="1"/>
      <c r="X382" s="1"/>
      <c r="Y382" s="1"/>
      <c r="Z382" s="1"/>
    </row>
    <row r="383" spans="1:26" ht="15.6">
      <c r="A383" s="19"/>
      <c r="B383" s="19"/>
      <c r="C383" s="19"/>
      <c r="D383" s="39"/>
      <c r="E383" s="1"/>
      <c r="F383" s="1"/>
      <c r="G383" s="1"/>
      <c r="H383" s="1"/>
      <c r="I383" s="1"/>
      <c r="J383" s="1"/>
      <c r="K383" s="1"/>
      <c r="L383" s="1"/>
      <c r="M383" s="1"/>
      <c r="N383" s="1"/>
      <c r="O383" s="1"/>
      <c r="P383" s="1"/>
      <c r="Q383" s="1"/>
      <c r="R383" s="1"/>
      <c r="S383" s="1"/>
      <c r="T383" s="1"/>
      <c r="U383" s="1"/>
      <c r="V383" s="1"/>
      <c r="W383" s="1"/>
      <c r="X383" s="1"/>
      <c r="Y383" s="1"/>
      <c r="Z383" s="1"/>
    </row>
    <row r="384" spans="1:26" ht="15.6">
      <c r="A384" s="19"/>
      <c r="B384" s="19"/>
      <c r="C384" s="19"/>
      <c r="D384" s="39"/>
      <c r="E384" s="1"/>
      <c r="F384" s="1"/>
      <c r="G384" s="1"/>
      <c r="H384" s="1"/>
      <c r="I384" s="1"/>
      <c r="J384" s="1"/>
      <c r="K384" s="1"/>
      <c r="L384" s="1"/>
      <c r="M384" s="1"/>
      <c r="N384" s="1"/>
      <c r="O384" s="1"/>
      <c r="P384" s="1"/>
      <c r="Q384" s="1"/>
      <c r="R384" s="1"/>
      <c r="S384" s="1"/>
      <c r="T384" s="1"/>
      <c r="U384" s="1"/>
      <c r="V384" s="1"/>
      <c r="W384" s="1"/>
      <c r="X384" s="1"/>
      <c r="Y384" s="1"/>
      <c r="Z384" s="1"/>
    </row>
    <row r="385" spans="1:26" ht="15.6">
      <c r="A385" s="19"/>
      <c r="B385" s="19"/>
      <c r="C385" s="19"/>
      <c r="D385" s="39"/>
      <c r="E385" s="1"/>
      <c r="F385" s="1"/>
      <c r="G385" s="1"/>
      <c r="H385" s="1"/>
      <c r="I385" s="1"/>
      <c r="J385" s="1"/>
      <c r="K385" s="1"/>
      <c r="L385" s="1"/>
      <c r="M385" s="1"/>
      <c r="N385" s="1"/>
      <c r="O385" s="1"/>
      <c r="P385" s="1"/>
      <c r="Q385" s="1"/>
      <c r="R385" s="1"/>
      <c r="S385" s="1"/>
      <c r="T385" s="1"/>
      <c r="U385" s="1"/>
      <c r="V385" s="1"/>
      <c r="W385" s="1"/>
      <c r="X385" s="1"/>
      <c r="Y385" s="1"/>
      <c r="Z385" s="1"/>
    </row>
    <row r="386" spans="1:26" ht="15.6">
      <c r="A386" s="19"/>
      <c r="B386" s="19"/>
      <c r="C386" s="19"/>
      <c r="D386" s="39"/>
      <c r="E386" s="1"/>
      <c r="F386" s="1"/>
      <c r="G386" s="1"/>
      <c r="H386" s="1"/>
      <c r="I386" s="1"/>
      <c r="J386" s="1"/>
      <c r="K386" s="1"/>
      <c r="L386" s="1"/>
      <c r="M386" s="1"/>
      <c r="N386" s="1"/>
      <c r="O386" s="1"/>
      <c r="P386" s="1"/>
      <c r="Q386" s="1"/>
      <c r="R386" s="1"/>
      <c r="S386" s="1"/>
      <c r="T386" s="1"/>
      <c r="U386" s="1"/>
      <c r="V386" s="1"/>
      <c r="W386" s="1"/>
      <c r="X386" s="1"/>
      <c r="Y386" s="1"/>
      <c r="Z386" s="1"/>
    </row>
    <row r="387" spans="1:26" ht="15.6">
      <c r="A387" s="19"/>
      <c r="B387" s="19"/>
      <c r="C387" s="19"/>
      <c r="D387" s="39"/>
      <c r="E387" s="1"/>
      <c r="F387" s="1"/>
      <c r="G387" s="1"/>
      <c r="H387" s="1"/>
      <c r="I387" s="1"/>
      <c r="J387" s="1"/>
      <c r="K387" s="1"/>
      <c r="L387" s="1"/>
      <c r="M387" s="1"/>
      <c r="N387" s="1"/>
      <c r="O387" s="1"/>
      <c r="P387" s="1"/>
      <c r="Q387" s="1"/>
      <c r="R387" s="1"/>
      <c r="S387" s="1"/>
      <c r="T387" s="1"/>
      <c r="U387" s="1"/>
      <c r="V387" s="1"/>
      <c r="W387" s="1"/>
      <c r="X387" s="1"/>
      <c r="Y387" s="1"/>
      <c r="Z387" s="1"/>
    </row>
    <row r="388" spans="1:26" ht="15.6">
      <c r="A388" s="19"/>
      <c r="B388" s="19"/>
      <c r="C388" s="19"/>
      <c r="D388" s="39"/>
      <c r="E388" s="1"/>
      <c r="F388" s="1"/>
      <c r="G388" s="1"/>
      <c r="H388" s="1"/>
      <c r="I388" s="1"/>
      <c r="J388" s="1"/>
      <c r="K388" s="1"/>
      <c r="L388" s="1"/>
      <c r="M388" s="1"/>
      <c r="N388" s="1"/>
      <c r="O388" s="1"/>
      <c r="P388" s="1"/>
      <c r="Q388" s="1"/>
      <c r="R388" s="1"/>
      <c r="S388" s="1"/>
      <c r="T388" s="1"/>
      <c r="U388" s="1"/>
      <c r="V388" s="1"/>
      <c r="W388" s="1"/>
      <c r="X388" s="1"/>
      <c r="Y388" s="1"/>
      <c r="Z388" s="1"/>
    </row>
    <row r="389" spans="1:26" ht="15.6">
      <c r="A389" s="19"/>
      <c r="B389" s="19"/>
      <c r="C389" s="19"/>
      <c r="D389" s="39"/>
      <c r="E389" s="1"/>
      <c r="F389" s="1"/>
      <c r="G389" s="1"/>
      <c r="H389" s="1"/>
      <c r="I389" s="1"/>
      <c r="J389" s="1"/>
      <c r="K389" s="1"/>
      <c r="L389" s="1"/>
      <c r="M389" s="1"/>
      <c r="N389" s="1"/>
      <c r="O389" s="1"/>
      <c r="P389" s="1"/>
      <c r="Q389" s="1"/>
      <c r="R389" s="1"/>
      <c r="S389" s="1"/>
      <c r="T389" s="1"/>
      <c r="U389" s="1"/>
      <c r="V389" s="1"/>
      <c r="W389" s="1"/>
      <c r="X389" s="1"/>
      <c r="Y389" s="1"/>
      <c r="Z389" s="1"/>
    </row>
    <row r="390" spans="1:26" ht="15.6">
      <c r="A390" s="19"/>
      <c r="B390" s="19"/>
      <c r="C390" s="19"/>
      <c r="D390" s="39"/>
      <c r="E390" s="1"/>
      <c r="F390" s="1"/>
      <c r="G390" s="1"/>
      <c r="H390" s="1"/>
      <c r="I390" s="1"/>
      <c r="J390" s="1"/>
      <c r="K390" s="1"/>
      <c r="L390" s="1"/>
      <c r="M390" s="1"/>
      <c r="N390" s="1"/>
      <c r="O390" s="1"/>
      <c r="P390" s="1"/>
      <c r="Q390" s="1"/>
      <c r="R390" s="1"/>
      <c r="S390" s="1"/>
      <c r="T390" s="1"/>
      <c r="U390" s="1"/>
      <c r="V390" s="1"/>
      <c r="W390" s="1"/>
      <c r="X390" s="1"/>
      <c r="Y390" s="1"/>
      <c r="Z390" s="1"/>
    </row>
    <row r="391" spans="1:26" ht="15.6">
      <c r="A391" s="19"/>
      <c r="B391" s="19"/>
      <c r="C391" s="19"/>
      <c r="D391" s="39"/>
      <c r="E391" s="1"/>
      <c r="F391" s="1"/>
      <c r="G391" s="1"/>
      <c r="H391" s="1"/>
      <c r="I391" s="1"/>
      <c r="J391" s="1"/>
      <c r="K391" s="1"/>
      <c r="L391" s="1"/>
      <c r="M391" s="1"/>
      <c r="N391" s="1"/>
      <c r="O391" s="1"/>
      <c r="P391" s="1"/>
      <c r="Q391" s="1"/>
      <c r="R391" s="1"/>
      <c r="S391" s="1"/>
      <c r="T391" s="1"/>
      <c r="U391" s="1"/>
      <c r="V391" s="1"/>
      <c r="W391" s="1"/>
      <c r="X391" s="1"/>
      <c r="Y391" s="1"/>
      <c r="Z391" s="1"/>
    </row>
    <row r="392" spans="1:26" ht="15.6">
      <c r="A392" s="19"/>
      <c r="B392" s="19"/>
      <c r="C392" s="19"/>
      <c r="D392" s="39"/>
      <c r="E392" s="1"/>
      <c r="F392" s="1"/>
      <c r="G392" s="1"/>
      <c r="H392" s="1"/>
      <c r="I392" s="1"/>
      <c r="J392" s="1"/>
      <c r="K392" s="1"/>
      <c r="L392" s="1"/>
      <c r="M392" s="1"/>
      <c r="N392" s="1"/>
      <c r="O392" s="1"/>
      <c r="P392" s="1"/>
      <c r="Q392" s="1"/>
      <c r="R392" s="1"/>
      <c r="S392" s="1"/>
      <c r="T392" s="1"/>
      <c r="U392" s="1"/>
      <c r="V392" s="1"/>
      <c r="W392" s="1"/>
      <c r="X392" s="1"/>
      <c r="Y392" s="1"/>
      <c r="Z392" s="1"/>
    </row>
    <row r="393" spans="1:26" ht="15.6">
      <c r="A393" s="19"/>
      <c r="B393" s="19"/>
      <c r="C393" s="19"/>
      <c r="D393" s="39"/>
      <c r="E393" s="1"/>
      <c r="F393" s="1"/>
      <c r="G393" s="1"/>
      <c r="H393" s="1"/>
      <c r="I393" s="1"/>
      <c r="J393" s="1"/>
      <c r="K393" s="1"/>
      <c r="L393" s="1"/>
      <c r="M393" s="1"/>
      <c r="N393" s="1"/>
      <c r="O393" s="1"/>
      <c r="P393" s="1"/>
      <c r="Q393" s="1"/>
      <c r="R393" s="1"/>
      <c r="S393" s="1"/>
      <c r="T393" s="1"/>
      <c r="U393" s="1"/>
      <c r="V393" s="1"/>
      <c r="W393" s="1"/>
      <c r="X393" s="1"/>
      <c r="Y393" s="1"/>
      <c r="Z393" s="1"/>
    </row>
    <row r="394" spans="1:26" ht="15.6">
      <c r="A394" s="19"/>
      <c r="B394" s="19"/>
      <c r="C394" s="19"/>
      <c r="D394" s="39"/>
      <c r="E394" s="1"/>
      <c r="F394" s="1"/>
      <c r="G394" s="1"/>
      <c r="H394" s="1"/>
      <c r="I394" s="1"/>
      <c r="J394" s="1"/>
      <c r="K394" s="1"/>
      <c r="L394" s="1"/>
      <c r="M394" s="1"/>
      <c r="N394" s="1"/>
      <c r="O394" s="1"/>
      <c r="P394" s="1"/>
      <c r="Q394" s="1"/>
      <c r="R394" s="1"/>
      <c r="S394" s="1"/>
      <c r="T394" s="1"/>
      <c r="U394" s="1"/>
      <c r="V394" s="1"/>
      <c r="W394" s="1"/>
      <c r="X394" s="1"/>
      <c r="Y394" s="1"/>
      <c r="Z394" s="1"/>
    </row>
    <row r="395" spans="1:26" ht="15.6">
      <c r="A395" s="19"/>
      <c r="B395" s="19"/>
      <c r="C395" s="19"/>
      <c r="D395" s="39"/>
      <c r="E395" s="1"/>
      <c r="F395" s="1"/>
      <c r="G395" s="1"/>
      <c r="H395" s="1"/>
      <c r="I395" s="1"/>
      <c r="J395" s="1"/>
      <c r="K395" s="1"/>
      <c r="L395" s="1"/>
      <c r="M395" s="1"/>
      <c r="N395" s="1"/>
      <c r="O395" s="1"/>
      <c r="P395" s="1"/>
      <c r="Q395" s="1"/>
      <c r="R395" s="1"/>
      <c r="S395" s="1"/>
      <c r="T395" s="1"/>
      <c r="U395" s="1"/>
      <c r="V395" s="1"/>
      <c r="W395" s="1"/>
      <c r="X395" s="1"/>
      <c r="Y395" s="1"/>
      <c r="Z395" s="1"/>
    </row>
    <row r="396" spans="1:26" ht="15.6">
      <c r="A396" s="19"/>
      <c r="B396" s="19"/>
      <c r="C396" s="19"/>
      <c r="D396" s="39"/>
      <c r="E396" s="1"/>
      <c r="F396" s="1"/>
      <c r="G396" s="1"/>
      <c r="H396" s="1"/>
      <c r="I396" s="1"/>
      <c r="J396" s="1"/>
      <c r="K396" s="1"/>
      <c r="L396" s="1"/>
      <c r="M396" s="1"/>
      <c r="N396" s="1"/>
      <c r="O396" s="1"/>
      <c r="P396" s="1"/>
      <c r="Q396" s="1"/>
      <c r="R396" s="1"/>
      <c r="S396" s="1"/>
      <c r="T396" s="1"/>
      <c r="U396" s="1"/>
      <c r="V396" s="1"/>
      <c r="W396" s="1"/>
      <c r="X396" s="1"/>
      <c r="Y396" s="1"/>
      <c r="Z396" s="1"/>
    </row>
    <row r="397" spans="1:26" ht="15.6">
      <c r="A397" s="19"/>
      <c r="B397" s="19"/>
      <c r="C397" s="19"/>
      <c r="D397" s="39"/>
      <c r="E397" s="1"/>
      <c r="F397" s="1"/>
      <c r="G397" s="1"/>
      <c r="H397" s="1"/>
      <c r="I397" s="1"/>
      <c r="J397" s="1"/>
      <c r="K397" s="1"/>
      <c r="L397" s="1"/>
      <c r="M397" s="1"/>
      <c r="N397" s="1"/>
      <c r="O397" s="1"/>
      <c r="P397" s="1"/>
      <c r="Q397" s="1"/>
      <c r="R397" s="1"/>
      <c r="S397" s="1"/>
      <c r="T397" s="1"/>
      <c r="U397" s="1"/>
      <c r="V397" s="1"/>
      <c r="W397" s="1"/>
      <c r="X397" s="1"/>
      <c r="Y397" s="1"/>
      <c r="Z397" s="1"/>
    </row>
    <row r="398" spans="1:26" ht="15.6">
      <c r="A398" s="19"/>
      <c r="B398" s="19"/>
      <c r="C398" s="19"/>
      <c r="D398" s="39"/>
      <c r="E398" s="1"/>
      <c r="F398" s="1"/>
      <c r="G398" s="1"/>
      <c r="H398" s="1"/>
      <c r="I398" s="1"/>
      <c r="J398" s="1"/>
      <c r="K398" s="1"/>
      <c r="L398" s="1"/>
      <c r="M398" s="1"/>
      <c r="N398" s="1"/>
      <c r="O398" s="1"/>
      <c r="P398" s="1"/>
      <c r="Q398" s="1"/>
      <c r="R398" s="1"/>
      <c r="S398" s="1"/>
      <c r="T398" s="1"/>
      <c r="U398" s="1"/>
      <c r="V398" s="1"/>
      <c r="W398" s="1"/>
      <c r="X398" s="1"/>
      <c r="Y398" s="1"/>
      <c r="Z398" s="1"/>
    </row>
    <row r="399" spans="1:26" ht="15.6">
      <c r="A399" s="19"/>
      <c r="B399" s="19"/>
      <c r="C399" s="19"/>
      <c r="D399" s="39"/>
      <c r="E399" s="1"/>
      <c r="F399" s="1"/>
      <c r="G399" s="1"/>
      <c r="H399" s="1"/>
      <c r="I399" s="1"/>
      <c r="J399" s="1"/>
      <c r="K399" s="1"/>
      <c r="L399" s="1"/>
      <c r="M399" s="1"/>
      <c r="N399" s="1"/>
      <c r="O399" s="1"/>
      <c r="P399" s="1"/>
      <c r="Q399" s="1"/>
      <c r="R399" s="1"/>
      <c r="S399" s="1"/>
      <c r="T399" s="1"/>
      <c r="U399" s="1"/>
      <c r="V399" s="1"/>
      <c r="W399" s="1"/>
      <c r="X399" s="1"/>
      <c r="Y399" s="1"/>
      <c r="Z399" s="1"/>
    </row>
    <row r="400" spans="1:26" ht="15.6">
      <c r="A400" s="19"/>
      <c r="B400" s="19"/>
      <c r="C400" s="19"/>
      <c r="D400" s="39"/>
      <c r="E400" s="1"/>
      <c r="F400" s="1"/>
      <c r="G400" s="1"/>
      <c r="H400" s="1"/>
      <c r="I400" s="1"/>
      <c r="J400" s="1"/>
      <c r="K400" s="1"/>
      <c r="L400" s="1"/>
      <c r="M400" s="1"/>
      <c r="N400" s="1"/>
      <c r="O400" s="1"/>
      <c r="P400" s="1"/>
      <c r="Q400" s="1"/>
      <c r="R400" s="1"/>
      <c r="S400" s="1"/>
      <c r="T400" s="1"/>
      <c r="U400" s="1"/>
      <c r="V400" s="1"/>
      <c r="W400" s="1"/>
      <c r="X400" s="1"/>
      <c r="Y400" s="1"/>
      <c r="Z400" s="1"/>
    </row>
    <row r="401" spans="1:26" ht="15.6">
      <c r="A401" s="19"/>
      <c r="B401" s="19"/>
      <c r="C401" s="19"/>
      <c r="D401" s="39"/>
      <c r="E401" s="1"/>
      <c r="F401" s="1"/>
      <c r="G401" s="1"/>
      <c r="H401" s="1"/>
      <c r="I401" s="1"/>
      <c r="J401" s="1"/>
      <c r="K401" s="1"/>
      <c r="L401" s="1"/>
      <c r="M401" s="1"/>
      <c r="N401" s="1"/>
      <c r="O401" s="1"/>
      <c r="P401" s="1"/>
      <c r="Q401" s="1"/>
      <c r="R401" s="1"/>
      <c r="S401" s="1"/>
      <c r="T401" s="1"/>
      <c r="U401" s="1"/>
      <c r="V401" s="1"/>
      <c r="W401" s="1"/>
      <c r="X401" s="1"/>
      <c r="Y401" s="1"/>
      <c r="Z401" s="1"/>
    </row>
    <row r="402" spans="1:26" ht="15.6">
      <c r="A402" s="19"/>
      <c r="B402" s="19"/>
      <c r="C402" s="19"/>
      <c r="D402" s="39"/>
      <c r="E402" s="1"/>
      <c r="F402" s="1"/>
      <c r="G402" s="1"/>
      <c r="H402" s="1"/>
      <c r="I402" s="1"/>
      <c r="J402" s="1"/>
      <c r="K402" s="1"/>
      <c r="L402" s="1"/>
      <c r="M402" s="1"/>
      <c r="N402" s="1"/>
      <c r="O402" s="1"/>
      <c r="P402" s="1"/>
      <c r="Q402" s="1"/>
      <c r="R402" s="1"/>
      <c r="S402" s="1"/>
      <c r="T402" s="1"/>
      <c r="U402" s="1"/>
      <c r="V402" s="1"/>
      <c r="W402" s="1"/>
      <c r="X402" s="1"/>
      <c r="Y402" s="1"/>
      <c r="Z402" s="1"/>
    </row>
    <row r="403" spans="1:26" ht="15.6">
      <c r="A403" s="19"/>
      <c r="B403" s="19"/>
      <c r="C403" s="19"/>
      <c r="D403" s="39"/>
      <c r="E403" s="1"/>
      <c r="F403" s="1"/>
      <c r="G403" s="1"/>
      <c r="H403" s="1"/>
      <c r="I403" s="1"/>
      <c r="J403" s="1"/>
      <c r="K403" s="1"/>
      <c r="L403" s="1"/>
      <c r="M403" s="1"/>
      <c r="N403" s="1"/>
      <c r="O403" s="1"/>
      <c r="P403" s="1"/>
      <c r="Q403" s="1"/>
      <c r="R403" s="1"/>
      <c r="S403" s="1"/>
      <c r="T403" s="1"/>
      <c r="U403" s="1"/>
      <c r="V403" s="1"/>
      <c r="W403" s="1"/>
      <c r="X403" s="1"/>
      <c r="Y403" s="1"/>
      <c r="Z403" s="1"/>
    </row>
    <row r="404" spans="1:26" ht="15.6">
      <c r="A404" s="19"/>
      <c r="B404" s="19"/>
      <c r="C404" s="19"/>
      <c r="D404" s="39"/>
      <c r="E404" s="1"/>
      <c r="F404" s="1"/>
      <c r="G404" s="1"/>
      <c r="H404" s="1"/>
      <c r="I404" s="1"/>
      <c r="J404" s="1"/>
      <c r="K404" s="1"/>
      <c r="L404" s="1"/>
      <c r="M404" s="1"/>
      <c r="N404" s="1"/>
      <c r="O404" s="1"/>
      <c r="P404" s="1"/>
      <c r="Q404" s="1"/>
      <c r="R404" s="1"/>
      <c r="S404" s="1"/>
      <c r="T404" s="1"/>
      <c r="U404" s="1"/>
      <c r="V404" s="1"/>
      <c r="W404" s="1"/>
      <c r="X404" s="1"/>
      <c r="Y404" s="1"/>
      <c r="Z404" s="1"/>
    </row>
    <row r="405" spans="1:26" ht="15.6">
      <c r="A405" s="19"/>
      <c r="B405" s="19"/>
      <c r="C405" s="19"/>
      <c r="D405" s="39"/>
      <c r="E405" s="1"/>
      <c r="F405" s="1"/>
      <c r="G405" s="1"/>
      <c r="H405" s="1"/>
      <c r="I405" s="1"/>
      <c r="J405" s="1"/>
      <c r="K405" s="1"/>
      <c r="L405" s="1"/>
      <c r="M405" s="1"/>
      <c r="N405" s="1"/>
      <c r="O405" s="1"/>
      <c r="P405" s="1"/>
      <c r="Q405" s="1"/>
      <c r="R405" s="1"/>
      <c r="S405" s="1"/>
      <c r="T405" s="1"/>
      <c r="U405" s="1"/>
      <c r="V405" s="1"/>
      <c r="W405" s="1"/>
      <c r="X405" s="1"/>
      <c r="Y405" s="1"/>
      <c r="Z405" s="1"/>
    </row>
    <row r="406" spans="1:26" ht="15.6">
      <c r="A406" s="19"/>
      <c r="B406" s="19"/>
      <c r="C406" s="19"/>
      <c r="D406" s="39"/>
      <c r="E406" s="1"/>
      <c r="F406" s="1"/>
      <c r="G406" s="1"/>
      <c r="H406" s="1"/>
      <c r="I406" s="1"/>
      <c r="J406" s="1"/>
      <c r="K406" s="1"/>
      <c r="L406" s="1"/>
      <c r="M406" s="1"/>
      <c r="N406" s="1"/>
      <c r="O406" s="1"/>
      <c r="P406" s="1"/>
      <c r="Q406" s="1"/>
      <c r="R406" s="1"/>
      <c r="S406" s="1"/>
      <c r="T406" s="1"/>
      <c r="U406" s="1"/>
      <c r="V406" s="1"/>
      <c r="W406" s="1"/>
      <c r="X406" s="1"/>
      <c r="Y406" s="1"/>
      <c r="Z406" s="1"/>
    </row>
    <row r="407" spans="1:26" ht="15.6">
      <c r="A407" s="19"/>
      <c r="B407" s="19"/>
      <c r="C407" s="19"/>
      <c r="D407" s="39"/>
      <c r="E407" s="1"/>
      <c r="F407" s="1"/>
      <c r="G407" s="1"/>
      <c r="H407" s="1"/>
      <c r="I407" s="1"/>
      <c r="J407" s="1"/>
      <c r="K407" s="1"/>
      <c r="L407" s="1"/>
      <c r="M407" s="1"/>
      <c r="N407" s="1"/>
      <c r="O407" s="1"/>
      <c r="P407" s="1"/>
      <c r="Q407" s="1"/>
      <c r="R407" s="1"/>
      <c r="S407" s="1"/>
      <c r="T407" s="1"/>
      <c r="U407" s="1"/>
      <c r="V407" s="1"/>
      <c r="W407" s="1"/>
      <c r="X407" s="1"/>
      <c r="Y407" s="1"/>
      <c r="Z407" s="1"/>
    </row>
    <row r="408" spans="1:26" ht="15.6">
      <c r="A408" s="19"/>
      <c r="B408" s="19"/>
      <c r="C408" s="19"/>
      <c r="D408" s="39"/>
      <c r="E408" s="1"/>
      <c r="F408" s="1"/>
      <c r="G408" s="1"/>
      <c r="H408" s="1"/>
      <c r="I408" s="1"/>
      <c r="J408" s="1"/>
      <c r="K408" s="1"/>
      <c r="L408" s="1"/>
      <c r="M408" s="1"/>
      <c r="N408" s="1"/>
      <c r="O408" s="1"/>
      <c r="P408" s="1"/>
      <c r="Q408" s="1"/>
      <c r="R408" s="1"/>
      <c r="S408" s="1"/>
      <c r="T408" s="1"/>
      <c r="U408" s="1"/>
      <c r="V408" s="1"/>
      <c r="W408" s="1"/>
      <c r="X408" s="1"/>
      <c r="Y408" s="1"/>
      <c r="Z408" s="1"/>
    </row>
    <row r="409" spans="1:26" ht="15.6">
      <c r="A409" s="19"/>
      <c r="B409" s="19"/>
      <c r="C409" s="19"/>
      <c r="D409" s="39"/>
      <c r="E409" s="1"/>
      <c r="F409" s="1"/>
      <c r="G409" s="1"/>
      <c r="H409" s="1"/>
      <c r="I409" s="1"/>
      <c r="J409" s="1"/>
      <c r="K409" s="1"/>
      <c r="L409" s="1"/>
      <c r="M409" s="1"/>
      <c r="N409" s="1"/>
      <c r="O409" s="1"/>
      <c r="P409" s="1"/>
      <c r="Q409" s="1"/>
      <c r="R409" s="1"/>
      <c r="S409" s="1"/>
      <c r="T409" s="1"/>
      <c r="U409" s="1"/>
      <c r="V409" s="1"/>
      <c r="W409" s="1"/>
      <c r="X409" s="1"/>
      <c r="Y409" s="1"/>
      <c r="Z409" s="1"/>
    </row>
    <row r="410" spans="1:26" ht="15.6">
      <c r="A410" s="19"/>
      <c r="B410" s="19"/>
      <c r="C410" s="19"/>
      <c r="D410" s="39"/>
      <c r="E410" s="1"/>
      <c r="F410" s="1"/>
      <c r="G410" s="1"/>
      <c r="H410" s="1"/>
      <c r="I410" s="1"/>
      <c r="J410" s="1"/>
      <c r="K410" s="1"/>
      <c r="L410" s="1"/>
      <c r="M410" s="1"/>
      <c r="N410" s="1"/>
      <c r="O410" s="1"/>
      <c r="P410" s="1"/>
      <c r="Q410" s="1"/>
      <c r="R410" s="1"/>
      <c r="S410" s="1"/>
      <c r="T410" s="1"/>
      <c r="U410" s="1"/>
      <c r="V410" s="1"/>
      <c r="W410" s="1"/>
      <c r="X410" s="1"/>
      <c r="Y410" s="1"/>
      <c r="Z410" s="1"/>
    </row>
    <row r="411" spans="1:26" ht="15.6">
      <c r="A411" s="19"/>
      <c r="B411" s="19"/>
      <c r="C411" s="19"/>
      <c r="D411" s="39"/>
      <c r="E411" s="1"/>
      <c r="F411" s="1"/>
      <c r="G411" s="1"/>
      <c r="H411" s="1"/>
      <c r="I411" s="1"/>
      <c r="J411" s="1"/>
      <c r="K411" s="1"/>
      <c r="L411" s="1"/>
      <c r="M411" s="1"/>
      <c r="N411" s="1"/>
      <c r="O411" s="1"/>
      <c r="P411" s="1"/>
      <c r="Q411" s="1"/>
      <c r="R411" s="1"/>
      <c r="S411" s="1"/>
      <c r="T411" s="1"/>
      <c r="U411" s="1"/>
      <c r="V411" s="1"/>
      <c r="W411" s="1"/>
      <c r="X411" s="1"/>
      <c r="Y411" s="1"/>
      <c r="Z411" s="1"/>
    </row>
    <row r="412" spans="1:26" ht="15.6">
      <c r="A412" s="19"/>
      <c r="B412" s="19"/>
      <c r="C412" s="19"/>
      <c r="D412" s="39"/>
      <c r="E412" s="1"/>
      <c r="F412" s="1"/>
      <c r="G412" s="1"/>
      <c r="H412" s="1"/>
      <c r="I412" s="1"/>
      <c r="J412" s="1"/>
      <c r="K412" s="1"/>
      <c r="L412" s="1"/>
      <c r="M412" s="1"/>
      <c r="N412" s="1"/>
      <c r="O412" s="1"/>
      <c r="P412" s="1"/>
      <c r="Q412" s="1"/>
      <c r="R412" s="1"/>
      <c r="S412" s="1"/>
      <c r="T412" s="1"/>
      <c r="U412" s="1"/>
      <c r="V412" s="1"/>
      <c r="W412" s="1"/>
      <c r="X412" s="1"/>
      <c r="Y412" s="1"/>
      <c r="Z412" s="1"/>
    </row>
    <row r="413" spans="1:26" ht="15.6">
      <c r="A413" s="19"/>
      <c r="B413" s="19"/>
      <c r="C413" s="19"/>
      <c r="D413" s="39"/>
      <c r="E413" s="1"/>
      <c r="F413" s="1"/>
      <c r="G413" s="1"/>
      <c r="H413" s="1"/>
      <c r="I413" s="1"/>
      <c r="J413" s="1"/>
      <c r="K413" s="1"/>
      <c r="L413" s="1"/>
      <c r="M413" s="1"/>
      <c r="N413" s="1"/>
      <c r="O413" s="1"/>
      <c r="P413" s="1"/>
      <c r="Q413" s="1"/>
      <c r="R413" s="1"/>
      <c r="S413" s="1"/>
      <c r="T413" s="1"/>
      <c r="U413" s="1"/>
      <c r="V413" s="1"/>
      <c r="W413" s="1"/>
      <c r="X413" s="1"/>
      <c r="Y413" s="1"/>
      <c r="Z413" s="1"/>
    </row>
    <row r="414" spans="1:26" ht="15.6">
      <c r="A414" s="19"/>
      <c r="B414" s="19"/>
      <c r="C414" s="19"/>
      <c r="D414" s="39"/>
      <c r="E414" s="1"/>
      <c r="F414" s="1"/>
      <c r="G414" s="1"/>
      <c r="H414" s="1"/>
      <c r="I414" s="1"/>
      <c r="J414" s="1"/>
      <c r="K414" s="1"/>
      <c r="L414" s="1"/>
      <c r="M414" s="1"/>
      <c r="N414" s="1"/>
      <c r="O414" s="1"/>
      <c r="P414" s="1"/>
      <c r="Q414" s="1"/>
      <c r="R414" s="1"/>
      <c r="S414" s="1"/>
      <c r="T414" s="1"/>
      <c r="U414" s="1"/>
      <c r="V414" s="1"/>
      <c r="W414" s="1"/>
      <c r="X414" s="1"/>
      <c r="Y414" s="1"/>
      <c r="Z414" s="1"/>
    </row>
    <row r="415" spans="1:26" ht="15.6">
      <c r="A415" s="19"/>
      <c r="B415" s="19"/>
      <c r="C415" s="19"/>
      <c r="D415" s="39"/>
      <c r="E415" s="1"/>
      <c r="F415" s="1"/>
      <c r="G415" s="1"/>
      <c r="H415" s="1"/>
      <c r="I415" s="1"/>
      <c r="J415" s="1"/>
      <c r="K415" s="1"/>
      <c r="L415" s="1"/>
      <c r="M415" s="1"/>
      <c r="N415" s="1"/>
      <c r="O415" s="1"/>
      <c r="P415" s="1"/>
      <c r="Q415" s="1"/>
      <c r="R415" s="1"/>
      <c r="S415" s="1"/>
      <c r="T415" s="1"/>
      <c r="U415" s="1"/>
      <c r="V415" s="1"/>
      <c r="W415" s="1"/>
      <c r="X415" s="1"/>
      <c r="Y415" s="1"/>
      <c r="Z415" s="1"/>
    </row>
    <row r="416" spans="1:26" ht="15.6">
      <c r="A416" s="19"/>
      <c r="B416" s="19"/>
      <c r="C416" s="19"/>
      <c r="D416" s="39"/>
      <c r="E416" s="1"/>
      <c r="F416" s="1"/>
      <c r="G416" s="1"/>
      <c r="H416" s="1"/>
      <c r="I416" s="1"/>
      <c r="J416" s="1"/>
      <c r="K416" s="1"/>
      <c r="L416" s="1"/>
      <c r="M416" s="1"/>
      <c r="N416" s="1"/>
      <c r="O416" s="1"/>
      <c r="P416" s="1"/>
      <c r="Q416" s="1"/>
      <c r="R416" s="1"/>
      <c r="S416" s="1"/>
      <c r="T416" s="1"/>
      <c r="U416" s="1"/>
      <c r="V416" s="1"/>
      <c r="W416" s="1"/>
      <c r="X416" s="1"/>
      <c r="Y416" s="1"/>
      <c r="Z416" s="1"/>
    </row>
    <row r="417" spans="1:26" ht="15.6">
      <c r="A417" s="19"/>
      <c r="B417" s="19"/>
      <c r="C417" s="19"/>
      <c r="D417" s="39"/>
      <c r="E417" s="1"/>
      <c r="F417" s="1"/>
      <c r="G417" s="1"/>
      <c r="H417" s="1"/>
      <c r="I417" s="1"/>
      <c r="J417" s="1"/>
      <c r="K417" s="1"/>
      <c r="L417" s="1"/>
      <c r="M417" s="1"/>
      <c r="N417" s="1"/>
      <c r="O417" s="1"/>
      <c r="P417" s="1"/>
      <c r="Q417" s="1"/>
      <c r="R417" s="1"/>
      <c r="S417" s="1"/>
      <c r="T417" s="1"/>
      <c r="U417" s="1"/>
      <c r="V417" s="1"/>
      <c r="W417" s="1"/>
      <c r="X417" s="1"/>
      <c r="Y417" s="1"/>
      <c r="Z417" s="1"/>
    </row>
    <row r="418" spans="1:26" ht="15.6">
      <c r="A418" s="19"/>
      <c r="B418" s="19"/>
      <c r="C418" s="19"/>
      <c r="D418" s="39"/>
      <c r="E418" s="1"/>
      <c r="F418" s="1"/>
      <c r="G418" s="1"/>
      <c r="H418" s="1"/>
      <c r="I418" s="1"/>
      <c r="J418" s="1"/>
      <c r="K418" s="1"/>
      <c r="L418" s="1"/>
      <c r="M418" s="1"/>
      <c r="N418" s="1"/>
      <c r="O418" s="1"/>
      <c r="P418" s="1"/>
      <c r="Q418" s="1"/>
      <c r="R418" s="1"/>
      <c r="S418" s="1"/>
      <c r="T418" s="1"/>
      <c r="U418" s="1"/>
      <c r="V418" s="1"/>
      <c r="W418" s="1"/>
      <c r="X418" s="1"/>
      <c r="Y418" s="1"/>
      <c r="Z418" s="1"/>
    </row>
    <row r="419" spans="1:26" ht="15.6">
      <c r="A419" s="19"/>
      <c r="B419" s="19"/>
      <c r="C419" s="19"/>
      <c r="D419" s="39"/>
      <c r="E419" s="1"/>
      <c r="F419" s="1"/>
      <c r="G419" s="1"/>
      <c r="H419" s="1"/>
      <c r="I419" s="1"/>
      <c r="J419" s="1"/>
      <c r="K419" s="1"/>
      <c r="L419" s="1"/>
      <c r="M419" s="1"/>
      <c r="N419" s="1"/>
      <c r="O419" s="1"/>
      <c r="P419" s="1"/>
      <c r="Q419" s="1"/>
      <c r="R419" s="1"/>
      <c r="S419" s="1"/>
      <c r="T419" s="1"/>
      <c r="U419" s="1"/>
      <c r="V419" s="1"/>
      <c r="W419" s="1"/>
      <c r="X419" s="1"/>
      <c r="Y419" s="1"/>
      <c r="Z419" s="1"/>
    </row>
    <row r="420" spans="1:26" ht="15.6">
      <c r="A420" s="19"/>
      <c r="B420" s="19"/>
      <c r="C420" s="19"/>
      <c r="D420" s="39"/>
      <c r="E420" s="1"/>
      <c r="F420" s="1"/>
      <c r="G420" s="1"/>
      <c r="H420" s="1"/>
      <c r="I420" s="1"/>
      <c r="J420" s="1"/>
      <c r="K420" s="1"/>
      <c r="L420" s="1"/>
      <c r="M420" s="1"/>
      <c r="N420" s="1"/>
      <c r="O420" s="1"/>
      <c r="P420" s="1"/>
      <c r="Q420" s="1"/>
      <c r="R420" s="1"/>
      <c r="S420" s="1"/>
      <c r="T420" s="1"/>
      <c r="U420" s="1"/>
      <c r="V420" s="1"/>
      <c r="W420" s="1"/>
      <c r="X420" s="1"/>
      <c r="Y420" s="1"/>
      <c r="Z420" s="1"/>
    </row>
    <row r="421" spans="1:26" ht="15.6">
      <c r="A421" s="19"/>
      <c r="B421" s="19"/>
      <c r="C421" s="19"/>
      <c r="D421" s="39"/>
      <c r="E421" s="1"/>
      <c r="F421" s="1"/>
      <c r="G421" s="1"/>
      <c r="H421" s="1"/>
      <c r="I421" s="1"/>
      <c r="J421" s="1"/>
      <c r="K421" s="1"/>
      <c r="L421" s="1"/>
      <c r="M421" s="1"/>
      <c r="N421" s="1"/>
      <c r="O421" s="1"/>
      <c r="P421" s="1"/>
      <c r="Q421" s="1"/>
      <c r="R421" s="1"/>
      <c r="S421" s="1"/>
      <c r="T421" s="1"/>
      <c r="U421" s="1"/>
      <c r="V421" s="1"/>
      <c r="W421" s="1"/>
      <c r="X421" s="1"/>
      <c r="Y421" s="1"/>
      <c r="Z421" s="1"/>
    </row>
    <row r="422" spans="1:26" ht="15.6">
      <c r="A422" s="19"/>
      <c r="B422" s="19"/>
      <c r="C422" s="19"/>
      <c r="D422" s="39"/>
      <c r="E422" s="1"/>
      <c r="F422" s="1"/>
      <c r="G422" s="1"/>
      <c r="H422" s="1"/>
      <c r="I422" s="1"/>
      <c r="J422" s="1"/>
      <c r="K422" s="1"/>
      <c r="L422" s="1"/>
      <c r="M422" s="1"/>
      <c r="N422" s="1"/>
      <c r="O422" s="1"/>
      <c r="P422" s="1"/>
      <c r="Q422" s="1"/>
      <c r="R422" s="1"/>
      <c r="S422" s="1"/>
      <c r="T422" s="1"/>
      <c r="U422" s="1"/>
      <c r="V422" s="1"/>
      <c r="W422" s="1"/>
      <c r="X422" s="1"/>
      <c r="Y422" s="1"/>
      <c r="Z422" s="1"/>
    </row>
    <row r="423" spans="1:26" ht="15.6">
      <c r="A423" s="19"/>
      <c r="B423" s="19"/>
      <c r="C423" s="19"/>
      <c r="D423" s="39"/>
      <c r="E423" s="1"/>
      <c r="F423" s="1"/>
      <c r="G423" s="1"/>
      <c r="H423" s="1"/>
      <c r="I423" s="1"/>
      <c r="J423" s="1"/>
      <c r="K423" s="1"/>
      <c r="L423" s="1"/>
      <c r="M423" s="1"/>
      <c r="N423" s="1"/>
      <c r="O423" s="1"/>
      <c r="P423" s="1"/>
      <c r="Q423" s="1"/>
      <c r="R423" s="1"/>
      <c r="S423" s="1"/>
      <c r="T423" s="1"/>
      <c r="U423" s="1"/>
      <c r="V423" s="1"/>
      <c r="W423" s="1"/>
      <c r="X423" s="1"/>
      <c r="Y423" s="1"/>
      <c r="Z423" s="1"/>
    </row>
    <row r="424" spans="1:26" ht="15.6">
      <c r="A424" s="19"/>
      <c r="B424" s="19"/>
      <c r="C424" s="19"/>
      <c r="D424" s="39"/>
      <c r="E424" s="1"/>
      <c r="F424" s="1"/>
      <c r="G424" s="1"/>
      <c r="H424" s="1"/>
      <c r="I424" s="1"/>
      <c r="J424" s="1"/>
      <c r="K424" s="1"/>
      <c r="L424" s="1"/>
      <c r="M424" s="1"/>
      <c r="N424" s="1"/>
      <c r="O424" s="1"/>
      <c r="P424" s="1"/>
      <c r="Q424" s="1"/>
      <c r="R424" s="1"/>
      <c r="S424" s="1"/>
      <c r="T424" s="1"/>
      <c r="U424" s="1"/>
      <c r="V424" s="1"/>
      <c r="W424" s="1"/>
      <c r="X424" s="1"/>
      <c r="Y424" s="1"/>
      <c r="Z424" s="1"/>
    </row>
    <row r="425" spans="1:26" ht="15.6">
      <c r="A425" s="19"/>
      <c r="B425" s="19"/>
      <c r="C425" s="19"/>
      <c r="D425" s="39"/>
      <c r="E425" s="1"/>
      <c r="F425" s="1"/>
      <c r="G425" s="1"/>
      <c r="H425" s="1"/>
      <c r="I425" s="1"/>
      <c r="J425" s="1"/>
      <c r="K425" s="1"/>
      <c r="L425" s="1"/>
      <c r="M425" s="1"/>
      <c r="N425" s="1"/>
      <c r="O425" s="1"/>
      <c r="P425" s="1"/>
      <c r="Q425" s="1"/>
      <c r="R425" s="1"/>
      <c r="S425" s="1"/>
      <c r="T425" s="1"/>
      <c r="U425" s="1"/>
      <c r="V425" s="1"/>
      <c r="W425" s="1"/>
      <c r="X425" s="1"/>
      <c r="Y425" s="1"/>
      <c r="Z425" s="1"/>
    </row>
    <row r="426" spans="1:26" ht="15.6">
      <c r="A426" s="19"/>
      <c r="B426" s="19"/>
      <c r="C426" s="19"/>
      <c r="D426" s="39"/>
      <c r="E426" s="1"/>
      <c r="F426" s="1"/>
      <c r="G426" s="1"/>
      <c r="H426" s="1"/>
      <c r="I426" s="1"/>
      <c r="J426" s="1"/>
      <c r="K426" s="1"/>
      <c r="L426" s="1"/>
      <c r="M426" s="1"/>
      <c r="N426" s="1"/>
      <c r="O426" s="1"/>
      <c r="P426" s="1"/>
      <c r="Q426" s="1"/>
      <c r="R426" s="1"/>
      <c r="S426" s="1"/>
      <c r="T426" s="1"/>
      <c r="U426" s="1"/>
      <c r="V426" s="1"/>
      <c r="W426" s="1"/>
      <c r="X426" s="1"/>
      <c r="Y426" s="1"/>
      <c r="Z426" s="1"/>
    </row>
    <row r="427" spans="1:26" ht="15.6">
      <c r="A427" s="19"/>
      <c r="B427" s="19"/>
      <c r="C427" s="19"/>
      <c r="D427" s="39"/>
      <c r="E427" s="1"/>
      <c r="F427" s="1"/>
      <c r="G427" s="1"/>
      <c r="H427" s="1"/>
      <c r="I427" s="1"/>
      <c r="J427" s="1"/>
      <c r="K427" s="1"/>
      <c r="L427" s="1"/>
      <c r="M427" s="1"/>
      <c r="N427" s="1"/>
      <c r="O427" s="1"/>
      <c r="P427" s="1"/>
      <c r="Q427" s="1"/>
      <c r="R427" s="1"/>
      <c r="S427" s="1"/>
      <c r="T427" s="1"/>
      <c r="U427" s="1"/>
      <c r="V427" s="1"/>
      <c r="W427" s="1"/>
      <c r="X427" s="1"/>
      <c r="Y427" s="1"/>
      <c r="Z427" s="1"/>
    </row>
    <row r="428" spans="1:26" ht="15.6">
      <c r="A428" s="19"/>
      <c r="B428" s="19"/>
      <c r="C428" s="19"/>
      <c r="D428" s="39"/>
      <c r="E428" s="1"/>
      <c r="F428" s="1"/>
      <c r="G428" s="1"/>
      <c r="H428" s="1"/>
      <c r="I428" s="1"/>
      <c r="J428" s="1"/>
      <c r="K428" s="1"/>
      <c r="L428" s="1"/>
      <c r="M428" s="1"/>
      <c r="N428" s="1"/>
      <c r="O428" s="1"/>
      <c r="P428" s="1"/>
      <c r="Q428" s="1"/>
      <c r="R428" s="1"/>
      <c r="S428" s="1"/>
      <c r="T428" s="1"/>
      <c r="U428" s="1"/>
      <c r="V428" s="1"/>
      <c r="W428" s="1"/>
      <c r="X428" s="1"/>
      <c r="Y428" s="1"/>
      <c r="Z428" s="1"/>
    </row>
    <row r="429" spans="1:26" ht="15.6">
      <c r="A429" s="19"/>
      <c r="B429" s="19"/>
      <c r="C429" s="19"/>
      <c r="D429" s="39"/>
      <c r="E429" s="1"/>
      <c r="F429" s="1"/>
      <c r="G429" s="1"/>
      <c r="H429" s="1"/>
      <c r="I429" s="1"/>
      <c r="J429" s="1"/>
      <c r="K429" s="1"/>
      <c r="L429" s="1"/>
      <c r="M429" s="1"/>
      <c r="N429" s="1"/>
      <c r="O429" s="1"/>
      <c r="P429" s="1"/>
      <c r="Q429" s="1"/>
      <c r="R429" s="1"/>
      <c r="S429" s="1"/>
      <c r="T429" s="1"/>
      <c r="U429" s="1"/>
      <c r="V429" s="1"/>
      <c r="W429" s="1"/>
      <c r="X429" s="1"/>
      <c r="Y429" s="1"/>
      <c r="Z429" s="1"/>
    </row>
    <row r="430" spans="1:26" ht="15.6">
      <c r="A430" s="19"/>
      <c r="B430" s="19"/>
      <c r="C430" s="19"/>
      <c r="D430" s="39"/>
      <c r="E430" s="1"/>
      <c r="F430" s="1"/>
      <c r="G430" s="1"/>
      <c r="H430" s="1"/>
      <c r="I430" s="1"/>
      <c r="J430" s="1"/>
      <c r="K430" s="1"/>
      <c r="L430" s="1"/>
      <c r="M430" s="1"/>
      <c r="N430" s="1"/>
      <c r="O430" s="1"/>
      <c r="P430" s="1"/>
      <c r="Q430" s="1"/>
      <c r="R430" s="1"/>
      <c r="S430" s="1"/>
      <c r="T430" s="1"/>
      <c r="U430" s="1"/>
      <c r="V430" s="1"/>
      <c r="W430" s="1"/>
      <c r="X430" s="1"/>
      <c r="Y430" s="1"/>
      <c r="Z430" s="1"/>
    </row>
    <row r="431" spans="1:26" ht="15.6">
      <c r="A431" s="19"/>
      <c r="B431" s="19"/>
      <c r="C431" s="19"/>
      <c r="D431" s="39"/>
      <c r="E431" s="1"/>
      <c r="F431" s="1"/>
      <c r="G431" s="1"/>
      <c r="H431" s="1"/>
      <c r="I431" s="1"/>
      <c r="J431" s="1"/>
      <c r="K431" s="1"/>
      <c r="L431" s="1"/>
      <c r="M431" s="1"/>
      <c r="N431" s="1"/>
      <c r="O431" s="1"/>
      <c r="P431" s="1"/>
      <c r="Q431" s="1"/>
      <c r="R431" s="1"/>
      <c r="S431" s="1"/>
      <c r="T431" s="1"/>
      <c r="U431" s="1"/>
      <c r="V431" s="1"/>
      <c r="W431" s="1"/>
      <c r="X431" s="1"/>
      <c r="Y431" s="1"/>
      <c r="Z431" s="1"/>
    </row>
    <row r="432" spans="1:26" ht="15.6">
      <c r="A432" s="19"/>
      <c r="B432" s="19"/>
      <c r="C432" s="19"/>
      <c r="D432" s="39"/>
      <c r="E432" s="1"/>
      <c r="F432" s="1"/>
      <c r="G432" s="1"/>
      <c r="H432" s="1"/>
      <c r="I432" s="1"/>
      <c r="J432" s="1"/>
      <c r="K432" s="1"/>
      <c r="L432" s="1"/>
      <c r="M432" s="1"/>
      <c r="N432" s="1"/>
      <c r="O432" s="1"/>
      <c r="P432" s="1"/>
      <c r="Q432" s="1"/>
      <c r="R432" s="1"/>
      <c r="S432" s="1"/>
      <c r="T432" s="1"/>
      <c r="U432" s="1"/>
      <c r="V432" s="1"/>
      <c r="W432" s="1"/>
      <c r="X432" s="1"/>
      <c r="Y432" s="1"/>
      <c r="Z432" s="1"/>
    </row>
    <row r="433" spans="1:26" ht="15.6">
      <c r="A433" s="19"/>
      <c r="B433" s="19"/>
      <c r="C433" s="19"/>
      <c r="D433" s="39"/>
      <c r="E433" s="1"/>
      <c r="F433" s="1"/>
      <c r="G433" s="1"/>
      <c r="H433" s="1"/>
      <c r="I433" s="1"/>
      <c r="J433" s="1"/>
      <c r="K433" s="1"/>
      <c r="L433" s="1"/>
      <c r="M433" s="1"/>
      <c r="N433" s="1"/>
      <c r="O433" s="1"/>
      <c r="P433" s="1"/>
      <c r="Q433" s="1"/>
      <c r="R433" s="1"/>
      <c r="S433" s="1"/>
      <c r="T433" s="1"/>
      <c r="U433" s="1"/>
      <c r="V433" s="1"/>
      <c r="W433" s="1"/>
      <c r="X433" s="1"/>
      <c r="Y433" s="1"/>
      <c r="Z433" s="1"/>
    </row>
    <row r="434" spans="1:26" ht="15.6">
      <c r="A434" s="19"/>
      <c r="B434" s="19"/>
      <c r="C434" s="19"/>
      <c r="D434" s="39"/>
      <c r="E434" s="1"/>
      <c r="F434" s="1"/>
      <c r="G434" s="1"/>
      <c r="H434" s="1"/>
      <c r="I434" s="1"/>
      <c r="J434" s="1"/>
      <c r="K434" s="1"/>
      <c r="L434" s="1"/>
      <c r="M434" s="1"/>
      <c r="N434" s="1"/>
      <c r="O434" s="1"/>
      <c r="P434" s="1"/>
      <c r="Q434" s="1"/>
      <c r="R434" s="1"/>
      <c r="S434" s="1"/>
      <c r="T434" s="1"/>
      <c r="U434" s="1"/>
      <c r="V434" s="1"/>
      <c r="W434" s="1"/>
      <c r="X434" s="1"/>
      <c r="Y434" s="1"/>
      <c r="Z434" s="1"/>
    </row>
    <row r="435" spans="1:26" ht="15.6">
      <c r="A435" s="19"/>
      <c r="B435" s="19"/>
      <c r="C435" s="19"/>
      <c r="D435" s="39"/>
      <c r="E435" s="1"/>
      <c r="F435" s="1"/>
      <c r="G435" s="1"/>
      <c r="H435" s="1"/>
      <c r="I435" s="1"/>
      <c r="J435" s="1"/>
      <c r="K435" s="1"/>
      <c r="L435" s="1"/>
      <c r="M435" s="1"/>
      <c r="N435" s="1"/>
      <c r="O435" s="1"/>
      <c r="P435" s="1"/>
      <c r="Q435" s="1"/>
      <c r="R435" s="1"/>
      <c r="S435" s="1"/>
      <c r="T435" s="1"/>
      <c r="U435" s="1"/>
      <c r="V435" s="1"/>
      <c r="W435" s="1"/>
      <c r="X435" s="1"/>
      <c r="Y435" s="1"/>
      <c r="Z435" s="1"/>
    </row>
    <row r="436" spans="1:26" ht="15.6">
      <c r="A436" s="19"/>
      <c r="B436" s="19"/>
      <c r="C436" s="19"/>
      <c r="D436" s="39"/>
      <c r="E436" s="1"/>
      <c r="F436" s="1"/>
      <c r="G436" s="1"/>
      <c r="H436" s="1"/>
      <c r="I436" s="1"/>
      <c r="J436" s="1"/>
      <c r="K436" s="1"/>
      <c r="L436" s="1"/>
      <c r="M436" s="1"/>
      <c r="N436" s="1"/>
      <c r="O436" s="1"/>
      <c r="P436" s="1"/>
      <c r="Q436" s="1"/>
      <c r="R436" s="1"/>
      <c r="S436" s="1"/>
      <c r="T436" s="1"/>
      <c r="U436" s="1"/>
      <c r="V436" s="1"/>
      <c r="W436" s="1"/>
      <c r="X436" s="1"/>
      <c r="Y436" s="1"/>
      <c r="Z436" s="1"/>
    </row>
    <row r="437" spans="1:26" ht="15.6">
      <c r="A437" s="19"/>
      <c r="B437" s="19"/>
      <c r="C437" s="19"/>
      <c r="D437" s="39"/>
      <c r="E437" s="1"/>
      <c r="F437" s="1"/>
      <c r="G437" s="1"/>
      <c r="H437" s="1"/>
      <c r="I437" s="1"/>
      <c r="J437" s="1"/>
      <c r="K437" s="1"/>
      <c r="L437" s="1"/>
      <c r="M437" s="1"/>
      <c r="N437" s="1"/>
      <c r="O437" s="1"/>
      <c r="P437" s="1"/>
      <c r="Q437" s="1"/>
      <c r="R437" s="1"/>
      <c r="S437" s="1"/>
      <c r="T437" s="1"/>
      <c r="U437" s="1"/>
      <c r="V437" s="1"/>
      <c r="W437" s="1"/>
      <c r="X437" s="1"/>
      <c r="Y437" s="1"/>
      <c r="Z437" s="1"/>
    </row>
    <row r="438" spans="1:26" ht="15.6">
      <c r="A438" s="19"/>
      <c r="B438" s="19"/>
      <c r="C438" s="19"/>
      <c r="D438" s="39"/>
      <c r="E438" s="1"/>
      <c r="F438" s="1"/>
      <c r="G438" s="1"/>
      <c r="H438" s="1"/>
      <c r="I438" s="1"/>
      <c r="J438" s="1"/>
      <c r="K438" s="1"/>
      <c r="L438" s="1"/>
      <c r="M438" s="1"/>
      <c r="N438" s="1"/>
      <c r="O438" s="1"/>
      <c r="P438" s="1"/>
      <c r="Q438" s="1"/>
      <c r="R438" s="1"/>
      <c r="S438" s="1"/>
      <c r="T438" s="1"/>
      <c r="U438" s="1"/>
      <c r="V438" s="1"/>
      <c r="W438" s="1"/>
      <c r="X438" s="1"/>
      <c r="Y438" s="1"/>
      <c r="Z438" s="1"/>
    </row>
    <row r="439" spans="1:26" ht="15.6">
      <c r="A439" s="19"/>
      <c r="B439" s="19"/>
      <c r="C439" s="19"/>
      <c r="D439" s="39"/>
      <c r="E439" s="1"/>
      <c r="F439" s="1"/>
      <c r="G439" s="1"/>
      <c r="H439" s="1"/>
      <c r="I439" s="1"/>
      <c r="J439" s="1"/>
      <c r="K439" s="1"/>
      <c r="L439" s="1"/>
      <c r="M439" s="1"/>
      <c r="N439" s="1"/>
      <c r="O439" s="1"/>
      <c r="P439" s="1"/>
      <c r="Q439" s="1"/>
      <c r="R439" s="1"/>
      <c r="S439" s="1"/>
      <c r="T439" s="1"/>
      <c r="U439" s="1"/>
      <c r="V439" s="1"/>
      <c r="W439" s="1"/>
      <c r="X439" s="1"/>
      <c r="Y439" s="1"/>
      <c r="Z439" s="1"/>
    </row>
    <row r="440" spans="1:26" ht="15.6">
      <c r="A440" s="19"/>
      <c r="B440" s="19"/>
      <c r="C440" s="19"/>
      <c r="D440" s="39"/>
      <c r="E440" s="1"/>
      <c r="F440" s="1"/>
      <c r="G440" s="1"/>
      <c r="H440" s="1"/>
      <c r="I440" s="1"/>
      <c r="J440" s="1"/>
      <c r="K440" s="1"/>
      <c r="L440" s="1"/>
      <c r="M440" s="1"/>
      <c r="N440" s="1"/>
      <c r="O440" s="1"/>
      <c r="P440" s="1"/>
      <c r="Q440" s="1"/>
      <c r="R440" s="1"/>
      <c r="S440" s="1"/>
      <c r="T440" s="1"/>
      <c r="U440" s="1"/>
      <c r="V440" s="1"/>
      <c r="W440" s="1"/>
      <c r="X440" s="1"/>
      <c r="Y440" s="1"/>
      <c r="Z440" s="1"/>
    </row>
    <row r="441" spans="1:26" ht="15.6">
      <c r="A441" s="19"/>
      <c r="B441" s="19"/>
      <c r="C441" s="19"/>
      <c r="D441" s="39"/>
      <c r="E441" s="1"/>
      <c r="F441" s="1"/>
      <c r="G441" s="1"/>
      <c r="H441" s="1"/>
      <c r="I441" s="1"/>
      <c r="J441" s="1"/>
      <c r="K441" s="1"/>
      <c r="L441" s="1"/>
      <c r="M441" s="1"/>
      <c r="N441" s="1"/>
      <c r="O441" s="1"/>
      <c r="P441" s="1"/>
      <c r="Q441" s="1"/>
      <c r="R441" s="1"/>
      <c r="S441" s="1"/>
      <c r="T441" s="1"/>
      <c r="U441" s="1"/>
      <c r="V441" s="1"/>
      <c r="W441" s="1"/>
      <c r="X441" s="1"/>
      <c r="Y441" s="1"/>
      <c r="Z441" s="1"/>
    </row>
    <row r="442" spans="1:26" ht="15.6">
      <c r="A442" s="19"/>
      <c r="B442" s="19"/>
      <c r="C442" s="19"/>
      <c r="D442" s="39"/>
      <c r="E442" s="1"/>
      <c r="F442" s="1"/>
      <c r="G442" s="1"/>
      <c r="H442" s="1"/>
      <c r="I442" s="1"/>
      <c r="J442" s="1"/>
      <c r="K442" s="1"/>
      <c r="L442" s="1"/>
      <c r="M442" s="1"/>
      <c r="N442" s="1"/>
      <c r="O442" s="1"/>
      <c r="P442" s="1"/>
      <c r="Q442" s="1"/>
      <c r="R442" s="1"/>
      <c r="S442" s="1"/>
      <c r="T442" s="1"/>
      <c r="U442" s="1"/>
      <c r="V442" s="1"/>
      <c r="W442" s="1"/>
      <c r="X442" s="1"/>
      <c r="Y442" s="1"/>
      <c r="Z442" s="1"/>
    </row>
    <row r="443" spans="1:26" ht="15.6">
      <c r="A443" s="19"/>
      <c r="B443" s="19"/>
      <c r="C443" s="19"/>
      <c r="D443" s="39"/>
      <c r="E443" s="1"/>
      <c r="F443" s="1"/>
      <c r="G443" s="1"/>
      <c r="H443" s="1"/>
      <c r="I443" s="1"/>
      <c r="J443" s="1"/>
      <c r="K443" s="1"/>
      <c r="L443" s="1"/>
      <c r="M443" s="1"/>
      <c r="N443" s="1"/>
      <c r="O443" s="1"/>
      <c r="P443" s="1"/>
      <c r="Q443" s="1"/>
      <c r="R443" s="1"/>
      <c r="S443" s="1"/>
      <c r="T443" s="1"/>
      <c r="U443" s="1"/>
      <c r="V443" s="1"/>
      <c r="W443" s="1"/>
      <c r="X443" s="1"/>
      <c r="Y443" s="1"/>
      <c r="Z443" s="1"/>
    </row>
    <row r="444" spans="1:26" ht="15.6">
      <c r="A444" s="19"/>
      <c r="B444" s="19"/>
      <c r="C444" s="19"/>
      <c r="D444" s="39"/>
      <c r="E444" s="1"/>
      <c r="F444" s="1"/>
      <c r="G444" s="1"/>
      <c r="H444" s="1"/>
      <c r="I444" s="1"/>
      <c r="J444" s="1"/>
      <c r="K444" s="1"/>
      <c r="L444" s="1"/>
      <c r="M444" s="1"/>
      <c r="N444" s="1"/>
      <c r="O444" s="1"/>
      <c r="P444" s="1"/>
      <c r="Q444" s="1"/>
      <c r="R444" s="1"/>
      <c r="S444" s="1"/>
      <c r="T444" s="1"/>
      <c r="U444" s="1"/>
      <c r="V444" s="1"/>
      <c r="W444" s="1"/>
      <c r="X444" s="1"/>
      <c r="Y444" s="1"/>
      <c r="Z444" s="1"/>
    </row>
    <row r="445" spans="1:26" ht="15.6">
      <c r="A445" s="19"/>
      <c r="B445" s="19"/>
      <c r="C445" s="19"/>
      <c r="D445" s="39"/>
      <c r="E445" s="1"/>
      <c r="F445" s="1"/>
      <c r="G445" s="1"/>
      <c r="H445" s="1"/>
      <c r="I445" s="1"/>
      <c r="J445" s="1"/>
      <c r="K445" s="1"/>
      <c r="L445" s="1"/>
      <c r="M445" s="1"/>
      <c r="N445" s="1"/>
      <c r="O445" s="1"/>
      <c r="P445" s="1"/>
      <c r="Q445" s="1"/>
      <c r="R445" s="1"/>
      <c r="S445" s="1"/>
      <c r="T445" s="1"/>
      <c r="U445" s="1"/>
      <c r="V445" s="1"/>
      <c r="W445" s="1"/>
      <c r="X445" s="1"/>
      <c r="Y445" s="1"/>
      <c r="Z445" s="1"/>
    </row>
    <row r="446" spans="1:26" ht="15.6">
      <c r="A446" s="19"/>
      <c r="B446" s="19"/>
      <c r="C446" s="19"/>
      <c r="D446" s="39"/>
      <c r="E446" s="1"/>
      <c r="F446" s="1"/>
      <c r="G446" s="1"/>
      <c r="H446" s="1"/>
      <c r="I446" s="1"/>
      <c r="J446" s="1"/>
      <c r="K446" s="1"/>
      <c r="L446" s="1"/>
      <c r="M446" s="1"/>
      <c r="N446" s="1"/>
      <c r="O446" s="1"/>
      <c r="P446" s="1"/>
      <c r="Q446" s="1"/>
      <c r="R446" s="1"/>
      <c r="S446" s="1"/>
      <c r="T446" s="1"/>
      <c r="U446" s="1"/>
      <c r="V446" s="1"/>
      <c r="W446" s="1"/>
      <c r="X446" s="1"/>
      <c r="Y446" s="1"/>
      <c r="Z446" s="1"/>
    </row>
    <row r="447" spans="1:26" ht="15.6">
      <c r="A447" s="19"/>
      <c r="B447" s="19"/>
      <c r="C447" s="19"/>
      <c r="D447" s="39"/>
      <c r="E447" s="1"/>
      <c r="F447" s="1"/>
      <c r="G447" s="1"/>
      <c r="H447" s="1"/>
      <c r="I447" s="1"/>
      <c r="J447" s="1"/>
      <c r="K447" s="1"/>
      <c r="L447" s="1"/>
      <c r="M447" s="1"/>
      <c r="N447" s="1"/>
      <c r="O447" s="1"/>
      <c r="P447" s="1"/>
      <c r="Q447" s="1"/>
      <c r="R447" s="1"/>
      <c r="S447" s="1"/>
      <c r="T447" s="1"/>
      <c r="U447" s="1"/>
      <c r="V447" s="1"/>
      <c r="W447" s="1"/>
      <c r="X447" s="1"/>
      <c r="Y447" s="1"/>
      <c r="Z447" s="1"/>
    </row>
    <row r="448" spans="1:26" ht="15.6">
      <c r="A448" s="19"/>
      <c r="B448" s="19"/>
      <c r="C448" s="19"/>
      <c r="D448" s="39"/>
      <c r="E448" s="1"/>
      <c r="F448" s="1"/>
      <c r="G448" s="1"/>
      <c r="H448" s="1"/>
      <c r="I448" s="1"/>
      <c r="J448" s="1"/>
      <c r="K448" s="1"/>
      <c r="L448" s="1"/>
      <c r="M448" s="1"/>
      <c r="N448" s="1"/>
      <c r="O448" s="1"/>
      <c r="P448" s="1"/>
      <c r="Q448" s="1"/>
      <c r="R448" s="1"/>
      <c r="S448" s="1"/>
      <c r="T448" s="1"/>
      <c r="U448" s="1"/>
      <c r="V448" s="1"/>
      <c r="W448" s="1"/>
      <c r="X448" s="1"/>
      <c r="Y448" s="1"/>
      <c r="Z448" s="1"/>
    </row>
    <row r="449" spans="1:26" ht="15.6">
      <c r="A449" s="19"/>
      <c r="B449" s="19"/>
      <c r="C449" s="19"/>
      <c r="D449" s="39"/>
      <c r="E449" s="1"/>
      <c r="F449" s="1"/>
      <c r="G449" s="1"/>
      <c r="H449" s="1"/>
      <c r="I449" s="1"/>
      <c r="J449" s="1"/>
      <c r="K449" s="1"/>
      <c r="L449" s="1"/>
      <c r="M449" s="1"/>
      <c r="N449" s="1"/>
      <c r="O449" s="1"/>
      <c r="P449" s="1"/>
      <c r="Q449" s="1"/>
      <c r="R449" s="1"/>
      <c r="S449" s="1"/>
      <c r="T449" s="1"/>
      <c r="U449" s="1"/>
      <c r="V449" s="1"/>
      <c r="W449" s="1"/>
      <c r="X449" s="1"/>
      <c r="Y449" s="1"/>
      <c r="Z449" s="1"/>
    </row>
    <row r="450" spans="1:26" ht="15.6">
      <c r="A450" s="19"/>
      <c r="B450" s="19"/>
      <c r="C450" s="19"/>
      <c r="D450" s="39"/>
      <c r="E450" s="1"/>
      <c r="F450" s="1"/>
      <c r="G450" s="1"/>
      <c r="H450" s="1"/>
      <c r="I450" s="1"/>
      <c r="J450" s="1"/>
      <c r="K450" s="1"/>
      <c r="L450" s="1"/>
      <c r="M450" s="1"/>
      <c r="N450" s="1"/>
      <c r="O450" s="1"/>
      <c r="P450" s="1"/>
      <c r="Q450" s="1"/>
      <c r="R450" s="1"/>
      <c r="S450" s="1"/>
      <c r="T450" s="1"/>
      <c r="U450" s="1"/>
      <c r="V450" s="1"/>
      <c r="W450" s="1"/>
      <c r="X450" s="1"/>
      <c r="Y450" s="1"/>
      <c r="Z450" s="1"/>
    </row>
    <row r="451" spans="1:26" ht="15.6">
      <c r="A451" s="19"/>
      <c r="B451" s="19"/>
      <c r="C451" s="19"/>
      <c r="D451" s="39"/>
      <c r="E451" s="1"/>
      <c r="F451" s="1"/>
      <c r="G451" s="1"/>
      <c r="H451" s="1"/>
      <c r="I451" s="1"/>
      <c r="J451" s="1"/>
      <c r="K451" s="1"/>
      <c r="L451" s="1"/>
      <c r="M451" s="1"/>
      <c r="N451" s="1"/>
      <c r="O451" s="1"/>
      <c r="P451" s="1"/>
      <c r="Q451" s="1"/>
      <c r="R451" s="1"/>
      <c r="S451" s="1"/>
      <c r="T451" s="1"/>
      <c r="U451" s="1"/>
      <c r="V451" s="1"/>
      <c r="W451" s="1"/>
      <c r="X451" s="1"/>
      <c r="Y451" s="1"/>
      <c r="Z451" s="1"/>
    </row>
    <row r="452" spans="1:26" ht="15.6">
      <c r="A452" s="19"/>
      <c r="B452" s="19"/>
      <c r="C452" s="19"/>
      <c r="D452" s="39"/>
      <c r="E452" s="1"/>
      <c r="F452" s="1"/>
      <c r="G452" s="1"/>
      <c r="H452" s="1"/>
      <c r="I452" s="1"/>
      <c r="J452" s="1"/>
      <c r="K452" s="1"/>
      <c r="L452" s="1"/>
      <c r="M452" s="1"/>
      <c r="N452" s="1"/>
      <c r="O452" s="1"/>
      <c r="P452" s="1"/>
      <c r="Q452" s="1"/>
      <c r="R452" s="1"/>
      <c r="S452" s="1"/>
      <c r="T452" s="1"/>
      <c r="U452" s="1"/>
      <c r="V452" s="1"/>
      <c r="W452" s="1"/>
      <c r="X452" s="1"/>
      <c r="Y452" s="1"/>
      <c r="Z452" s="1"/>
    </row>
    <row r="453" spans="1:26" ht="15.6">
      <c r="A453" s="19"/>
      <c r="B453" s="19"/>
      <c r="C453" s="19"/>
      <c r="D453" s="39"/>
      <c r="E453" s="1"/>
      <c r="F453" s="1"/>
      <c r="G453" s="1"/>
      <c r="H453" s="1"/>
      <c r="I453" s="1"/>
      <c r="J453" s="1"/>
      <c r="K453" s="1"/>
      <c r="L453" s="1"/>
      <c r="M453" s="1"/>
      <c r="N453" s="1"/>
      <c r="O453" s="1"/>
      <c r="P453" s="1"/>
      <c r="Q453" s="1"/>
      <c r="R453" s="1"/>
      <c r="S453" s="1"/>
      <c r="T453" s="1"/>
      <c r="U453" s="1"/>
      <c r="V453" s="1"/>
      <c r="W453" s="1"/>
      <c r="X453" s="1"/>
      <c r="Y453" s="1"/>
      <c r="Z453" s="1"/>
    </row>
    <row r="454" spans="1:26" ht="15.6">
      <c r="A454" s="19"/>
      <c r="B454" s="19"/>
      <c r="C454" s="19"/>
      <c r="D454" s="39"/>
      <c r="E454" s="1"/>
      <c r="F454" s="1"/>
      <c r="G454" s="1"/>
      <c r="H454" s="1"/>
      <c r="I454" s="1"/>
      <c r="J454" s="1"/>
      <c r="K454" s="1"/>
      <c r="L454" s="1"/>
      <c r="M454" s="1"/>
      <c r="N454" s="1"/>
      <c r="O454" s="1"/>
      <c r="P454" s="1"/>
      <c r="Q454" s="1"/>
      <c r="R454" s="1"/>
      <c r="S454" s="1"/>
      <c r="T454" s="1"/>
      <c r="U454" s="1"/>
      <c r="V454" s="1"/>
      <c r="W454" s="1"/>
      <c r="X454" s="1"/>
      <c r="Y454" s="1"/>
      <c r="Z454" s="1"/>
    </row>
    <row r="455" spans="1:26" ht="15.6">
      <c r="A455" s="19"/>
      <c r="B455" s="19"/>
      <c r="C455" s="19"/>
      <c r="D455" s="39"/>
      <c r="E455" s="1"/>
      <c r="F455" s="1"/>
      <c r="G455" s="1"/>
      <c r="H455" s="1"/>
      <c r="I455" s="1"/>
      <c r="J455" s="1"/>
      <c r="K455" s="1"/>
      <c r="L455" s="1"/>
      <c r="M455" s="1"/>
      <c r="N455" s="1"/>
      <c r="O455" s="1"/>
      <c r="P455" s="1"/>
      <c r="Q455" s="1"/>
      <c r="R455" s="1"/>
      <c r="S455" s="1"/>
      <c r="T455" s="1"/>
      <c r="U455" s="1"/>
      <c r="V455" s="1"/>
      <c r="W455" s="1"/>
      <c r="X455" s="1"/>
      <c r="Y455" s="1"/>
      <c r="Z455" s="1"/>
    </row>
    <row r="456" spans="1:26" ht="15.6">
      <c r="A456" s="19"/>
      <c r="B456" s="19"/>
      <c r="C456" s="19"/>
      <c r="D456" s="39"/>
      <c r="E456" s="1"/>
      <c r="F456" s="1"/>
      <c r="G456" s="1"/>
      <c r="H456" s="1"/>
      <c r="I456" s="1"/>
      <c r="J456" s="1"/>
      <c r="K456" s="1"/>
      <c r="L456" s="1"/>
      <c r="M456" s="1"/>
      <c r="N456" s="1"/>
      <c r="O456" s="1"/>
      <c r="P456" s="1"/>
      <c r="Q456" s="1"/>
      <c r="R456" s="1"/>
      <c r="S456" s="1"/>
      <c r="T456" s="1"/>
      <c r="U456" s="1"/>
      <c r="V456" s="1"/>
      <c r="W456" s="1"/>
      <c r="X456" s="1"/>
      <c r="Y456" s="1"/>
      <c r="Z456" s="1"/>
    </row>
    <row r="457" spans="1:26" ht="15.6">
      <c r="A457" s="19"/>
      <c r="B457" s="19"/>
      <c r="C457" s="19"/>
      <c r="D457" s="39"/>
      <c r="E457" s="1"/>
      <c r="F457" s="1"/>
      <c r="G457" s="1"/>
      <c r="H457" s="1"/>
      <c r="I457" s="1"/>
      <c r="J457" s="1"/>
      <c r="K457" s="1"/>
      <c r="L457" s="1"/>
      <c r="M457" s="1"/>
      <c r="N457" s="1"/>
      <c r="O457" s="1"/>
      <c r="P457" s="1"/>
      <c r="Q457" s="1"/>
      <c r="R457" s="1"/>
      <c r="S457" s="1"/>
      <c r="T457" s="1"/>
      <c r="U457" s="1"/>
      <c r="V457" s="1"/>
      <c r="W457" s="1"/>
      <c r="X457" s="1"/>
      <c r="Y457" s="1"/>
      <c r="Z457" s="1"/>
    </row>
    <row r="458" spans="1:26" ht="15.6">
      <c r="A458" s="19"/>
      <c r="B458" s="19"/>
      <c r="C458" s="19"/>
      <c r="D458" s="39"/>
      <c r="E458" s="1"/>
      <c r="F458" s="1"/>
      <c r="G458" s="1"/>
      <c r="H458" s="1"/>
      <c r="I458" s="1"/>
      <c r="J458" s="1"/>
      <c r="K458" s="1"/>
      <c r="L458" s="1"/>
      <c r="M458" s="1"/>
      <c r="N458" s="1"/>
      <c r="O458" s="1"/>
      <c r="P458" s="1"/>
      <c r="Q458" s="1"/>
      <c r="R458" s="1"/>
      <c r="S458" s="1"/>
      <c r="T458" s="1"/>
      <c r="U458" s="1"/>
      <c r="V458" s="1"/>
      <c r="W458" s="1"/>
      <c r="X458" s="1"/>
      <c r="Y458" s="1"/>
      <c r="Z458" s="1"/>
    </row>
    <row r="459" spans="1:26" ht="15.6">
      <c r="A459" s="19"/>
      <c r="B459" s="19"/>
      <c r="C459" s="19"/>
      <c r="D459" s="39"/>
      <c r="E459" s="1"/>
      <c r="F459" s="1"/>
      <c r="G459" s="1"/>
      <c r="H459" s="1"/>
      <c r="I459" s="1"/>
      <c r="J459" s="1"/>
      <c r="K459" s="1"/>
      <c r="L459" s="1"/>
      <c r="M459" s="1"/>
      <c r="N459" s="1"/>
      <c r="O459" s="1"/>
      <c r="P459" s="1"/>
      <c r="Q459" s="1"/>
      <c r="R459" s="1"/>
      <c r="S459" s="1"/>
      <c r="T459" s="1"/>
      <c r="U459" s="1"/>
      <c r="V459" s="1"/>
      <c r="W459" s="1"/>
      <c r="X459" s="1"/>
      <c r="Y459" s="1"/>
      <c r="Z459" s="1"/>
    </row>
    <row r="460" spans="1:26" ht="15.6">
      <c r="A460" s="19"/>
      <c r="B460" s="19"/>
      <c r="C460" s="19"/>
      <c r="D460" s="39"/>
      <c r="E460" s="1"/>
      <c r="F460" s="1"/>
      <c r="G460" s="1"/>
      <c r="H460" s="1"/>
      <c r="I460" s="1"/>
      <c r="J460" s="1"/>
      <c r="K460" s="1"/>
      <c r="L460" s="1"/>
      <c r="M460" s="1"/>
      <c r="N460" s="1"/>
      <c r="O460" s="1"/>
      <c r="P460" s="1"/>
      <c r="Q460" s="1"/>
      <c r="R460" s="1"/>
      <c r="S460" s="1"/>
      <c r="T460" s="1"/>
      <c r="U460" s="1"/>
      <c r="V460" s="1"/>
      <c r="W460" s="1"/>
      <c r="X460" s="1"/>
      <c r="Y460" s="1"/>
      <c r="Z460" s="1"/>
    </row>
    <row r="461" spans="1:26" ht="15.6">
      <c r="A461" s="19"/>
      <c r="B461" s="19"/>
      <c r="C461" s="19"/>
      <c r="D461" s="39"/>
      <c r="E461" s="1"/>
      <c r="F461" s="1"/>
      <c r="G461" s="1"/>
      <c r="H461" s="1"/>
      <c r="I461" s="1"/>
      <c r="J461" s="1"/>
      <c r="K461" s="1"/>
      <c r="L461" s="1"/>
      <c r="M461" s="1"/>
      <c r="N461" s="1"/>
      <c r="O461" s="1"/>
      <c r="P461" s="1"/>
      <c r="Q461" s="1"/>
      <c r="R461" s="1"/>
      <c r="S461" s="1"/>
      <c r="T461" s="1"/>
      <c r="U461" s="1"/>
      <c r="V461" s="1"/>
      <c r="W461" s="1"/>
      <c r="X461" s="1"/>
      <c r="Y461" s="1"/>
      <c r="Z461" s="1"/>
    </row>
    <row r="462" spans="1:26" ht="15.6">
      <c r="A462" s="19"/>
      <c r="B462" s="19"/>
      <c r="C462" s="19"/>
      <c r="D462" s="39"/>
      <c r="E462" s="1"/>
      <c r="F462" s="1"/>
      <c r="G462" s="1"/>
      <c r="H462" s="1"/>
      <c r="I462" s="1"/>
      <c r="J462" s="1"/>
      <c r="K462" s="1"/>
      <c r="L462" s="1"/>
      <c r="M462" s="1"/>
      <c r="N462" s="1"/>
      <c r="O462" s="1"/>
      <c r="P462" s="1"/>
      <c r="Q462" s="1"/>
      <c r="R462" s="1"/>
      <c r="S462" s="1"/>
      <c r="T462" s="1"/>
      <c r="U462" s="1"/>
      <c r="V462" s="1"/>
      <c r="W462" s="1"/>
      <c r="X462" s="1"/>
      <c r="Y462" s="1"/>
      <c r="Z462" s="1"/>
    </row>
    <row r="463" spans="1:26" ht="15.6">
      <c r="A463" s="19"/>
      <c r="B463" s="19"/>
      <c r="C463" s="19"/>
      <c r="D463" s="39"/>
      <c r="E463" s="1"/>
      <c r="F463" s="1"/>
      <c r="G463" s="1"/>
      <c r="H463" s="1"/>
      <c r="I463" s="1"/>
      <c r="J463" s="1"/>
      <c r="K463" s="1"/>
      <c r="L463" s="1"/>
      <c r="M463" s="1"/>
      <c r="N463" s="1"/>
      <c r="O463" s="1"/>
      <c r="P463" s="1"/>
      <c r="Q463" s="1"/>
      <c r="R463" s="1"/>
      <c r="S463" s="1"/>
      <c r="T463" s="1"/>
      <c r="U463" s="1"/>
      <c r="V463" s="1"/>
      <c r="W463" s="1"/>
      <c r="X463" s="1"/>
      <c r="Y463" s="1"/>
      <c r="Z463" s="1"/>
    </row>
    <row r="464" spans="1:26" ht="15.6">
      <c r="A464" s="19"/>
      <c r="B464" s="19"/>
      <c r="C464" s="19"/>
      <c r="D464" s="39"/>
      <c r="E464" s="1"/>
      <c r="F464" s="1"/>
      <c r="G464" s="1"/>
      <c r="H464" s="1"/>
      <c r="I464" s="1"/>
      <c r="J464" s="1"/>
      <c r="K464" s="1"/>
      <c r="L464" s="1"/>
      <c r="M464" s="1"/>
      <c r="N464" s="1"/>
      <c r="O464" s="1"/>
      <c r="P464" s="1"/>
      <c r="Q464" s="1"/>
      <c r="R464" s="1"/>
      <c r="S464" s="1"/>
      <c r="T464" s="1"/>
      <c r="U464" s="1"/>
      <c r="V464" s="1"/>
      <c r="W464" s="1"/>
      <c r="X464" s="1"/>
      <c r="Y464" s="1"/>
      <c r="Z464" s="1"/>
    </row>
    <row r="465" spans="1:26" ht="15.6">
      <c r="A465" s="19"/>
      <c r="B465" s="19"/>
      <c r="C465" s="19"/>
      <c r="D465" s="39"/>
      <c r="E465" s="1"/>
      <c r="F465" s="1"/>
      <c r="G465" s="1"/>
      <c r="H465" s="1"/>
      <c r="I465" s="1"/>
      <c r="J465" s="1"/>
      <c r="K465" s="1"/>
      <c r="L465" s="1"/>
      <c r="M465" s="1"/>
      <c r="N465" s="1"/>
      <c r="O465" s="1"/>
      <c r="P465" s="1"/>
      <c r="Q465" s="1"/>
      <c r="R465" s="1"/>
      <c r="S465" s="1"/>
      <c r="T465" s="1"/>
      <c r="U465" s="1"/>
      <c r="V465" s="1"/>
      <c r="W465" s="1"/>
      <c r="X465" s="1"/>
      <c r="Y465" s="1"/>
      <c r="Z465" s="1"/>
    </row>
    <row r="466" spans="1:26" ht="15.6">
      <c r="A466" s="19"/>
      <c r="B466" s="19"/>
      <c r="C466" s="19"/>
      <c r="D466" s="39"/>
      <c r="E466" s="1"/>
      <c r="F466" s="1"/>
      <c r="G466" s="1"/>
      <c r="H466" s="1"/>
      <c r="I466" s="1"/>
      <c r="J466" s="1"/>
      <c r="K466" s="1"/>
      <c r="L466" s="1"/>
      <c r="M466" s="1"/>
      <c r="N466" s="1"/>
      <c r="O466" s="1"/>
      <c r="P466" s="1"/>
      <c r="Q466" s="1"/>
      <c r="R466" s="1"/>
      <c r="S466" s="1"/>
      <c r="T466" s="1"/>
      <c r="U466" s="1"/>
      <c r="V466" s="1"/>
      <c r="W466" s="1"/>
      <c r="X466" s="1"/>
      <c r="Y466" s="1"/>
      <c r="Z466" s="1"/>
    </row>
    <row r="467" spans="1:26" ht="15.6">
      <c r="A467" s="19"/>
      <c r="B467" s="19"/>
      <c r="C467" s="19"/>
      <c r="D467" s="39"/>
      <c r="E467" s="1"/>
      <c r="F467" s="1"/>
      <c r="G467" s="1"/>
      <c r="H467" s="1"/>
      <c r="I467" s="1"/>
      <c r="J467" s="1"/>
      <c r="K467" s="1"/>
      <c r="L467" s="1"/>
      <c r="M467" s="1"/>
      <c r="N467" s="1"/>
      <c r="O467" s="1"/>
      <c r="P467" s="1"/>
      <c r="Q467" s="1"/>
      <c r="R467" s="1"/>
      <c r="S467" s="1"/>
      <c r="T467" s="1"/>
      <c r="U467" s="1"/>
      <c r="V467" s="1"/>
      <c r="W467" s="1"/>
      <c r="X467" s="1"/>
      <c r="Y467" s="1"/>
      <c r="Z467" s="1"/>
    </row>
    <row r="468" spans="1:26" ht="15.6">
      <c r="A468" s="19"/>
      <c r="B468" s="19"/>
      <c r="C468" s="19"/>
      <c r="D468" s="39"/>
      <c r="E468" s="1"/>
      <c r="F468" s="1"/>
      <c r="G468" s="1"/>
      <c r="H468" s="1"/>
      <c r="I468" s="1"/>
      <c r="J468" s="1"/>
      <c r="K468" s="1"/>
      <c r="L468" s="1"/>
      <c r="M468" s="1"/>
      <c r="N468" s="1"/>
      <c r="O468" s="1"/>
      <c r="P468" s="1"/>
      <c r="Q468" s="1"/>
      <c r="R468" s="1"/>
      <c r="S468" s="1"/>
      <c r="T468" s="1"/>
      <c r="U468" s="1"/>
      <c r="V468" s="1"/>
      <c r="W468" s="1"/>
      <c r="X468" s="1"/>
      <c r="Y468" s="1"/>
      <c r="Z468" s="1"/>
    </row>
    <row r="469" spans="1:26" ht="15.6">
      <c r="A469" s="19"/>
      <c r="B469" s="19"/>
      <c r="C469" s="19"/>
      <c r="D469" s="39"/>
      <c r="E469" s="1"/>
      <c r="F469" s="1"/>
      <c r="G469" s="1"/>
      <c r="H469" s="1"/>
      <c r="I469" s="1"/>
      <c r="J469" s="1"/>
      <c r="K469" s="1"/>
      <c r="L469" s="1"/>
      <c r="M469" s="1"/>
      <c r="N469" s="1"/>
      <c r="O469" s="1"/>
      <c r="P469" s="1"/>
      <c r="Q469" s="1"/>
      <c r="R469" s="1"/>
      <c r="S469" s="1"/>
      <c r="T469" s="1"/>
      <c r="U469" s="1"/>
      <c r="V469" s="1"/>
      <c r="W469" s="1"/>
      <c r="X469" s="1"/>
      <c r="Y469" s="1"/>
      <c r="Z469" s="1"/>
    </row>
    <row r="470" spans="1:26" ht="15.6">
      <c r="A470" s="19"/>
      <c r="B470" s="19"/>
      <c r="C470" s="19"/>
      <c r="D470" s="39"/>
      <c r="E470" s="1"/>
      <c r="F470" s="1"/>
      <c r="G470" s="1"/>
      <c r="H470" s="1"/>
      <c r="I470" s="1"/>
      <c r="J470" s="1"/>
      <c r="K470" s="1"/>
      <c r="L470" s="1"/>
      <c r="M470" s="1"/>
      <c r="N470" s="1"/>
      <c r="O470" s="1"/>
      <c r="P470" s="1"/>
      <c r="Q470" s="1"/>
      <c r="R470" s="1"/>
      <c r="S470" s="1"/>
      <c r="T470" s="1"/>
      <c r="U470" s="1"/>
      <c r="V470" s="1"/>
      <c r="W470" s="1"/>
      <c r="X470" s="1"/>
      <c r="Y470" s="1"/>
      <c r="Z470" s="1"/>
    </row>
    <row r="471" spans="1:26" ht="15.6">
      <c r="A471" s="19"/>
      <c r="B471" s="19"/>
      <c r="C471" s="19"/>
      <c r="D471" s="39"/>
      <c r="E471" s="1"/>
      <c r="F471" s="1"/>
      <c r="G471" s="1"/>
      <c r="H471" s="1"/>
      <c r="I471" s="1"/>
      <c r="J471" s="1"/>
      <c r="K471" s="1"/>
      <c r="L471" s="1"/>
      <c r="M471" s="1"/>
      <c r="N471" s="1"/>
      <c r="O471" s="1"/>
      <c r="P471" s="1"/>
      <c r="Q471" s="1"/>
      <c r="R471" s="1"/>
      <c r="S471" s="1"/>
      <c r="T471" s="1"/>
      <c r="U471" s="1"/>
      <c r="V471" s="1"/>
      <c r="W471" s="1"/>
      <c r="X471" s="1"/>
      <c r="Y471" s="1"/>
      <c r="Z471" s="1"/>
    </row>
    <row r="472" spans="1:26" ht="15.6">
      <c r="A472" s="19"/>
      <c r="B472" s="19"/>
      <c r="C472" s="19"/>
      <c r="D472" s="39"/>
      <c r="E472" s="1"/>
      <c r="F472" s="1"/>
      <c r="G472" s="1"/>
      <c r="H472" s="1"/>
      <c r="I472" s="1"/>
      <c r="J472" s="1"/>
      <c r="K472" s="1"/>
      <c r="L472" s="1"/>
      <c r="M472" s="1"/>
      <c r="N472" s="1"/>
      <c r="O472" s="1"/>
      <c r="P472" s="1"/>
      <c r="Q472" s="1"/>
      <c r="R472" s="1"/>
      <c r="S472" s="1"/>
      <c r="T472" s="1"/>
      <c r="U472" s="1"/>
      <c r="V472" s="1"/>
      <c r="W472" s="1"/>
      <c r="X472" s="1"/>
      <c r="Y472" s="1"/>
      <c r="Z472" s="1"/>
    </row>
    <row r="473" spans="1:26" ht="15.6">
      <c r="A473" s="19"/>
      <c r="B473" s="19"/>
      <c r="C473" s="19"/>
      <c r="D473" s="39"/>
      <c r="E473" s="1"/>
      <c r="F473" s="1"/>
      <c r="G473" s="1"/>
      <c r="H473" s="1"/>
      <c r="I473" s="1"/>
      <c r="J473" s="1"/>
      <c r="K473" s="1"/>
      <c r="L473" s="1"/>
      <c r="M473" s="1"/>
      <c r="N473" s="1"/>
      <c r="O473" s="1"/>
      <c r="P473" s="1"/>
      <c r="Q473" s="1"/>
      <c r="R473" s="1"/>
      <c r="S473" s="1"/>
      <c r="T473" s="1"/>
      <c r="U473" s="1"/>
      <c r="V473" s="1"/>
      <c r="W473" s="1"/>
      <c r="X473" s="1"/>
      <c r="Y473" s="1"/>
      <c r="Z473" s="1"/>
    </row>
    <row r="474" spans="1:26" ht="15.6">
      <c r="A474" s="19"/>
      <c r="B474" s="19"/>
      <c r="C474" s="19"/>
      <c r="D474" s="39"/>
      <c r="E474" s="1"/>
      <c r="F474" s="1"/>
      <c r="G474" s="1"/>
      <c r="H474" s="1"/>
      <c r="I474" s="1"/>
      <c r="J474" s="1"/>
      <c r="K474" s="1"/>
      <c r="L474" s="1"/>
      <c r="M474" s="1"/>
      <c r="N474" s="1"/>
      <c r="O474" s="1"/>
      <c r="P474" s="1"/>
      <c r="Q474" s="1"/>
      <c r="R474" s="1"/>
      <c r="S474" s="1"/>
      <c r="T474" s="1"/>
      <c r="U474" s="1"/>
      <c r="V474" s="1"/>
      <c r="W474" s="1"/>
      <c r="X474" s="1"/>
      <c r="Y474" s="1"/>
      <c r="Z474" s="1"/>
    </row>
    <row r="475" spans="1:26" ht="15.6">
      <c r="A475" s="19"/>
      <c r="B475" s="19"/>
      <c r="C475" s="19"/>
      <c r="D475" s="39"/>
      <c r="E475" s="1"/>
      <c r="F475" s="1"/>
      <c r="G475" s="1"/>
      <c r="H475" s="1"/>
      <c r="I475" s="1"/>
      <c r="J475" s="1"/>
      <c r="K475" s="1"/>
      <c r="L475" s="1"/>
      <c r="M475" s="1"/>
      <c r="N475" s="1"/>
      <c r="O475" s="1"/>
      <c r="P475" s="1"/>
      <c r="Q475" s="1"/>
      <c r="R475" s="1"/>
      <c r="S475" s="1"/>
      <c r="T475" s="1"/>
      <c r="U475" s="1"/>
      <c r="V475" s="1"/>
      <c r="W475" s="1"/>
      <c r="X475" s="1"/>
      <c r="Y475" s="1"/>
      <c r="Z475" s="1"/>
    </row>
    <row r="476" spans="1:26" ht="15.6">
      <c r="A476" s="19"/>
      <c r="B476" s="19"/>
      <c r="C476" s="19"/>
      <c r="D476" s="39"/>
      <c r="E476" s="1"/>
      <c r="F476" s="1"/>
      <c r="G476" s="1"/>
      <c r="H476" s="1"/>
      <c r="I476" s="1"/>
      <c r="J476" s="1"/>
      <c r="K476" s="1"/>
      <c r="L476" s="1"/>
      <c r="M476" s="1"/>
      <c r="N476" s="1"/>
      <c r="O476" s="1"/>
      <c r="P476" s="1"/>
      <c r="Q476" s="1"/>
      <c r="R476" s="1"/>
      <c r="S476" s="1"/>
      <c r="T476" s="1"/>
      <c r="U476" s="1"/>
      <c r="V476" s="1"/>
      <c r="W476" s="1"/>
      <c r="X476" s="1"/>
      <c r="Y476" s="1"/>
      <c r="Z476" s="1"/>
    </row>
    <row r="477" spans="1:26" ht="15.6">
      <c r="A477" s="19"/>
      <c r="B477" s="19"/>
      <c r="C477" s="19"/>
      <c r="D477" s="39"/>
      <c r="E477" s="1"/>
      <c r="F477" s="1"/>
      <c r="G477" s="1"/>
      <c r="H477" s="1"/>
      <c r="I477" s="1"/>
      <c r="J477" s="1"/>
      <c r="K477" s="1"/>
      <c r="L477" s="1"/>
      <c r="M477" s="1"/>
      <c r="N477" s="1"/>
      <c r="O477" s="1"/>
      <c r="P477" s="1"/>
      <c r="Q477" s="1"/>
      <c r="R477" s="1"/>
      <c r="S477" s="1"/>
      <c r="T477" s="1"/>
      <c r="U477" s="1"/>
      <c r="V477" s="1"/>
      <c r="W477" s="1"/>
      <c r="X477" s="1"/>
      <c r="Y477" s="1"/>
      <c r="Z477" s="1"/>
    </row>
    <row r="478" spans="1:26" ht="15.6">
      <c r="A478" s="19"/>
      <c r="B478" s="19"/>
      <c r="C478" s="19"/>
      <c r="D478" s="39"/>
      <c r="E478" s="1"/>
      <c r="F478" s="1"/>
      <c r="G478" s="1"/>
      <c r="H478" s="1"/>
      <c r="I478" s="1"/>
      <c r="J478" s="1"/>
      <c r="K478" s="1"/>
      <c r="L478" s="1"/>
      <c r="M478" s="1"/>
      <c r="N478" s="1"/>
      <c r="O478" s="1"/>
      <c r="P478" s="1"/>
      <c r="Q478" s="1"/>
      <c r="R478" s="1"/>
      <c r="S478" s="1"/>
      <c r="T478" s="1"/>
      <c r="U478" s="1"/>
      <c r="V478" s="1"/>
      <c r="W478" s="1"/>
      <c r="X478" s="1"/>
      <c r="Y478" s="1"/>
      <c r="Z478" s="1"/>
    </row>
    <row r="479" spans="1:26" ht="15.6">
      <c r="A479" s="19"/>
      <c r="B479" s="19"/>
      <c r="C479" s="19"/>
      <c r="D479" s="39"/>
      <c r="E479" s="1"/>
      <c r="F479" s="1"/>
      <c r="G479" s="1"/>
      <c r="H479" s="1"/>
      <c r="I479" s="1"/>
      <c r="J479" s="1"/>
      <c r="K479" s="1"/>
      <c r="L479" s="1"/>
      <c r="M479" s="1"/>
      <c r="N479" s="1"/>
      <c r="O479" s="1"/>
      <c r="P479" s="1"/>
      <c r="Q479" s="1"/>
      <c r="R479" s="1"/>
      <c r="S479" s="1"/>
      <c r="T479" s="1"/>
      <c r="U479" s="1"/>
      <c r="V479" s="1"/>
      <c r="W479" s="1"/>
      <c r="X479" s="1"/>
      <c r="Y479" s="1"/>
      <c r="Z479" s="1"/>
    </row>
    <row r="480" spans="1:26" ht="15.6">
      <c r="A480" s="19"/>
      <c r="B480" s="19"/>
      <c r="C480" s="19"/>
      <c r="D480" s="39"/>
      <c r="E480" s="1"/>
      <c r="F480" s="1"/>
      <c r="G480" s="1"/>
      <c r="H480" s="1"/>
      <c r="I480" s="1"/>
      <c r="J480" s="1"/>
      <c r="K480" s="1"/>
      <c r="L480" s="1"/>
      <c r="M480" s="1"/>
      <c r="N480" s="1"/>
      <c r="O480" s="1"/>
      <c r="P480" s="1"/>
      <c r="Q480" s="1"/>
      <c r="R480" s="1"/>
      <c r="S480" s="1"/>
      <c r="T480" s="1"/>
      <c r="U480" s="1"/>
      <c r="V480" s="1"/>
      <c r="W480" s="1"/>
      <c r="X480" s="1"/>
      <c r="Y480" s="1"/>
      <c r="Z480" s="1"/>
    </row>
    <row r="481" spans="1:26" ht="15.6">
      <c r="A481" s="19"/>
      <c r="B481" s="19"/>
      <c r="C481" s="19"/>
      <c r="D481" s="39"/>
      <c r="E481" s="1"/>
      <c r="F481" s="1"/>
      <c r="G481" s="1"/>
      <c r="H481" s="1"/>
      <c r="I481" s="1"/>
      <c r="J481" s="1"/>
      <c r="K481" s="1"/>
      <c r="L481" s="1"/>
      <c r="M481" s="1"/>
      <c r="N481" s="1"/>
      <c r="O481" s="1"/>
      <c r="P481" s="1"/>
      <c r="Q481" s="1"/>
      <c r="R481" s="1"/>
      <c r="S481" s="1"/>
      <c r="T481" s="1"/>
      <c r="U481" s="1"/>
      <c r="V481" s="1"/>
      <c r="W481" s="1"/>
      <c r="X481" s="1"/>
      <c r="Y481" s="1"/>
      <c r="Z481" s="1"/>
    </row>
    <row r="482" spans="1:26" ht="15.6">
      <c r="A482" s="19"/>
      <c r="B482" s="19"/>
      <c r="C482" s="19"/>
      <c r="D482" s="39"/>
      <c r="E482" s="1"/>
      <c r="F482" s="1"/>
      <c r="G482" s="1"/>
      <c r="H482" s="1"/>
      <c r="I482" s="1"/>
      <c r="J482" s="1"/>
      <c r="K482" s="1"/>
      <c r="L482" s="1"/>
      <c r="M482" s="1"/>
      <c r="N482" s="1"/>
      <c r="O482" s="1"/>
      <c r="P482" s="1"/>
      <c r="Q482" s="1"/>
      <c r="R482" s="1"/>
      <c r="S482" s="1"/>
      <c r="T482" s="1"/>
      <c r="U482" s="1"/>
      <c r="V482" s="1"/>
      <c r="W482" s="1"/>
      <c r="X482" s="1"/>
      <c r="Y482" s="1"/>
      <c r="Z482" s="1"/>
    </row>
    <row r="483" spans="1:26" ht="15.6">
      <c r="A483" s="19"/>
      <c r="B483" s="19"/>
      <c r="C483" s="19"/>
      <c r="D483" s="39"/>
      <c r="E483" s="1"/>
      <c r="F483" s="1"/>
      <c r="G483" s="1"/>
      <c r="H483" s="1"/>
      <c r="I483" s="1"/>
      <c r="J483" s="1"/>
      <c r="K483" s="1"/>
      <c r="L483" s="1"/>
      <c r="M483" s="1"/>
      <c r="N483" s="1"/>
      <c r="O483" s="1"/>
      <c r="P483" s="1"/>
      <c r="Q483" s="1"/>
      <c r="R483" s="1"/>
      <c r="S483" s="1"/>
      <c r="T483" s="1"/>
      <c r="U483" s="1"/>
      <c r="V483" s="1"/>
      <c r="W483" s="1"/>
      <c r="X483" s="1"/>
      <c r="Y483" s="1"/>
      <c r="Z483" s="1"/>
    </row>
    <row r="484" spans="1:26" ht="15.6">
      <c r="A484" s="19"/>
      <c r="B484" s="19"/>
      <c r="C484" s="19"/>
      <c r="D484" s="39"/>
      <c r="E484" s="1"/>
      <c r="F484" s="1"/>
      <c r="G484" s="1"/>
      <c r="H484" s="1"/>
      <c r="I484" s="1"/>
      <c r="J484" s="1"/>
      <c r="K484" s="1"/>
      <c r="L484" s="1"/>
      <c r="M484" s="1"/>
      <c r="N484" s="1"/>
      <c r="O484" s="1"/>
      <c r="P484" s="1"/>
      <c r="Q484" s="1"/>
      <c r="R484" s="1"/>
      <c r="S484" s="1"/>
      <c r="T484" s="1"/>
      <c r="U484" s="1"/>
      <c r="V484" s="1"/>
      <c r="W484" s="1"/>
      <c r="X484" s="1"/>
      <c r="Y484" s="1"/>
      <c r="Z484" s="1"/>
    </row>
    <row r="485" spans="1:26" ht="15.6">
      <c r="A485" s="19"/>
      <c r="B485" s="19"/>
      <c r="C485" s="19"/>
      <c r="D485" s="39"/>
      <c r="E485" s="1"/>
      <c r="F485" s="1"/>
      <c r="G485" s="1"/>
      <c r="H485" s="1"/>
      <c r="I485" s="1"/>
      <c r="J485" s="1"/>
      <c r="K485" s="1"/>
      <c r="L485" s="1"/>
      <c r="M485" s="1"/>
      <c r="N485" s="1"/>
      <c r="O485" s="1"/>
      <c r="P485" s="1"/>
      <c r="Q485" s="1"/>
      <c r="R485" s="1"/>
      <c r="S485" s="1"/>
      <c r="T485" s="1"/>
      <c r="U485" s="1"/>
      <c r="V485" s="1"/>
      <c r="W485" s="1"/>
      <c r="X485" s="1"/>
      <c r="Y485" s="1"/>
      <c r="Z485" s="1"/>
    </row>
    <row r="486" spans="1:26" ht="15.6">
      <c r="A486" s="19"/>
      <c r="B486" s="19"/>
      <c r="C486" s="19"/>
      <c r="D486" s="39"/>
      <c r="E486" s="1"/>
      <c r="F486" s="1"/>
      <c r="G486" s="1"/>
      <c r="H486" s="1"/>
      <c r="I486" s="1"/>
      <c r="J486" s="1"/>
      <c r="K486" s="1"/>
      <c r="L486" s="1"/>
      <c r="M486" s="1"/>
      <c r="N486" s="1"/>
      <c r="O486" s="1"/>
      <c r="P486" s="1"/>
      <c r="Q486" s="1"/>
      <c r="R486" s="1"/>
      <c r="S486" s="1"/>
      <c r="T486" s="1"/>
      <c r="U486" s="1"/>
      <c r="V486" s="1"/>
      <c r="W486" s="1"/>
      <c r="X486" s="1"/>
      <c r="Y486" s="1"/>
      <c r="Z486" s="1"/>
    </row>
    <row r="487" spans="1:26" ht="15.6">
      <c r="A487" s="19"/>
      <c r="B487" s="19"/>
      <c r="C487" s="19"/>
      <c r="D487" s="39"/>
      <c r="E487" s="1"/>
      <c r="F487" s="1"/>
      <c r="G487" s="1"/>
      <c r="H487" s="1"/>
      <c r="I487" s="1"/>
      <c r="J487" s="1"/>
      <c r="K487" s="1"/>
      <c r="L487" s="1"/>
      <c r="M487" s="1"/>
      <c r="N487" s="1"/>
      <c r="O487" s="1"/>
      <c r="P487" s="1"/>
      <c r="Q487" s="1"/>
      <c r="R487" s="1"/>
      <c r="S487" s="1"/>
      <c r="T487" s="1"/>
      <c r="U487" s="1"/>
      <c r="V487" s="1"/>
      <c r="W487" s="1"/>
      <c r="X487" s="1"/>
      <c r="Y487" s="1"/>
      <c r="Z487" s="1"/>
    </row>
    <row r="488" spans="1:26" ht="15.6">
      <c r="A488" s="19"/>
      <c r="B488" s="19"/>
      <c r="C488" s="19"/>
      <c r="D488" s="39"/>
      <c r="E488" s="1"/>
      <c r="F488" s="1"/>
      <c r="G488" s="1"/>
      <c r="H488" s="1"/>
      <c r="I488" s="1"/>
      <c r="J488" s="1"/>
      <c r="K488" s="1"/>
      <c r="L488" s="1"/>
      <c r="M488" s="1"/>
      <c r="N488" s="1"/>
      <c r="O488" s="1"/>
      <c r="P488" s="1"/>
      <c r="Q488" s="1"/>
      <c r="R488" s="1"/>
      <c r="S488" s="1"/>
      <c r="T488" s="1"/>
      <c r="U488" s="1"/>
      <c r="V488" s="1"/>
      <c r="W488" s="1"/>
      <c r="X488" s="1"/>
      <c r="Y488" s="1"/>
      <c r="Z488" s="1"/>
    </row>
    <row r="489" spans="1:26" ht="15.6">
      <c r="A489" s="19"/>
      <c r="B489" s="19"/>
      <c r="C489" s="19"/>
      <c r="D489" s="39"/>
      <c r="E489" s="1"/>
      <c r="F489" s="1"/>
      <c r="G489" s="1"/>
      <c r="H489" s="1"/>
      <c r="I489" s="1"/>
      <c r="J489" s="1"/>
      <c r="K489" s="1"/>
      <c r="L489" s="1"/>
      <c r="M489" s="1"/>
      <c r="N489" s="1"/>
      <c r="O489" s="1"/>
      <c r="P489" s="1"/>
      <c r="Q489" s="1"/>
      <c r="R489" s="1"/>
      <c r="S489" s="1"/>
      <c r="T489" s="1"/>
      <c r="U489" s="1"/>
      <c r="V489" s="1"/>
      <c r="W489" s="1"/>
      <c r="X489" s="1"/>
      <c r="Y489" s="1"/>
      <c r="Z489" s="1"/>
    </row>
    <row r="490" spans="1:26" ht="15.6">
      <c r="A490" s="19"/>
      <c r="B490" s="19"/>
      <c r="C490" s="19"/>
      <c r="D490" s="39"/>
      <c r="E490" s="1"/>
      <c r="F490" s="1"/>
      <c r="G490" s="1"/>
      <c r="H490" s="1"/>
      <c r="I490" s="1"/>
      <c r="J490" s="1"/>
      <c r="K490" s="1"/>
      <c r="L490" s="1"/>
      <c r="M490" s="1"/>
      <c r="N490" s="1"/>
      <c r="O490" s="1"/>
      <c r="P490" s="1"/>
      <c r="Q490" s="1"/>
      <c r="R490" s="1"/>
      <c r="S490" s="1"/>
      <c r="T490" s="1"/>
      <c r="U490" s="1"/>
      <c r="V490" s="1"/>
      <c r="W490" s="1"/>
      <c r="X490" s="1"/>
      <c r="Y490" s="1"/>
      <c r="Z490" s="1"/>
    </row>
    <row r="491" spans="1:26" ht="15.6">
      <c r="A491" s="19"/>
      <c r="B491" s="19"/>
      <c r="C491" s="19"/>
      <c r="D491" s="39"/>
      <c r="E491" s="1"/>
      <c r="F491" s="1"/>
      <c r="G491" s="1"/>
      <c r="H491" s="1"/>
      <c r="I491" s="1"/>
      <c r="J491" s="1"/>
      <c r="K491" s="1"/>
      <c r="L491" s="1"/>
      <c r="M491" s="1"/>
      <c r="N491" s="1"/>
      <c r="O491" s="1"/>
      <c r="P491" s="1"/>
      <c r="Q491" s="1"/>
      <c r="R491" s="1"/>
      <c r="S491" s="1"/>
      <c r="T491" s="1"/>
      <c r="U491" s="1"/>
      <c r="V491" s="1"/>
      <c r="W491" s="1"/>
      <c r="X491" s="1"/>
      <c r="Y491" s="1"/>
      <c r="Z491" s="1"/>
    </row>
    <row r="492" spans="1:26" ht="15.6">
      <c r="A492" s="19"/>
      <c r="B492" s="19"/>
      <c r="C492" s="19"/>
      <c r="D492" s="39"/>
      <c r="E492" s="1"/>
      <c r="F492" s="1"/>
      <c r="G492" s="1"/>
      <c r="H492" s="1"/>
      <c r="I492" s="1"/>
      <c r="J492" s="1"/>
      <c r="K492" s="1"/>
      <c r="L492" s="1"/>
      <c r="M492" s="1"/>
      <c r="N492" s="1"/>
      <c r="O492" s="1"/>
      <c r="P492" s="1"/>
      <c r="Q492" s="1"/>
      <c r="R492" s="1"/>
      <c r="S492" s="1"/>
      <c r="T492" s="1"/>
      <c r="U492" s="1"/>
      <c r="V492" s="1"/>
      <c r="W492" s="1"/>
      <c r="X492" s="1"/>
      <c r="Y492" s="1"/>
      <c r="Z492" s="1"/>
    </row>
    <row r="493" spans="1:26" ht="15.6">
      <c r="A493" s="19"/>
      <c r="B493" s="19"/>
      <c r="C493" s="19"/>
      <c r="D493" s="39"/>
      <c r="E493" s="1"/>
      <c r="F493" s="1"/>
      <c r="G493" s="1"/>
      <c r="H493" s="1"/>
      <c r="I493" s="1"/>
      <c r="J493" s="1"/>
      <c r="K493" s="1"/>
      <c r="L493" s="1"/>
      <c r="M493" s="1"/>
      <c r="N493" s="1"/>
      <c r="O493" s="1"/>
      <c r="P493" s="1"/>
      <c r="Q493" s="1"/>
      <c r="R493" s="1"/>
      <c r="S493" s="1"/>
      <c r="T493" s="1"/>
      <c r="U493" s="1"/>
      <c r="V493" s="1"/>
      <c r="W493" s="1"/>
      <c r="X493" s="1"/>
      <c r="Y493" s="1"/>
      <c r="Z493" s="1"/>
    </row>
    <row r="494" spans="1:26" ht="15.6">
      <c r="A494" s="19"/>
      <c r="B494" s="19"/>
      <c r="C494" s="19"/>
      <c r="D494" s="39"/>
      <c r="E494" s="1"/>
      <c r="F494" s="1"/>
      <c r="G494" s="1"/>
      <c r="H494" s="1"/>
      <c r="I494" s="1"/>
      <c r="J494" s="1"/>
      <c r="K494" s="1"/>
      <c r="L494" s="1"/>
      <c r="M494" s="1"/>
      <c r="N494" s="1"/>
      <c r="O494" s="1"/>
      <c r="P494" s="1"/>
      <c r="Q494" s="1"/>
      <c r="R494" s="1"/>
      <c r="S494" s="1"/>
      <c r="T494" s="1"/>
      <c r="U494" s="1"/>
      <c r="V494" s="1"/>
      <c r="W494" s="1"/>
      <c r="X494" s="1"/>
      <c r="Y494" s="1"/>
      <c r="Z494" s="1"/>
    </row>
    <row r="495" spans="1:26" ht="15.6">
      <c r="A495" s="19"/>
      <c r="B495" s="19"/>
      <c r="C495" s="19"/>
      <c r="D495" s="39"/>
      <c r="E495" s="1"/>
      <c r="F495" s="1"/>
      <c r="G495" s="1"/>
      <c r="H495" s="1"/>
      <c r="I495" s="1"/>
      <c r="J495" s="1"/>
      <c r="K495" s="1"/>
      <c r="L495" s="1"/>
      <c r="M495" s="1"/>
      <c r="N495" s="1"/>
      <c r="O495" s="1"/>
      <c r="P495" s="1"/>
      <c r="Q495" s="1"/>
      <c r="R495" s="1"/>
      <c r="S495" s="1"/>
      <c r="T495" s="1"/>
      <c r="U495" s="1"/>
      <c r="V495" s="1"/>
      <c r="W495" s="1"/>
      <c r="X495" s="1"/>
      <c r="Y495" s="1"/>
      <c r="Z495" s="1"/>
    </row>
    <row r="496" spans="1:26" ht="15.6">
      <c r="A496" s="19"/>
      <c r="B496" s="19"/>
      <c r="C496" s="19"/>
      <c r="D496" s="39"/>
      <c r="E496" s="1"/>
      <c r="F496" s="1"/>
      <c r="G496" s="1"/>
      <c r="H496" s="1"/>
      <c r="I496" s="1"/>
      <c r="J496" s="1"/>
      <c r="K496" s="1"/>
      <c r="L496" s="1"/>
      <c r="M496" s="1"/>
      <c r="N496" s="1"/>
      <c r="O496" s="1"/>
      <c r="P496" s="1"/>
      <c r="Q496" s="1"/>
      <c r="R496" s="1"/>
      <c r="S496" s="1"/>
      <c r="T496" s="1"/>
      <c r="U496" s="1"/>
      <c r="V496" s="1"/>
      <c r="W496" s="1"/>
      <c r="X496" s="1"/>
      <c r="Y496" s="1"/>
      <c r="Z496" s="1"/>
    </row>
    <row r="497" spans="1:26" ht="15.6">
      <c r="A497" s="19"/>
      <c r="B497" s="19"/>
      <c r="C497" s="19"/>
      <c r="D497" s="39"/>
      <c r="E497" s="1"/>
      <c r="F497" s="1"/>
      <c r="G497" s="1"/>
      <c r="H497" s="1"/>
      <c r="I497" s="1"/>
      <c r="J497" s="1"/>
      <c r="K497" s="1"/>
      <c r="L497" s="1"/>
      <c r="M497" s="1"/>
      <c r="N497" s="1"/>
      <c r="O497" s="1"/>
      <c r="P497" s="1"/>
      <c r="Q497" s="1"/>
      <c r="R497" s="1"/>
      <c r="S497" s="1"/>
      <c r="T497" s="1"/>
      <c r="U497" s="1"/>
      <c r="V497" s="1"/>
      <c r="W497" s="1"/>
      <c r="X497" s="1"/>
      <c r="Y497" s="1"/>
      <c r="Z497" s="1"/>
    </row>
    <row r="498" spans="1:26" ht="15.6">
      <c r="A498" s="19"/>
      <c r="B498" s="19"/>
      <c r="C498" s="19"/>
      <c r="D498" s="39"/>
      <c r="E498" s="1"/>
      <c r="F498" s="1"/>
      <c r="G498" s="1"/>
      <c r="H498" s="1"/>
      <c r="I498" s="1"/>
      <c r="J498" s="1"/>
      <c r="K498" s="1"/>
      <c r="L498" s="1"/>
      <c r="M498" s="1"/>
      <c r="N498" s="1"/>
      <c r="O498" s="1"/>
      <c r="P498" s="1"/>
      <c r="Q498" s="1"/>
      <c r="R498" s="1"/>
      <c r="S498" s="1"/>
      <c r="T498" s="1"/>
      <c r="U498" s="1"/>
      <c r="V498" s="1"/>
      <c r="W498" s="1"/>
      <c r="X498" s="1"/>
      <c r="Y498" s="1"/>
      <c r="Z498" s="1"/>
    </row>
    <row r="499" spans="1:26" ht="15.6">
      <c r="A499" s="19"/>
      <c r="B499" s="19"/>
      <c r="C499" s="19"/>
      <c r="D499" s="39"/>
      <c r="E499" s="1"/>
      <c r="F499" s="1"/>
      <c r="G499" s="1"/>
      <c r="H499" s="1"/>
      <c r="I499" s="1"/>
      <c r="J499" s="1"/>
      <c r="K499" s="1"/>
      <c r="L499" s="1"/>
      <c r="M499" s="1"/>
      <c r="N499" s="1"/>
      <c r="O499" s="1"/>
      <c r="P499" s="1"/>
      <c r="Q499" s="1"/>
      <c r="R499" s="1"/>
      <c r="S499" s="1"/>
      <c r="T499" s="1"/>
      <c r="U499" s="1"/>
      <c r="V499" s="1"/>
      <c r="W499" s="1"/>
      <c r="X499" s="1"/>
      <c r="Y499" s="1"/>
      <c r="Z499" s="1"/>
    </row>
    <row r="500" spans="1:26" ht="15.6">
      <c r="A500" s="19"/>
      <c r="B500" s="19"/>
      <c r="C500" s="19"/>
      <c r="D500" s="39"/>
      <c r="E500" s="1"/>
      <c r="F500" s="1"/>
      <c r="G500" s="1"/>
      <c r="H500" s="1"/>
      <c r="I500" s="1"/>
      <c r="J500" s="1"/>
      <c r="K500" s="1"/>
      <c r="L500" s="1"/>
      <c r="M500" s="1"/>
      <c r="N500" s="1"/>
      <c r="O500" s="1"/>
      <c r="P500" s="1"/>
      <c r="Q500" s="1"/>
      <c r="R500" s="1"/>
      <c r="S500" s="1"/>
      <c r="T500" s="1"/>
      <c r="U500" s="1"/>
      <c r="V500" s="1"/>
      <c r="W500" s="1"/>
      <c r="X500" s="1"/>
      <c r="Y500" s="1"/>
      <c r="Z500" s="1"/>
    </row>
    <row r="501" spans="1:26" ht="15.6">
      <c r="A501" s="19"/>
      <c r="B501" s="19"/>
      <c r="C501" s="19"/>
      <c r="D501" s="39"/>
      <c r="E501" s="1"/>
      <c r="F501" s="1"/>
      <c r="G501" s="1"/>
      <c r="H501" s="1"/>
      <c r="I501" s="1"/>
      <c r="J501" s="1"/>
      <c r="K501" s="1"/>
      <c r="L501" s="1"/>
      <c r="M501" s="1"/>
      <c r="N501" s="1"/>
      <c r="O501" s="1"/>
      <c r="P501" s="1"/>
      <c r="Q501" s="1"/>
      <c r="R501" s="1"/>
      <c r="S501" s="1"/>
      <c r="T501" s="1"/>
      <c r="U501" s="1"/>
      <c r="V501" s="1"/>
      <c r="W501" s="1"/>
      <c r="X501" s="1"/>
      <c r="Y501" s="1"/>
      <c r="Z501" s="1"/>
    </row>
    <row r="502" spans="1:26" ht="15.6">
      <c r="A502" s="19"/>
      <c r="B502" s="19"/>
      <c r="C502" s="19"/>
      <c r="D502" s="39"/>
      <c r="E502" s="1"/>
      <c r="F502" s="1"/>
      <c r="G502" s="1"/>
      <c r="H502" s="1"/>
      <c r="I502" s="1"/>
      <c r="J502" s="1"/>
      <c r="K502" s="1"/>
      <c r="L502" s="1"/>
      <c r="M502" s="1"/>
      <c r="N502" s="1"/>
      <c r="O502" s="1"/>
      <c r="P502" s="1"/>
      <c r="Q502" s="1"/>
      <c r="R502" s="1"/>
      <c r="S502" s="1"/>
      <c r="T502" s="1"/>
      <c r="U502" s="1"/>
      <c r="V502" s="1"/>
      <c r="W502" s="1"/>
      <c r="X502" s="1"/>
      <c r="Y502" s="1"/>
      <c r="Z502" s="1"/>
    </row>
    <row r="503" spans="1:26" ht="15.6">
      <c r="A503" s="19"/>
      <c r="B503" s="19"/>
      <c r="C503" s="19"/>
      <c r="D503" s="39"/>
      <c r="E503" s="1"/>
      <c r="F503" s="1"/>
      <c r="G503" s="1"/>
      <c r="H503" s="1"/>
      <c r="I503" s="1"/>
      <c r="J503" s="1"/>
      <c r="K503" s="1"/>
      <c r="L503" s="1"/>
      <c r="M503" s="1"/>
      <c r="N503" s="1"/>
      <c r="O503" s="1"/>
      <c r="P503" s="1"/>
      <c r="Q503" s="1"/>
      <c r="R503" s="1"/>
      <c r="S503" s="1"/>
      <c r="T503" s="1"/>
      <c r="U503" s="1"/>
      <c r="V503" s="1"/>
      <c r="W503" s="1"/>
      <c r="X503" s="1"/>
      <c r="Y503" s="1"/>
      <c r="Z503" s="1"/>
    </row>
    <row r="504" spans="1:26" ht="15.6">
      <c r="A504" s="19"/>
      <c r="B504" s="19"/>
      <c r="C504" s="19"/>
      <c r="D504" s="39"/>
      <c r="E504" s="1"/>
      <c r="F504" s="1"/>
      <c r="G504" s="1"/>
      <c r="H504" s="1"/>
      <c r="I504" s="1"/>
      <c r="J504" s="1"/>
      <c r="K504" s="1"/>
      <c r="L504" s="1"/>
      <c r="M504" s="1"/>
      <c r="N504" s="1"/>
      <c r="O504" s="1"/>
      <c r="P504" s="1"/>
      <c r="Q504" s="1"/>
      <c r="R504" s="1"/>
      <c r="S504" s="1"/>
      <c r="T504" s="1"/>
      <c r="U504" s="1"/>
      <c r="V504" s="1"/>
      <c r="W504" s="1"/>
      <c r="X504" s="1"/>
      <c r="Y504" s="1"/>
      <c r="Z504" s="1"/>
    </row>
    <row r="505" spans="1:26" ht="15.6">
      <c r="A505" s="19"/>
      <c r="B505" s="19"/>
      <c r="C505" s="19"/>
      <c r="D505" s="39"/>
      <c r="E505" s="1"/>
      <c r="F505" s="1"/>
      <c r="G505" s="1"/>
      <c r="H505" s="1"/>
      <c r="I505" s="1"/>
      <c r="J505" s="1"/>
      <c r="K505" s="1"/>
      <c r="L505" s="1"/>
      <c r="M505" s="1"/>
      <c r="N505" s="1"/>
      <c r="O505" s="1"/>
      <c r="P505" s="1"/>
      <c r="Q505" s="1"/>
      <c r="R505" s="1"/>
      <c r="S505" s="1"/>
      <c r="T505" s="1"/>
      <c r="U505" s="1"/>
      <c r="V505" s="1"/>
      <c r="W505" s="1"/>
      <c r="X505" s="1"/>
      <c r="Y505" s="1"/>
      <c r="Z505" s="1"/>
    </row>
    <row r="506" spans="1:26" ht="15.6">
      <c r="A506" s="19"/>
      <c r="B506" s="19"/>
      <c r="C506" s="19"/>
      <c r="D506" s="39"/>
      <c r="E506" s="1"/>
      <c r="F506" s="1"/>
      <c r="G506" s="1"/>
      <c r="H506" s="1"/>
      <c r="I506" s="1"/>
      <c r="J506" s="1"/>
      <c r="K506" s="1"/>
      <c r="L506" s="1"/>
      <c r="M506" s="1"/>
      <c r="N506" s="1"/>
      <c r="O506" s="1"/>
      <c r="P506" s="1"/>
      <c r="Q506" s="1"/>
      <c r="R506" s="1"/>
      <c r="S506" s="1"/>
      <c r="T506" s="1"/>
      <c r="U506" s="1"/>
      <c r="V506" s="1"/>
      <c r="W506" s="1"/>
      <c r="X506" s="1"/>
      <c r="Y506" s="1"/>
      <c r="Z506" s="1"/>
    </row>
    <row r="507" spans="1:26" ht="15.6">
      <c r="A507" s="19"/>
      <c r="B507" s="19"/>
      <c r="C507" s="19"/>
      <c r="D507" s="39"/>
      <c r="E507" s="1"/>
      <c r="F507" s="1"/>
      <c r="G507" s="1"/>
      <c r="H507" s="1"/>
      <c r="I507" s="1"/>
      <c r="J507" s="1"/>
      <c r="K507" s="1"/>
      <c r="L507" s="1"/>
      <c r="M507" s="1"/>
      <c r="N507" s="1"/>
      <c r="O507" s="1"/>
      <c r="P507" s="1"/>
      <c r="Q507" s="1"/>
      <c r="R507" s="1"/>
      <c r="S507" s="1"/>
      <c r="T507" s="1"/>
      <c r="U507" s="1"/>
      <c r="V507" s="1"/>
      <c r="W507" s="1"/>
      <c r="X507" s="1"/>
      <c r="Y507" s="1"/>
      <c r="Z507" s="1"/>
    </row>
    <row r="508" spans="1:26" ht="15.6">
      <c r="A508" s="19"/>
      <c r="B508" s="19"/>
      <c r="C508" s="19"/>
      <c r="D508" s="39"/>
      <c r="E508" s="1"/>
      <c r="F508" s="1"/>
      <c r="G508" s="1"/>
      <c r="H508" s="1"/>
      <c r="I508" s="1"/>
      <c r="J508" s="1"/>
      <c r="K508" s="1"/>
      <c r="L508" s="1"/>
      <c r="M508" s="1"/>
      <c r="N508" s="1"/>
      <c r="O508" s="1"/>
      <c r="P508" s="1"/>
      <c r="Q508" s="1"/>
      <c r="R508" s="1"/>
      <c r="S508" s="1"/>
      <c r="T508" s="1"/>
      <c r="U508" s="1"/>
      <c r="V508" s="1"/>
      <c r="W508" s="1"/>
      <c r="X508" s="1"/>
      <c r="Y508" s="1"/>
      <c r="Z508" s="1"/>
    </row>
    <row r="509" spans="1:26" ht="15.6">
      <c r="A509" s="19"/>
      <c r="B509" s="19"/>
      <c r="C509" s="19"/>
      <c r="D509" s="39"/>
      <c r="E509" s="1"/>
      <c r="F509" s="1"/>
      <c r="G509" s="1"/>
      <c r="H509" s="1"/>
      <c r="I509" s="1"/>
      <c r="J509" s="1"/>
      <c r="K509" s="1"/>
      <c r="L509" s="1"/>
      <c r="M509" s="1"/>
      <c r="N509" s="1"/>
      <c r="O509" s="1"/>
      <c r="P509" s="1"/>
      <c r="Q509" s="1"/>
      <c r="R509" s="1"/>
      <c r="S509" s="1"/>
      <c r="T509" s="1"/>
      <c r="U509" s="1"/>
      <c r="V509" s="1"/>
      <c r="W509" s="1"/>
      <c r="X509" s="1"/>
      <c r="Y509" s="1"/>
      <c r="Z509" s="1"/>
    </row>
    <row r="510" spans="1:26" ht="15.6">
      <c r="A510" s="19"/>
      <c r="B510" s="19"/>
      <c r="C510" s="19"/>
      <c r="D510" s="39"/>
      <c r="E510" s="1"/>
      <c r="F510" s="1"/>
      <c r="G510" s="1"/>
      <c r="H510" s="1"/>
      <c r="I510" s="1"/>
      <c r="J510" s="1"/>
      <c r="K510" s="1"/>
      <c r="L510" s="1"/>
      <c r="M510" s="1"/>
      <c r="N510" s="1"/>
      <c r="O510" s="1"/>
      <c r="P510" s="1"/>
      <c r="Q510" s="1"/>
      <c r="R510" s="1"/>
      <c r="S510" s="1"/>
      <c r="T510" s="1"/>
      <c r="U510" s="1"/>
      <c r="V510" s="1"/>
      <c r="W510" s="1"/>
      <c r="X510" s="1"/>
      <c r="Y510" s="1"/>
      <c r="Z510" s="1"/>
    </row>
    <row r="511" spans="1:26" ht="15.6">
      <c r="A511" s="19"/>
      <c r="B511" s="19"/>
      <c r="C511" s="19"/>
      <c r="D511" s="39"/>
      <c r="E511" s="1"/>
      <c r="F511" s="1"/>
      <c r="G511" s="1"/>
      <c r="H511" s="1"/>
      <c r="I511" s="1"/>
      <c r="J511" s="1"/>
      <c r="K511" s="1"/>
      <c r="L511" s="1"/>
      <c r="M511" s="1"/>
      <c r="N511" s="1"/>
      <c r="O511" s="1"/>
      <c r="P511" s="1"/>
      <c r="Q511" s="1"/>
      <c r="R511" s="1"/>
      <c r="S511" s="1"/>
      <c r="T511" s="1"/>
      <c r="U511" s="1"/>
      <c r="V511" s="1"/>
      <c r="W511" s="1"/>
      <c r="X511" s="1"/>
      <c r="Y511" s="1"/>
      <c r="Z511" s="1"/>
    </row>
    <row r="512" spans="1:26" ht="15.6">
      <c r="A512" s="19"/>
      <c r="B512" s="19"/>
      <c r="C512" s="19"/>
      <c r="D512" s="39"/>
      <c r="E512" s="1"/>
      <c r="F512" s="1"/>
      <c r="G512" s="1"/>
      <c r="H512" s="1"/>
      <c r="I512" s="1"/>
      <c r="J512" s="1"/>
      <c r="K512" s="1"/>
      <c r="L512" s="1"/>
      <c r="M512" s="1"/>
      <c r="N512" s="1"/>
      <c r="O512" s="1"/>
      <c r="P512" s="1"/>
      <c r="Q512" s="1"/>
      <c r="R512" s="1"/>
      <c r="S512" s="1"/>
      <c r="T512" s="1"/>
      <c r="U512" s="1"/>
      <c r="V512" s="1"/>
      <c r="W512" s="1"/>
      <c r="X512" s="1"/>
      <c r="Y512" s="1"/>
      <c r="Z512" s="1"/>
    </row>
    <row r="513" spans="1:26" ht="15.6">
      <c r="A513" s="19"/>
      <c r="B513" s="19"/>
      <c r="C513" s="19"/>
      <c r="D513" s="39"/>
      <c r="E513" s="1"/>
      <c r="F513" s="1"/>
      <c r="G513" s="1"/>
      <c r="H513" s="1"/>
      <c r="I513" s="1"/>
      <c r="J513" s="1"/>
      <c r="K513" s="1"/>
      <c r="L513" s="1"/>
      <c r="M513" s="1"/>
      <c r="N513" s="1"/>
      <c r="O513" s="1"/>
      <c r="P513" s="1"/>
      <c r="Q513" s="1"/>
      <c r="R513" s="1"/>
      <c r="S513" s="1"/>
      <c r="T513" s="1"/>
      <c r="U513" s="1"/>
      <c r="V513" s="1"/>
      <c r="W513" s="1"/>
      <c r="X513" s="1"/>
      <c r="Y513" s="1"/>
      <c r="Z513" s="1"/>
    </row>
    <row r="514" spans="1:26" ht="15.6">
      <c r="A514" s="19"/>
      <c r="B514" s="19"/>
      <c r="C514" s="19"/>
      <c r="D514" s="39"/>
      <c r="E514" s="1"/>
      <c r="F514" s="1"/>
      <c r="G514" s="1"/>
      <c r="H514" s="1"/>
      <c r="I514" s="1"/>
      <c r="J514" s="1"/>
      <c r="K514" s="1"/>
      <c r="L514" s="1"/>
      <c r="M514" s="1"/>
      <c r="N514" s="1"/>
      <c r="O514" s="1"/>
      <c r="P514" s="1"/>
      <c r="Q514" s="1"/>
      <c r="R514" s="1"/>
      <c r="S514" s="1"/>
      <c r="T514" s="1"/>
      <c r="U514" s="1"/>
      <c r="V514" s="1"/>
      <c r="W514" s="1"/>
      <c r="X514" s="1"/>
      <c r="Y514" s="1"/>
      <c r="Z514" s="1"/>
    </row>
    <row r="515" spans="1:26" ht="15.6">
      <c r="A515" s="19"/>
      <c r="B515" s="19"/>
      <c r="C515" s="19"/>
      <c r="D515" s="39"/>
      <c r="E515" s="1"/>
      <c r="F515" s="1"/>
      <c r="G515" s="1"/>
      <c r="H515" s="1"/>
      <c r="I515" s="1"/>
      <c r="J515" s="1"/>
      <c r="K515" s="1"/>
      <c r="L515" s="1"/>
      <c r="M515" s="1"/>
      <c r="N515" s="1"/>
      <c r="O515" s="1"/>
      <c r="P515" s="1"/>
      <c r="Q515" s="1"/>
      <c r="R515" s="1"/>
      <c r="S515" s="1"/>
      <c r="T515" s="1"/>
      <c r="U515" s="1"/>
      <c r="V515" s="1"/>
      <c r="W515" s="1"/>
      <c r="X515" s="1"/>
      <c r="Y515" s="1"/>
      <c r="Z515" s="1"/>
    </row>
    <row r="516" spans="1:26" ht="15.6">
      <c r="A516" s="19"/>
      <c r="B516" s="19"/>
      <c r="C516" s="19"/>
      <c r="D516" s="39"/>
      <c r="E516" s="1"/>
      <c r="F516" s="1"/>
      <c r="G516" s="1"/>
      <c r="H516" s="1"/>
      <c r="I516" s="1"/>
      <c r="J516" s="1"/>
      <c r="K516" s="1"/>
      <c r="L516" s="1"/>
      <c r="M516" s="1"/>
      <c r="N516" s="1"/>
      <c r="O516" s="1"/>
      <c r="P516" s="1"/>
      <c r="Q516" s="1"/>
      <c r="R516" s="1"/>
      <c r="S516" s="1"/>
      <c r="T516" s="1"/>
      <c r="U516" s="1"/>
      <c r="V516" s="1"/>
      <c r="W516" s="1"/>
      <c r="X516" s="1"/>
      <c r="Y516" s="1"/>
      <c r="Z516" s="1"/>
    </row>
    <row r="517" spans="1:26" ht="15.6">
      <c r="A517" s="19"/>
      <c r="B517" s="19"/>
      <c r="C517" s="19"/>
      <c r="D517" s="39"/>
      <c r="E517" s="1"/>
      <c r="F517" s="1"/>
      <c r="G517" s="1"/>
      <c r="H517" s="1"/>
      <c r="I517" s="1"/>
      <c r="J517" s="1"/>
      <c r="K517" s="1"/>
      <c r="L517" s="1"/>
      <c r="M517" s="1"/>
      <c r="N517" s="1"/>
      <c r="O517" s="1"/>
      <c r="P517" s="1"/>
      <c r="Q517" s="1"/>
      <c r="R517" s="1"/>
      <c r="S517" s="1"/>
      <c r="T517" s="1"/>
      <c r="U517" s="1"/>
      <c r="V517" s="1"/>
      <c r="W517" s="1"/>
      <c r="X517" s="1"/>
      <c r="Y517" s="1"/>
      <c r="Z517" s="1"/>
    </row>
    <row r="518" spans="1:26" ht="15.6">
      <c r="A518" s="19"/>
      <c r="B518" s="19"/>
      <c r="C518" s="19"/>
      <c r="D518" s="39"/>
      <c r="E518" s="1"/>
      <c r="F518" s="1"/>
      <c r="G518" s="1"/>
      <c r="H518" s="1"/>
      <c r="I518" s="1"/>
      <c r="J518" s="1"/>
      <c r="K518" s="1"/>
      <c r="L518" s="1"/>
      <c r="M518" s="1"/>
      <c r="N518" s="1"/>
      <c r="O518" s="1"/>
      <c r="P518" s="1"/>
      <c r="Q518" s="1"/>
      <c r="R518" s="1"/>
      <c r="S518" s="1"/>
      <c r="T518" s="1"/>
      <c r="U518" s="1"/>
      <c r="V518" s="1"/>
      <c r="W518" s="1"/>
      <c r="X518" s="1"/>
      <c r="Y518" s="1"/>
      <c r="Z518" s="1"/>
    </row>
    <row r="519" spans="1:26" ht="15.6">
      <c r="A519" s="19"/>
      <c r="B519" s="19"/>
      <c r="C519" s="19"/>
      <c r="D519" s="39"/>
      <c r="E519" s="1"/>
      <c r="F519" s="1"/>
      <c r="G519" s="1"/>
      <c r="H519" s="1"/>
      <c r="I519" s="1"/>
      <c r="J519" s="1"/>
      <c r="K519" s="1"/>
      <c r="L519" s="1"/>
      <c r="M519" s="1"/>
      <c r="N519" s="1"/>
      <c r="O519" s="1"/>
      <c r="P519" s="1"/>
      <c r="Q519" s="1"/>
      <c r="R519" s="1"/>
      <c r="S519" s="1"/>
      <c r="T519" s="1"/>
      <c r="U519" s="1"/>
      <c r="V519" s="1"/>
      <c r="W519" s="1"/>
      <c r="X519" s="1"/>
      <c r="Y519" s="1"/>
      <c r="Z519" s="1"/>
    </row>
    <row r="520" spans="1:26" ht="15.6">
      <c r="A520" s="19"/>
      <c r="B520" s="19"/>
      <c r="C520" s="19"/>
      <c r="D520" s="39"/>
      <c r="E520" s="1"/>
      <c r="F520" s="1"/>
      <c r="G520" s="1"/>
      <c r="H520" s="1"/>
      <c r="I520" s="1"/>
      <c r="J520" s="1"/>
      <c r="K520" s="1"/>
      <c r="L520" s="1"/>
      <c r="M520" s="1"/>
      <c r="N520" s="1"/>
      <c r="O520" s="1"/>
      <c r="P520" s="1"/>
      <c r="Q520" s="1"/>
      <c r="R520" s="1"/>
      <c r="S520" s="1"/>
      <c r="T520" s="1"/>
      <c r="U520" s="1"/>
      <c r="V520" s="1"/>
      <c r="W520" s="1"/>
      <c r="X520" s="1"/>
      <c r="Y520" s="1"/>
      <c r="Z520" s="1"/>
    </row>
    <row r="521" spans="1:26" ht="15.6">
      <c r="A521" s="19"/>
      <c r="B521" s="19"/>
      <c r="C521" s="19"/>
      <c r="D521" s="39"/>
      <c r="E521" s="1"/>
      <c r="F521" s="1"/>
      <c r="G521" s="1"/>
      <c r="H521" s="1"/>
      <c r="I521" s="1"/>
      <c r="J521" s="1"/>
      <c r="K521" s="1"/>
      <c r="L521" s="1"/>
      <c r="M521" s="1"/>
      <c r="N521" s="1"/>
      <c r="O521" s="1"/>
      <c r="P521" s="1"/>
      <c r="Q521" s="1"/>
      <c r="R521" s="1"/>
      <c r="S521" s="1"/>
      <c r="T521" s="1"/>
      <c r="U521" s="1"/>
      <c r="V521" s="1"/>
      <c r="W521" s="1"/>
      <c r="X521" s="1"/>
      <c r="Y521" s="1"/>
      <c r="Z521" s="1"/>
    </row>
    <row r="522" spans="1:26" ht="15.6">
      <c r="A522" s="19"/>
      <c r="B522" s="19"/>
      <c r="C522" s="19"/>
      <c r="D522" s="39"/>
      <c r="E522" s="1"/>
      <c r="F522" s="1"/>
      <c r="G522" s="1"/>
      <c r="H522" s="1"/>
      <c r="I522" s="1"/>
      <c r="J522" s="1"/>
      <c r="K522" s="1"/>
      <c r="L522" s="1"/>
      <c r="M522" s="1"/>
      <c r="N522" s="1"/>
      <c r="O522" s="1"/>
      <c r="P522" s="1"/>
      <c r="Q522" s="1"/>
      <c r="R522" s="1"/>
      <c r="S522" s="1"/>
      <c r="T522" s="1"/>
      <c r="U522" s="1"/>
      <c r="V522" s="1"/>
      <c r="W522" s="1"/>
      <c r="X522" s="1"/>
      <c r="Y522" s="1"/>
      <c r="Z522" s="1"/>
    </row>
    <row r="523" spans="1:26" ht="15.6">
      <c r="A523" s="19"/>
      <c r="B523" s="19"/>
      <c r="C523" s="19"/>
      <c r="D523" s="39"/>
      <c r="E523" s="1"/>
      <c r="F523" s="1"/>
      <c r="G523" s="1"/>
      <c r="H523" s="1"/>
      <c r="I523" s="1"/>
      <c r="J523" s="1"/>
      <c r="K523" s="1"/>
      <c r="L523" s="1"/>
      <c r="M523" s="1"/>
      <c r="N523" s="1"/>
      <c r="O523" s="1"/>
      <c r="P523" s="1"/>
      <c r="Q523" s="1"/>
      <c r="R523" s="1"/>
      <c r="S523" s="1"/>
      <c r="T523" s="1"/>
      <c r="U523" s="1"/>
      <c r="V523" s="1"/>
      <c r="W523" s="1"/>
      <c r="X523" s="1"/>
      <c r="Y523" s="1"/>
      <c r="Z523" s="1"/>
    </row>
    <row r="524" spans="1:26" ht="15.6">
      <c r="A524" s="19"/>
      <c r="B524" s="19"/>
      <c r="C524" s="19"/>
      <c r="D524" s="39"/>
      <c r="E524" s="1"/>
      <c r="F524" s="1"/>
      <c r="G524" s="1"/>
      <c r="H524" s="1"/>
      <c r="I524" s="1"/>
      <c r="J524" s="1"/>
      <c r="K524" s="1"/>
      <c r="L524" s="1"/>
      <c r="M524" s="1"/>
      <c r="N524" s="1"/>
      <c r="O524" s="1"/>
      <c r="P524" s="1"/>
      <c r="Q524" s="1"/>
      <c r="R524" s="1"/>
      <c r="S524" s="1"/>
      <c r="T524" s="1"/>
      <c r="U524" s="1"/>
      <c r="V524" s="1"/>
      <c r="W524" s="1"/>
      <c r="X524" s="1"/>
      <c r="Y524" s="1"/>
      <c r="Z524" s="1"/>
    </row>
    <row r="525" spans="1:26" ht="15.6">
      <c r="A525" s="19"/>
      <c r="B525" s="19"/>
      <c r="C525" s="19"/>
      <c r="D525" s="39"/>
      <c r="E525" s="1"/>
      <c r="F525" s="1"/>
      <c r="G525" s="1"/>
      <c r="H525" s="1"/>
      <c r="I525" s="1"/>
      <c r="J525" s="1"/>
      <c r="K525" s="1"/>
      <c r="L525" s="1"/>
      <c r="M525" s="1"/>
      <c r="N525" s="1"/>
      <c r="O525" s="1"/>
      <c r="P525" s="1"/>
      <c r="Q525" s="1"/>
      <c r="R525" s="1"/>
      <c r="S525" s="1"/>
      <c r="T525" s="1"/>
      <c r="U525" s="1"/>
      <c r="V525" s="1"/>
      <c r="W525" s="1"/>
      <c r="X525" s="1"/>
      <c r="Y525" s="1"/>
      <c r="Z525" s="1"/>
    </row>
    <row r="526" spans="1:26" ht="15.6">
      <c r="A526" s="19"/>
      <c r="B526" s="19"/>
      <c r="C526" s="19"/>
      <c r="D526" s="39"/>
      <c r="E526" s="1"/>
      <c r="F526" s="1"/>
      <c r="G526" s="1"/>
      <c r="H526" s="1"/>
      <c r="I526" s="1"/>
      <c r="J526" s="1"/>
      <c r="K526" s="1"/>
      <c r="L526" s="1"/>
      <c r="M526" s="1"/>
      <c r="N526" s="1"/>
      <c r="O526" s="1"/>
      <c r="P526" s="1"/>
      <c r="Q526" s="1"/>
      <c r="R526" s="1"/>
      <c r="S526" s="1"/>
      <c r="T526" s="1"/>
      <c r="U526" s="1"/>
      <c r="V526" s="1"/>
      <c r="W526" s="1"/>
      <c r="X526" s="1"/>
      <c r="Y526" s="1"/>
      <c r="Z526" s="1"/>
    </row>
    <row r="527" spans="1:26" ht="15.6">
      <c r="A527" s="19"/>
      <c r="B527" s="19"/>
      <c r="C527" s="19"/>
      <c r="D527" s="39"/>
      <c r="E527" s="1"/>
      <c r="F527" s="1"/>
      <c r="G527" s="1"/>
      <c r="H527" s="1"/>
      <c r="I527" s="1"/>
      <c r="J527" s="1"/>
      <c r="K527" s="1"/>
      <c r="L527" s="1"/>
      <c r="M527" s="1"/>
      <c r="N527" s="1"/>
      <c r="O527" s="1"/>
      <c r="P527" s="1"/>
      <c r="Q527" s="1"/>
      <c r="R527" s="1"/>
      <c r="S527" s="1"/>
      <c r="T527" s="1"/>
      <c r="U527" s="1"/>
      <c r="V527" s="1"/>
      <c r="W527" s="1"/>
      <c r="X527" s="1"/>
      <c r="Y527" s="1"/>
      <c r="Z527" s="1"/>
    </row>
    <row r="528" spans="1:26" ht="15.6">
      <c r="A528" s="19"/>
      <c r="B528" s="19"/>
      <c r="C528" s="19"/>
      <c r="D528" s="39"/>
      <c r="E528" s="1"/>
      <c r="F528" s="1"/>
      <c r="G528" s="1"/>
      <c r="H528" s="1"/>
      <c r="I528" s="1"/>
      <c r="J528" s="1"/>
      <c r="K528" s="1"/>
      <c r="L528" s="1"/>
      <c r="M528" s="1"/>
      <c r="N528" s="1"/>
      <c r="O528" s="1"/>
      <c r="P528" s="1"/>
      <c r="Q528" s="1"/>
      <c r="R528" s="1"/>
      <c r="S528" s="1"/>
      <c r="T528" s="1"/>
      <c r="U528" s="1"/>
      <c r="V528" s="1"/>
      <c r="W528" s="1"/>
      <c r="X528" s="1"/>
      <c r="Y528" s="1"/>
      <c r="Z528" s="1"/>
    </row>
    <row r="529" spans="1:26" ht="15.6">
      <c r="A529" s="19"/>
      <c r="B529" s="19"/>
      <c r="C529" s="19"/>
      <c r="D529" s="39"/>
      <c r="E529" s="1"/>
      <c r="F529" s="1"/>
      <c r="G529" s="1"/>
      <c r="H529" s="1"/>
      <c r="I529" s="1"/>
      <c r="J529" s="1"/>
      <c r="K529" s="1"/>
      <c r="L529" s="1"/>
      <c r="M529" s="1"/>
      <c r="N529" s="1"/>
      <c r="O529" s="1"/>
      <c r="P529" s="1"/>
      <c r="Q529" s="1"/>
      <c r="R529" s="1"/>
      <c r="S529" s="1"/>
      <c r="T529" s="1"/>
      <c r="U529" s="1"/>
      <c r="V529" s="1"/>
      <c r="W529" s="1"/>
      <c r="X529" s="1"/>
      <c r="Y529" s="1"/>
      <c r="Z529" s="1"/>
    </row>
    <row r="530" spans="1:26" ht="15.6">
      <c r="A530" s="19"/>
      <c r="B530" s="19"/>
      <c r="C530" s="19"/>
      <c r="D530" s="39"/>
      <c r="E530" s="1"/>
      <c r="F530" s="1"/>
      <c r="G530" s="1"/>
      <c r="H530" s="1"/>
      <c r="I530" s="1"/>
      <c r="J530" s="1"/>
      <c r="K530" s="1"/>
      <c r="L530" s="1"/>
      <c r="M530" s="1"/>
      <c r="N530" s="1"/>
      <c r="O530" s="1"/>
      <c r="P530" s="1"/>
      <c r="Q530" s="1"/>
      <c r="R530" s="1"/>
      <c r="S530" s="1"/>
      <c r="T530" s="1"/>
      <c r="U530" s="1"/>
      <c r="V530" s="1"/>
      <c r="W530" s="1"/>
      <c r="X530" s="1"/>
      <c r="Y530" s="1"/>
      <c r="Z530" s="1"/>
    </row>
    <row r="531" spans="1:26" ht="15.6">
      <c r="A531" s="19"/>
      <c r="B531" s="19"/>
      <c r="C531" s="19"/>
      <c r="D531" s="39"/>
      <c r="E531" s="1"/>
      <c r="F531" s="1"/>
      <c r="G531" s="1"/>
      <c r="H531" s="1"/>
      <c r="I531" s="1"/>
      <c r="J531" s="1"/>
      <c r="K531" s="1"/>
      <c r="L531" s="1"/>
      <c r="M531" s="1"/>
      <c r="N531" s="1"/>
      <c r="O531" s="1"/>
      <c r="P531" s="1"/>
      <c r="Q531" s="1"/>
      <c r="R531" s="1"/>
      <c r="S531" s="1"/>
      <c r="T531" s="1"/>
      <c r="U531" s="1"/>
      <c r="V531" s="1"/>
      <c r="W531" s="1"/>
      <c r="X531" s="1"/>
      <c r="Y531" s="1"/>
      <c r="Z531" s="1"/>
    </row>
    <row r="532" spans="1:26" ht="15.6">
      <c r="A532" s="19"/>
      <c r="B532" s="19"/>
      <c r="C532" s="19"/>
      <c r="D532" s="39"/>
      <c r="E532" s="1"/>
      <c r="F532" s="1"/>
      <c r="G532" s="1"/>
      <c r="H532" s="1"/>
      <c r="I532" s="1"/>
      <c r="J532" s="1"/>
      <c r="K532" s="1"/>
      <c r="L532" s="1"/>
      <c r="M532" s="1"/>
      <c r="N532" s="1"/>
      <c r="O532" s="1"/>
      <c r="P532" s="1"/>
      <c r="Q532" s="1"/>
      <c r="R532" s="1"/>
      <c r="S532" s="1"/>
      <c r="T532" s="1"/>
      <c r="U532" s="1"/>
      <c r="V532" s="1"/>
      <c r="W532" s="1"/>
      <c r="X532" s="1"/>
      <c r="Y532" s="1"/>
      <c r="Z532" s="1"/>
    </row>
    <row r="533" spans="1:26" ht="15.6">
      <c r="A533" s="19"/>
      <c r="B533" s="19"/>
      <c r="C533" s="19"/>
      <c r="D533" s="39"/>
      <c r="E533" s="1"/>
      <c r="F533" s="1"/>
      <c r="G533" s="1"/>
      <c r="H533" s="1"/>
      <c r="I533" s="1"/>
      <c r="J533" s="1"/>
      <c r="K533" s="1"/>
      <c r="L533" s="1"/>
      <c r="M533" s="1"/>
      <c r="N533" s="1"/>
      <c r="O533" s="1"/>
      <c r="P533" s="1"/>
      <c r="Q533" s="1"/>
      <c r="R533" s="1"/>
      <c r="S533" s="1"/>
      <c r="T533" s="1"/>
      <c r="U533" s="1"/>
      <c r="V533" s="1"/>
      <c r="W533" s="1"/>
      <c r="X533" s="1"/>
      <c r="Y533" s="1"/>
      <c r="Z533" s="1"/>
    </row>
    <row r="534" spans="1:26" ht="15.6">
      <c r="A534" s="19"/>
      <c r="B534" s="19"/>
      <c r="C534" s="19"/>
      <c r="D534" s="39"/>
      <c r="E534" s="1"/>
      <c r="F534" s="1"/>
      <c r="G534" s="1"/>
      <c r="H534" s="1"/>
      <c r="I534" s="1"/>
      <c r="J534" s="1"/>
      <c r="K534" s="1"/>
      <c r="L534" s="1"/>
      <c r="M534" s="1"/>
      <c r="N534" s="1"/>
      <c r="O534" s="1"/>
      <c r="P534" s="1"/>
      <c r="Q534" s="1"/>
      <c r="R534" s="1"/>
      <c r="S534" s="1"/>
      <c r="T534" s="1"/>
      <c r="U534" s="1"/>
      <c r="V534" s="1"/>
      <c r="W534" s="1"/>
      <c r="X534" s="1"/>
      <c r="Y534" s="1"/>
      <c r="Z534" s="1"/>
    </row>
    <row r="535" spans="1:26" ht="15.6">
      <c r="A535" s="19"/>
      <c r="B535" s="19"/>
      <c r="C535" s="19"/>
      <c r="D535" s="39"/>
      <c r="E535" s="1"/>
      <c r="F535" s="1"/>
      <c r="G535" s="1"/>
      <c r="H535" s="1"/>
      <c r="I535" s="1"/>
      <c r="J535" s="1"/>
      <c r="K535" s="1"/>
      <c r="L535" s="1"/>
      <c r="M535" s="1"/>
      <c r="N535" s="1"/>
      <c r="O535" s="1"/>
      <c r="P535" s="1"/>
      <c r="Q535" s="1"/>
      <c r="R535" s="1"/>
      <c r="S535" s="1"/>
      <c r="T535" s="1"/>
      <c r="U535" s="1"/>
      <c r="V535" s="1"/>
      <c r="W535" s="1"/>
      <c r="X535" s="1"/>
      <c r="Y535" s="1"/>
      <c r="Z535" s="1"/>
    </row>
    <row r="536" spans="1:26" ht="15.6">
      <c r="A536" s="19"/>
      <c r="B536" s="19"/>
      <c r="C536" s="19"/>
      <c r="D536" s="39"/>
      <c r="E536" s="1"/>
      <c r="F536" s="1"/>
      <c r="G536" s="1"/>
      <c r="H536" s="1"/>
      <c r="I536" s="1"/>
      <c r="J536" s="1"/>
      <c r="K536" s="1"/>
      <c r="L536" s="1"/>
      <c r="M536" s="1"/>
      <c r="N536" s="1"/>
      <c r="O536" s="1"/>
      <c r="P536" s="1"/>
      <c r="Q536" s="1"/>
      <c r="R536" s="1"/>
      <c r="S536" s="1"/>
      <c r="T536" s="1"/>
      <c r="U536" s="1"/>
      <c r="V536" s="1"/>
      <c r="W536" s="1"/>
      <c r="X536" s="1"/>
      <c r="Y536" s="1"/>
      <c r="Z536" s="1"/>
    </row>
    <row r="537" spans="1:26" ht="15.6">
      <c r="A537" s="19"/>
      <c r="B537" s="19"/>
      <c r="C537" s="19"/>
      <c r="D537" s="39"/>
      <c r="E537" s="1"/>
      <c r="F537" s="1"/>
      <c r="G537" s="1"/>
      <c r="H537" s="1"/>
      <c r="I537" s="1"/>
      <c r="J537" s="1"/>
      <c r="K537" s="1"/>
      <c r="L537" s="1"/>
      <c r="M537" s="1"/>
      <c r="N537" s="1"/>
      <c r="O537" s="1"/>
      <c r="P537" s="1"/>
      <c r="Q537" s="1"/>
      <c r="R537" s="1"/>
      <c r="S537" s="1"/>
      <c r="T537" s="1"/>
      <c r="U537" s="1"/>
      <c r="V537" s="1"/>
      <c r="W537" s="1"/>
      <c r="X537" s="1"/>
      <c r="Y537" s="1"/>
      <c r="Z537" s="1"/>
    </row>
    <row r="538" spans="1:26" ht="15.6">
      <c r="A538" s="19"/>
      <c r="B538" s="19"/>
      <c r="C538" s="19"/>
      <c r="D538" s="39"/>
      <c r="E538" s="1"/>
      <c r="F538" s="1"/>
      <c r="G538" s="1"/>
      <c r="H538" s="1"/>
      <c r="I538" s="1"/>
      <c r="J538" s="1"/>
      <c r="K538" s="1"/>
      <c r="L538" s="1"/>
      <c r="M538" s="1"/>
      <c r="N538" s="1"/>
      <c r="O538" s="1"/>
      <c r="P538" s="1"/>
      <c r="Q538" s="1"/>
      <c r="R538" s="1"/>
      <c r="S538" s="1"/>
      <c r="T538" s="1"/>
      <c r="U538" s="1"/>
      <c r="V538" s="1"/>
      <c r="W538" s="1"/>
      <c r="X538" s="1"/>
      <c r="Y538" s="1"/>
      <c r="Z538" s="1"/>
    </row>
    <row r="539" spans="1:26" ht="15.6">
      <c r="A539" s="19"/>
      <c r="B539" s="19"/>
      <c r="C539" s="19"/>
      <c r="D539" s="39"/>
      <c r="E539" s="1"/>
      <c r="F539" s="1"/>
      <c r="G539" s="1"/>
      <c r="H539" s="1"/>
      <c r="I539" s="1"/>
      <c r="J539" s="1"/>
      <c r="K539" s="1"/>
      <c r="L539" s="1"/>
      <c r="M539" s="1"/>
      <c r="N539" s="1"/>
      <c r="O539" s="1"/>
      <c r="P539" s="1"/>
      <c r="Q539" s="1"/>
      <c r="R539" s="1"/>
      <c r="S539" s="1"/>
      <c r="T539" s="1"/>
      <c r="U539" s="1"/>
      <c r="V539" s="1"/>
      <c r="W539" s="1"/>
      <c r="X539" s="1"/>
      <c r="Y539" s="1"/>
      <c r="Z539" s="1"/>
    </row>
    <row r="540" spans="1:26" ht="15.6">
      <c r="A540" s="19"/>
      <c r="B540" s="19"/>
      <c r="C540" s="19"/>
      <c r="D540" s="39"/>
      <c r="E540" s="1"/>
      <c r="F540" s="1"/>
      <c r="G540" s="1"/>
      <c r="H540" s="1"/>
      <c r="I540" s="1"/>
      <c r="J540" s="1"/>
      <c r="K540" s="1"/>
      <c r="L540" s="1"/>
      <c r="M540" s="1"/>
      <c r="N540" s="1"/>
      <c r="O540" s="1"/>
      <c r="P540" s="1"/>
      <c r="Q540" s="1"/>
      <c r="R540" s="1"/>
      <c r="S540" s="1"/>
      <c r="T540" s="1"/>
      <c r="U540" s="1"/>
      <c r="V540" s="1"/>
      <c r="W540" s="1"/>
      <c r="X540" s="1"/>
      <c r="Y540" s="1"/>
      <c r="Z540" s="1"/>
    </row>
    <row r="541" spans="1:26" ht="15.6">
      <c r="A541" s="19"/>
      <c r="B541" s="19"/>
      <c r="C541" s="19"/>
      <c r="D541" s="39"/>
      <c r="E541" s="1"/>
      <c r="F541" s="1"/>
      <c r="G541" s="1"/>
      <c r="H541" s="1"/>
      <c r="I541" s="1"/>
      <c r="J541" s="1"/>
      <c r="K541" s="1"/>
      <c r="L541" s="1"/>
      <c r="M541" s="1"/>
      <c r="N541" s="1"/>
      <c r="O541" s="1"/>
      <c r="P541" s="1"/>
      <c r="Q541" s="1"/>
      <c r="R541" s="1"/>
      <c r="S541" s="1"/>
      <c r="T541" s="1"/>
      <c r="U541" s="1"/>
      <c r="V541" s="1"/>
      <c r="W541" s="1"/>
      <c r="X541" s="1"/>
      <c r="Y541" s="1"/>
      <c r="Z541" s="1"/>
    </row>
    <row r="542" spans="1:26" ht="15.6">
      <c r="A542" s="19"/>
      <c r="B542" s="19"/>
      <c r="C542" s="19"/>
      <c r="D542" s="39"/>
      <c r="E542" s="1"/>
      <c r="F542" s="1"/>
      <c r="G542" s="1"/>
      <c r="H542" s="1"/>
      <c r="I542" s="1"/>
      <c r="J542" s="1"/>
      <c r="K542" s="1"/>
      <c r="L542" s="1"/>
      <c r="M542" s="1"/>
      <c r="N542" s="1"/>
      <c r="O542" s="1"/>
      <c r="P542" s="1"/>
      <c r="Q542" s="1"/>
      <c r="R542" s="1"/>
      <c r="S542" s="1"/>
      <c r="T542" s="1"/>
      <c r="U542" s="1"/>
      <c r="V542" s="1"/>
      <c r="W542" s="1"/>
      <c r="X542" s="1"/>
      <c r="Y542" s="1"/>
      <c r="Z542" s="1"/>
    </row>
    <row r="543" spans="1:26" ht="15.6">
      <c r="A543" s="19"/>
      <c r="B543" s="19"/>
      <c r="C543" s="19"/>
      <c r="D543" s="39"/>
      <c r="E543" s="1"/>
      <c r="F543" s="1"/>
      <c r="G543" s="1"/>
      <c r="H543" s="1"/>
      <c r="I543" s="1"/>
      <c r="J543" s="1"/>
      <c r="K543" s="1"/>
      <c r="L543" s="1"/>
      <c r="M543" s="1"/>
      <c r="N543" s="1"/>
      <c r="O543" s="1"/>
      <c r="P543" s="1"/>
      <c r="Q543" s="1"/>
      <c r="R543" s="1"/>
      <c r="S543" s="1"/>
      <c r="T543" s="1"/>
      <c r="U543" s="1"/>
      <c r="V543" s="1"/>
      <c r="W543" s="1"/>
      <c r="X543" s="1"/>
      <c r="Y543" s="1"/>
      <c r="Z543" s="1"/>
    </row>
    <row r="544" spans="1:26" ht="15.6">
      <c r="A544" s="19"/>
      <c r="B544" s="19"/>
      <c r="C544" s="19"/>
      <c r="D544" s="39"/>
      <c r="E544" s="1"/>
      <c r="F544" s="1"/>
      <c r="G544" s="1"/>
      <c r="H544" s="1"/>
      <c r="I544" s="1"/>
      <c r="J544" s="1"/>
      <c r="K544" s="1"/>
      <c r="L544" s="1"/>
      <c r="M544" s="1"/>
      <c r="N544" s="1"/>
      <c r="O544" s="1"/>
      <c r="P544" s="1"/>
      <c r="Q544" s="1"/>
      <c r="R544" s="1"/>
      <c r="S544" s="1"/>
      <c r="T544" s="1"/>
      <c r="U544" s="1"/>
      <c r="V544" s="1"/>
      <c r="W544" s="1"/>
      <c r="X544" s="1"/>
      <c r="Y544" s="1"/>
      <c r="Z544" s="1"/>
    </row>
    <row r="545" spans="1:26" ht="15.6">
      <c r="A545" s="19"/>
      <c r="B545" s="19"/>
      <c r="C545" s="19"/>
      <c r="D545" s="39"/>
      <c r="E545" s="1"/>
      <c r="F545" s="1"/>
      <c r="G545" s="1"/>
      <c r="H545" s="1"/>
      <c r="I545" s="1"/>
      <c r="J545" s="1"/>
      <c r="K545" s="1"/>
      <c r="L545" s="1"/>
      <c r="M545" s="1"/>
      <c r="N545" s="1"/>
      <c r="O545" s="1"/>
      <c r="P545" s="1"/>
      <c r="Q545" s="1"/>
      <c r="R545" s="1"/>
      <c r="S545" s="1"/>
      <c r="T545" s="1"/>
      <c r="U545" s="1"/>
      <c r="V545" s="1"/>
      <c r="W545" s="1"/>
      <c r="X545" s="1"/>
      <c r="Y545" s="1"/>
      <c r="Z545" s="1"/>
    </row>
    <row r="546" spans="1:26" ht="15.6">
      <c r="A546" s="19"/>
      <c r="B546" s="19"/>
      <c r="C546" s="19"/>
      <c r="D546" s="39"/>
      <c r="E546" s="1"/>
      <c r="F546" s="1"/>
      <c r="G546" s="1"/>
      <c r="H546" s="1"/>
      <c r="I546" s="1"/>
      <c r="J546" s="1"/>
      <c r="K546" s="1"/>
      <c r="L546" s="1"/>
      <c r="M546" s="1"/>
      <c r="N546" s="1"/>
      <c r="O546" s="1"/>
      <c r="P546" s="1"/>
      <c r="Q546" s="1"/>
      <c r="R546" s="1"/>
      <c r="S546" s="1"/>
      <c r="T546" s="1"/>
      <c r="U546" s="1"/>
      <c r="V546" s="1"/>
      <c r="W546" s="1"/>
      <c r="X546" s="1"/>
      <c r="Y546" s="1"/>
      <c r="Z546" s="1"/>
    </row>
    <row r="547" spans="1:26" ht="15.6">
      <c r="A547" s="19"/>
      <c r="B547" s="19"/>
      <c r="C547" s="19"/>
      <c r="D547" s="39"/>
      <c r="E547" s="1"/>
      <c r="F547" s="1"/>
      <c r="G547" s="1"/>
      <c r="H547" s="1"/>
      <c r="I547" s="1"/>
      <c r="J547" s="1"/>
      <c r="K547" s="1"/>
      <c r="L547" s="1"/>
      <c r="M547" s="1"/>
      <c r="N547" s="1"/>
      <c r="O547" s="1"/>
      <c r="P547" s="1"/>
      <c r="Q547" s="1"/>
      <c r="R547" s="1"/>
      <c r="S547" s="1"/>
      <c r="T547" s="1"/>
      <c r="U547" s="1"/>
      <c r="V547" s="1"/>
      <c r="W547" s="1"/>
      <c r="X547" s="1"/>
      <c r="Y547" s="1"/>
      <c r="Z547" s="1"/>
    </row>
    <row r="548" spans="1:26" ht="15.6">
      <c r="A548" s="19"/>
      <c r="B548" s="19"/>
      <c r="C548" s="19"/>
      <c r="D548" s="39"/>
      <c r="E548" s="1"/>
      <c r="F548" s="1"/>
      <c r="G548" s="1"/>
      <c r="H548" s="1"/>
      <c r="I548" s="1"/>
      <c r="J548" s="1"/>
      <c r="K548" s="1"/>
      <c r="L548" s="1"/>
      <c r="M548" s="1"/>
      <c r="N548" s="1"/>
      <c r="O548" s="1"/>
      <c r="P548" s="1"/>
      <c r="Q548" s="1"/>
      <c r="R548" s="1"/>
      <c r="S548" s="1"/>
      <c r="T548" s="1"/>
      <c r="U548" s="1"/>
      <c r="V548" s="1"/>
      <c r="W548" s="1"/>
      <c r="X548" s="1"/>
      <c r="Y548" s="1"/>
      <c r="Z548" s="1"/>
    </row>
    <row r="549" spans="1:26" ht="15.6">
      <c r="A549" s="19"/>
      <c r="B549" s="19"/>
      <c r="C549" s="19"/>
      <c r="D549" s="39"/>
      <c r="E549" s="1"/>
      <c r="F549" s="1"/>
      <c r="G549" s="1"/>
      <c r="H549" s="1"/>
      <c r="I549" s="1"/>
      <c r="J549" s="1"/>
      <c r="K549" s="1"/>
      <c r="L549" s="1"/>
      <c r="M549" s="1"/>
      <c r="N549" s="1"/>
      <c r="O549" s="1"/>
      <c r="P549" s="1"/>
      <c r="Q549" s="1"/>
      <c r="R549" s="1"/>
      <c r="S549" s="1"/>
      <c r="T549" s="1"/>
      <c r="U549" s="1"/>
      <c r="V549" s="1"/>
      <c r="W549" s="1"/>
      <c r="X549" s="1"/>
      <c r="Y549" s="1"/>
      <c r="Z549" s="1"/>
    </row>
    <row r="550" spans="1:26" ht="15.6">
      <c r="A550" s="19"/>
      <c r="B550" s="19"/>
      <c r="C550" s="19"/>
      <c r="D550" s="39"/>
      <c r="E550" s="1"/>
      <c r="F550" s="1"/>
      <c r="G550" s="1"/>
      <c r="H550" s="1"/>
      <c r="I550" s="1"/>
      <c r="J550" s="1"/>
      <c r="K550" s="1"/>
      <c r="L550" s="1"/>
      <c r="M550" s="1"/>
      <c r="N550" s="1"/>
      <c r="O550" s="1"/>
      <c r="P550" s="1"/>
      <c r="Q550" s="1"/>
      <c r="R550" s="1"/>
      <c r="S550" s="1"/>
      <c r="T550" s="1"/>
      <c r="U550" s="1"/>
      <c r="V550" s="1"/>
      <c r="W550" s="1"/>
      <c r="X550" s="1"/>
      <c r="Y550" s="1"/>
      <c r="Z550" s="1"/>
    </row>
    <row r="551" spans="1:26" ht="15.6">
      <c r="A551" s="19"/>
      <c r="B551" s="19"/>
      <c r="C551" s="19"/>
      <c r="D551" s="39"/>
      <c r="E551" s="1"/>
      <c r="F551" s="1"/>
      <c r="G551" s="1"/>
      <c r="H551" s="1"/>
      <c r="I551" s="1"/>
      <c r="J551" s="1"/>
      <c r="K551" s="1"/>
      <c r="L551" s="1"/>
      <c r="M551" s="1"/>
      <c r="N551" s="1"/>
      <c r="O551" s="1"/>
      <c r="P551" s="1"/>
      <c r="Q551" s="1"/>
      <c r="R551" s="1"/>
      <c r="S551" s="1"/>
      <c r="T551" s="1"/>
      <c r="U551" s="1"/>
      <c r="V551" s="1"/>
      <c r="W551" s="1"/>
      <c r="X551" s="1"/>
      <c r="Y551" s="1"/>
      <c r="Z551" s="1"/>
    </row>
    <row r="552" spans="1:26" ht="15.6">
      <c r="A552" s="19"/>
      <c r="B552" s="19"/>
      <c r="C552" s="19"/>
      <c r="D552" s="39"/>
      <c r="E552" s="1"/>
      <c r="F552" s="1"/>
      <c r="G552" s="1"/>
      <c r="H552" s="1"/>
      <c r="I552" s="1"/>
      <c r="J552" s="1"/>
      <c r="K552" s="1"/>
      <c r="L552" s="1"/>
      <c r="M552" s="1"/>
      <c r="N552" s="1"/>
      <c r="O552" s="1"/>
      <c r="P552" s="1"/>
      <c r="Q552" s="1"/>
      <c r="R552" s="1"/>
      <c r="S552" s="1"/>
      <c r="T552" s="1"/>
      <c r="U552" s="1"/>
      <c r="V552" s="1"/>
      <c r="W552" s="1"/>
      <c r="X552" s="1"/>
      <c r="Y552" s="1"/>
      <c r="Z552" s="1"/>
    </row>
    <row r="553" spans="1:26" ht="15.6">
      <c r="A553" s="19"/>
      <c r="B553" s="19"/>
      <c r="C553" s="19"/>
      <c r="D553" s="39"/>
      <c r="E553" s="1"/>
      <c r="F553" s="1"/>
      <c r="G553" s="1"/>
      <c r="H553" s="1"/>
      <c r="I553" s="1"/>
      <c r="J553" s="1"/>
      <c r="K553" s="1"/>
      <c r="L553" s="1"/>
      <c r="M553" s="1"/>
      <c r="N553" s="1"/>
      <c r="O553" s="1"/>
      <c r="P553" s="1"/>
      <c r="Q553" s="1"/>
      <c r="R553" s="1"/>
      <c r="S553" s="1"/>
      <c r="T553" s="1"/>
      <c r="U553" s="1"/>
      <c r="V553" s="1"/>
      <c r="W553" s="1"/>
      <c r="X553" s="1"/>
      <c r="Y553" s="1"/>
      <c r="Z553" s="1"/>
    </row>
    <row r="554" spans="1:26" ht="15.6">
      <c r="A554" s="19"/>
      <c r="B554" s="19"/>
      <c r="C554" s="19"/>
      <c r="D554" s="39"/>
      <c r="E554" s="1"/>
      <c r="F554" s="1"/>
      <c r="G554" s="1"/>
      <c r="H554" s="1"/>
      <c r="I554" s="1"/>
      <c r="J554" s="1"/>
      <c r="K554" s="1"/>
      <c r="L554" s="1"/>
      <c r="M554" s="1"/>
      <c r="N554" s="1"/>
      <c r="O554" s="1"/>
      <c r="P554" s="1"/>
      <c r="Q554" s="1"/>
      <c r="R554" s="1"/>
      <c r="S554" s="1"/>
      <c r="T554" s="1"/>
      <c r="U554" s="1"/>
      <c r="V554" s="1"/>
      <c r="W554" s="1"/>
      <c r="X554" s="1"/>
      <c r="Y554" s="1"/>
      <c r="Z554" s="1"/>
    </row>
    <row r="555" spans="1:26" ht="15.6">
      <c r="A555" s="19"/>
      <c r="B555" s="19"/>
      <c r="C555" s="19"/>
      <c r="D555" s="39"/>
      <c r="E555" s="1"/>
      <c r="F555" s="1"/>
      <c r="G555" s="1"/>
      <c r="H555" s="1"/>
      <c r="I555" s="1"/>
      <c r="J555" s="1"/>
      <c r="K555" s="1"/>
      <c r="L555" s="1"/>
      <c r="M555" s="1"/>
      <c r="N555" s="1"/>
      <c r="O555" s="1"/>
      <c r="P555" s="1"/>
      <c r="Q555" s="1"/>
      <c r="R555" s="1"/>
      <c r="S555" s="1"/>
      <c r="T555" s="1"/>
      <c r="U555" s="1"/>
      <c r="V555" s="1"/>
      <c r="W555" s="1"/>
      <c r="X555" s="1"/>
      <c r="Y555" s="1"/>
      <c r="Z555" s="1"/>
    </row>
    <row r="556" spans="1:26" ht="15.6">
      <c r="A556" s="19"/>
      <c r="B556" s="19"/>
      <c r="C556" s="19"/>
      <c r="D556" s="39"/>
      <c r="E556" s="1"/>
      <c r="F556" s="1"/>
      <c r="G556" s="1"/>
      <c r="H556" s="1"/>
      <c r="I556" s="1"/>
      <c r="J556" s="1"/>
      <c r="K556" s="1"/>
      <c r="L556" s="1"/>
      <c r="M556" s="1"/>
      <c r="N556" s="1"/>
      <c r="O556" s="1"/>
      <c r="P556" s="1"/>
      <c r="Q556" s="1"/>
      <c r="R556" s="1"/>
      <c r="S556" s="1"/>
      <c r="T556" s="1"/>
      <c r="U556" s="1"/>
      <c r="V556" s="1"/>
      <c r="W556" s="1"/>
      <c r="X556" s="1"/>
      <c r="Y556" s="1"/>
      <c r="Z556" s="1"/>
    </row>
    <row r="557" spans="1:26" ht="15.6">
      <c r="A557" s="19"/>
      <c r="B557" s="19"/>
      <c r="C557" s="19"/>
      <c r="D557" s="39"/>
      <c r="E557" s="1"/>
      <c r="F557" s="1"/>
      <c r="G557" s="1"/>
      <c r="H557" s="1"/>
      <c r="I557" s="1"/>
      <c r="J557" s="1"/>
      <c r="K557" s="1"/>
      <c r="L557" s="1"/>
      <c r="M557" s="1"/>
      <c r="N557" s="1"/>
      <c r="O557" s="1"/>
      <c r="P557" s="1"/>
      <c r="Q557" s="1"/>
      <c r="R557" s="1"/>
      <c r="S557" s="1"/>
      <c r="T557" s="1"/>
      <c r="U557" s="1"/>
      <c r="V557" s="1"/>
      <c r="W557" s="1"/>
      <c r="X557" s="1"/>
      <c r="Y557" s="1"/>
      <c r="Z557" s="1"/>
    </row>
    <row r="558" spans="1:26" ht="15.6">
      <c r="A558" s="19"/>
      <c r="B558" s="19"/>
      <c r="C558" s="19"/>
      <c r="D558" s="39"/>
      <c r="E558" s="1"/>
      <c r="F558" s="1"/>
      <c r="G558" s="1"/>
      <c r="H558" s="1"/>
      <c r="I558" s="1"/>
      <c r="J558" s="1"/>
      <c r="K558" s="1"/>
      <c r="L558" s="1"/>
      <c r="M558" s="1"/>
      <c r="N558" s="1"/>
      <c r="O558" s="1"/>
      <c r="P558" s="1"/>
      <c r="Q558" s="1"/>
      <c r="R558" s="1"/>
      <c r="S558" s="1"/>
      <c r="T558" s="1"/>
      <c r="U558" s="1"/>
      <c r="V558" s="1"/>
      <c r="W558" s="1"/>
      <c r="X558" s="1"/>
      <c r="Y558" s="1"/>
      <c r="Z558" s="1"/>
    </row>
    <row r="559" spans="1:26" ht="15.6">
      <c r="A559" s="19"/>
      <c r="B559" s="19"/>
      <c r="C559" s="19"/>
      <c r="D559" s="39"/>
      <c r="E559" s="1"/>
      <c r="F559" s="1"/>
      <c r="G559" s="1"/>
      <c r="H559" s="1"/>
      <c r="I559" s="1"/>
      <c r="J559" s="1"/>
      <c r="K559" s="1"/>
      <c r="L559" s="1"/>
      <c r="M559" s="1"/>
      <c r="N559" s="1"/>
      <c r="O559" s="1"/>
      <c r="P559" s="1"/>
      <c r="Q559" s="1"/>
      <c r="R559" s="1"/>
      <c r="S559" s="1"/>
      <c r="T559" s="1"/>
      <c r="U559" s="1"/>
      <c r="V559" s="1"/>
      <c r="W559" s="1"/>
      <c r="X559" s="1"/>
      <c r="Y559" s="1"/>
      <c r="Z559" s="1"/>
    </row>
    <row r="560" spans="1:26" ht="15.6">
      <c r="A560" s="19"/>
      <c r="B560" s="19"/>
      <c r="C560" s="19"/>
      <c r="D560" s="39"/>
      <c r="E560" s="1"/>
      <c r="F560" s="1"/>
      <c r="G560" s="1"/>
      <c r="H560" s="1"/>
      <c r="I560" s="1"/>
      <c r="J560" s="1"/>
      <c r="K560" s="1"/>
      <c r="L560" s="1"/>
      <c r="M560" s="1"/>
      <c r="N560" s="1"/>
      <c r="O560" s="1"/>
      <c r="P560" s="1"/>
      <c r="Q560" s="1"/>
      <c r="R560" s="1"/>
      <c r="S560" s="1"/>
      <c r="T560" s="1"/>
      <c r="U560" s="1"/>
      <c r="V560" s="1"/>
      <c r="W560" s="1"/>
      <c r="X560" s="1"/>
      <c r="Y560" s="1"/>
      <c r="Z560" s="1"/>
    </row>
    <row r="561" spans="1:26" ht="15.6">
      <c r="A561" s="19"/>
      <c r="B561" s="19"/>
      <c r="C561" s="19"/>
      <c r="D561" s="39"/>
      <c r="E561" s="1"/>
      <c r="F561" s="1"/>
      <c r="G561" s="1"/>
      <c r="H561" s="1"/>
      <c r="I561" s="1"/>
      <c r="J561" s="1"/>
      <c r="K561" s="1"/>
      <c r="L561" s="1"/>
      <c r="M561" s="1"/>
      <c r="N561" s="1"/>
      <c r="O561" s="1"/>
      <c r="P561" s="1"/>
      <c r="Q561" s="1"/>
      <c r="R561" s="1"/>
      <c r="S561" s="1"/>
      <c r="T561" s="1"/>
      <c r="U561" s="1"/>
      <c r="V561" s="1"/>
      <c r="W561" s="1"/>
      <c r="X561" s="1"/>
      <c r="Y561" s="1"/>
      <c r="Z561" s="1"/>
    </row>
    <row r="562" spans="1:26" ht="15.6">
      <c r="A562" s="19"/>
      <c r="B562" s="19"/>
      <c r="C562" s="19"/>
      <c r="D562" s="39"/>
      <c r="E562" s="1"/>
      <c r="F562" s="1"/>
      <c r="G562" s="1"/>
      <c r="H562" s="1"/>
      <c r="I562" s="1"/>
      <c r="J562" s="1"/>
      <c r="K562" s="1"/>
      <c r="L562" s="1"/>
      <c r="M562" s="1"/>
      <c r="N562" s="1"/>
      <c r="O562" s="1"/>
      <c r="P562" s="1"/>
      <c r="Q562" s="1"/>
      <c r="R562" s="1"/>
      <c r="S562" s="1"/>
      <c r="T562" s="1"/>
      <c r="U562" s="1"/>
      <c r="V562" s="1"/>
      <c r="W562" s="1"/>
      <c r="X562" s="1"/>
      <c r="Y562" s="1"/>
      <c r="Z562" s="1"/>
    </row>
    <row r="563" spans="1:26" ht="15.6">
      <c r="A563" s="19"/>
      <c r="B563" s="19"/>
      <c r="C563" s="19"/>
      <c r="D563" s="39"/>
      <c r="E563" s="1"/>
      <c r="F563" s="1"/>
      <c r="G563" s="1"/>
      <c r="H563" s="1"/>
      <c r="I563" s="1"/>
      <c r="J563" s="1"/>
      <c r="K563" s="1"/>
      <c r="L563" s="1"/>
      <c r="M563" s="1"/>
      <c r="N563" s="1"/>
      <c r="O563" s="1"/>
      <c r="P563" s="1"/>
      <c r="Q563" s="1"/>
      <c r="R563" s="1"/>
      <c r="S563" s="1"/>
      <c r="T563" s="1"/>
      <c r="U563" s="1"/>
      <c r="V563" s="1"/>
      <c r="W563" s="1"/>
      <c r="X563" s="1"/>
      <c r="Y563" s="1"/>
      <c r="Z563" s="1"/>
    </row>
    <row r="564" spans="1:26" ht="15.6">
      <c r="A564" s="19"/>
      <c r="B564" s="19"/>
      <c r="C564" s="19"/>
      <c r="D564" s="39"/>
      <c r="E564" s="1"/>
      <c r="F564" s="1"/>
      <c r="G564" s="1"/>
      <c r="H564" s="1"/>
      <c r="I564" s="1"/>
      <c r="J564" s="1"/>
      <c r="K564" s="1"/>
      <c r="L564" s="1"/>
      <c r="M564" s="1"/>
      <c r="N564" s="1"/>
      <c r="O564" s="1"/>
      <c r="P564" s="1"/>
      <c r="Q564" s="1"/>
      <c r="R564" s="1"/>
      <c r="S564" s="1"/>
      <c r="T564" s="1"/>
      <c r="U564" s="1"/>
      <c r="V564" s="1"/>
      <c r="W564" s="1"/>
      <c r="X564" s="1"/>
      <c r="Y564" s="1"/>
      <c r="Z564" s="1"/>
    </row>
    <row r="565" spans="1:26" ht="15.6">
      <c r="A565" s="19"/>
      <c r="B565" s="19"/>
      <c r="C565" s="19"/>
      <c r="D565" s="39"/>
      <c r="E565" s="1"/>
      <c r="F565" s="1"/>
      <c r="G565" s="1"/>
      <c r="H565" s="1"/>
      <c r="I565" s="1"/>
      <c r="J565" s="1"/>
      <c r="K565" s="1"/>
      <c r="L565" s="1"/>
      <c r="M565" s="1"/>
      <c r="N565" s="1"/>
      <c r="O565" s="1"/>
      <c r="P565" s="1"/>
      <c r="Q565" s="1"/>
      <c r="R565" s="1"/>
      <c r="S565" s="1"/>
      <c r="T565" s="1"/>
      <c r="U565" s="1"/>
      <c r="V565" s="1"/>
      <c r="W565" s="1"/>
      <c r="X565" s="1"/>
      <c r="Y565" s="1"/>
      <c r="Z565" s="1"/>
    </row>
    <row r="566" spans="1:26" ht="15.6">
      <c r="A566" s="19"/>
      <c r="B566" s="19"/>
      <c r="C566" s="19"/>
      <c r="D566" s="39"/>
      <c r="E566" s="1"/>
      <c r="F566" s="1"/>
      <c r="G566" s="1"/>
      <c r="H566" s="1"/>
      <c r="I566" s="1"/>
      <c r="J566" s="1"/>
      <c r="K566" s="1"/>
      <c r="L566" s="1"/>
      <c r="M566" s="1"/>
      <c r="N566" s="1"/>
      <c r="O566" s="1"/>
      <c r="P566" s="1"/>
      <c r="Q566" s="1"/>
      <c r="R566" s="1"/>
      <c r="S566" s="1"/>
      <c r="T566" s="1"/>
      <c r="U566" s="1"/>
      <c r="V566" s="1"/>
      <c r="W566" s="1"/>
      <c r="X566" s="1"/>
      <c r="Y566" s="1"/>
      <c r="Z566" s="1"/>
    </row>
    <row r="567" spans="1:26" ht="15.6">
      <c r="A567" s="19"/>
      <c r="B567" s="19"/>
      <c r="C567" s="19"/>
      <c r="D567" s="39"/>
      <c r="E567" s="1"/>
      <c r="F567" s="1"/>
      <c r="G567" s="1"/>
      <c r="H567" s="1"/>
      <c r="I567" s="1"/>
      <c r="J567" s="1"/>
      <c r="K567" s="1"/>
      <c r="L567" s="1"/>
      <c r="M567" s="1"/>
      <c r="N567" s="1"/>
      <c r="O567" s="1"/>
      <c r="P567" s="1"/>
      <c r="Q567" s="1"/>
      <c r="R567" s="1"/>
      <c r="S567" s="1"/>
      <c r="T567" s="1"/>
      <c r="U567" s="1"/>
      <c r="V567" s="1"/>
      <c r="W567" s="1"/>
      <c r="X567" s="1"/>
      <c r="Y567" s="1"/>
      <c r="Z567" s="1"/>
    </row>
    <row r="568" spans="1:26" ht="15.6">
      <c r="A568" s="19"/>
      <c r="B568" s="19"/>
      <c r="C568" s="19"/>
      <c r="D568" s="39"/>
      <c r="E568" s="1"/>
      <c r="F568" s="1"/>
      <c r="G568" s="1"/>
      <c r="H568" s="1"/>
      <c r="I568" s="1"/>
      <c r="J568" s="1"/>
      <c r="K568" s="1"/>
      <c r="L568" s="1"/>
      <c r="M568" s="1"/>
      <c r="N568" s="1"/>
      <c r="O568" s="1"/>
      <c r="P568" s="1"/>
      <c r="Q568" s="1"/>
      <c r="R568" s="1"/>
      <c r="S568" s="1"/>
      <c r="T568" s="1"/>
      <c r="U568" s="1"/>
      <c r="V568" s="1"/>
      <c r="W568" s="1"/>
      <c r="X568" s="1"/>
      <c r="Y568" s="1"/>
      <c r="Z568" s="1"/>
    </row>
    <row r="569" spans="1:26" ht="15.6">
      <c r="A569" s="19"/>
      <c r="B569" s="19"/>
      <c r="C569" s="19"/>
      <c r="D569" s="39"/>
      <c r="E569" s="1"/>
      <c r="F569" s="1"/>
      <c r="G569" s="1"/>
      <c r="H569" s="1"/>
      <c r="I569" s="1"/>
      <c r="J569" s="1"/>
      <c r="K569" s="1"/>
      <c r="L569" s="1"/>
      <c r="M569" s="1"/>
      <c r="N569" s="1"/>
      <c r="O569" s="1"/>
      <c r="P569" s="1"/>
      <c r="Q569" s="1"/>
      <c r="R569" s="1"/>
      <c r="S569" s="1"/>
      <c r="T569" s="1"/>
      <c r="U569" s="1"/>
      <c r="V569" s="1"/>
      <c r="W569" s="1"/>
      <c r="X569" s="1"/>
      <c r="Y569" s="1"/>
      <c r="Z569" s="1"/>
    </row>
    <row r="570" spans="1:26" ht="15.6">
      <c r="A570" s="19"/>
      <c r="B570" s="19"/>
      <c r="C570" s="19"/>
      <c r="D570" s="39"/>
      <c r="E570" s="1"/>
      <c r="F570" s="1"/>
      <c r="G570" s="1"/>
      <c r="H570" s="1"/>
      <c r="I570" s="1"/>
      <c r="J570" s="1"/>
      <c r="K570" s="1"/>
      <c r="L570" s="1"/>
      <c r="M570" s="1"/>
      <c r="N570" s="1"/>
      <c r="O570" s="1"/>
      <c r="P570" s="1"/>
      <c r="Q570" s="1"/>
      <c r="R570" s="1"/>
      <c r="S570" s="1"/>
      <c r="T570" s="1"/>
      <c r="U570" s="1"/>
      <c r="V570" s="1"/>
      <c r="W570" s="1"/>
      <c r="X570" s="1"/>
      <c r="Y570" s="1"/>
      <c r="Z570" s="1"/>
    </row>
    <row r="571" spans="1:26" ht="15.6">
      <c r="A571" s="19"/>
      <c r="B571" s="19"/>
      <c r="C571" s="19"/>
      <c r="D571" s="39"/>
      <c r="E571" s="1"/>
      <c r="F571" s="1"/>
      <c r="G571" s="1"/>
      <c r="H571" s="1"/>
      <c r="I571" s="1"/>
      <c r="J571" s="1"/>
      <c r="K571" s="1"/>
      <c r="L571" s="1"/>
      <c r="M571" s="1"/>
      <c r="N571" s="1"/>
      <c r="O571" s="1"/>
      <c r="P571" s="1"/>
      <c r="Q571" s="1"/>
      <c r="R571" s="1"/>
      <c r="S571" s="1"/>
      <c r="T571" s="1"/>
      <c r="U571" s="1"/>
      <c r="V571" s="1"/>
      <c r="W571" s="1"/>
      <c r="X571" s="1"/>
      <c r="Y571" s="1"/>
      <c r="Z571" s="1"/>
    </row>
    <row r="572" spans="1:26" ht="15.6">
      <c r="A572" s="19"/>
      <c r="B572" s="19"/>
      <c r="C572" s="19"/>
      <c r="D572" s="39"/>
      <c r="E572" s="1"/>
      <c r="F572" s="1"/>
      <c r="G572" s="1"/>
      <c r="H572" s="1"/>
      <c r="I572" s="1"/>
      <c r="J572" s="1"/>
      <c r="K572" s="1"/>
      <c r="L572" s="1"/>
      <c r="M572" s="1"/>
      <c r="N572" s="1"/>
      <c r="O572" s="1"/>
      <c r="P572" s="1"/>
      <c r="Q572" s="1"/>
      <c r="R572" s="1"/>
      <c r="S572" s="1"/>
      <c r="T572" s="1"/>
      <c r="U572" s="1"/>
      <c r="V572" s="1"/>
      <c r="W572" s="1"/>
      <c r="X572" s="1"/>
      <c r="Y572" s="1"/>
      <c r="Z572" s="1"/>
    </row>
    <row r="573" spans="1:26" ht="15.6">
      <c r="A573" s="19"/>
      <c r="B573" s="19"/>
      <c r="C573" s="19"/>
      <c r="D573" s="39"/>
      <c r="E573" s="1"/>
      <c r="F573" s="1"/>
      <c r="G573" s="1"/>
      <c r="H573" s="1"/>
      <c r="I573" s="1"/>
      <c r="J573" s="1"/>
      <c r="K573" s="1"/>
      <c r="L573" s="1"/>
      <c r="M573" s="1"/>
      <c r="N573" s="1"/>
      <c r="O573" s="1"/>
      <c r="P573" s="1"/>
      <c r="Q573" s="1"/>
      <c r="R573" s="1"/>
      <c r="S573" s="1"/>
      <c r="T573" s="1"/>
      <c r="U573" s="1"/>
      <c r="V573" s="1"/>
      <c r="W573" s="1"/>
      <c r="X573" s="1"/>
      <c r="Y573" s="1"/>
      <c r="Z573" s="1"/>
    </row>
    <row r="574" spans="1:26" ht="15.6">
      <c r="A574" s="19"/>
      <c r="B574" s="19"/>
      <c r="C574" s="19"/>
      <c r="D574" s="39"/>
      <c r="E574" s="1"/>
      <c r="F574" s="1"/>
      <c r="G574" s="1"/>
      <c r="H574" s="1"/>
      <c r="I574" s="1"/>
      <c r="J574" s="1"/>
      <c r="K574" s="1"/>
      <c r="L574" s="1"/>
      <c r="M574" s="1"/>
      <c r="N574" s="1"/>
      <c r="O574" s="1"/>
      <c r="P574" s="1"/>
      <c r="Q574" s="1"/>
      <c r="R574" s="1"/>
      <c r="S574" s="1"/>
      <c r="T574" s="1"/>
      <c r="U574" s="1"/>
      <c r="V574" s="1"/>
      <c r="W574" s="1"/>
      <c r="X574" s="1"/>
      <c r="Y574" s="1"/>
      <c r="Z574" s="1"/>
    </row>
    <row r="575" spans="1:26" ht="15.6">
      <c r="A575" s="19"/>
      <c r="B575" s="19"/>
      <c r="C575" s="19"/>
      <c r="D575" s="39"/>
      <c r="E575" s="1"/>
      <c r="F575" s="1"/>
      <c r="G575" s="1"/>
      <c r="H575" s="1"/>
      <c r="I575" s="1"/>
      <c r="J575" s="1"/>
      <c r="K575" s="1"/>
      <c r="L575" s="1"/>
      <c r="M575" s="1"/>
      <c r="N575" s="1"/>
      <c r="O575" s="1"/>
      <c r="P575" s="1"/>
      <c r="Q575" s="1"/>
      <c r="R575" s="1"/>
      <c r="S575" s="1"/>
      <c r="T575" s="1"/>
      <c r="U575" s="1"/>
      <c r="V575" s="1"/>
      <c r="W575" s="1"/>
      <c r="X575" s="1"/>
      <c r="Y575" s="1"/>
      <c r="Z575" s="1"/>
    </row>
    <row r="576" spans="1:26" ht="15.6">
      <c r="A576" s="19"/>
      <c r="B576" s="19"/>
      <c r="C576" s="19"/>
      <c r="D576" s="39"/>
      <c r="E576" s="1"/>
      <c r="F576" s="1"/>
      <c r="G576" s="1"/>
      <c r="H576" s="1"/>
      <c r="I576" s="1"/>
      <c r="J576" s="1"/>
      <c r="K576" s="1"/>
      <c r="L576" s="1"/>
      <c r="M576" s="1"/>
      <c r="N576" s="1"/>
      <c r="O576" s="1"/>
      <c r="P576" s="1"/>
      <c r="Q576" s="1"/>
      <c r="R576" s="1"/>
      <c r="S576" s="1"/>
      <c r="T576" s="1"/>
      <c r="U576" s="1"/>
      <c r="V576" s="1"/>
      <c r="W576" s="1"/>
      <c r="X576" s="1"/>
      <c r="Y576" s="1"/>
      <c r="Z576" s="1"/>
    </row>
    <row r="577" spans="1:26" ht="15.6">
      <c r="A577" s="19"/>
      <c r="B577" s="19"/>
      <c r="C577" s="19"/>
      <c r="D577" s="39"/>
      <c r="E577" s="1"/>
      <c r="F577" s="1"/>
      <c r="G577" s="1"/>
      <c r="H577" s="1"/>
      <c r="I577" s="1"/>
      <c r="J577" s="1"/>
      <c r="K577" s="1"/>
      <c r="L577" s="1"/>
      <c r="M577" s="1"/>
      <c r="N577" s="1"/>
      <c r="O577" s="1"/>
      <c r="P577" s="1"/>
      <c r="Q577" s="1"/>
      <c r="R577" s="1"/>
      <c r="S577" s="1"/>
      <c r="T577" s="1"/>
      <c r="U577" s="1"/>
      <c r="V577" s="1"/>
      <c r="W577" s="1"/>
      <c r="X577" s="1"/>
      <c r="Y577" s="1"/>
      <c r="Z577" s="1"/>
    </row>
    <row r="578" spans="1:26" ht="15.6">
      <c r="A578" s="19"/>
      <c r="B578" s="19"/>
      <c r="C578" s="19"/>
      <c r="D578" s="39"/>
      <c r="E578" s="1"/>
      <c r="F578" s="1"/>
      <c r="G578" s="1"/>
      <c r="H578" s="1"/>
      <c r="I578" s="1"/>
      <c r="J578" s="1"/>
      <c r="K578" s="1"/>
      <c r="L578" s="1"/>
      <c r="M578" s="1"/>
      <c r="N578" s="1"/>
      <c r="O578" s="1"/>
      <c r="P578" s="1"/>
      <c r="Q578" s="1"/>
      <c r="R578" s="1"/>
      <c r="S578" s="1"/>
      <c r="T578" s="1"/>
      <c r="U578" s="1"/>
      <c r="V578" s="1"/>
      <c r="W578" s="1"/>
      <c r="X578" s="1"/>
      <c r="Y578" s="1"/>
      <c r="Z578" s="1"/>
    </row>
    <row r="579" spans="1:26" ht="15.6">
      <c r="A579" s="19"/>
      <c r="B579" s="19"/>
      <c r="C579" s="19"/>
      <c r="D579" s="39"/>
      <c r="E579" s="1"/>
      <c r="F579" s="1"/>
      <c r="G579" s="1"/>
      <c r="H579" s="1"/>
      <c r="I579" s="1"/>
      <c r="J579" s="1"/>
      <c r="K579" s="1"/>
      <c r="L579" s="1"/>
      <c r="M579" s="1"/>
      <c r="N579" s="1"/>
      <c r="O579" s="1"/>
      <c r="P579" s="1"/>
      <c r="Q579" s="1"/>
      <c r="R579" s="1"/>
      <c r="S579" s="1"/>
      <c r="T579" s="1"/>
      <c r="U579" s="1"/>
      <c r="V579" s="1"/>
      <c r="W579" s="1"/>
      <c r="X579" s="1"/>
      <c r="Y579" s="1"/>
      <c r="Z579" s="1"/>
    </row>
    <row r="580" spans="1:26" ht="15.6">
      <c r="A580" s="19"/>
      <c r="B580" s="19"/>
      <c r="C580" s="19"/>
      <c r="D580" s="39"/>
      <c r="E580" s="1"/>
      <c r="F580" s="1"/>
      <c r="G580" s="1"/>
      <c r="H580" s="1"/>
      <c r="I580" s="1"/>
      <c r="J580" s="1"/>
      <c r="K580" s="1"/>
      <c r="L580" s="1"/>
      <c r="M580" s="1"/>
      <c r="N580" s="1"/>
      <c r="O580" s="1"/>
      <c r="P580" s="1"/>
      <c r="Q580" s="1"/>
      <c r="R580" s="1"/>
      <c r="S580" s="1"/>
      <c r="T580" s="1"/>
      <c r="U580" s="1"/>
      <c r="V580" s="1"/>
      <c r="W580" s="1"/>
      <c r="X580" s="1"/>
      <c r="Y580" s="1"/>
      <c r="Z580" s="1"/>
    </row>
    <row r="581" spans="1:26" ht="15.6">
      <c r="A581" s="19"/>
      <c r="B581" s="19"/>
      <c r="C581" s="19"/>
      <c r="D581" s="39"/>
      <c r="E581" s="1"/>
      <c r="F581" s="1"/>
      <c r="G581" s="1"/>
      <c r="H581" s="1"/>
      <c r="I581" s="1"/>
      <c r="J581" s="1"/>
      <c r="K581" s="1"/>
      <c r="L581" s="1"/>
      <c r="M581" s="1"/>
      <c r="N581" s="1"/>
      <c r="O581" s="1"/>
      <c r="P581" s="1"/>
      <c r="Q581" s="1"/>
      <c r="R581" s="1"/>
      <c r="S581" s="1"/>
      <c r="T581" s="1"/>
      <c r="U581" s="1"/>
      <c r="V581" s="1"/>
      <c r="W581" s="1"/>
      <c r="X581" s="1"/>
      <c r="Y581" s="1"/>
      <c r="Z581" s="1"/>
    </row>
    <row r="582" spans="1:26" ht="15.6">
      <c r="A582" s="19"/>
      <c r="B582" s="19"/>
      <c r="C582" s="19"/>
      <c r="D582" s="39"/>
      <c r="E582" s="1"/>
      <c r="F582" s="1"/>
      <c r="G582" s="1"/>
      <c r="H582" s="1"/>
      <c r="I582" s="1"/>
      <c r="J582" s="1"/>
      <c r="K582" s="1"/>
      <c r="L582" s="1"/>
      <c r="M582" s="1"/>
      <c r="N582" s="1"/>
      <c r="O582" s="1"/>
      <c r="P582" s="1"/>
      <c r="Q582" s="1"/>
      <c r="R582" s="1"/>
      <c r="S582" s="1"/>
      <c r="T582" s="1"/>
      <c r="U582" s="1"/>
      <c r="V582" s="1"/>
      <c r="W582" s="1"/>
      <c r="X582" s="1"/>
      <c r="Y582" s="1"/>
      <c r="Z582" s="1"/>
    </row>
    <row r="583" spans="1:26" ht="15.6">
      <c r="A583" s="19"/>
      <c r="B583" s="19"/>
      <c r="C583" s="19"/>
      <c r="D583" s="39"/>
      <c r="E583" s="1"/>
      <c r="F583" s="1"/>
      <c r="G583" s="1"/>
      <c r="H583" s="1"/>
      <c r="I583" s="1"/>
      <c r="J583" s="1"/>
      <c r="K583" s="1"/>
      <c r="L583" s="1"/>
      <c r="M583" s="1"/>
      <c r="N583" s="1"/>
      <c r="O583" s="1"/>
      <c r="P583" s="1"/>
      <c r="Q583" s="1"/>
      <c r="R583" s="1"/>
      <c r="S583" s="1"/>
      <c r="T583" s="1"/>
      <c r="U583" s="1"/>
      <c r="V583" s="1"/>
      <c r="W583" s="1"/>
      <c r="X583" s="1"/>
      <c r="Y583" s="1"/>
      <c r="Z583" s="1"/>
    </row>
    <row r="584" spans="1:26" ht="15.6">
      <c r="A584" s="19"/>
      <c r="B584" s="19"/>
      <c r="C584" s="19"/>
      <c r="D584" s="39"/>
      <c r="E584" s="1"/>
      <c r="F584" s="1"/>
      <c r="G584" s="1"/>
      <c r="H584" s="1"/>
      <c r="I584" s="1"/>
      <c r="J584" s="1"/>
      <c r="K584" s="1"/>
      <c r="L584" s="1"/>
      <c r="M584" s="1"/>
      <c r="N584" s="1"/>
      <c r="O584" s="1"/>
      <c r="P584" s="1"/>
      <c r="Q584" s="1"/>
      <c r="R584" s="1"/>
      <c r="S584" s="1"/>
      <c r="T584" s="1"/>
      <c r="U584" s="1"/>
      <c r="V584" s="1"/>
      <c r="W584" s="1"/>
      <c r="X584" s="1"/>
      <c r="Y584" s="1"/>
      <c r="Z584" s="1"/>
    </row>
    <row r="585" spans="1:26" ht="15.6">
      <c r="A585" s="19"/>
      <c r="B585" s="19"/>
      <c r="C585" s="19"/>
      <c r="D585" s="39"/>
      <c r="E585" s="1"/>
      <c r="F585" s="1"/>
      <c r="G585" s="1"/>
      <c r="H585" s="1"/>
      <c r="I585" s="1"/>
      <c r="J585" s="1"/>
      <c r="K585" s="1"/>
      <c r="L585" s="1"/>
      <c r="M585" s="1"/>
      <c r="N585" s="1"/>
      <c r="O585" s="1"/>
      <c r="P585" s="1"/>
      <c r="Q585" s="1"/>
      <c r="R585" s="1"/>
      <c r="S585" s="1"/>
      <c r="T585" s="1"/>
      <c r="U585" s="1"/>
      <c r="V585" s="1"/>
      <c r="W585" s="1"/>
      <c r="X585" s="1"/>
      <c r="Y585" s="1"/>
      <c r="Z585" s="1"/>
    </row>
    <row r="586" spans="1:26" ht="15.6">
      <c r="A586" s="19"/>
      <c r="B586" s="19"/>
      <c r="C586" s="19"/>
      <c r="D586" s="39"/>
      <c r="E586" s="1"/>
      <c r="F586" s="1"/>
      <c r="G586" s="1"/>
      <c r="H586" s="1"/>
      <c r="I586" s="1"/>
      <c r="J586" s="1"/>
      <c r="K586" s="1"/>
      <c r="L586" s="1"/>
      <c r="M586" s="1"/>
      <c r="N586" s="1"/>
      <c r="O586" s="1"/>
      <c r="P586" s="1"/>
      <c r="Q586" s="1"/>
      <c r="R586" s="1"/>
      <c r="S586" s="1"/>
      <c r="T586" s="1"/>
      <c r="U586" s="1"/>
      <c r="V586" s="1"/>
      <c r="W586" s="1"/>
      <c r="X586" s="1"/>
      <c r="Y586" s="1"/>
      <c r="Z586" s="1"/>
    </row>
    <row r="587" spans="1:26" ht="15.6">
      <c r="A587" s="19"/>
      <c r="B587" s="19"/>
      <c r="C587" s="19"/>
      <c r="D587" s="39"/>
      <c r="E587" s="1"/>
      <c r="F587" s="1"/>
      <c r="G587" s="1"/>
      <c r="H587" s="1"/>
      <c r="I587" s="1"/>
      <c r="J587" s="1"/>
      <c r="K587" s="1"/>
      <c r="L587" s="1"/>
      <c r="M587" s="1"/>
      <c r="N587" s="1"/>
      <c r="O587" s="1"/>
      <c r="P587" s="1"/>
      <c r="Q587" s="1"/>
      <c r="R587" s="1"/>
      <c r="S587" s="1"/>
      <c r="T587" s="1"/>
      <c r="U587" s="1"/>
      <c r="V587" s="1"/>
      <c r="W587" s="1"/>
      <c r="X587" s="1"/>
      <c r="Y587" s="1"/>
      <c r="Z587" s="1"/>
    </row>
    <row r="588" spans="1:26" ht="15.6">
      <c r="A588" s="19"/>
      <c r="B588" s="19"/>
      <c r="C588" s="19"/>
      <c r="D588" s="39"/>
      <c r="E588" s="1"/>
      <c r="F588" s="1"/>
      <c r="G588" s="1"/>
      <c r="H588" s="1"/>
      <c r="I588" s="1"/>
      <c r="J588" s="1"/>
      <c r="K588" s="1"/>
      <c r="L588" s="1"/>
      <c r="M588" s="1"/>
      <c r="N588" s="1"/>
      <c r="O588" s="1"/>
      <c r="P588" s="1"/>
      <c r="Q588" s="1"/>
      <c r="R588" s="1"/>
      <c r="S588" s="1"/>
      <c r="T588" s="1"/>
      <c r="U588" s="1"/>
      <c r="V588" s="1"/>
      <c r="W588" s="1"/>
      <c r="X588" s="1"/>
      <c r="Y588" s="1"/>
      <c r="Z588" s="1"/>
    </row>
    <row r="589" spans="1:26" ht="15.6">
      <c r="A589" s="19"/>
      <c r="B589" s="19"/>
      <c r="C589" s="19"/>
      <c r="D589" s="39"/>
      <c r="E589" s="1"/>
      <c r="F589" s="1"/>
      <c r="G589" s="1"/>
      <c r="H589" s="1"/>
      <c r="I589" s="1"/>
      <c r="J589" s="1"/>
      <c r="K589" s="1"/>
      <c r="L589" s="1"/>
      <c r="M589" s="1"/>
      <c r="N589" s="1"/>
      <c r="O589" s="1"/>
      <c r="P589" s="1"/>
      <c r="Q589" s="1"/>
      <c r="R589" s="1"/>
      <c r="S589" s="1"/>
      <c r="T589" s="1"/>
      <c r="U589" s="1"/>
      <c r="V589" s="1"/>
      <c r="W589" s="1"/>
      <c r="X589" s="1"/>
      <c r="Y589" s="1"/>
      <c r="Z589" s="1"/>
    </row>
    <row r="590" spans="1:26" ht="15.6">
      <c r="A590" s="19"/>
      <c r="B590" s="19"/>
      <c r="C590" s="19"/>
      <c r="D590" s="39"/>
      <c r="E590" s="1"/>
      <c r="F590" s="1"/>
      <c r="G590" s="1"/>
      <c r="H590" s="1"/>
      <c r="I590" s="1"/>
      <c r="J590" s="1"/>
      <c r="K590" s="1"/>
      <c r="L590" s="1"/>
      <c r="M590" s="1"/>
      <c r="N590" s="1"/>
      <c r="O590" s="1"/>
      <c r="P590" s="1"/>
      <c r="Q590" s="1"/>
      <c r="R590" s="1"/>
      <c r="S590" s="1"/>
      <c r="T590" s="1"/>
      <c r="U590" s="1"/>
      <c r="V590" s="1"/>
      <c r="W590" s="1"/>
      <c r="X590" s="1"/>
      <c r="Y590" s="1"/>
      <c r="Z590" s="1"/>
    </row>
    <row r="591" spans="1:26" ht="15.6">
      <c r="A591" s="19"/>
      <c r="B591" s="19"/>
      <c r="C591" s="19"/>
      <c r="D591" s="39"/>
      <c r="E591" s="1"/>
      <c r="F591" s="1"/>
      <c r="G591" s="1"/>
      <c r="H591" s="1"/>
      <c r="I591" s="1"/>
      <c r="J591" s="1"/>
      <c r="K591" s="1"/>
      <c r="L591" s="1"/>
      <c r="M591" s="1"/>
      <c r="N591" s="1"/>
      <c r="O591" s="1"/>
      <c r="P591" s="1"/>
      <c r="Q591" s="1"/>
      <c r="R591" s="1"/>
      <c r="S591" s="1"/>
      <c r="T591" s="1"/>
      <c r="U591" s="1"/>
      <c r="V591" s="1"/>
      <c r="W591" s="1"/>
      <c r="X591" s="1"/>
      <c r="Y591" s="1"/>
      <c r="Z591" s="1"/>
    </row>
    <row r="592" spans="1:26" ht="15.6">
      <c r="A592" s="19"/>
      <c r="B592" s="19"/>
      <c r="C592" s="19"/>
      <c r="D592" s="39"/>
      <c r="E592" s="1"/>
      <c r="F592" s="1"/>
      <c r="G592" s="1"/>
      <c r="H592" s="1"/>
      <c r="I592" s="1"/>
      <c r="J592" s="1"/>
      <c r="K592" s="1"/>
      <c r="L592" s="1"/>
      <c r="M592" s="1"/>
      <c r="N592" s="1"/>
      <c r="O592" s="1"/>
      <c r="P592" s="1"/>
      <c r="Q592" s="1"/>
      <c r="R592" s="1"/>
      <c r="S592" s="1"/>
      <c r="T592" s="1"/>
      <c r="U592" s="1"/>
      <c r="V592" s="1"/>
      <c r="W592" s="1"/>
      <c r="X592" s="1"/>
      <c r="Y592" s="1"/>
      <c r="Z592" s="1"/>
    </row>
    <row r="593" spans="1:26" ht="15.6">
      <c r="A593" s="19"/>
      <c r="B593" s="19"/>
      <c r="C593" s="19"/>
      <c r="D593" s="39"/>
      <c r="E593" s="1"/>
      <c r="F593" s="1"/>
      <c r="G593" s="1"/>
      <c r="H593" s="1"/>
      <c r="I593" s="1"/>
      <c r="J593" s="1"/>
      <c r="K593" s="1"/>
      <c r="L593" s="1"/>
      <c r="M593" s="1"/>
      <c r="N593" s="1"/>
      <c r="O593" s="1"/>
      <c r="P593" s="1"/>
      <c r="Q593" s="1"/>
      <c r="R593" s="1"/>
      <c r="S593" s="1"/>
      <c r="T593" s="1"/>
      <c r="U593" s="1"/>
      <c r="V593" s="1"/>
      <c r="W593" s="1"/>
      <c r="X593" s="1"/>
      <c r="Y593" s="1"/>
      <c r="Z593" s="1"/>
    </row>
    <row r="594" spans="1:26" ht="15.6">
      <c r="A594" s="19"/>
      <c r="B594" s="19"/>
      <c r="C594" s="19"/>
      <c r="D594" s="39"/>
      <c r="E594" s="1"/>
      <c r="F594" s="1"/>
      <c r="G594" s="1"/>
      <c r="H594" s="1"/>
      <c r="I594" s="1"/>
      <c r="J594" s="1"/>
      <c r="K594" s="1"/>
      <c r="L594" s="1"/>
      <c r="M594" s="1"/>
      <c r="N594" s="1"/>
      <c r="O594" s="1"/>
      <c r="P594" s="1"/>
      <c r="Q594" s="1"/>
      <c r="R594" s="1"/>
      <c r="S594" s="1"/>
      <c r="T594" s="1"/>
      <c r="U594" s="1"/>
      <c r="V594" s="1"/>
      <c r="W594" s="1"/>
      <c r="X594" s="1"/>
      <c r="Y594" s="1"/>
      <c r="Z594" s="1"/>
    </row>
    <row r="595" spans="1:26" ht="15.6">
      <c r="A595" s="19"/>
      <c r="B595" s="19"/>
      <c r="C595" s="19"/>
      <c r="D595" s="39"/>
      <c r="E595" s="1"/>
      <c r="F595" s="1"/>
      <c r="G595" s="1"/>
      <c r="H595" s="1"/>
      <c r="I595" s="1"/>
      <c r="J595" s="1"/>
      <c r="K595" s="1"/>
      <c r="L595" s="1"/>
      <c r="M595" s="1"/>
      <c r="N595" s="1"/>
      <c r="O595" s="1"/>
      <c r="P595" s="1"/>
      <c r="Q595" s="1"/>
      <c r="R595" s="1"/>
      <c r="S595" s="1"/>
      <c r="T595" s="1"/>
      <c r="U595" s="1"/>
      <c r="V595" s="1"/>
      <c r="W595" s="1"/>
      <c r="X595" s="1"/>
      <c r="Y595" s="1"/>
      <c r="Z595" s="1"/>
    </row>
    <row r="596" spans="1:26" ht="15.6">
      <c r="A596" s="19"/>
      <c r="B596" s="19"/>
      <c r="C596" s="19"/>
      <c r="D596" s="39"/>
      <c r="E596" s="1"/>
      <c r="F596" s="1"/>
      <c r="G596" s="1"/>
      <c r="H596" s="1"/>
      <c r="I596" s="1"/>
      <c r="J596" s="1"/>
      <c r="K596" s="1"/>
      <c r="L596" s="1"/>
      <c r="M596" s="1"/>
      <c r="N596" s="1"/>
      <c r="O596" s="1"/>
      <c r="P596" s="1"/>
      <c r="Q596" s="1"/>
      <c r="R596" s="1"/>
      <c r="S596" s="1"/>
      <c r="T596" s="1"/>
      <c r="U596" s="1"/>
      <c r="V596" s="1"/>
      <c r="W596" s="1"/>
      <c r="X596" s="1"/>
      <c r="Y596" s="1"/>
      <c r="Z596" s="1"/>
    </row>
    <row r="597" spans="1:26" ht="15.6">
      <c r="A597" s="19"/>
      <c r="B597" s="19"/>
      <c r="C597" s="19"/>
      <c r="D597" s="39"/>
      <c r="E597" s="1"/>
      <c r="F597" s="1"/>
      <c r="G597" s="1"/>
      <c r="H597" s="1"/>
      <c r="I597" s="1"/>
      <c r="J597" s="1"/>
      <c r="K597" s="1"/>
      <c r="L597" s="1"/>
      <c r="M597" s="1"/>
      <c r="N597" s="1"/>
      <c r="O597" s="1"/>
      <c r="P597" s="1"/>
      <c r="Q597" s="1"/>
      <c r="R597" s="1"/>
      <c r="S597" s="1"/>
      <c r="T597" s="1"/>
      <c r="U597" s="1"/>
      <c r="V597" s="1"/>
      <c r="W597" s="1"/>
      <c r="X597" s="1"/>
      <c r="Y597" s="1"/>
      <c r="Z597" s="1"/>
    </row>
    <row r="598" spans="1:26" ht="15.6">
      <c r="A598" s="19"/>
      <c r="B598" s="19"/>
      <c r="C598" s="19"/>
      <c r="D598" s="39"/>
      <c r="E598" s="1"/>
      <c r="F598" s="1"/>
      <c r="G598" s="1"/>
      <c r="H598" s="1"/>
      <c r="I598" s="1"/>
      <c r="J598" s="1"/>
      <c r="K598" s="1"/>
      <c r="L598" s="1"/>
      <c r="M598" s="1"/>
      <c r="N598" s="1"/>
      <c r="O598" s="1"/>
      <c r="P598" s="1"/>
      <c r="Q598" s="1"/>
      <c r="R598" s="1"/>
      <c r="S598" s="1"/>
      <c r="T598" s="1"/>
      <c r="U598" s="1"/>
      <c r="V598" s="1"/>
      <c r="W598" s="1"/>
      <c r="X598" s="1"/>
      <c r="Y598" s="1"/>
      <c r="Z598" s="1"/>
    </row>
    <row r="599" spans="1:26" ht="15.6">
      <c r="A599" s="19"/>
      <c r="B599" s="19"/>
      <c r="C599" s="19"/>
      <c r="D599" s="39"/>
      <c r="E599" s="1"/>
      <c r="F599" s="1"/>
      <c r="G599" s="1"/>
      <c r="H599" s="1"/>
      <c r="I599" s="1"/>
      <c r="J599" s="1"/>
      <c r="K599" s="1"/>
      <c r="L599" s="1"/>
      <c r="M599" s="1"/>
      <c r="N599" s="1"/>
      <c r="O599" s="1"/>
      <c r="P599" s="1"/>
      <c r="Q599" s="1"/>
      <c r="R599" s="1"/>
      <c r="S599" s="1"/>
      <c r="T599" s="1"/>
      <c r="U599" s="1"/>
      <c r="V599" s="1"/>
      <c r="W599" s="1"/>
      <c r="X599" s="1"/>
      <c r="Y599" s="1"/>
      <c r="Z599" s="1"/>
    </row>
    <row r="600" spans="1:26" ht="15.6">
      <c r="A600" s="19"/>
      <c r="B600" s="19"/>
      <c r="C600" s="19"/>
      <c r="D600" s="39"/>
      <c r="E600" s="1"/>
      <c r="F600" s="1"/>
      <c r="G600" s="1"/>
      <c r="H600" s="1"/>
      <c r="I600" s="1"/>
      <c r="J600" s="1"/>
      <c r="K600" s="1"/>
      <c r="L600" s="1"/>
      <c r="M600" s="1"/>
      <c r="N600" s="1"/>
      <c r="O600" s="1"/>
      <c r="P600" s="1"/>
      <c r="Q600" s="1"/>
      <c r="R600" s="1"/>
      <c r="S600" s="1"/>
      <c r="T600" s="1"/>
      <c r="U600" s="1"/>
      <c r="V600" s="1"/>
      <c r="W600" s="1"/>
      <c r="X600" s="1"/>
      <c r="Y600" s="1"/>
      <c r="Z600" s="1"/>
    </row>
    <row r="601" spans="1:26" ht="15.6">
      <c r="A601" s="19"/>
      <c r="B601" s="19"/>
      <c r="C601" s="19"/>
      <c r="D601" s="39"/>
      <c r="E601" s="1"/>
      <c r="F601" s="1"/>
      <c r="G601" s="1"/>
      <c r="H601" s="1"/>
      <c r="I601" s="1"/>
      <c r="J601" s="1"/>
      <c r="K601" s="1"/>
      <c r="L601" s="1"/>
      <c r="M601" s="1"/>
      <c r="N601" s="1"/>
      <c r="O601" s="1"/>
      <c r="P601" s="1"/>
      <c r="Q601" s="1"/>
      <c r="R601" s="1"/>
      <c r="S601" s="1"/>
      <c r="T601" s="1"/>
      <c r="U601" s="1"/>
      <c r="V601" s="1"/>
      <c r="W601" s="1"/>
      <c r="X601" s="1"/>
      <c r="Y601" s="1"/>
      <c r="Z601" s="1"/>
    </row>
    <row r="602" spans="1:26" ht="15.6">
      <c r="A602" s="19"/>
      <c r="B602" s="19"/>
      <c r="C602" s="19"/>
      <c r="D602" s="39"/>
      <c r="E602" s="1"/>
      <c r="F602" s="1"/>
      <c r="G602" s="1"/>
      <c r="H602" s="1"/>
      <c r="I602" s="1"/>
      <c r="J602" s="1"/>
      <c r="K602" s="1"/>
      <c r="L602" s="1"/>
      <c r="M602" s="1"/>
      <c r="N602" s="1"/>
      <c r="O602" s="1"/>
      <c r="P602" s="1"/>
      <c r="Q602" s="1"/>
      <c r="R602" s="1"/>
      <c r="S602" s="1"/>
      <c r="T602" s="1"/>
      <c r="U602" s="1"/>
      <c r="V602" s="1"/>
      <c r="W602" s="1"/>
      <c r="X602" s="1"/>
      <c r="Y602" s="1"/>
      <c r="Z602" s="1"/>
    </row>
    <row r="603" spans="1:26" ht="15.6">
      <c r="A603" s="19"/>
      <c r="B603" s="19"/>
      <c r="C603" s="19"/>
      <c r="D603" s="39"/>
      <c r="E603" s="1"/>
      <c r="F603" s="1"/>
      <c r="G603" s="1"/>
      <c r="H603" s="1"/>
      <c r="I603" s="1"/>
      <c r="J603" s="1"/>
      <c r="K603" s="1"/>
      <c r="L603" s="1"/>
      <c r="M603" s="1"/>
      <c r="N603" s="1"/>
      <c r="O603" s="1"/>
      <c r="P603" s="1"/>
      <c r="Q603" s="1"/>
      <c r="R603" s="1"/>
      <c r="S603" s="1"/>
      <c r="T603" s="1"/>
      <c r="U603" s="1"/>
      <c r="V603" s="1"/>
      <c r="W603" s="1"/>
      <c r="X603" s="1"/>
      <c r="Y603" s="1"/>
      <c r="Z603" s="1"/>
    </row>
    <row r="604" spans="1:26" ht="15.6">
      <c r="A604" s="19"/>
      <c r="B604" s="19"/>
      <c r="C604" s="19"/>
      <c r="D604" s="39"/>
      <c r="E604" s="1"/>
      <c r="F604" s="1"/>
      <c r="G604" s="1"/>
      <c r="H604" s="1"/>
      <c r="I604" s="1"/>
      <c r="J604" s="1"/>
      <c r="K604" s="1"/>
      <c r="L604" s="1"/>
      <c r="M604" s="1"/>
      <c r="N604" s="1"/>
      <c r="O604" s="1"/>
      <c r="P604" s="1"/>
      <c r="Q604" s="1"/>
      <c r="R604" s="1"/>
      <c r="S604" s="1"/>
      <c r="T604" s="1"/>
      <c r="U604" s="1"/>
      <c r="V604" s="1"/>
      <c r="W604" s="1"/>
      <c r="X604" s="1"/>
      <c r="Y604" s="1"/>
      <c r="Z604" s="1"/>
    </row>
    <row r="605" spans="1:26" ht="15.6">
      <c r="A605" s="19"/>
      <c r="B605" s="19"/>
      <c r="C605" s="19"/>
      <c r="D605" s="39"/>
      <c r="E605" s="1"/>
      <c r="F605" s="1"/>
      <c r="G605" s="1"/>
      <c r="H605" s="1"/>
      <c r="I605" s="1"/>
      <c r="J605" s="1"/>
      <c r="K605" s="1"/>
      <c r="L605" s="1"/>
      <c r="M605" s="1"/>
      <c r="N605" s="1"/>
      <c r="O605" s="1"/>
      <c r="P605" s="1"/>
      <c r="Q605" s="1"/>
      <c r="R605" s="1"/>
      <c r="S605" s="1"/>
      <c r="T605" s="1"/>
      <c r="U605" s="1"/>
      <c r="V605" s="1"/>
      <c r="W605" s="1"/>
      <c r="X605" s="1"/>
      <c r="Y605" s="1"/>
      <c r="Z605" s="1"/>
    </row>
    <row r="606" spans="1:26" ht="15.6">
      <c r="A606" s="19"/>
      <c r="B606" s="19"/>
      <c r="C606" s="19"/>
      <c r="D606" s="39"/>
      <c r="E606" s="1"/>
      <c r="F606" s="1"/>
      <c r="G606" s="1"/>
      <c r="H606" s="1"/>
      <c r="I606" s="1"/>
      <c r="J606" s="1"/>
      <c r="K606" s="1"/>
      <c r="L606" s="1"/>
      <c r="M606" s="1"/>
      <c r="N606" s="1"/>
      <c r="O606" s="1"/>
      <c r="P606" s="1"/>
      <c r="Q606" s="1"/>
      <c r="R606" s="1"/>
      <c r="S606" s="1"/>
      <c r="T606" s="1"/>
      <c r="U606" s="1"/>
      <c r="V606" s="1"/>
      <c r="W606" s="1"/>
      <c r="X606" s="1"/>
      <c r="Y606" s="1"/>
      <c r="Z606" s="1"/>
    </row>
    <row r="607" spans="1:26" ht="15.6">
      <c r="A607" s="19"/>
      <c r="B607" s="19"/>
      <c r="C607" s="19"/>
      <c r="D607" s="39"/>
      <c r="E607" s="1"/>
      <c r="F607" s="1"/>
      <c r="G607" s="1"/>
      <c r="H607" s="1"/>
      <c r="I607" s="1"/>
      <c r="J607" s="1"/>
      <c r="K607" s="1"/>
      <c r="L607" s="1"/>
      <c r="M607" s="1"/>
      <c r="N607" s="1"/>
      <c r="O607" s="1"/>
      <c r="P607" s="1"/>
      <c r="Q607" s="1"/>
      <c r="R607" s="1"/>
      <c r="S607" s="1"/>
      <c r="T607" s="1"/>
      <c r="U607" s="1"/>
      <c r="V607" s="1"/>
      <c r="W607" s="1"/>
      <c r="X607" s="1"/>
      <c r="Y607" s="1"/>
      <c r="Z607" s="1"/>
    </row>
    <row r="608" spans="1:26" ht="15.6">
      <c r="A608" s="19"/>
      <c r="B608" s="19"/>
      <c r="C608" s="19"/>
      <c r="D608" s="39"/>
      <c r="E608" s="1"/>
      <c r="F608" s="1"/>
      <c r="G608" s="1"/>
      <c r="H608" s="1"/>
      <c r="I608" s="1"/>
      <c r="J608" s="1"/>
      <c r="K608" s="1"/>
      <c r="L608" s="1"/>
      <c r="M608" s="1"/>
      <c r="N608" s="1"/>
      <c r="O608" s="1"/>
      <c r="P608" s="1"/>
      <c r="Q608" s="1"/>
      <c r="R608" s="1"/>
      <c r="S608" s="1"/>
      <c r="T608" s="1"/>
      <c r="U608" s="1"/>
      <c r="V608" s="1"/>
      <c r="W608" s="1"/>
      <c r="X608" s="1"/>
      <c r="Y608" s="1"/>
      <c r="Z608" s="1"/>
    </row>
    <row r="609" spans="1:26" ht="15.6">
      <c r="A609" s="19"/>
      <c r="B609" s="19"/>
      <c r="C609" s="19"/>
      <c r="D609" s="39"/>
      <c r="E609" s="1"/>
      <c r="F609" s="1"/>
      <c r="G609" s="1"/>
      <c r="H609" s="1"/>
      <c r="I609" s="1"/>
      <c r="J609" s="1"/>
      <c r="K609" s="1"/>
      <c r="L609" s="1"/>
      <c r="M609" s="1"/>
      <c r="N609" s="1"/>
      <c r="O609" s="1"/>
      <c r="P609" s="1"/>
      <c r="Q609" s="1"/>
      <c r="R609" s="1"/>
      <c r="S609" s="1"/>
      <c r="T609" s="1"/>
      <c r="U609" s="1"/>
      <c r="V609" s="1"/>
      <c r="W609" s="1"/>
      <c r="X609" s="1"/>
      <c r="Y609" s="1"/>
      <c r="Z609" s="1"/>
    </row>
    <row r="610" spans="1:26" ht="15.6">
      <c r="A610" s="19"/>
      <c r="B610" s="19"/>
      <c r="C610" s="19"/>
      <c r="D610" s="39"/>
      <c r="E610" s="1"/>
      <c r="F610" s="1"/>
      <c r="G610" s="1"/>
      <c r="H610" s="1"/>
      <c r="I610" s="1"/>
      <c r="J610" s="1"/>
      <c r="K610" s="1"/>
      <c r="L610" s="1"/>
      <c r="M610" s="1"/>
      <c r="N610" s="1"/>
      <c r="O610" s="1"/>
      <c r="P610" s="1"/>
      <c r="Q610" s="1"/>
      <c r="R610" s="1"/>
      <c r="S610" s="1"/>
      <c r="T610" s="1"/>
      <c r="U610" s="1"/>
      <c r="V610" s="1"/>
      <c r="W610" s="1"/>
      <c r="X610" s="1"/>
      <c r="Y610" s="1"/>
      <c r="Z610" s="1"/>
    </row>
    <row r="611" spans="1:26" ht="15.6">
      <c r="A611" s="19"/>
      <c r="B611" s="19"/>
      <c r="C611" s="19"/>
      <c r="D611" s="39"/>
      <c r="E611" s="1"/>
      <c r="F611" s="1"/>
      <c r="G611" s="1"/>
      <c r="H611" s="1"/>
      <c r="I611" s="1"/>
      <c r="J611" s="1"/>
      <c r="K611" s="1"/>
      <c r="L611" s="1"/>
      <c r="M611" s="1"/>
      <c r="N611" s="1"/>
      <c r="O611" s="1"/>
      <c r="P611" s="1"/>
      <c r="Q611" s="1"/>
      <c r="R611" s="1"/>
      <c r="S611" s="1"/>
      <c r="T611" s="1"/>
      <c r="U611" s="1"/>
      <c r="V611" s="1"/>
      <c r="W611" s="1"/>
      <c r="X611" s="1"/>
      <c r="Y611" s="1"/>
      <c r="Z611" s="1"/>
    </row>
    <row r="612" spans="1:26" ht="15.6">
      <c r="A612" s="19"/>
      <c r="B612" s="19"/>
      <c r="C612" s="19"/>
      <c r="D612" s="39"/>
      <c r="E612" s="1"/>
      <c r="F612" s="1"/>
      <c r="G612" s="1"/>
      <c r="H612" s="1"/>
      <c r="I612" s="1"/>
      <c r="J612" s="1"/>
      <c r="K612" s="1"/>
      <c r="L612" s="1"/>
      <c r="M612" s="1"/>
      <c r="N612" s="1"/>
      <c r="O612" s="1"/>
      <c r="P612" s="1"/>
      <c r="Q612" s="1"/>
      <c r="R612" s="1"/>
      <c r="S612" s="1"/>
      <c r="T612" s="1"/>
      <c r="U612" s="1"/>
      <c r="V612" s="1"/>
      <c r="W612" s="1"/>
      <c r="X612" s="1"/>
      <c r="Y612" s="1"/>
      <c r="Z612" s="1"/>
    </row>
    <row r="613" spans="1:26" ht="15.6">
      <c r="A613" s="19"/>
      <c r="B613" s="19"/>
      <c r="C613" s="19"/>
      <c r="D613" s="39"/>
      <c r="E613" s="1"/>
      <c r="F613" s="1"/>
      <c r="G613" s="1"/>
      <c r="H613" s="1"/>
      <c r="I613" s="1"/>
      <c r="J613" s="1"/>
      <c r="K613" s="1"/>
      <c r="L613" s="1"/>
      <c r="M613" s="1"/>
      <c r="N613" s="1"/>
      <c r="O613" s="1"/>
      <c r="P613" s="1"/>
      <c r="Q613" s="1"/>
      <c r="R613" s="1"/>
      <c r="S613" s="1"/>
      <c r="T613" s="1"/>
      <c r="U613" s="1"/>
      <c r="V613" s="1"/>
      <c r="W613" s="1"/>
      <c r="X613" s="1"/>
      <c r="Y613" s="1"/>
      <c r="Z613" s="1"/>
    </row>
    <row r="614" spans="1:26" ht="15.6">
      <c r="A614" s="19"/>
      <c r="B614" s="19"/>
      <c r="C614" s="19"/>
      <c r="D614" s="39"/>
      <c r="E614" s="1"/>
      <c r="F614" s="1"/>
      <c r="G614" s="1"/>
      <c r="H614" s="1"/>
      <c r="I614" s="1"/>
      <c r="J614" s="1"/>
      <c r="K614" s="1"/>
      <c r="L614" s="1"/>
      <c r="M614" s="1"/>
      <c r="N614" s="1"/>
      <c r="O614" s="1"/>
      <c r="P614" s="1"/>
      <c r="Q614" s="1"/>
      <c r="R614" s="1"/>
      <c r="S614" s="1"/>
      <c r="T614" s="1"/>
      <c r="U614" s="1"/>
      <c r="V614" s="1"/>
      <c r="W614" s="1"/>
      <c r="X614" s="1"/>
      <c r="Y614" s="1"/>
      <c r="Z614" s="1"/>
    </row>
    <row r="615" spans="1:26" ht="15.6">
      <c r="A615" s="19"/>
      <c r="B615" s="19"/>
      <c r="C615" s="19"/>
      <c r="D615" s="39"/>
      <c r="E615" s="1"/>
      <c r="F615" s="1"/>
      <c r="G615" s="1"/>
      <c r="H615" s="1"/>
      <c r="I615" s="1"/>
      <c r="J615" s="1"/>
      <c r="K615" s="1"/>
      <c r="L615" s="1"/>
      <c r="M615" s="1"/>
      <c r="N615" s="1"/>
      <c r="O615" s="1"/>
      <c r="P615" s="1"/>
      <c r="Q615" s="1"/>
      <c r="R615" s="1"/>
      <c r="S615" s="1"/>
      <c r="T615" s="1"/>
      <c r="U615" s="1"/>
      <c r="V615" s="1"/>
      <c r="W615" s="1"/>
      <c r="X615" s="1"/>
      <c r="Y615" s="1"/>
      <c r="Z615" s="1"/>
    </row>
    <row r="616" spans="1:26" ht="15.6">
      <c r="A616" s="19"/>
      <c r="B616" s="19"/>
      <c r="C616" s="19"/>
      <c r="D616" s="39"/>
      <c r="E616" s="1"/>
      <c r="F616" s="1"/>
      <c r="G616" s="1"/>
      <c r="H616" s="1"/>
      <c r="I616" s="1"/>
      <c r="J616" s="1"/>
      <c r="K616" s="1"/>
      <c r="L616" s="1"/>
      <c r="M616" s="1"/>
      <c r="N616" s="1"/>
      <c r="O616" s="1"/>
      <c r="P616" s="1"/>
      <c r="Q616" s="1"/>
      <c r="R616" s="1"/>
      <c r="S616" s="1"/>
      <c r="T616" s="1"/>
      <c r="U616" s="1"/>
      <c r="V616" s="1"/>
      <c r="W616" s="1"/>
      <c r="X616" s="1"/>
      <c r="Y616" s="1"/>
      <c r="Z616" s="1"/>
    </row>
    <row r="617" spans="1:26" ht="15.6">
      <c r="A617" s="19"/>
      <c r="B617" s="19"/>
      <c r="C617" s="19"/>
      <c r="D617" s="39"/>
      <c r="E617" s="1"/>
      <c r="F617" s="1"/>
      <c r="G617" s="1"/>
      <c r="H617" s="1"/>
      <c r="I617" s="1"/>
      <c r="J617" s="1"/>
      <c r="K617" s="1"/>
      <c r="L617" s="1"/>
      <c r="M617" s="1"/>
      <c r="N617" s="1"/>
      <c r="O617" s="1"/>
      <c r="P617" s="1"/>
      <c r="Q617" s="1"/>
      <c r="R617" s="1"/>
      <c r="S617" s="1"/>
      <c r="T617" s="1"/>
      <c r="U617" s="1"/>
      <c r="V617" s="1"/>
      <c r="W617" s="1"/>
      <c r="X617" s="1"/>
      <c r="Y617" s="1"/>
      <c r="Z617" s="1"/>
    </row>
    <row r="618" spans="1:26" ht="15.6">
      <c r="A618" s="19"/>
      <c r="B618" s="19"/>
      <c r="C618" s="19"/>
      <c r="D618" s="39"/>
      <c r="E618" s="1"/>
      <c r="F618" s="1"/>
      <c r="G618" s="1"/>
      <c r="H618" s="1"/>
      <c r="I618" s="1"/>
      <c r="J618" s="1"/>
      <c r="K618" s="1"/>
      <c r="L618" s="1"/>
      <c r="M618" s="1"/>
      <c r="N618" s="1"/>
      <c r="O618" s="1"/>
      <c r="P618" s="1"/>
      <c r="Q618" s="1"/>
      <c r="R618" s="1"/>
      <c r="S618" s="1"/>
      <c r="T618" s="1"/>
      <c r="U618" s="1"/>
      <c r="V618" s="1"/>
      <c r="W618" s="1"/>
      <c r="X618" s="1"/>
      <c r="Y618" s="1"/>
      <c r="Z618" s="1"/>
    </row>
    <row r="619" spans="1:26" ht="15.6">
      <c r="A619" s="19"/>
      <c r="B619" s="19"/>
      <c r="C619" s="19"/>
      <c r="D619" s="39"/>
      <c r="E619" s="1"/>
      <c r="F619" s="1"/>
      <c r="G619" s="1"/>
      <c r="H619" s="1"/>
      <c r="I619" s="1"/>
      <c r="J619" s="1"/>
      <c r="K619" s="1"/>
      <c r="L619" s="1"/>
      <c r="M619" s="1"/>
      <c r="N619" s="1"/>
      <c r="O619" s="1"/>
      <c r="P619" s="1"/>
      <c r="Q619" s="1"/>
      <c r="R619" s="1"/>
      <c r="S619" s="1"/>
      <c r="T619" s="1"/>
      <c r="U619" s="1"/>
      <c r="V619" s="1"/>
      <c r="W619" s="1"/>
      <c r="X619" s="1"/>
      <c r="Y619" s="1"/>
      <c r="Z619" s="1"/>
    </row>
    <row r="620" spans="1:26" ht="15.6">
      <c r="A620" s="19"/>
      <c r="B620" s="19"/>
      <c r="C620" s="19"/>
      <c r="D620" s="39"/>
      <c r="E620" s="1"/>
      <c r="F620" s="1"/>
      <c r="G620" s="1"/>
      <c r="H620" s="1"/>
      <c r="I620" s="1"/>
      <c r="J620" s="1"/>
      <c r="K620" s="1"/>
      <c r="L620" s="1"/>
      <c r="M620" s="1"/>
      <c r="N620" s="1"/>
      <c r="O620" s="1"/>
      <c r="P620" s="1"/>
      <c r="Q620" s="1"/>
      <c r="R620" s="1"/>
      <c r="S620" s="1"/>
      <c r="T620" s="1"/>
      <c r="U620" s="1"/>
      <c r="V620" s="1"/>
      <c r="W620" s="1"/>
      <c r="X620" s="1"/>
      <c r="Y620" s="1"/>
      <c r="Z620" s="1"/>
    </row>
    <row r="621" spans="1:26" ht="15.6">
      <c r="A621" s="19"/>
      <c r="B621" s="19"/>
      <c r="C621" s="19"/>
      <c r="D621" s="39"/>
      <c r="E621" s="1"/>
      <c r="F621" s="1"/>
      <c r="G621" s="1"/>
      <c r="H621" s="1"/>
      <c r="I621" s="1"/>
      <c r="J621" s="1"/>
      <c r="K621" s="1"/>
      <c r="L621" s="1"/>
      <c r="M621" s="1"/>
      <c r="N621" s="1"/>
      <c r="O621" s="1"/>
      <c r="P621" s="1"/>
      <c r="Q621" s="1"/>
      <c r="R621" s="1"/>
      <c r="S621" s="1"/>
      <c r="T621" s="1"/>
      <c r="U621" s="1"/>
      <c r="V621" s="1"/>
      <c r="W621" s="1"/>
      <c r="X621" s="1"/>
      <c r="Y621" s="1"/>
      <c r="Z621" s="1"/>
    </row>
    <row r="622" spans="1:26" ht="15.6">
      <c r="A622" s="19"/>
      <c r="B622" s="19"/>
      <c r="C622" s="19"/>
      <c r="D622" s="39"/>
      <c r="E622" s="1"/>
      <c r="F622" s="1"/>
      <c r="G622" s="1"/>
      <c r="H622" s="1"/>
      <c r="I622" s="1"/>
      <c r="J622" s="1"/>
      <c r="K622" s="1"/>
      <c r="L622" s="1"/>
      <c r="M622" s="1"/>
      <c r="N622" s="1"/>
      <c r="O622" s="1"/>
      <c r="P622" s="1"/>
      <c r="Q622" s="1"/>
      <c r="R622" s="1"/>
      <c r="S622" s="1"/>
      <c r="T622" s="1"/>
      <c r="U622" s="1"/>
      <c r="V622" s="1"/>
      <c r="W622" s="1"/>
      <c r="X622" s="1"/>
      <c r="Y622" s="1"/>
      <c r="Z622" s="1"/>
    </row>
    <row r="623" spans="1:26" ht="15.6">
      <c r="A623" s="19"/>
      <c r="B623" s="19"/>
      <c r="C623" s="19"/>
      <c r="D623" s="39"/>
      <c r="E623" s="1"/>
      <c r="F623" s="1"/>
      <c r="G623" s="1"/>
      <c r="H623" s="1"/>
      <c r="I623" s="1"/>
      <c r="J623" s="1"/>
      <c r="K623" s="1"/>
      <c r="L623" s="1"/>
      <c r="M623" s="1"/>
      <c r="N623" s="1"/>
      <c r="O623" s="1"/>
      <c r="P623" s="1"/>
      <c r="Q623" s="1"/>
      <c r="R623" s="1"/>
      <c r="S623" s="1"/>
      <c r="T623" s="1"/>
      <c r="U623" s="1"/>
      <c r="V623" s="1"/>
      <c r="W623" s="1"/>
      <c r="X623" s="1"/>
      <c r="Y623" s="1"/>
      <c r="Z623" s="1"/>
    </row>
    <row r="624" spans="1:26" ht="15.6">
      <c r="A624" s="19"/>
      <c r="B624" s="19"/>
      <c r="C624" s="19"/>
      <c r="D624" s="39"/>
      <c r="E624" s="1"/>
      <c r="F624" s="1"/>
      <c r="G624" s="1"/>
      <c r="H624" s="1"/>
      <c r="I624" s="1"/>
      <c r="J624" s="1"/>
      <c r="K624" s="1"/>
      <c r="L624" s="1"/>
      <c r="M624" s="1"/>
      <c r="N624" s="1"/>
      <c r="O624" s="1"/>
      <c r="P624" s="1"/>
      <c r="Q624" s="1"/>
      <c r="R624" s="1"/>
      <c r="S624" s="1"/>
      <c r="T624" s="1"/>
      <c r="U624" s="1"/>
      <c r="V624" s="1"/>
      <c r="W624" s="1"/>
      <c r="X624" s="1"/>
      <c r="Y624" s="1"/>
      <c r="Z624" s="1"/>
    </row>
    <row r="625" spans="1:26" ht="15.6">
      <c r="A625" s="19"/>
      <c r="B625" s="19"/>
      <c r="C625" s="19"/>
      <c r="D625" s="39"/>
      <c r="E625" s="1"/>
      <c r="F625" s="1"/>
      <c r="G625" s="1"/>
      <c r="H625" s="1"/>
      <c r="I625" s="1"/>
      <c r="J625" s="1"/>
      <c r="K625" s="1"/>
      <c r="L625" s="1"/>
      <c r="M625" s="1"/>
      <c r="N625" s="1"/>
      <c r="O625" s="1"/>
      <c r="P625" s="1"/>
      <c r="Q625" s="1"/>
      <c r="R625" s="1"/>
      <c r="S625" s="1"/>
      <c r="T625" s="1"/>
      <c r="U625" s="1"/>
      <c r="V625" s="1"/>
      <c r="W625" s="1"/>
      <c r="X625" s="1"/>
      <c r="Y625" s="1"/>
      <c r="Z625" s="1"/>
    </row>
    <row r="626" spans="1:26" ht="15.6">
      <c r="A626" s="19"/>
      <c r="B626" s="19"/>
      <c r="C626" s="19"/>
      <c r="D626" s="39"/>
      <c r="E626" s="1"/>
      <c r="F626" s="1"/>
      <c r="G626" s="1"/>
      <c r="H626" s="1"/>
      <c r="I626" s="1"/>
      <c r="J626" s="1"/>
      <c r="K626" s="1"/>
      <c r="L626" s="1"/>
      <c r="M626" s="1"/>
      <c r="N626" s="1"/>
      <c r="O626" s="1"/>
      <c r="P626" s="1"/>
      <c r="Q626" s="1"/>
      <c r="R626" s="1"/>
      <c r="S626" s="1"/>
      <c r="T626" s="1"/>
      <c r="U626" s="1"/>
      <c r="V626" s="1"/>
      <c r="W626" s="1"/>
      <c r="X626" s="1"/>
      <c r="Y626" s="1"/>
      <c r="Z626" s="1"/>
    </row>
    <row r="627" spans="1:26" ht="15.6">
      <c r="A627" s="19"/>
      <c r="B627" s="19"/>
      <c r="C627" s="19"/>
      <c r="D627" s="39"/>
      <c r="E627" s="1"/>
      <c r="F627" s="1"/>
      <c r="G627" s="1"/>
      <c r="H627" s="1"/>
      <c r="I627" s="1"/>
      <c r="J627" s="1"/>
      <c r="K627" s="1"/>
      <c r="L627" s="1"/>
      <c r="M627" s="1"/>
      <c r="N627" s="1"/>
      <c r="O627" s="1"/>
      <c r="P627" s="1"/>
      <c r="Q627" s="1"/>
      <c r="R627" s="1"/>
      <c r="S627" s="1"/>
      <c r="T627" s="1"/>
      <c r="U627" s="1"/>
      <c r="V627" s="1"/>
      <c r="W627" s="1"/>
      <c r="X627" s="1"/>
      <c r="Y627" s="1"/>
      <c r="Z627" s="1"/>
    </row>
    <row r="628" spans="1:26" ht="15.6">
      <c r="A628" s="19"/>
      <c r="B628" s="19"/>
      <c r="C628" s="19"/>
      <c r="D628" s="39"/>
      <c r="E628" s="1"/>
      <c r="F628" s="1"/>
      <c r="G628" s="1"/>
      <c r="H628" s="1"/>
      <c r="I628" s="1"/>
      <c r="J628" s="1"/>
      <c r="K628" s="1"/>
      <c r="L628" s="1"/>
      <c r="M628" s="1"/>
      <c r="N628" s="1"/>
      <c r="O628" s="1"/>
      <c r="P628" s="1"/>
      <c r="Q628" s="1"/>
      <c r="R628" s="1"/>
      <c r="S628" s="1"/>
      <c r="T628" s="1"/>
      <c r="U628" s="1"/>
      <c r="V628" s="1"/>
      <c r="W628" s="1"/>
      <c r="X628" s="1"/>
      <c r="Y628" s="1"/>
      <c r="Z628" s="1"/>
    </row>
    <row r="629" spans="1:26" ht="15.6">
      <c r="A629" s="19"/>
      <c r="B629" s="19"/>
      <c r="C629" s="19"/>
      <c r="D629" s="39"/>
      <c r="E629" s="1"/>
      <c r="F629" s="1"/>
      <c r="G629" s="1"/>
      <c r="H629" s="1"/>
      <c r="I629" s="1"/>
      <c r="J629" s="1"/>
      <c r="K629" s="1"/>
      <c r="L629" s="1"/>
      <c r="M629" s="1"/>
      <c r="N629" s="1"/>
      <c r="O629" s="1"/>
      <c r="P629" s="1"/>
      <c r="Q629" s="1"/>
      <c r="R629" s="1"/>
      <c r="S629" s="1"/>
      <c r="T629" s="1"/>
      <c r="U629" s="1"/>
      <c r="V629" s="1"/>
      <c r="W629" s="1"/>
      <c r="X629" s="1"/>
      <c r="Y629" s="1"/>
      <c r="Z629" s="1"/>
    </row>
    <row r="630" spans="1:26" ht="15.6">
      <c r="A630" s="19"/>
      <c r="B630" s="19"/>
      <c r="C630" s="19"/>
      <c r="D630" s="39"/>
      <c r="E630" s="1"/>
      <c r="F630" s="1"/>
      <c r="G630" s="1"/>
      <c r="H630" s="1"/>
      <c r="I630" s="1"/>
      <c r="J630" s="1"/>
      <c r="K630" s="1"/>
      <c r="L630" s="1"/>
      <c r="M630" s="1"/>
      <c r="N630" s="1"/>
      <c r="O630" s="1"/>
      <c r="P630" s="1"/>
      <c r="Q630" s="1"/>
      <c r="R630" s="1"/>
      <c r="S630" s="1"/>
      <c r="T630" s="1"/>
      <c r="U630" s="1"/>
      <c r="V630" s="1"/>
      <c r="W630" s="1"/>
      <c r="X630" s="1"/>
      <c r="Y630" s="1"/>
      <c r="Z630" s="1"/>
    </row>
    <row r="631" spans="1:26" ht="15.6">
      <c r="A631" s="19"/>
      <c r="B631" s="19"/>
      <c r="C631" s="19"/>
      <c r="D631" s="39"/>
      <c r="E631" s="1"/>
      <c r="F631" s="1"/>
      <c r="G631" s="1"/>
      <c r="H631" s="1"/>
      <c r="I631" s="1"/>
      <c r="J631" s="1"/>
      <c r="K631" s="1"/>
      <c r="L631" s="1"/>
      <c r="M631" s="1"/>
      <c r="N631" s="1"/>
      <c r="O631" s="1"/>
      <c r="P631" s="1"/>
      <c r="Q631" s="1"/>
      <c r="R631" s="1"/>
      <c r="S631" s="1"/>
      <c r="T631" s="1"/>
      <c r="U631" s="1"/>
      <c r="V631" s="1"/>
      <c r="W631" s="1"/>
      <c r="X631" s="1"/>
      <c r="Y631" s="1"/>
      <c r="Z631" s="1"/>
    </row>
    <row r="632" spans="1:26" ht="15.6">
      <c r="A632" s="19"/>
      <c r="B632" s="19"/>
      <c r="C632" s="19"/>
      <c r="D632" s="39"/>
      <c r="E632" s="1"/>
      <c r="F632" s="1"/>
      <c r="G632" s="1"/>
      <c r="H632" s="1"/>
      <c r="I632" s="1"/>
      <c r="J632" s="1"/>
      <c r="K632" s="1"/>
      <c r="L632" s="1"/>
      <c r="M632" s="1"/>
      <c r="N632" s="1"/>
      <c r="O632" s="1"/>
      <c r="P632" s="1"/>
      <c r="Q632" s="1"/>
      <c r="R632" s="1"/>
      <c r="S632" s="1"/>
      <c r="T632" s="1"/>
      <c r="U632" s="1"/>
      <c r="V632" s="1"/>
      <c r="W632" s="1"/>
      <c r="X632" s="1"/>
      <c r="Y632" s="1"/>
      <c r="Z632" s="1"/>
    </row>
    <row r="633" spans="1:26" ht="15.6">
      <c r="A633" s="19"/>
      <c r="B633" s="19"/>
      <c r="C633" s="19"/>
      <c r="D633" s="39"/>
      <c r="E633" s="1"/>
      <c r="F633" s="1"/>
      <c r="G633" s="1"/>
      <c r="H633" s="1"/>
      <c r="I633" s="1"/>
      <c r="J633" s="1"/>
      <c r="K633" s="1"/>
      <c r="L633" s="1"/>
      <c r="M633" s="1"/>
      <c r="N633" s="1"/>
      <c r="O633" s="1"/>
      <c r="P633" s="1"/>
      <c r="Q633" s="1"/>
      <c r="R633" s="1"/>
      <c r="S633" s="1"/>
      <c r="T633" s="1"/>
      <c r="U633" s="1"/>
      <c r="V633" s="1"/>
      <c r="W633" s="1"/>
      <c r="X633" s="1"/>
      <c r="Y633" s="1"/>
      <c r="Z633" s="1"/>
    </row>
    <row r="634" spans="1:26" ht="15.6">
      <c r="A634" s="19"/>
      <c r="B634" s="19"/>
      <c r="C634" s="19"/>
      <c r="D634" s="39"/>
      <c r="E634" s="1"/>
      <c r="F634" s="1"/>
      <c r="G634" s="1"/>
      <c r="H634" s="1"/>
      <c r="I634" s="1"/>
      <c r="J634" s="1"/>
      <c r="K634" s="1"/>
      <c r="L634" s="1"/>
      <c r="M634" s="1"/>
      <c r="N634" s="1"/>
      <c r="O634" s="1"/>
      <c r="P634" s="1"/>
      <c r="Q634" s="1"/>
      <c r="R634" s="1"/>
      <c r="S634" s="1"/>
      <c r="T634" s="1"/>
      <c r="U634" s="1"/>
      <c r="V634" s="1"/>
      <c r="W634" s="1"/>
      <c r="X634" s="1"/>
      <c r="Y634" s="1"/>
      <c r="Z634" s="1"/>
    </row>
    <row r="635" spans="1:26" ht="15.6">
      <c r="A635" s="19"/>
      <c r="B635" s="19"/>
      <c r="C635" s="19"/>
      <c r="D635" s="39"/>
      <c r="E635" s="1"/>
      <c r="F635" s="1"/>
      <c r="G635" s="1"/>
      <c r="H635" s="1"/>
      <c r="I635" s="1"/>
      <c r="J635" s="1"/>
      <c r="K635" s="1"/>
      <c r="L635" s="1"/>
      <c r="M635" s="1"/>
      <c r="N635" s="1"/>
      <c r="O635" s="1"/>
      <c r="P635" s="1"/>
      <c r="Q635" s="1"/>
      <c r="R635" s="1"/>
      <c r="S635" s="1"/>
      <c r="T635" s="1"/>
      <c r="U635" s="1"/>
      <c r="V635" s="1"/>
      <c r="W635" s="1"/>
      <c r="X635" s="1"/>
      <c r="Y635" s="1"/>
      <c r="Z635" s="1"/>
    </row>
    <row r="636" spans="1:26" ht="15.6">
      <c r="A636" s="19"/>
      <c r="B636" s="19"/>
      <c r="C636" s="19"/>
      <c r="D636" s="39"/>
      <c r="E636" s="1"/>
      <c r="F636" s="1"/>
      <c r="G636" s="1"/>
      <c r="H636" s="1"/>
      <c r="I636" s="1"/>
      <c r="J636" s="1"/>
      <c r="K636" s="1"/>
      <c r="L636" s="1"/>
      <c r="M636" s="1"/>
      <c r="N636" s="1"/>
      <c r="O636" s="1"/>
      <c r="P636" s="1"/>
      <c r="Q636" s="1"/>
      <c r="R636" s="1"/>
      <c r="S636" s="1"/>
      <c r="T636" s="1"/>
      <c r="U636" s="1"/>
      <c r="V636" s="1"/>
      <c r="W636" s="1"/>
      <c r="X636" s="1"/>
      <c r="Y636" s="1"/>
      <c r="Z636" s="1"/>
    </row>
    <row r="637" spans="1:26" ht="15.6">
      <c r="A637" s="19"/>
      <c r="B637" s="19"/>
      <c r="C637" s="19"/>
      <c r="D637" s="39"/>
      <c r="E637" s="1"/>
      <c r="F637" s="1"/>
      <c r="G637" s="1"/>
      <c r="H637" s="1"/>
      <c r="I637" s="1"/>
      <c r="J637" s="1"/>
      <c r="K637" s="1"/>
      <c r="L637" s="1"/>
      <c r="M637" s="1"/>
      <c r="N637" s="1"/>
      <c r="O637" s="1"/>
      <c r="P637" s="1"/>
      <c r="Q637" s="1"/>
      <c r="R637" s="1"/>
      <c r="S637" s="1"/>
      <c r="T637" s="1"/>
      <c r="U637" s="1"/>
      <c r="V637" s="1"/>
      <c r="W637" s="1"/>
      <c r="X637" s="1"/>
      <c r="Y637" s="1"/>
      <c r="Z637" s="1"/>
    </row>
    <row r="638" spans="1:26" ht="15.6">
      <c r="A638" s="19"/>
      <c r="B638" s="19"/>
      <c r="C638" s="19"/>
      <c r="D638" s="39"/>
      <c r="E638" s="1"/>
      <c r="F638" s="1"/>
      <c r="G638" s="1"/>
      <c r="H638" s="1"/>
      <c r="I638" s="1"/>
      <c r="J638" s="1"/>
      <c r="K638" s="1"/>
      <c r="L638" s="1"/>
      <c r="M638" s="1"/>
      <c r="N638" s="1"/>
      <c r="O638" s="1"/>
      <c r="P638" s="1"/>
      <c r="Q638" s="1"/>
      <c r="R638" s="1"/>
      <c r="S638" s="1"/>
      <c r="T638" s="1"/>
      <c r="U638" s="1"/>
      <c r="V638" s="1"/>
      <c r="W638" s="1"/>
      <c r="X638" s="1"/>
      <c r="Y638" s="1"/>
      <c r="Z638" s="1"/>
    </row>
    <row r="639" spans="1:26" ht="15.6">
      <c r="A639" s="19"/>
      <c r="B639" s="19"/>
      <c r="C639" s="19"/>
      <c r="D639" s="39"/>
      <c r="E639" s="1"/>
      <c r="F639" s="1"/>
      <c r="G639" s="1"/>
      <c r="H639" s="1"/>
      <c r="I639" s="1"/>
      <c r="J639" s="1"/>
      <c r="K639" s="1"/>
      <c r="L639" s="1"/>
      <c r="M639" s="1"/>
      <c r="N639" s="1"/>
      <c r="O639" s="1"/>
      <c r="P639" s="1"/>
      <c r="Q639" s="1"/>
      <c r="R639" s="1"/>
      <c r="S639" s="1"/>
      <c r="T639" s="1"/>
      <c r="U639" s="1"/>
      <c r="V639" s="1"/>
      <c r="W639" s="1"/>
      <c r="X639" s="1"/>
      <c r="Y639" s="1"/>
      <c r="Z639" s="1"/>
    </row>
    <row r="640" spans="1:26" ht="15.6">
      <c r="A640" s="19"/>
      <c r="B640" s="19"/>
      <c r="C640" s="19"/>
      <c r="D640" s="39"/>
      <c r="E640" s="1"/>
      <c r="F640" s="1"/>
      <c r="G640" s="1"/>
      <c r="H640" s="1"/>
      <c r="I640" s="1"/>
      <c r="J640" s="1"/>
      <c r="K640" s="1"/>
      <c r="L640" s="1"/>
      <c r="M640" s="1"/>
      <c r="N640" s="1"/>
      <c r="O640" s="1"/>
      <c r="P640" s="1"/>
      <c r="Q640" s="1"/>
      <c r="R640" s="1"/>
      <c r="S640" s="1"/>
      <c r="T640" s="1"/>
      <c r="U640" s="1"/>
      <c r="V640" s="1"/>
      <c r="W640" s="1"/>
      <c r="X640" s="1"/>
      <c r="Y640" s="1"/>
      <c r="Z640" s="1"/>
    </row>
    <row r="641" spans="1:26" ht="15.6">
      <c r="A641" s="19"/>
      <c r="B641" s="19"/>
      <c r="C641" s="19"/>
      <c r="D641" s="39"/>
      <c r="E641" s="1"/>
      <c r="F641" s="1"/>
      <c r="G641" s="1"/>
      <c r="H641" s="1"/>
      <c r="I641" s="1"/>
      <c r="J641" s="1"/>
      <c r="K641" s="1"/>
      <c r="L641" s="1"/>
      <c r="M641" s="1"/>
      <c r="N641" s="1"/>
      <c r="O641" s="1"/>
      <c r="P641" s="1"/>
      <c r="Q641" s="1"/>
      <c r="R641" s="1"/>
      <c r="S641" s="1"/>
      <c r="T641" s="1"/>
      <c r="U641" s="1"/>
      <c r="V641" s="1"/>
      <c r="W641" s="1"/>
      <c r="X641" s="1"/>
      <c r="Y641" s="1"/>
      <c r="Z641" s="1"/>
    </row>
    <row r="642" spans="1:26" ht="15.6">
      <c r="A642" s="19"/>
      <c r="B642" s="19"/>
      <c r="C642" s="19"/>
      <c r="D642" s="39"/>
      <c r="E642" s="1"/>
      <c r="F642" s="1"/>
      <c r="G642" s="1"/>
      <c r="H642" s="1"/>
      <c r="I642" s="1"/>
      <c r="J642" s="1"/>
      <c r="K642" s="1"/>
      <c r="L642" s="1"/>
      <c r="M642" s="1"/>
      <c r="N642" s="1"/>
      <c r="O642" s="1"/>
      <c r="P642" s="1"/>
      <c r="Q642" s="1"/>
      <c r="R642" s="1"/>
      <c r="S642" s="1"/>
      <c r="T642" s="1"/>
      <c r="U642" s="1"/>
      <c r="V642" s="1"/>
      <c r="W642" s="1"/>
      <c r="X642" s="1"/>
      <c r="Y642" s="1"/>
      <c r="Z642" s="1"/>
    </row>
    <row r="643" spans="1:26" ht="15.6">
      <c r="A643" s="19"/>
      <c r="B643" s="19"/>
      <c r="C643" s="19"/>
      <c r="D643" s="39"/>
      <c r="E643" s="1"/>
      <c r="F643" s="1"/>
      <c r="G643" s="1"/>
      <c r="H643" s="1"/>
      <c r="I643" s="1"/>
      <c r="J643" s="1"/>
      <c r="K643" s="1"/>
      <c r="L643" s="1"/>
      <c r="M643" s="1"/>
      <c r="N643" s="1"/>
      <c r="O643" s="1"/>
      <c r="P643" s="1"/>
      <c r="Q643" s="1"/>
      <c r="R643" s="1"/>
      <c r="S643" s="1"/>
      <c r="T643" s="1"/>
      <c r="U643" s="1"/>
      <c r="V643" s="1"/>
      <c r="W643" s="1"/>
      <c r="X643" s="1"/>
      <c r="Y643" s="1"/>
      <c r="Z643" s="1"/>
    </row>
    <row r="644" spans="1:26" ht="15.6">
      <c r="A644" s="19"/>
      <c r="B644" s="19"/>
      <c r="C644" s="19"/>
      <c r="D644" s="39"/>
      <c r="E644" s="1"/>
      <c r="F644" s="1"/>
      <c r="G644" s="1"/>
      <c r="H644" s="1"/>
      <c r="I644" s="1"/>
      <c r="J644" s="1"/>
      <c r="K644" s="1"/>
      <c r="L644" s="1"/>
      <c r="M644" s="1"/>
      <c r="N644" s="1"/>
      <c r="O644" s="1"/>
      <c r="P644" s="1"/>
      <c r="Q644" s="1"/>
      <c r="R644" s="1"/>
      <c r="S644" s="1"/>
      <c r="T644" s="1"/>
      <c r="U644" s="1"/>
      <c r="V644" s="1"/>
      <c r="W644" s="1"/>
      <c r="X644" s="1"/>
      <c r="Y644" s="1"/>
      <c r="Z644" s="1"/>
    </row>
    <row r="645" spans="1:26" ht="15.6">
      <c r="A645" s="19"/>
      <c r="B645" s="19"/>
      <c r="C645" s="19"/>
      <c r="D645" s="39"/>
      <c r="E645" s="1"/>
      <c r="F645" s="1"/>
      <c r="G645" s="1"/>
      <c r="H645" s="1"/>
      <c r="I645" s="1"/>
      <c r="J645" s="1"/>
      <c r="K645" s="1"/>
      <c r="L645" s="1"/>
      <c r="M645" s="1"/>
      <c r="N645" s="1"/>
      <c r="O645" s="1"/>
      <c r="P645" s="1"/>
      <c r="Q645" s="1"/>
      <c r="R645" s="1"/>
      <c r="S645" s="1"/>
      <c r="T645" s="1"/>
      <c r="U645" s="1"/>
      <c r="V645" s="1"/>
      <c r="W645" s="1"/>
      <c r="X645" s="1"/>
      <c r="Y645" s="1"/>
      <c r="Z645" s="1"/>
    </row>
    <row r="646" spans="1:26" ht="15.6">
      <c r="A646" s="19"/>
      <c r="B646" s="19"/>
      <c r="C646" s="19"/>
      <c r="D646" s="39"/>
      <c r="E646" s="1"/>
      <c r="F646" s="1"/>
      <c r="G646" s="1"/>
      <c r="H646" s="1"/>
      <c r="I646" s="1"/>
      <c r="J646" s="1"/>
      <c r="K646" s="1"/>
      <c r="L646" s="1"/>
      <c r="M646" s="1"/>
      <c r="N646" s="1"/>
      <c r="O646" s="1"/>
      <c r="P646" s="1"/>
      <c r="Q646" s="1"/>
      <c r="R646" s="1"/>
      <c r="S646" s="1"/>
      <c r="T646" s="1"/>
      <c r="U646" s="1"/>
      <c r="V646" s="1"/>
      <c r="W646" s="1"/>
      <c r="X646" s="1"/>
      <c r="Y646" s="1"/>
      <c r="Z646" s="1"/>
    </row>
    <row r="647" spans="1:26" ht="15.6">
      <c r="A647" s="19"/>
      <c r="B647" s="19"/>
      <c r="C647" s="19"/>
      <c r="D647" s="39"/>
      <c r="E647" s="1"/>
      <c r="F647" s="1"/>
      <c r="G647" s="1"/>
      <c r="H647" s="1"/>
      <c r="I647" s="1"/>
      <c r="J647" s="1"/>
      <c r="K647" s="1"/>
      <c r="L647" s="1"/>
      <c r="M647" s="1"/>
      <c r="N647" s="1"/>
      <c r="O647" s="1"/>
      <c r="P647" s="1"/>
      <c r="Q647" s="1"/>
      <c r="R647" s="1"/>
      <c r="S647" s="1"/>
      <c r="T647" s="1"/>
      <c r="U647" s="1"/>
      <c r="V647" s="1"/>
      <c r="W647" s="1"/>
      <c r="X647" s="1"/>
      <c r="Y647" s="1"/>
      <c r="Z647" s="1"/>
    </row>
    <row r="648" spans="1:26" ht="15.6">
      <c r="A648" s="19"/>
      <c r="B648" s="19"/>
      <c r="C648" s="19"/>
      <c r="D648" s="39"/>
      <c r="E648" s="1"/>
      <c r="F648" s="1"/>
      <c r="G648" s="1"/>
      <c r="H648" s="1"/>
      <c r="I648" s="1"/>
      <c r="J648" s="1"/>
      <c r="K648" s="1"/>
      <c r="L648" s="1"/>
      <c r="M648" s="1"/>
      <c r="N648" s="1"/>
      <c r="O648" s="1"/>
      <c r="P648" s="1"/>
      <c r="Q648" s="1"/>
      <c r="R648" s="1"/>
      <c r="S648" s="1"/>
      <c r="T648" s="1"/>
      <c r="U648" s="1"/>
      <c r="V648" s="1"/>
      <c r="W648" s="1"/>
      <c r="X648" s="1"/>
      <c r="Y648" s="1"/>
      <c r="Z648" s="1"/>
    </row>
    <row r="649" spans="1:26" ht="15.6">
      <c r="A649" s="19"/>
      <c r="B649" s="19"/>
      <c r="C649" s="19"/>
      <c r="D649" s="39"/>
      <c r="E649" s="1"/>
      <c r="F649" s="1"/>
      <c r="G649" s="1"/>
      <c r="H649" s="1"/>
      <c r="I649" s="1"/>
      <c r="J649" s="1"/>
      <c r="K649" s="1"/>
      <c r="L649" s="1"/>
      <c r="M649" s="1"/>
      <c r="N649" s="1"/>
      <c r="O649" s="1"/>
      <c r="P649" s="1"/>
      <c r="Q649" s="1"/>
      <c r="R649" s="1"/>
      <c r="S649" s="1"/>
      <c r="T649" s="1"/>
      <c r="U649" s="1"/>
      <c r="V649" s="1"/>
      <c r="W649" s="1"/>
      <c r="X649" s="1"/>
      <c r="Y649" s="1"/>
      <c r="Z649" s="1"/>
    </row>
    <row r="650" spans="1:26" ht="15.6">
      <c r="A650" s="19"/>
      <c r="B650" s="19"/>
      <c r="C650" s="19"/>
      <c r="D650" s="39"/>
      <c r="E650" s="1"/>
      <c r="F650" s="1"/>
      <c r="G650" s="1"/>
      <c r="H650" s="1"/>
      <c r="I650" s="1"/>
      <c r="J650" s="1"/>
      <c r="K650" s="1"/>
      <c r="L650" s="1"/>
      <c r="M650" s="1"/>
      <c r="N650" s="1"/>
      <c r="O650" s="1"/>
      <c r="P650" s="1"/>
      <c r="Q650" s="1"/>
      <c r="R650" s="1"/>
      <c r="S650" s="1"/>
      <c r="T650" s="1"/>
      <c r="U650" s="1"/>
      <c r="V650" s="1"/>
      <c r="W650" s="1"/>
      <c r="X650" s="1"/>
      <c r="Y650" s="1"/>
      <c r="Z650" s="1"/>
    </row>
    <row r="651" spans="1:26" ht="15.6">
      <c r="A651" s="19"/>
      <c r="B651" s="19"/>
      <c r="C651" s="19"/>
      <c r="D651" s="39"/>
      <c r="E651" s="1"/>
      <c r="F651" s="1"/>
      <c r="G651" s="1"/>
      <c r="H651" s="1"/>
      <c r="I651" s="1"/>
      <c r="J651" s="1"/>
      <c r="K651" s="1"/>
      <c r="L651" s="1"/>
      <c r="M651" s="1"/>
      <c r="N651" s="1"/>
      <c r="O651" s="1"/>
      <c r="P651" s="1"/>
      <c r="Q651" s="1"/>
      <c r="R651" s="1"/>
      <c r="S651" s="1"/>
      <c r="T651" s="1"/>
      <c r="U651" s="1"/>
      <c r="V651" s="1"/>
      <c r="W651" s="1"/>
      <c r="X651" s="1"/>
      <c r="Y651" s="1"/>
      <c r="Z651" s="1"/>
    </row>
    <row r="652" spans="1:26" ht="15.6">
      <c r="A652" s="19"/>
      <c r="B652" s="19"/>
      <c r="C652" s="19"/>
      <c r="D652" s="39"/>
      <c r="E652" s="1"/>
      <c r="F652" s="1"/>
      <c r="G652" s="1"/>
      <c r="H652" s="1"/>
      <c r="I652" s="1"/>
      <c r="J652" s="1"/>
      <c r="K652" s="1"/>
      <c r="L652" s="1"/>
      <c r="M652" s="1"/>
      <c r="N652" s="1"/>
      <c r="O652" s="1"/>
      <c r="P652" s="1"/>
      <c r="Q652" s="1"/>
      <c r="R652" s="1"/>
      <c r="S652" s="1"/>
      <c r="T652" s="1"/>
      <c r="U652" s="1"/>
      <c r="V652" s="1"/>
      <c r="W652" s="1"/>
      <c r="X652" s="1"/>
      <c r="Y652" s="1"/>
      <c r="Z652" s="1"/>
    </row>
    <row r="653" spans="1:26" ht="15.6">
      <c r="A653" s="19"/>
      <c r="B653" s="19"/>
      <c r="C653" s="19"/>
      <c r="D653" s="39"/>
      <c r="E653" s="1"/>
      <c r="F653" s="1"/>
      <c r="G653" s="1"/>
      <c r="H653" s="1"/>
      <c r="I653" s="1"/>
      <c r="J653" s="1"/>
      <c r="K653" s="1"/>
      <c r="L653" s="1"/>
      <c r="M653" s="1"/>
      <c r="N653" s="1"/>
      <c r="O653" s="1"/>
      <c r="P653" s="1"/>
      <c r="Q653" s="1"/>
      <c r="R653" s="1"/>
      <c r="S653" s="1"/>
      <c r="T653" s="1"/>
      <c r="U653" s="1"/>
      <c r="V653" s="1"/>
      <c r="W653" s="1"/>
      <c r="X653" s="1"/>
      <c r="Y653" s="1"/>
      <c r="Z653" s="1"/>
    </row>
    <row r="654" spans="1:26" ht="15.6">
      <c r="A654" s="19"/>
      <c r="B654" s="19"/>
      <c r="C654" s="19"/>
      <c r="D654" s="39"/>
      <c r="E654" s="1"/>
      <c r="F654" s="1"/>
      <c r="G654" s="1"/>
      <c r="H654" s="1"/>
      <c r="I654" s="1"/>
      <c r="J654" s="1"/>
      <c r="K654" s="1"/>
      <c r="L654" s="1"/>
      <c r="M654" s="1"/>
      <c r="N654" s="1"/>
      <c r="O654" s="1"/>
      <c r="P654" s="1"/>
      <c r="Q654" s="1"/>
      <c r="R654" s="1"/>
      <c r="S654" s="1"/>
      <c r="T654" s="1"/>
      <c r="U654" s="1"/>
      <c r="V654" s="1"/>
      <c r="W654" s="1"/>
      <c r="X654" s="1"/>
      <c r="Y654" s="1"/>
      <c r="Z654" s="1"/>
    </row>
    <row r="655" spans="1:26" ht="15.6">
      <c r="A655" s="19"/>
      <c r="B655" s="19"/>
      <c r="C655" s="19"/>
      <c r="D655" s="39"/>
      <c r="E655" s="1"/>
      <c r="F655" s="1"/>
      <c r="G655" s="1"/>
      <c r="H655" s="1"/>
      <c r="I655" s="1"/>
      <c r="J655" s="1"/>
      <c r="K655" s="1"/>
      <c r="L655" s="1"/>
      <c r="M655" s="1"/>
      <c r="N655" s="1"/>
      <c r="O655" s="1"/>
      <c r="P655" s="1"/>
      <c r="Q655" s="1"/>
      <c r="R655" s="1"/>
      <c r="S655" s="1"/>
      <c r="T655" s="1"/>
      <c r="U655" s="1"/>
      <c r="V655" s="1"/>
      <c r="W655" s="1"/>
      <c r="X655" s="1"/>
      <c r="Y655" s="1"/>
      <c r="Z655" s="1"/>
    </row>
    <row r="656" spans="1:26" ht="15.6">
      <c r="A656" s="19"/>
      <c r="B656" s="19"/>
      <c r="C656" s="19"/>
      <c r="D656" s="39"/>
      <c r="E656" s="1"/>
      <c r="F656" s="1"/>
      <c r="G656" s="1"/>
      <c r="H656" s="1"/>
      <c r="I656" s="1"/>
      <c r="J656" s="1"/>
      <c r="K656" s="1"/>
      <c r="L656" s="1"/>
      <c r="M656" s="1"/>
      <c r="N656" s="1"/>
      <c r="O656" s="1"/>
      <c r="P656" s="1"/>
      <c r="Q656" s="1"/>
      <c r="R656" s="1"/>
      <c r="S656" s="1"/>
      <c r="T656" s="1"/>
      <c r="U656" s="1"/>
      <c r="V656" s="1"/>
      <c r="W656" s="1"/>
      <c r="X656" s="1"/>
      <c r="Y656" s="1"/>
      <c r="Z656" s="1"/>
    </row>
    <row r="657" spans="1:26" ht="15.6">
      <c r="A657" s="19"/>
      <c r="B657" s="19"/>
      <c r="C657" s="19"/>
      <c r="D657" s="39"/>
      <c r="E657" s="1"/>
      <c r="F657" s="1"/>
      <c r="G657" s="1"/>
      <c r="H657" s="1"/>
      <c r="I657" s="1"/>
      <c r="J657" s="1"/>
      <c r="K657" s="1"/>
      <c r="L657" s="1"/>
      <c r="M657" s="1"/>
      <c r="N657" s="1"/>
      <c r="O657" s="1"/>
      <c r="P657" s="1"/>
      <c r="Q657" s="1"/>
      <c r="R657" s="1"/>
      <c r="S657" s="1"/>
      <c r="T657" s="1"/>
      <c r="U657" s="1"/>
      <c r="V657" s="1"/>
      <c r="W657" s="1"/>
      <c r="X657" s="1"/>
      <c r="Y657" s="1"/>
      <c r="Z657" s="1"/>
    </row>
    <row r="658" spans="1:26" ht="15.6">
      <c r="A658" s="19"/>
      <c r="B658" s="19"/>
      <c r="C658" s="19"/>
      <c r="D658" s="39"/>
      <c r="E658" s="1"/>
      <c r="F658" s="1"/>
      <c r="G658" s="1"/>
      <c r="H658" s="1"/>
      <c r="I658" s="1"/>
      <c r="J658" s="1"/>
      <c r="K658" s="1"/>
      <c r="L658" s="1"/>
      <c r="M658" s="1"/>
      <c r="N658" s="1"/>
      <c r="O658" s="1"/>
      <c r="P658" s="1"/>
      <c r="Q658" s="1"/>
      <c r="R658" s="1"/>
      <c r="S658" s="1"/>
      <c r="T658" s="1"/>
      <c r="U658" s="1"/>
      <c r="V658" s="1"/>
      <c r="W658" s="1"/>
      <c r="X658" s="1"/>
      <c r="Y658" s="1"/>
      <c r="Z658" s="1"/>
    </row>
    <row r="659" spans="1:26" ht="15.6">
      <c r="A659" s="19"/>
      <c r="B659" s="19"/>
      <c r="C659" s="19"/>
      <c r="D659" s="39"/>
      <c r="E659" s="1"/>
      <c r="F659" s="1"/>
      <c r="G659" s="1"/>
      <c r="H659" s="1"/>
      <c r="I659" s="1"/>
      <c r="J659" s="1"/>
      <c r="K659" s="1"/>
      <c r="L659" s="1"/>
      <c r="M659" s="1"/>
      <c r="N659" s="1"/>
      <c r="O659" s="1"/>
      <c r="P659" s="1"/>
      <c r="Q659" s="1"/>
      <c r="R659" s="1"/>
      <c r="S659" s="1"/>
      <c r="T659" s="1"/>
      <c r="U659" s="1"/>
      <c r="V659" s="1"/>
      <c r="W659" s="1"/>
      <c r="X659" s="1"/>
      <c r="Y659" s="1"/>
      <c r="Z659" s="1"/>
    </row>
    <row r="660" spans="1:26" ht="15.6">
      <c r="A660" s="19"/>
      <c r="B660" s="19"/>
      <c r="C660" s="19"/>
      <c r="D660" s="39"/>
      <c r="E660" s="1"/>
      <c r="F660" s="1"/>
      <c r="G660" s="1"/>
      <c r="H660" s="1"/>
      <c r="I660" s="1"/>
      <c r="J660" s="1"/>
      <c r="K660" s="1"/>
      <c r="L660" s="1"/>
      <c r="M660" s="1"/>
      <c r="N660" s="1"/>
      <c r="O660" s="1"/>
      <c r="P660" s="1"/>
      <c r="Q660" s="1"/>
      <c r="R660" s="1"/>
      <c r="S660" s="1"/>
      <c r="T660" s="1"/>
      <c r="U660" s="1"/>
      <c r="V660" s="1"/>
      <c r="W660" s="1"/>
      <c r="X660" s="1"/>
      <c r="Y660" s="1"/>
      <c r="Z660" s="1"/>
    </row>
    <row r="661" spans="1:26" ht="15.6">
      <c r="A661" s="19"/>
      <c r="B661" s="19"/>
      <c r="C661" s="19"/>
      <c r="D661" s="39"/>
      <c r="E661" s="1"/>
      <c r="F661" s="1"/>
      <c r="G661" s="1"/>
      <c r="H661" s="1"/>
      <c r="I661" s="1"/>
      <c r="J661" s="1"/>
      <c r="K661" s="1"/>
      <c r="L661" s="1"/>
      <c r="M661" s="1"/>
      <c r="N661" s="1"/>
      <c r="O661" s="1"/>
      <c r="P661" s="1"/>
      <c r="Q661" s="1"/>
      <c r="R661" s="1"/>
      <c r="S661" s="1"/>
      <c r="T661" s="1"/>
      <c r="U661" s="1"/>
      <c r="V661" s="1"/>
      <c r="W661" s="1"/>
      <c r="X661" s="1"/>
      <c r="Y661" s="1"/>
      <c r="Z661" s="1"/>
    </row>
    <row r="662" spans="1:26" ht="15.6">
      <c r="A662" s="19"/>
      <c r="B662" s="19"/>
      <c r="C662" s="19"/>
      <c r="D662" s="39"/>
      <c r="E662" s="1"/>
      <c r="F662" s="1"/>
      <c r="G662" s="1"/>
      <c r="H662" s="1"/>
      <c r="I662" s="1"/>
      <c r="J662" s="1"/>
      <c r="K662" s="1"/>
      <c r="L662" s="1"/>
      <c r="M662" s="1"/>
      <c r="N662" s="1"/>
      <c r="O662" s="1"/>
      <c r="P662" s="1"/>
      <c r="Q662" s="1"/>
      <c r="R662" s="1"/>
      <c r="S662" s="1"/>
      <c r="T662" s="1"/>
      <c r="U662" s="1"/>
      <c r="V662" s="1"/>
      <c r="W662" s="1"/>
      <c r="X662" s="1"/>
      <c r="Y662" s="1"/>
      <c r="Z662" s="1"/>
    </row>
    <row r="663" spans="1:26" ht="15.6">
      <c r="A663" s="19"/>
      <c r="B663" s="19"/>
      <c r="C663" s="19"/>
      <c r="D663" s="39"/>
      <c r="E663" s="1"/>
      <c r="F663" s="1"/>
      <c r="G663" s="1"/>
      <c r="H663" s="1"/>
      <c r="I663" s="1"/>
      <c r="J663" s="1"/>
      <c r="K663" s="1"/>
      <c r="L663" s="1"/>
      <c r="M663" s="1"/>
      <c r="N663" s="1"/>
      <c r="O663" s="1"/>
      <c r="P663" s="1"/>
      <c r="Q663" s="1"/>
      <c r="R663" s="1"/>
      <c r="S663" s="1"/>
      <c r="T663" s="1"/>
      <c r="U663" s="1"/>
      <c r="V663" s="1"/>
      <c r="W663" s="1"/>
      <c r="X663" s="1"/>
      <c r="Y663" s="1"/>
      <c r="Z663" s="1"/>
    </row>
    <row r="664" spans="1:26" ht="15.6">
      <c r="A664" s="19"/>
      <c r="B664" s="19"/>
      <c r="C664" s="19"/>
      <c r="D664" s="39"/>
      <c r="E664" s="1"/>
      <c r="F664" s="1"/>
      <c r="G664" s="1"/>
      <c r="H664" s="1"/>
      <c r="I664" s="1"/>
      <c r="J664" s="1"/>
      <c r="K664" s="1"/>
      <c r="L664" s="1"/>
      <c r="M664" s="1"/>
      <c r="N664" s="1"/>
      <c r="O664" s="1"/>
      <c r="P664" s="1"/>
      <c r="Q664" s="1"/>
      <c r="R664" s="1"/>
      <c r="S664" s="1"/>
      <c r="T664" s="1"/>
      <c r="U664" s="1"/>
      <c r="V664" s="1"/>
      <c r="W664" s="1"/>
      <c r="X664" s="1"/>
      <c r="Y664" s="1"/>
      <c r="Z664" s="1"/>
    </row>
    <row r="665" spans="1:26" ht="15.6">
      <c r="A665" s="19"/>
      <c r="B665" s="19"/>
      <c r="C665" s="19"/>
      <c r="D665" s="39"/>
      <c r="E665" s="1"/>
      <c r="F665" s="1"/>
      <c r="G665" s="1"/>
      <c r="H665" s="1"/>
      <c r="I665" s="1"/>
      <c r="J665" s="1"/>
      <c r="K665" s="1"/>
      <c r="L665" s="1"/>
      <c r="M665" s="1"/>
      <c r="N665" s="1"/>
      <c r="O665" s="1"/>
      <c r="P665" s="1"/>
      <c r="Q665" s="1"/>
      <c r="R665" s="1"/>
      <c r="S665" s="1"/>
      <c r="T665" s="1"/>
      <c r="U665" s="1"/>
      <c r="V665" s="1"/>
      <c r="W665" s="1"/>
      <c r="X665" s="1"/>
      <c r="Y665" s="1"/>
      <c r="Z665" s="1"/>
    </row>
    <row r="666" spans="1:26" ht="15.6">
      <c r="A666" s="19"/>
      <c r="B666" s="19"/>
      <c r="C666" s="19"/>
      <c r="D666" s="39"/>
      <c r="E666" s="1"/>
      <c r="F666" s="1"/>
      <c r="G666" s="1"/>
      <c r="H666" s="1"/>
      <c r="I666" s="1"/>
      <c r="J666" s="1"/>
      <c r="K666" s="1"/>
      <c r="L666" s="1"/>
      <c r="M666" s="1"/>
      <c r="N666" s="1"/>
      <c r="O666" s="1"/>
      <c r="P666" s="1"/>
      <c r="Q666" s="1"/>
      <c r="R666" s="1"/>
      <c r="S666" s="1"/>
      <c r="T666" s="1"/>
      <c r="U666" s="1"/>
      <c r="V666" s="1"/>
      <c r="W666" s="1"/>
      <c r="X666" s="1"/>
      <c r="Y666" s="1"/>
      <c r="Z666" s="1"/>
    </row>
    <row r="667" spans="1:26" ht="15.6">
      <c r="A667" s="19"/>
      <c r="B667" s="19"/>
      <c r="C667" s="19"/>
      <c r="D667" s="39"/>
      <c r="E667" s="1"/>
      <c r="F667" s="1"/>
      <c r="G667" s="1"/>
      <c r="H667" s="1"/>
      <c r="I667" s="1"/>
      <c r="J667" s="1"/>
      <c r="K667" s="1"/>
      <c r="L667" s="1"/>
      <c r="M667" s="1"/>
      <c r="N667" s="1"/>
      <c r="O667" s="1"/>
      <c r="P667" s="1"/>
      <c r="Q667" s="1"/>
      <c r="R667" s="1"/>
      <c r="S667" s="1"/>
      <c r="T667" s="1"/>
      <c r="U667" s="1"/>
      <c r="V667" s="1"/>
      <c r="W667" s="1"/>
      <c r="X667" s="1"/>
      <c r="Y667" s="1"/>
      <c r="Z667" s="1"/>
    </row>
    <row r="668" spans="1:26" ht="15.6">
      <c r="A668" s="19"/>
      <c r="B668" s="19"/>
      <c r="C668" s="19"/>
      <c r="D668" s="39"/>
      <c r="E668" s="1"/>
      <c r="F668" s="1"/>
      <c r="G668" s="1"/>
      <c r="H668" s="1"/>
      <c r="I668" s="1"/>
      <c r="J668" s="1"/>
      <c r="K668" s="1"/>
      <c r="L668" s="1"/>
      <c r="M668" s="1"/>
      <c r="N668" s="1"/>
      <c r="O668" s="1"/>
      <c r="P668" s="1"/>
      <c r="Q668" s="1"/>
      <c r="R668" s="1"/>
      <c r="S668" s="1"/>
      <c r="T668" s="1"/>
      <c r="U668" s="1"/>
      <c r="V668" s="1"/>
      <c r="W668" s="1"/>
      <c r="X668" s="1"/>
      <c r="Y668" s="1"/>
      <c r="Z668" s="1"/>
    </row>
    <row r="669" spans="1:26" ht="15.6">
      <c r="A669" s="19"/>
      <c r="B669" s="19"/>
      <c r="C669" s="19"/>
      <c r="D669" s="39"/>
      <c r="E669" s="1"/>
      <c r="F669" s="1"/>
      <c r="G669" s="1"/>
      <c r="H669" s="1"/>
      <c r="I669" s="1"/>
      <c r="J669" s="1"/>
      <c r="K669" s="1"/>
      <c r="L669" s="1"/>
      <c r="M669" s="1"/>
      <c r="N669" s="1"/>
      <c r="O669" s="1"/>
      <c r="P669" s="1"/>
      <c r="Q669" s="1"/>
      <c r="R669" s="1"/>
      <c r="S669" s="1"/>
      <c r="T669" s="1"/>
      <c r="U669" s="1"/>
      <c r="V669" s="1"/>
      <c r="W669" s="1"/>
      <c r="X669" s="1"/>
      <c r="Y669" s="1"/>
      <c r="Z669" s="1"/>
    </row>
    <row r="670" spans="1:26" ht="15.6">
      <c r="A670" s="19"/>
      <c r="B670" s="19"/>
      <c r="C670" s="19"/>
      <c r="D670" s="39"/>
      <c r="E670" s="1"/>
      <c r="F670" s="1"/>
      <c r="G670" s="1"/>
      <c r="H670" s="1"/>
      <c r="I670" s="1"/>
      <c r="J670" s="1"/>
      <c r="K670" s="1"/>
      <c r="L670" s="1"/>
      <c r="M670" s="1"/>
      <c r="N670" s="1"/>
      <c r="O670" s="1"/>
      <c r="P670" s="1"/>
      <c r="Q670" s="1"/>
      <c r="R670" s="1"/>
      <c r="S670" s="1"/>
      <c r="T670" s="1"/>
      <c r="U670" s="1"/>
      <c r="V670" s="1"/>
      <c r="W670" s="1"/>
      <c r="X670" s="1"/>
      <c r="Y670" s="1"/>
      <c r="Z670" s="1"/>
    </row>
    <row r="671" spans="1:26" ht="15.6">
      <c r="A671" s="19"/>
      <c r="B671" s="19"/>
      <c r="C671" s="19"/>
      <c r="D671" s="39"/>
      <c r="E671" s="1"/>
      <c r="F671" s="1"/>
      <c r="G671" s="1"/>
      <c r="H671" s="1"/>
      <c r="I671" s="1"/>
      <c r="J671" s="1"/>
      <c r="K671" s="1"/>
      <c r="L671" s="1"/>
      <c r="M671" s="1"/>
      <c r="N671" s="1"/>
      <c r="O671" s="1"/>
      <c r="P671" s="1"/>
      <c r="Q671" s="1"/>
      <c r="R671" s="1"/>
      <c r="S671" s="1"/>
      <c r="T671" s="1"/>
      <c r="U671" s="1"/>
      <c r="V671" s="1"/>
      <c r="W671" s="1"/>
      <c r="X671" s="1"/>
      <c r="Y671" s="1"/>
      <c r="Z671" s="1"/>
    </row>
    <row r="672" spans="1:26" ht="15.6">
      <c r="A672" s="19"/>
      <c r="B672" s="19"/>
      <c r="C672" s="19"/>
      <c r="D672" s="39"/>
      <c r="E672" s="1"/>
      <c r="F672" s="1"/>
      <c r="G672" s="1"/>
      <c r="H672" s="1"/>
      <c r="I672" s="1"/>
      <c r="J672" s="1"/>
      <c r="K672" s="1"/>
      <c r="L672" s="1"/>
      <c r="M672" s="1"/>
      <c r="N672" s="1"/>
      <c r="O672" s="1"/>
      <c r="P672" s="1"/>
      <c r="Q672" s="1"/>
      <c r="R672" s="1"/>
      <c r="S672" s="1"/>
      <c r="T672" s="1"/>
      <c r="U672" s="1"/>
      <c r="V672" s="1"/>
      <c r="W672" s="1"/>
      <c r="X672" s="1"/>
      <c r="Y672" s="1"/>
      <c r="Z672" s="1"/>
    </row>
    <row r="673" spans="1:26" ht="15.6">
      <c r="A673" s="19"/>
      <c r="B673" s="19"/>
      <c r="C673" s="19"/>
      <c r="D673" s="39"/>
      <c r="E673" s="1"/>
      <c r="F673" s="1"/>
      <c r="G673" s="1"/>
      <c r="H673" s="1"/>
      <c r="I673" s="1"/>
      <c r="J673" s="1"/>
      <c r="K673" s="1"/>
      <c r="L673" s="1"/>
      <c r="M673" s="1"/>
      <c r="N673" s="1"/>
      <c r="O673" s="1"/>
      <c r="P673" s="1"/>
      <c r="Q673" s="1"/>
      <c r="R673" s="1"/>
      <c r="S673" s="1"/>
      <c r="T673" s="1"/>
      <c r="U673" s="1"/>
      <c r="V673" s="1"/>
      <c r="W673" s="1"/>
      <c r="X673" s="1"/>
      <c r="Y673" s="1"/>
      <c r="Z673" s="1"/>
    </row>
    <row r="674" spans="1:26" ht="15.6">
      <c r="A674" s="19"/>
      <c r="B674" s="19"/>
      <c r="C674" s="19"/>
      <c r="D674" s="39"/>
      <c r="E674" s="1"/>
      <c r="F674" s="1"/>
      <c r="G674" s="1"/>
      <c r="H674" s="1"/>
      <c r="I674" s="1"/>
      <c r="J674" s="1"/>
      <c r="K674" s="1"/>
      <c r="L674" s="1"/>
      <c r="M674" s="1"/>
      <c r="N674" s="1"/>
      <c r="O674" s="1"/>
      <c r="P674" s="1"/>
      <c r="Q674" s="1"/>
      <c r="R674" s="1"/>
      <c r="S674" s="1"/>
      <c r="T674" s="1"/>
      <c r="U674" s="1"/>
      <c r="V674" s="1"/>
      <c r="W674" s="1"/>
      <c r="X674" s="1"/>
      <c r="Y674" s="1"/>
      <c r="Z674" s="1"/>
    </row>
    <row r="675" spans="1:26" ht="15.6">
      <c r="A675" s="19"/>
      <c r="B675" s="19"/>
      <c r="C675" s="19"/>
      <c r="D675" s="39"/>
      <c r="E675" s="1"/>
      <c r="F675" s="1"/>
      <c r="G675" s="1"/>
      <c r="H675" s="1"/>
      <c r="I675" s="1"/>
      <c r="J675" s="1"/>
      <c r="K675" s="1"/>
      <c r="L675" s="1"/>
      <c r="M675" s="1"/>
      <c r="N675" s="1"/>
      <c r="O675" s="1"/>
      <c r="P675" s="1"/>
      <c r="Q675" s="1"/>
      <c r="R675" s="1"/>
      <c r="S675" s="1"/>
      <c r="T675" s="1"/>
      <c r="U675" s="1"/>
      <c r="V675" s="1"/>
      <c r="W675" s="1"/>
      <c r="X675" s="1"/>
      <c r="Y675" s="1"/>
      <c r="Z675" s="1"/>
    </row>
    <row r="676" spans="1:26" ht="15.6">
      <c r="A676" s="19"/>
      <c r="B676" s="19"/>
      <c r="C676" s="19"/>
      <c r="D676" s="39"/>
      <c r="E676" s="1"/>
      <c r="F676" s="1"/>
      <c r="G676" s="1"/>
      <c r="H676" s="1"/>
      <c r="I676" s="1"/>
      <c r="J676" s="1"/>
      <c r="K676" s="1"/>
      <c r="L676" s="1"/>
      <c r="M676" s="1"/>
      <c r="N676" s="1"/>
      <c r="O676" s="1"/>
      <c r="P676" s="1"/>
      <c r="Q676" s="1"/>
      <c r="R676" s="1"/>
      <c r="S676" s="1"/>
      <c r="T676" s="1"/>
      <c r="U676" s="1"/>
      <c r="V676" s="1"/>
      <c r="W676" s="1"/>
      <c r="X676" s="1"/>
      <c r="Y676" s="1"/>
      <c r="Z676" s="1"/>
    </row>
    <row r="677" spans="1:26" ht="15.6">
      <c r="A677" s="19"/>
      <c r="B677" s="19"/>
      <c r="C677" s="19"/>
      <c r="D677" s="39"/>
      <c r="E677" s="1"/>
      <c r="F677" s="1"/>
      <c r="G677" s="1"/>
      <c r="H677" s="1"/>
      <c r="I677" s="1"/>
      <c r="J677" s="1"/>
      <c r="K677" s="1"/>
      <c r="L677" s="1"/>
      <c r="M677" s="1"/>
      <c r="N677" s="1"/>
      <c r="O677" s="1"/>
      <c r="P677" s="1"/>
      <c r="Q677" s="1"/>
      <c r="R677" s="1"/>
      <c r="S677" s="1"/>
      <c r="T677" s="1"/>
      <c r="U677" s="1"/>
      <c r="V677" s="1"/>
      <c r="W677" s="1"/>
      <c r="X677" s="1"/>
      <c r="Y677" s="1"/>
      <c r="Z677" s="1"/>
    </row>
    <row r="678" spans="1:26" ht="15.6">
      <c r="A678" s="19"/>
      <c r="B678" s="19"/>
      <c r="C678" s="19"/>
      <c r="D678" s="39"/>
      <c r="E678" s="1"/>
      <c r="F678" s="1"/>
      <c r="G678" s="1"/>
      <c r="H678" s="1"/>
      <c r="I678" s="1"/>
      <c r="J678" s="1"/>
      <c r="K678" s="1"/>
      <c r="L678" s="1"/>
      <c r="M678" s="1"/>
      <c r="N678" s="1"/>
      <c r="O678" s="1"/>
      <c r="P678" s="1"/>
      <c r="Q678" s="1"/>
      <c r="R678" s="1"/>
      <c r="S678" s="1"/>
      <c r="T678" s="1"/>
      <c r="U678" s="1"/>
      <c r="V678" s="1"/>
      <c r="W678" s="1"/>
      <c r="X678" s="1"/>
      <c r="Y678" s="1"/>
      <c r="Z678" s="1"/>
    </row>
    <row r="679" spans="1:26" ht="15.6">
      <c r="A679" s="19"/>
      <c r="B679" s="19"/>
      <c r="C679" s="19"/>
      <c r="D679" s="39"/>
      <c r="E679" s="1"/>
      <c r="F679" s="1"/>
      <c r="G679" s="1"/>
      <c r="H679" s="1"/>
      <c r="I679" s="1"/>
      <c r="J679" s="1"/>
      <c r="K679" s="1"/>
      <c r="L679" s="1"/>
      <c r="M679" s="1"/>
      <c r="N679" s="1"/>
      <c r="O679" s="1"/>
      <c r="P679" s="1"/>
      <c r="Q679" s="1"/>
      <c r="R679" s="1"/>
      <c r="S679" s="1"/>
      <c r="T679" s="1"/>
      <c r="U679" s="1"/>
      <c r="V679" s="1"/>
      <c r="W679" s="1"/>
      <c r="X679" s="1"/>
      <c r="Y679" s="1"/>
      <c r="Z679" s="1"/>
    </row>
    <row r="680" spans="1:26" ht="15.6">
      <c r="A680" s="19"/>
      <c r="B680" s="19"/>
      <c r="C680" s="19"/>
      <c r="D680" s="39"/>
      <c r="E680" s="1"/>
      <c r="F680" s="1"/>
      <c r="G680" s="1"/>
      <c r="H680" s="1"/>
      <c r="I680" s="1"/>
      <c r="J680" s="1"/>
      <c r="K680" s="1"/>
      <c r="L680" s="1"/>
      <c r="M680" s="1"/>
      <c r="N680" s="1"/>
      <c r="O680" s="1"/>
      <c r="P680" s="1"/>
      <c r="Q680" s="1"/>
      <c r="R680" s="1"/>
      <c r="S680" s="1"/>
      <c r="T680" s="1"/>
      <c r="U680" s="1"/>
      <c r="V680" s="1"/>
      <c r="W680" s="1"/>
      <c r="X680" s="1"/>
      <c r="Y680" s="1"/>
      <c r="Z680" s="1"/>
    </row>
    <row r="681" spans="1:26" ht="15.6">
      <c r="A681" s="19"/>
      <c r="B681" s="19"/>
      <c r="C681" s="19"/>
      <c r="D681" s="39"/>
      <c r="E681" s="1"/>
      <c r="F681" s="1"/>
      <c r="G681" s="1"/>
      <c r="H681" s="1"/>
      <c r="I681" s="1"/>
      <c r="J681" s="1"/>
      <c r="K681" s="1"/>
      <c r="L681" s="1"/>
      <c r="M681" s="1"/>
      <c r="N681" s="1"/>
      <c r="O681" s="1"/>
      <c r="P681" s="1"/>
      <c r="Q681" s="1"/>
      <c r="R681" s="1"/>
      <c r="S681" s="1"/>
      <c r="T681" s="1"/>
      <c r="U681" s="1"/>
      <c r="V681" s="1"/>
      <c r="W681" s="1"/>
      <c r="X681" s="1"/>
      <c r="Y681" s="1"/>
      <c r="Z681" s="1"/>
    </row>
    <row r="682" spans="1:26" ht="15.6">
      <c r="A682" s="19"/>
      <c r="B682" s="19"/>
      <c r="C682" s="19"/>
      <c r="D682" s="39"/>
      <c r="E682" s="1"/>
      <c r="F682" s="1"/>
      <c r="G682" s="1"/>
      <c r="H682" s="1"/>
      <c r="I682" s="1"/>
      <c r="J682" s="1"/>
      <c r="K682" s="1"/>
      <c r="L682" s="1"/>
      <c r="M682" s="1"/>
      <c r="N682" s="1"/>
      <c r="O682" s="1"/>
      <c r="P682" s="1"/>
      <c r="Q682" s="1"/>
      <c r="R682" s="1"/>
      <c r="S682" s="1"/>
      <c r="T682" s="1"/>
      <c r="U682" s="1"/>
      <c r="V682" s="1"/>
      <c r="W682" s="1"/>
      <c r="X682" s="1"/>
      <c r="Y682" s="1"/>
      <c r="Z682" s="1"/>
    </row>
    <row r="683" spans="1:26" ht="15.6">
      <c r="A683" s="19"/>
      <c r="B683" s="19"/>
      <c r="C683" s="19"/>
      <c r="D683" s="39"/>
      <c r="E683" s="1"/>
      <c r="F683" s="1"/>
      <c r="G683" s="1"/>
      <c r="H683" s="1"/>
      <c r="I683" s="1"/>
      <c r="J683" s="1"/>
      <c r="K683" s="1"/>
      <c r="L683" s="1"/>
      <c r="M683" s="1"/>
      <c r="N683" s="1"/>
      <c r="O683" s="1"/>
      <c r="P683" s="1"/>
      <c r="Q683" s="1"/>
      <c r="R683" s="1"/>
      <c r="S683" s="1"/>
      <c r="T683" s="1"/>
      <c r="U683" s="1"/>
      <c r="V683" s="1"/>
      <c r="W683" s="1"/>
      <c r="X683" s="1"/>
      <c r="Y683" s="1"/>
      <c r="Z683" s="1"/>
    </row>
    <row r="684" spans="1:26" ht="15.6">
      <c r="A684" s="19"/>
      <c r="B684" s="19"/>
      <c r="C684" s="19"/>
      <c r="D684" s="39"/>
      <c r="E684" s="1"/>
      <c r="F684" s="1"/>
      <c r="G684" s="1"/>
      <c r="H684" s="1"/>
      <c r="I684" s="1"/>
      <c r="J684" s="1"/>
      <c r="K684" s="1"/>
      <c r="L684" s="1"/>
      <c r="M684" s="1"/>
      <c r="N684" s="1"/>
      <c r="O684" s="1"/>
      <c r="P684" s="1"/>
      <c r="Q684" s="1"/>
      <c r="R684" s="1"/>
      <c r="S684" s="1"/>
      <c r="T684" s="1"/>
      <c r="U684" s="1"/>
      <c r="V684" s="1"/>
      <c r="W684" s="1"/>
      <c r="X684" s="1"/>
      <c r="Y684" s="1"/>
      <c r="Z684" s="1"/>
    </row>
    <row r="685" spans="1:26" ht="15.6">
      <c r="A685" s="19"/>
      <c r="B685" s="19"/>
      <c r="C685" s="19"/>
      <c r="D685" s="39"/>
      <c r="E685" s="1"/>
      <c r="F685" s="1"/>
      <c r="G685" s="1"/>
      <c r="H685" s="1"/>
      <c r="I685" s="1"/>
      <c r="J685" s="1"/>
      <c r="K685" s="1"/>
      <c r="L685" s="1"/>
      <c r="M685" s="1"/>
      <c r="N685" s="1"/>
      <c r="O685" s="1"/>
      <c r="P685" s="1"/>
      <c r="Q685" s="1"/>
      <c r="R685" s="1"/>
      <c r="S685" s="1"/>
      <c r="T685" s="1"/>
      <c r="U685" s="1"/>
      <c r="V685" s="1"/>
      <c r="W685" s="1"/>
      <c r="X685" s="1"/>
      <c r="Y685" s="1"/>
      <c r="Z685" s="1"/>
    </row>
    <row r="686" spans="1:26" ht="15.6">
      <c r="A686" s="19"/>
      <c r="B686" s="19"/>
      <c r="C686" s="19"/>
      <c r="D686" s="39"/>
      <c r="E686" s="1"/>
      <c r="F686" s="1"/>
      <c r="G686" s="1"/>
      <c r="H686" s="1"/>
      <c r="I686" s="1"/>
      <c r="J686" s="1"/>
      <c r="K686" s="1"/>
      <c r="L686" s="1"/>
      <c r="M686" s="1"/>
      <c r="N686" s="1"/>
      <c r="O686" s="1"/>
      <c r="P686" s="1"/>
      <c r="Q686" s="1"/>
      <c r="R686" s="1"/>
      <c r="S686" s="1"/>
      <c r="T686" s="1"/>
      <c r="U686" s="1"/>
      <c r="V686" s="1"/>
      <c r="W686" s="1"/>
      <c r="X686" s="1"/>
      <c r="Y686" s="1"/>
      <c r="Z686" s="1"/>
    </row>
    <row r="687" spans="1:26" ht="15.6">
      <c r="A687" s="19"/>
      <c r="B687" s="19"/>
      <c r="C687" s="19"/>
      <c r="D687" s="39"/>
      <c r="E687" s="1"/>
      <c r="F687" s="1"/>
      <c r="G687" s="1"/>
      <c r="H687" s="1"/>
      <c r="I687" s="1"/>
      <c r="J687" s="1"/>
      <c r="K687" s="1"/>
      <c r="L687" s="1"/>
      <c r="M687" s="1"/>
      <c r="N687" s="1"/>
      <c r="O687" s="1"/>
      <c r="P687" s="1"/>
      <c r="Q687" s="1"/>
      <c r="R687" s="1"/>
      <c r="S687" s="1"/>
      <c r="T687" s="1"/>
      <c r="U687" s="1"/>
      <c r="V687" s="1"/>
      <c r="W687" s="1"/>
      <c r="X687" s="1"/>
      <c r="Y687" s="1"/>
      <c r="Z687" s="1"/>
    </row>
    <row r="688" spans="1:26" ht="15.6">
      <c r="A688" s="19"/>
      <c r="B688" s="19"/>
      <c r="C688" s="19"/>
      <c r="D688" s="39"/>
      <c r="E688" s="1"/>
      <c r="F688" s="1"/>
      <c r="G688" s="1"/>
      <c r="H688" s="1"/>
      <c r="I688" s="1"/>
      <c r="J688" s="1"/>
      <c r="K688" s="1"/>
      <c r="L688" s="1"/>
      <c r="M688" s="1"/>
      <c r="N688" s="1"/>
      <c r="O688" s="1"/>
      <c r="P688" s="1"/>
      <c r="Q688" s="1"/>
      <c r="R688" s="1"/>
      <c r="S688" s="1"/>
      <c r="T688" s="1"/>
      <c r="U688" s="1"/>
      <c r="V688" s="1"/>
      <c r="W688" s="1"/>
      <c r="X688" s="1"/>
      <c r="Y688" s="1"/>
      <c r="Z688" s="1"/>
    </row>
    <row r="689" spans="1:26" ht="15.6">
      <c r="A689" s="19"/>
      <c r="B689" s="19"/>
      <c r="C689" s="19"/>
      <c r="D689" s="39"/>
      <c r="E689" s="1"/>
      <c r="F689" s="1"/>
      <c r="G689" s="1"/>
      <c r="H689" s="1"/>
      <c r="I689" s="1"/>
      <c r="J689" s="1"/>
      <c r="K689" s="1"/>
      <c r="L689" s="1"/>
      <c r="M689" s="1"/>
      <c r="N689" s="1"/>
      <c r="O689" s="1"/>
      <c r="P689" s="1"/>
      <c r="Q689" s="1"/>
      <c r="R689" s="1"/>
      <c r="S689" s="1"/>
      <c r="T689" s="1"/>
      <c r="U689" s="1"/>
      <c r="V689" s="1"/>
      <c r="W689" s="1"/>
      <c r="X689" s="1"/>
      <c r="Y689" s="1"/>
      <c r="Z689" s="1"/>
    </row>
    <row r="690" spans="1:26" ht="15.6">
      <c r="A690" s="19"/>
      <c r="B690" s="19"/>
      <c r="C690" s="19"/>
      <c r="D690" s="39"/>
      <c r="E690" s="1"/>
      <c r="F690" s="1"/>
      <c r="G690" s="1"/>
      <c r="H690" s="1"/>
      <c r="I690" s="1"/>
      <c r="J690" s="1"/>
      <c r="K690" s="1"/>
      <c r="L690" s="1"/>
      <c r="M690" s="1"/>
      <c r="N690" s="1"/>
      <c r="O690" s="1"/>
      <c r="P690" s="1"/>
      <c r="Q690" s="1"/>
      <c r="R690" s="1"/>
      <c r="S690" s="1"/>
      <c r="T690" s="1"/>
      <c r="U690" s="1"/>
      <c r="V690" s="1"/>
      <c r="W690" s="1"/>
      <c r="X690" s="1"/>
      <c r="Y690" s="1"/>
      <c r="Z690" s="1"/>
    </row>
    <row r="691" spans="1:26" ht="15.6">
      <c r="A691" s="19"/>
      <c r="B691" s="19"/>
      <c r="C691" s="19"/>
      <c r="D691" s="39"/>
      <c r="E691" s="1"/>
      <c r="F691" s="1"/>
      <c r="G691" s="1"/>
      <c r="H691" s="1"/>
      <c r="I691" s="1"/>
      <c r="J691" s="1"/>
      <c r="K691" s="1"/>
      <c r="L691" s="1"/>
      <c r="M691" s="1"/>
      <c r="N691" s="1"/>
      <c r="O691" s="1"/>
      <c r="P691" s="1"/>
      <c r="Q691" s="1"/>
      <c r="R691" s="1"/>
      <c r="S691" s="1"/>
      <c r="T691" s="1"/>
      <c r="U691" s="1"/>
      <c r="V691" s="1"/>
      <c r="W691" s="1"/>
      <c r="X691" s="1"/>
      <c r="Y691" s="1"/>
      <c r="Z691" s="1"/>
    </row>
    <row r="692" spans="1:26" ht="15.6">
      <c r="A692" s="19"/>
      <c r="B692" s="19"/>
      <c r="C692" s="19"/>
      <c r="D692" s="39"/>
      <c r="E692" s="1"/>
      <c r="F692" s="1"/>
      <c r="G692" s="1"/>
      <c r="H692" s="1"/>
      <c r="I692" s="1"/>
      <c r="J692" s="1"/>
      <c r="K692" s="1"/>
      <c r="L692" s="1"/>
      <c r="M692" s="1"/>
      <c r="N692" s="1"/>
      <c r="O692" s="1"/>
      <c r="P692" s="1"/>
      <c r="Q692" s="1"/>
      <c r="R692" s="1"/>
      <c r="S692" s="1"/>
      <c r="T692" s="1"/>
      <c r="U692" s="1"/>
      <c r="V692" s="1"/>
      <c r="W692" s="1"/>
      <c r="X692" s="1"/>
      <c r="Y692" s="1"/>
      <c r="Z692" s="1"/>
    </row>
    <row r="693" spans="1:26" ht="15.6">
      <c r="A693" s="19"/>
      <c r="B693" s="19"/>
      <c r="C693" s="19"/>
      <c r="D693" s="39"/>
      <c r="E693" s="1"/>
      <c r="F693" s="1"/>
      <c r="G693" s="1"/>
      <c r="H693" s="1"/>
      <c r="I693" s="1"/>
      <c r="J693" s="1"/>
      <c r="K693" s="1"/>
      <c r="L693" s="1"/>
      <c r="M693" s="1"/>
      <c r="N693" s="1"/>
      <c r="O693" s="1"/>
      <c r="P693" s="1"/>
      <c r="Q693" s="1"/>
      <c r="R693" s="1"/>
      <c r="S693" s="1"/>
      <c r="T693" s="1"/>
      <c r="U693" s="1"/>
      <c r="V693" s="1"/>
      <c r="W693" s="1"/>
      <c r="X693" s="1"/>
      <c r="Y693" s="1"/>
      <c r="Z693" s="1"/>
    </row>
    <row r="694" spans="1:26" ht="15.6">
      <c r="A694" s="19"/>
      <c r="B694" s="19"/>
      <c r="C694" s="19"/>
      <c r="D694" s="39"/>
      <c r="E694" s="1"/>
      <c r="F694" s="1"/>
      <c r="G694" s="1"/>
      <c r="H694" s="1"/>
      <c r="I694" s="1"/>
      <c r="J694" s="1"/>
      <c r="K694" s="1"/>
      <c r="L694" s="1"/>
      <c r="M694" s="1"/>
      <c r="N694" s="1"/>
      <c r="O694" s="1"/>
      <c r="P694" s="1"/>
      <c r="Q694" s="1"/>
      <c r="R694" s="1"/>
      <c r="S694" s="1"/>
      <c r="T694" s="1"/>
      <c r="U694" s="1"/>
      <c r="V694" s="1"/>
      <c r="W694" s="1"/>
      <c r="X694" s="1"/>
      <c r="Y694" s="1"/>
      <c r="Z694" s="1"/>
    </row>
    <row r="695" spans="1:26" ht="15.6">
      <c r="A695" s="19"/>
      <c r="B695" s="19"/>
      <c r="C695" s="19"/>
      <c r="D695" s="39"/>
      <c r="E695" s="1"/>
      <c r="F695" s="1"/>
      <c r="G695" s="1"/>
      <c r="H695" s="1"/>
      <c r="I695" s="1"/>
      <c r="J695" s="1"/>
      <c r="K695" s="1"/>
      <c r="L695" s="1"/>
      <c r="M695" s="1"/>
      <c r="N695" s="1"/>
      <c r="O695" s="1"/>
      <c r="P695" s="1"/>
      <c r="Q695" s="1"/>
      <c r="R695" s="1"/>
      <c r="S695" s="1"/>
      <c r="T695" s="1"/>
      <c r="U695" s="1"/>
      <c r="V695" s="1"/>
      <c r="W695" s="1"/>
      <c r="X695" s="1"/>
      <c r="Y695" s="1"/>
      <c r="Z695" s="1"/>
    </row>
    <row r="696" spans="1:26" ht="15.6">
      <c r="A696" s="19"/>
      <c r="B696" s="19"/>
      <c r="C696" s="19"/>
      <c r="D696" s="39"/>
      <c r="E696" s="1"/>
      <c r="F696" s="1"/>
      <c r="G696" s="1"/>
      <c r="H696" s="1"/>
      <c r="I696" s="1"/>
      <c r="J696" s="1"/>
      <c r="K696" s="1"/>
      <c r="L696" s="1"/>
      <c r="M696" s="1"/>
      <c r="N696" s="1"/>
      <c r="O696" s="1"/>
      <c r="P696" s="1"/>
      <c r="Q696" s="1"/>
      <c r="R696" s="1"/>
      <c r="S696" s="1"/>
      <c r="T696" s="1"/>
      <c r="U696" s="1"/>
      <c r="V696" s="1"/>
      <c r="W696" s="1"/>
      <c r="X696" s="1"/>
      <c r="Y696" s="1"/>
      <c r="Z696" s="1"/>
    </row>
    <row r="697" spans="1:26" ht="15.6">
      <c r="A697" s="19"/>
      <c r="B697" s="19"/>
      <c r="C697" s="19"/>
      <c r="D697" s="39"/>
      <c r="E697" s="1"/>
      <c r="F697" s="1"/>
      <c r="G697" s="1"/>
      <c r="H697" s="1"/>
      <c r="I697" s="1"/>
      <c r="J697" s="1"/>
      <c r="K697" s="1"/>
      <c r="L697" s="1"/>
      <c r="M697" s="1"/>
      <c r="N697" s="1"/>
      <c r="O697" s="1"/>
      <c r="P697" s="1"/>
      <c r="Q697" s="1"/>
      <c r="R697" s="1"/>
      <c r="S697" s="1"/>
      <c r="T697" s="1"/>
      <c r="U697" s="1"/>
      <c r="V697" s="1"/>
      <c r="W697" s="1"/>
      <c r="X697" s="1"/>
      <c r="Y697" s="1"/>
      <c r="Z697" s="1"/>
    </row>
    <row r="698" spans="1:26" ht="15.6">
      <c r="A698" s="19"/>
      <c r="B698" s="19"/>
      <c r="C698" s="19"/>
      <c r="D698" s="39"/>
      <c r="E698" s="1"/>
      <c r="F698" s="1"/>
      <c r="G698" s="1"/>
      <c r="H698" s="1"/>
      <c r="I698" s="1"/>
      <c r="J698" s="1"/>
      <c r="K698" s="1"/>
      <c r="L698" s="1"/>
      <c r="M698" s="1"/>
      <c r="N698" s="1"/>
      <c r="O698" s="1"/>
      <c r="P698" s="1"/>
      <c r="Q698" s="1"/>
      <c r="R698" s="1"/>
      <c r="S698" s="1"/>
      <c r="T698" s="1"/>
      <c r="U698" s="1"/>
      <c r="V698" s="1"/>
      <c r="W698" s="1"/>
      <c r="X698" s="1"/>
      <c r="Y698" s="1"/>
      <c r="Z698" s="1"/>
    </row>
    <row r="699" spans="1:26" ht="15.6">
      <c r="A699" s="19"/>
      <c r="B699" s="19"/>
      <c r="C699" s="19"/>
      <c r="D699" s="39"/>
      <c r="E699" s="1"/>
      <c r="F699" s="1"/>
      <c r="G699" s="1"/>
      <c r="H699" s="1"/>
      <c r="I699" s="1"/>
      <c r="J699" s="1"/>
      <c r="K699" s="1"/>
      <c r="L699" s="1"/>
      <c r="M699" s="1"/>
      <c r="N699" s="1"/>
      <c r="O699" s="1"/>
      <c r="P699" s="1"/>
      <c r="Q699" s="1"/>
      <c r="R699" s="1"/>
      <c r="S699" s="1"/>
      <c r="T699" s="1"/>
      <c r="U699" s="1"/>
      <c r="V699" s="1"/>
      <c r="W699" s="1"/>
      <c r="X699" s="1"/>
      <c r="Y699" s="1"/>
      <c r="Z699" s="1"/>
    </row>
    <row r="700" spans="1:26" ht="15.6">
      <c r="A700" s="19"/>
      <c r="B700" s="19"/>
      <c r="C700" s="19"/>
      <c r="D700" s="39"/>
      <c r="E700" s="1"/>
      <c r="F700" s="1"/>
      <c r="G700" s="1"/>
      <c r="H700" s="1"/>
      <c r="I700" s="1"/>
      <c r="J700" s="1"/>
      <c r="K700" s="1"/>
      <c r="L700" s="1"/>
      <c r="M700" s="1"/>
      <c r="N700" s="1"/>
      <c r="O700" s="1"/>
      <c r="P700" s="1"/>
      <c r="Q700" s="1"/>
      <c r="R700" s="1"/>
      <c r="S700" s="1"/>
      <c r="T700" s="1"/>
      <c r="U700" s="1"/>
      <c r="V700" s="1"/>
      <c r="W700" s="1"/>
      <c r="X700" s="1"/>
      <c r="Y700" s="1"/>
      <c r="Z700" s="1"/>
    </row>
    <row r="701" spans="1:26" ht="15.6">
      <c r="A701" s="19"/>
      <c r="B701" s="19"/>
      <c r="C701" s="19"/>
      <c r="D701" s="39"/>
      <c r="E701" s="1"/>
      <c r="F701" s="1"/>
      <c r="G701" s="1"/>
      <c r="H701" s="1"/>
      <c r="I701" s="1"/>
      <c r="J701" s="1"/>
      <c r="K701" s="1"/>
      <c r="L701" s="1"/>
      <c r="M701" s="1"/>
      <c r="N701" s="1"/>
      <c r="O701" s="1"/>
      <c r="P701" s="1"/>
      <c r="Q701" s="1"/>
      <c r="R701" s="1"/>
      <c r="S701" s="1"/>
      <c r="T701" s="1"/>
      <c r="U701" s="1"/>
      <c r="V701" s="1"/>
      <c r="W701" s="1"/>
      <c r="X701" s="1"/>
      <c r="Y701" s="1"/>
      <c r="Z701" s="1"/>
    </row>
    <row r="702" spans="1:26" ht="15.6">
      <c r="A702" s="19"/>
      <c r="B702" s="19"/>
      <c r="C702" s="19"/>
      <c r="D702" s="39"/>
      <c r="E702" s="1"/>
      <c r="F702" s="1"/>
      <c r="G702" s="1"/>
      <c r="H702" s="1"/>
      <c r="I702" s="1"/>
      <c r="J702" s="1"/>
      <c r="K702" s="1"/>
      <c r="L702" s="1"/>
      <c r="M702" s="1"/>
      <c r="N702" s="1"/>
      <c r="O702" s="1"/>
      <c r="P702" s="1"/>
      <c r="Q702" s="1"/>
      <c r="R702" s="1"/>
      <c r="S702" s="1"/>
      <c r="T702" s="1"/>
      <c r="U702" s="1"/>
      <c r="V702" s="1"/>
      <c r="W702" s="1"/>
      <c r="X702" s="1"/>
      <c r="Y702" s="1"/>
      <c r="Z702" s="1"/>
    </row>
    <row r="703" spans="1:26" ht="15.6">
      <c r="A703" s="19"/>
      <c r="B703" s="19"/>
      <c r="C703" s="19"/>
      <c r="D703" s="39"/>
      <c r="E703" s="1"/>
      <c r="F703" s="1"/>
      <c r="G703" s="1"/>
      <c r="H703" s="1"/>
      <c r="I703" s="1"/>
      <c r="J703" s="1"/>
      <c r="K703" s="1"/>
      <c r="L703" s="1"/>
      <c r="M703" s="1"/>
      <c r="N703" s="1"/>
      <c r="O703" s="1"/>
      <c r="P703" s="1"/>
      <c r="Q703" s="1"/>
      <c r="R703" s="1"/>
      <c r="S703" s="1"/>
      <c r="T703" s="1"/>
      <c r="U703" s="1"/>
      <c r="V703" s="1"/>
      <c r="W703" s="1"/>
      <c r="X703" s="1"/>
      <c r="Y703" s="1"/>
      <c r="Z703" s="1"/>
    </row>
    <row r="704" spans="1:26" ht="15.6">
      <c r="A704" s="19"/>
      <c r="B704" s="19"/>
      <c r="C704" s="19"/>
      <c r="D704" s="39"/>
      <c r="E704" s="1"/>
      <c r="F704" s="1"/>
      <c r="G704" s="1"/>
      <c r="H704" s="1"/>
      <c r="I704" s="1"/>
      <c r="J704" s="1"/>
      <c r="K704" s="1"/>
      <c r="L704" s="1"/>
      <c r="M704" s="1"/>
      <c r="N704" s="1"/>
      <c r="O704" s="1"/>
      <c r="P704" s="1"/>
      <c r="Q704" s="1"/>
      <c r="R704" s="1"/>
      <c r="S704" s="1"/>
      <c r="T704" s="1"/>
      <c r="U704" s="1"/>
      <c r="V704" s="1"/>
      <c r="W704" s="1"/>
      <c r="X704" s="1"/>
      <c r="Y704" s="1"/>
      <c r="Z704" s="1"/>
    </row>
    <row r="705" spans="1:26" ht="15.6">
      <c r="A705" s="19"/>
      <c r="B705" s="19"/>
      <c r="C705" s="19"/>
      <c r="D705" s="39"/>
      <c r="E705" s="1"/>
      <c r="F705" s="1"/>
      <c r="G705" s="1"/>
      <c r="H705" s="1"/>
      <c r="I705" s="1"/>
      <c r="J705" s="1"/>
      <c r="K705" s="1"/>
      <c r="L705" s="1"/>
      <c r="M705" s="1"/>
      <c r="N705" s="1"/>
      <c r="O705" s="1"/>
      <c r="P705" s="1"/>
      <c r="Q705" s="1"/>
      <c r="R705" s="1"/>
      <c r="S705" s="1"/>
      <c r="T705" s="1"/>
      <c r="U705" s="1"/>
      <c r="V705" s="1"/>
      <c r="W705" s="1"/>
      <c r="X705" s="1"/>
      <c r="Y705" s="1"/>
      <c r="Z705" s="1"/>
    </row>
    <row r="706" spans="1:26" ht="15.6">
      <c r="A706" s="19"/>
      <c r="B706" s="19"/>
      <c r="C706" s="19"/>
      <c r="D706" s="39"/>
      <c r="E706" s="1"/>
      <c r="F706" s="1"/>
      <c r="G706" s="1"/>
      <c r="H706" s="1"/>
      <c r="I706" s="1"/>
      <c r="J706" s="1"/>
      <c r="K706" s="1"/>
      <c r="L706" s="1"/>
      <c r="M706" s="1"/>
      <c r="N706" s="1"/>
      <c r="O706" s="1"/>
      <c r="P706" s="1"/>
      <c r="Q706" s="1"/>
      <c r="R706" s="1"/>
      <c r="S706" s="1"/>
      <c r="T706" s="1"/>
      <c r="U706" s="1"/>
      <c r="V706" s="1"/>
      <c r="W706" s="1"/>
      <c r="X706" s="1"/>
      <c r="Y706" s="1"/>
      <c r="Z706" s="1"/>
    </row>
    <row r="707" spans="1:26" ht="15.6">
      <c r="A707" s="19"/>
      <c r="B707" s="19"/>
      <c r="C707" s="19"/>
      <c r="D707" s="39"/>
      <c r="E707" s="1"/>
      <c r="F707" s="1"/>
      <c r="G707" s="1"/>
      <c r="H707" s="1"/>
      <c r="I707" s="1"/>
      <c r="J707" s="1"/>
      <c r="K707" s="1"/>
      <c r="L707" s="1"/>
      <c r="M707" s="1"/>
      <c r="N707" s="1"/>
      <c r="O707" s="1"/>
      <c r="P707" s="1"/>
      <c r="Q707" s="1"/>
      <c r="R707" s="1"/>
      <c r="S707" s="1"/>
      <c r="T707" s="1"/>
      <c r="U707" s="1"/>
      <c r="V707" s="1"/>
      <c r="W707" s="1"/>
      <c r="X707" s="1"/>
      <c r="Y707" s="1"/>
      <c r="Z707" s="1"/>
    </row>
    <row r="708" spans="1:26" ht="15.6">
      <c r="A708" s="19"/>
      <c r="B708" s="19"/>
      <c r="C708" s="19"/>
      <c r="D708" s="39"/>
      <c r="E708" s="1"/>
      <c r="F708" s="1"/>
      <c r="G708" s="1"/>
      <c r="H708" s="1"/>
      <c r="I708" s="1"/>
      <c r="J708" s="1"/>
      <c r="K708" s="1"/>
      <c r="L708" s="1"/>
      <c r="M708" s="1"/>
      <c r="N708" s="1"/>
      <c r="O708" s="1"/>
      <c r="P708" s="1"/>
      <c r="Q708" s="1"/>
      <c r="R708" s="1"/>
      <c r="S708" s="1"/>
      <c r="T708" s="1"/>
      <c r="U708" s="1"/>
      <c r="V708" s="1"/>
      <c r="W708" s="1"/>
      <c r="X708" s="1"/>
      <c r="Y708" s="1"/>
      <c r="Z708" s="1"/>
    </row>
    <row r="709" spans="1:26" ht="15.6">
      <c r="A709" s="19"/>
      <c r="B709" s="19"/>
      <c r="C709" s="19"/>
      <c r="D709" s="39"/>
      <c r="E709" s="1"/>
      <c r="F709" s="1"/>
      <c r="G709" s="1"/>
      <c r="H709" s="1"/>
      <c r="I709" s="1"/>
      <c r="J709" s="1"/>
      <c r="K709" s="1"/>
      <c r="L709" s="1"/>
      <c r="M709" s="1"/>
      <c r="N709" s="1"/>
      <c r="O709" s="1"/>
      <c r="P709" s="1"/>
      <c r="Q709" s="1"/>
      <c r="R709" s="1"/>
      <c r="S709" s="1"/>
      <c r="T709" s="1"/>
      <c r="U709" s="1"/>
      <c r="V709" s="1"/>
      <c r="W709" s="1"/>
      <c r="X709" s="1"/>
      <c r="Y709" s="1"/>
      <c r="Z709" s="1"/>
    </row>
    <row r="710" spans="1:26" ht="15.6">
      <c r="A710" s="19"/>
      <c r="B710" s="19"/>
      <c r="C710" s="19"/>
      <c r="D710" s="39"/>
      <c r="E710" s="1"/>
      <c r="F710" s="1"/>
      <c r="G710" s="1"/>
      <c r="H710" s="1"/>
      <c r="I710" s="1"/>
      <c r="J710" s="1"/>
      <c r="K710" s="1"/>
      <c r="L710" s="1"/>
      <c r="M710" s="1"/>
      <c r="N710" s="1"/>
      <c r="O710" s="1"/>
      <c r="P710" s="1"/>
      <c r="Q710" s="1"/>
      <c r="R710" s="1"/>
      <c r="S710" s="1"/>
      <c r="T710" s="1"/>
      <c r="U710" s="1"/>
      <c r="V710" s="1"/>
      <c r="W710" s="1"/>
      <c r="X710" s="1"/>
      <c r="Y710" s="1"/>
      <c r="Z710" s="1"/>
    </row>
    <row r="711" spans="1:26" ht="15.6">
      <c r="A711" s="19"/>
      <c r="B711" s="19"/>
      <c r="C711" s="19"/>
      <c r="D711" s="39"/>
      <c r="E711" s="1"/>
      <c r="F711" s="1"/>
      <c r="G711" s="1"/>
      <c r="H711" s="1"/>
      <c r="I711" s="1"/>
      <c r="J711" s="1"/>
      <c r="K711" s="1"/>
      <c r="L711" s="1"/>
      <c r="M711" s="1"/>
      <c r="N711" s="1"/>
      <c r="O711" s="1"/>
      <c r="P711" s="1"/>
      <c r="Q711" s="1"/>
      <c r="R711" s="1"/>
      <c r="S711" s="1"/>
      <c r="T711" s="1"/>
      <c r="U711" s="1"/>
      <c r="V711" s="1"/>
      <c r="W711" s="1"/>
      <c r="X711" s="1"/>
      <c r="Y711" s="1"/>
      <c r="Z711" s="1"/>
    </row>
    <row r="712" spans="1:26" ht="15.6">
      <c r="A712" s="19"/>
      <c r="B712" s="19"/>
      <c r="C712" s="19"/>
      <c r="D712" s="39"/>
      <c r="E712" s="1"/>
      <c r="F712" s="1"/>
      <c r="G712" s="1"/>
      <c r="H712" s="1"/>
      <c r="I712" s="1"/>
      <c r="J712" s="1"/>
      <c r="K712" s="1"/>
      <c r="L712" s="1"/>
      <c r="M712" s="1"/>
      <c r="N712" s="1"/>
      <c r="O712" s="1"/>
      <c r="P712" s="1"/>
      <c r="Q712" s="1"/>
      <c r="R712" s="1"/>
      <c r="S712" s="1"/>
      <c r="T712" s="1"/>
      <c r="U712" s="1"/>
      <c r="V712" s="1"/>
      <c r="W712" s="1"/>
      <c r="X712" s="1"/>
      <c r="Y712" s="1"/>
      <c r="Z712" s="1"/>
    </row>
    <row r="713" spans="1:26" ht="15.6">
      <c r="A713" s="19"/>
      <c r="B713" s="19"/>
      <c r="C713" s="19"/>
      <c r="D713" s="39"/>
      <c r="E713" s="1"/>
      <c r="F713" s="1"/>
      <c r="G713" s="1"/>
      <c r="H713" s="1"/>
      <c r="I713" s="1"/>
      <c r="J713" s="1"/>
      <c r="K713" s="1"/>
      <c r="L713" s="1"/>
      <c r="M713" s="1"/>
      <c r="N713" s="1"/>
      <c r="O713" s="1"/>
      <c r="P713" s="1"/>
      <c r="Q713" s="1"/>
      <c r="R713" s="1"/>
      <c r="S713" s="1"/>
      <c r="T713" s="1"/>
      <c r="U713" s="1"/>
      <c r="V713" s="1"/>
      <c r="W713" s="1"/>
      <c r="X713" s="1"/>
      <c r="Y713" s="1"/>
      <c r="Z713" s="1"/>
    </row>
    <row r="714" spans="1:26" ht="15.6">
      <c r="A714" s="19"/>
      <c r="B714" s="19"/>
      <c r="C714" s="19"/>
      <c r="D714" s="39"/>
      <c r="E714" s="1"/>
      <c r="F714" s="1"/>
      <c r="G714" s="1"/>
      <c r="H714" s="1"/>
      <c r="I714" s="1"/>
      <c r="J714" s="1"/>
      <c r="K714" s="1"/>
      <c r="L714" s="1"/>
      <c r="M714" s="1"/>
      <c r="N714" s="1"/>
      <c r="O714" s="1"/>
      <c r="P714" s="1"/>
      <c r="Q714" s="1"/>
      <c r="R714" s="1"/>
      <c r="S714" s="1"/>
      <c r="T714" s="1"/>
      <c r="U714" s="1"/>
      <c r="V714" s="1"/>
      <c r="W714" s="1"/>
      <c r="X714" s="1"/>
      <c r="Y714" s="1"/>
      <c r="Z714" s="1"/>
    </row>
    <row r="715" spans="1:26" ht="15.6">
      <c r="A715" s="19"/>
      <c r="B715" s="19"/>
      <c r="C715" s="19"/>
      <c r="D715" s="39"/>
      <c r="E715" s="1"/>
      <c r="F715" s="1"/>
      <c r="G715" s="1"/>
      <c r="H715" s="1"/>
      <c r="I715" s="1"/>
      <c r="J715" s="1"/>
      <c r="K715" s="1"/>
      <c r="L715" s="1"/>
      <c r="M715" s="1"/>
      <c r="N715" s="1"/>
      <c r="O715" s="1"/>
      <c r="P715" s="1"/>
      <c r="Q715" s="1"/>
      <c r="R715" s="1"/>
      <c r="S715" s="1"/>
      <c r="T715" s="1"/>
      <c r="U715" s="1"/>
      <c r="V715" s="1"/>
      <c r="W715" s="1"/>
      <c r="X715" s="1"/>
      <c r="Y715" s="1"/>
      <c r="Z715" s="1"/>
    </row>
    <row r="716" spans="1:26" ht="15.6">
      <c r="A716" s="19"/>
      <c r="B716" s="19"/>
      <c r="C716" s="19"/>
      <c r="D716" s="39"/>
      <c r="E716" s="1"/>
      <c r="F716" s="1"/>
      <c r="G716" s="1"/>
      <c r="H716" s="1"/>
      <c r="I716" s="1"/>
      <c r="J716" s="1"/>
      <c r="K716" s="1"/>
      <c r="L716" s="1"/>
      <c r="M716" s="1"/>
      <c r="N716" s="1"/>
      <c r="O716" s="1"/>
      <c r="P716" s="1"/>
      <c r="Q716" s="1"/>
      <c r="R716" s="1"/>
      <c r="S716" s="1"/>
      <c r="T716" s="1"/>
      <c r="U716" s="1"/>
      <c r="V716" s="1"/>
      <c r="W716" s="1"/>
      <c r="X716" s="1"/>
      <c r="Y716" s="1"/>
      <c r="Z716" s="1"/>
    </row>
    <row r="717" spans="1:26" ht="15.6">
      <c r="A717" s="19"/>
      <c r="B717" s="19"/>
      <c r="C717" s="19"/>
      <c r="D717" s="39"/>
      <c r="E717" s="1"/>
      <c r="F717" s="1"/>
      <c r="G717" s="1"/>
      <c r="H717" s="1"/>
      <c r="I717" s="1"/>
      <c r="J717" s="1"/>
      <c r="K717" s="1"/>
      <c r="L717" s="1"/>
      <c r="M717" s="1"/>
      <c r="N717" s="1"/>
      <c r="O717" s="1"/>
      <c r="P717" s="1"/>
      <c r="Q717" s="1"/>
      <c r="R717" s="1"/>
      <c r="S717" s="1"/>
      <c r="T717" s="1"/>
      <c r="U717" s="1"/>
      <c r="V717" s="1"/>
      <c r="W717" s="1"/>
      <c r="X717" s="1"/>
      <c r="Y717" s="1"/>
      <c r="Z717" s="1"/>
    </row>
    <row r="718" spans="1:26" ht="15.6">
      <c r="A718" s="19"/>
      <c r="B718" s="19"/>
      <c r="C718" s="19"/>
      <c r="D718" s="39"/>
      <c r="E718" s="1"/>
      <c r="F718" s="1"/>
      <c r="G718" s="1"/>
      <c r="H718" s="1"/>
      <c r="I718" s="1"/>
      <c r="J718" s="1"/>
      <c r="K718" s="1"/>
      <c r="L718" s="1"/>
      <c r="M718" s="1"/>
      <c r="N718" s="1"/>
      <c r="O718" s="1"/>
      <c r="P718" s="1"/>
      <c r="Q718" s="1"/>
      <c r="R718" s="1"/>
      <c r="S718" s="1"/>
      <c r="T718" s="1"/>
      <c r="U718" s="1"/>
      <c r="V718" s="1"/>
      <c r="W718" s="1"/>
      <c r="X718" s="1"/>
      <c r="Y718" s="1"/>
      <c r="Z718" s="1"/>
    </row>
    <row r="719" spans="1:26" ht="15.6">
      <c r="A719" s="19"/>
      <c r="B719" s="19"/>
      <c r="C719" s="19"/>
      <c r="D719" s="39"/>
      <c r="E719" s="1"/>
      <c r="F719" s="1"/>
      <c r="G719" s="1"/>
      <c r="H719" s="1"/>
      <c r="I719" s="1"/>
      <c r="J719" s="1"/>
      <c r="K719" s="1"/>
      <c r="L719" s="1"/>
      <c r="M719" s="1"/>
      <c r="N719" s="1"/>
      <c r="O719" s="1"/>
      <c r="P719" s="1"/>
      <c r="Q719" s="1"/>
      <c r="R719" s="1"/>
      <c r="S719" s="1"/>
      <c r="T719" s="1"/>
      <c r="U719" s="1"/>
      <c r="V719" s="1"/>
      <c r="W719" s="1"/>
      <c r="X719" s="1"/>
      <c r="Y719" s="1"/>
      <c r="Z719" s="1"/>
    </row>
    <row r="720" spans="1:26" ht="15.6">
      <c r="A720" s="19"/>
      <c r="B720" s="19"/>
      <c r="C720" s="19"/>
      <c r="D720" s="39"/>
      <c r="E720" s="1"/>
      <c r="F720" s="1"/>
      <c r="G720" s="1"/>
      <c r="H720" s="1"/>
      <c r="I720" s="1"/>
      <c r="J720" s="1"/>
      <c r="K720" s="1"/>
      <c r="L720" s="1"/>
      <c r="M720" s="1"/>
      <c r="N720" s="1"/>
      <c r="O720" s="1"/>
      <c r="P720" s="1"/>
      <c r="Q720" s="1"/>
      <c r="R720" s="1"/>
      <c r="S720" s="1"/>
      <c r="T720" s="1"/>
      <c r="U720" s="1"/>
      <c r="V720" s="1"/>
      <c r="W720" s="1"/>
      <c r="X720" s="1"/>
      <c r="Y720" s="1"/>
      <c r="Z720" s="1"/>
    </row>
    <row r="721" spans="1:26" ht="15.6">
      <c r="A721" s="19"/>
      <c r="B721" s="19"/>
      <c r="C721" s="19"/>
      <c r="D721" s="39"/>
      <c r="E721" s="1"/>
      <c r="F721" s="1"/>
      <c r="G721" s="1"/>
      <c r="H721" s="1"/>
      <c r="I721" s="1"/>
      <c r="J721" s="1"/>
      <c r="K721" s="1"/>
      <c r="L721" s="1"/>
      <c r="M721" s="1"/>
      <c r="N721" s="1"/>
      <c r="O721" s="1"/>
      <c r="P721" s="1"/>
      <c r="Q721" s="1"/>
      <c r="R721" s="1"/>
      <c r="S721" s="1"/>
      <c r="T721" s="1"/>
      <c r="U721" s="1"/>
      <c r="V721" s="1"/>
      <c r="W721" s="1"/>
      <c r="X721" s="1"/>
      <c r="Y721" s="1"/>
      <c r="Z721" s="1"/>
    </row>
    <row r="722" spans="1:26" ht="15.6">
      <c r="A722" s="19"/>
      <c r="B722" s="19"/>
      <c r="C722" s="19"/>
      <c r="D722" s="39"/>
      <c r="E722" s="1"/>
      <c r="F722" s="1"/>
      <c r="G722" s="1"/>
      <c r="H722" s="1"/>
      <c r="I722" s="1"/>
      <c r="J722" s="1"/>
      <c r="K722" s="1"/>
      <c r="L722" s="1"/>
      <c r="M722" s="1"/>
      <c r="N722" s="1"/>
      <c r="O722" s="1"/>
      <c r="P722" s="1"/>
      <c r="Q722" s="1"/>
      <c r="R722" s="1"/>
      <c r="S722" s="1"/>
      <c r="T722" s="1"/>
      <c r="U722" s="1"/>
      <c r="V722" s="1"/>
      <c r="W722" s="1"/>
      <c r="X722" s="1"/>
      <c r="Y722" s="1"/>
      <c r="Z722" s="1"/>
    </row>
    <row r="723" spans="1:26" ht="15.6">
      <c r="A723" s="19"/>
      <c r="B723" s="19"/>
      <c r="C723" s="19"/>
      <c r="D723" s="39"/>
      <c r="E723" s="1"/>
      <c r="F723" s="1"/>
      <c r="G723" s="1"/>
      <c r="H723" s="1"/>
      <c r="I723" s="1"/>
      <c r="J723" s="1"/>
      <c r="K723" s="1"/>
      <c r="L723" s="1"/>
      <c r="M723" s="1"/>
      <c r="N723" s="1"/>
      <c r="O723" s="1"/>
      <c r="P723" s="1"/>
      <c r="Q723" s="1"/>
      <c r="R723" s="1"/>
      <c r="S723" s="1"/>
      <c r="T723" s="1"/>
      <c r="U723" s="1"/>
      <c r="V723" s="1"/>
      <c r="W723" s="1"/>
      <c r="X723" s="1"/>
      <c r="Y723" s="1"/>
      <c r="Z723" s="1"/>
    </row>
    <row r="724" spans="1:26" ht="15.6">
      <c r="A724" s="19"/>
      <c r="B724" s="19"/>
      <c r="C724" s="19"/>
      <c r="D724" s="39"/>
      <c r="E724" s="1"/>
      <c r="F724" s="1"/>
      <c r="G724" s="1"/>
      <c r="H724" s="1"/>
      <c r="I724" s="1"/>
      <c r="J724" s="1"/>
      <c r="K724" s="1"/>
      <c r="L724" s="1"/>
      <c r="M724" s="1"/>
      <c r="N724" s="1"/>
      <c r="O724" s="1"/>
      <c r="P724" s="1"/>
      <c r="Q724" s="1"/>
      <c r="R724" s="1"/>
      <c r="S724" s="1"/>
      <c r="T724" s="1"/>
      <c r="U724" s="1"/>
      <c r="V724" s="1"/>
      <c r="W724" s="1"/>
      <c r="X724" s="1"/>
      <c r="Y724" s="1"/>
      <c r="Z724" s="1"/>
    </row>
    <row r="725" spans="1:26" ht="15.6">
      <c r="A725" s="19"/>
      <c r="B725" s="19"/>
      <c r="C725" s="19"/>
      <c r="D725" s="39"/>
      <c r="E725" s="1"/>
      <c r="F725" s="1"/>
      <c r="G725" s="1"/>
      <c r="H725" s="1"/>
      <c r="I725" s="1"/>
      <c r="J725" s="1"/>
      <c r="K725" s="1"/>
      <c r="L725" s="1"/>
      <c r="M725" s="1"/>
      <c r="N725" s="1"/>
      <c r="O725" s="1"/>
      <c r="P725" s="1"/>
      <c r="Q725" s="1"/>
      <c r="R725" s="1"/>
      <c r="S725" s="1"/>
      <c r="T725" s="1"/>
      <c r="U725" s="1"/>
      <c r="V725" s="1"/>
      <c r="W725" s="1"/>
      <c r="X725" s="1"/>
      <c r="Y725" s="1"/>
      <c r="Z725" s="1"/>
    </row>
    <row r="726" spans="1:26" ht="15.6">
      <c r="A726" s="19"/>
      <c r="B726" s="19"/>
      <c r="C726" s="19"/>
      <c r="D726" s="39"/>
      <c r="E726" s="1"/>
      <c r="F726" s="1"/>
      <c r="G726" s="1"/>
      <c r="H726" s="1"/>
      <c r="I726" s="1"/>
      <c r="J726" s="1"/>
      <c r="K726" s="1"/>
      <c r="L726" s="1"/>
      <c r="M726" s="1"/>
      <c r="N726" s="1"/>
      <c r="O726" s="1"/>
      <c r="P726" s="1"/>
      <c r="Q726" s="1"/>
      <c r="R726" s="1"/>
      <c r="S726" s="1"/>
      <c r="T726" s="1"/>
      <c r="U726" s="1"/>
      <c r="V726" s="1"/>
      <c r="W726" s="1"/>
      <c r="X726" s="1"/>
      <c r="Y726" s="1"/>
      <c r="Z726" s="1"/>
    </row>
    <row r="727" spans="1:26" ht="15.6">
      <c r="A727" s="19"/>
      <c r="B727" s="19"/>
      <c r="C727" s="19"/>
      <c r="D727" s="39"/>
      <c r="E727" s="1"/>
      <c r="F727" s="1"/>
      <c r="G727" s="1"/>
      <c r="H727" s="1"/>
      <c r="I727" s="1"/>
      <c r="J727" s="1"/>
      <c r="K727" s="1"/>
      <c r="L727" s="1"/>
      <c r="M727" s="1"/>
      <c r="N727" s="1"/>
      <c r="O727" s="1"/>
      <c r="P727" s="1"/>
      <c r="Q727" s="1"/>
      <c r="R727" s="1"/>
      <c r="S727" s="1"/>
      <c r="T727" s="1"/>
      <c r="U727" s="1"/>
      <c r="V727" s="1"/>
      <c r="W727" s="1"/>
      <c r="X727" s="1"/>
      <c r="Y727" s="1"/>
      <c r="Z727" s="1"/>
    </row>
    <row r="728" spans="1:26" ht="15.6">
      <c r="A728" s="19"/>
      <c r="B728" s="19"/>
      <c r="C728" s="19"/>
      <c r="D728" s="39"/>
      <c r="E728" s="1"/>
      <c r="F728" s="1"/>
      <c r="G728" s="1"/>
      <c r="H728" s="1"/>
      <c r="I728" s="1"/>
      <c r="J728" s="1"/>
      <c r="K728" s="1"/>
      <c r="L728" s="1"/>
      <c r="M728" s="1"/>
      <c r="N728" s="1"/>
      <c r="O728" s="1"/>
      <c r="P728" s="1"/>
      <c r="Q728" s="1"/>
      <c r="R728" s="1"/>
      <c r="S728" s="1"/>
      <c r="T728" s="1"/>
      <c r="U728" s="1"/>
      <c r="V728" s="1"/>
      <c r="W728" s="1"/>
      <c r="X728" s="1"/>
      <c r="Y728" s="1"/>
      <c r="Z728" s="1"/>
    </row>
    <row r="729" spans="1:26" ht="15.6">
      <c r="A729" s="19"/>
      <c r="B729" s="19"/>
      <c r="C729" s="19"/>
      <c r="D729" s="39"/>
      <c r="E729" s="1"/>
      <c r="F729" s="1"/>
      <c r="G729" s="1"/>
      <c r="H729" s="1"/>
      <c r="I729" s="1"/>
      <c r="J729" s="1"/>
      <c r="K729" s="1"/>
      <c r="L729" s="1"/>
      <c r="M729" s="1"/>
      <c r="N729" s="1"/>
      <c r="O729" s="1"/>
      <c r="P729" s="1"/>
      <c r="Q729" s="1"/>
      <c r="R729" s="1"/>
      <c r="S729" s="1"/>
      <c r="T729" s="1"/>
      <c r="U729" s="1"/>
      <c r="V729" s="1"/>
      <c r="W729" s="1"/>
      <c r="X729" s="1"/>
      <c r="Y729" s="1"/>
      <c r="Z729" s="1"/>
    </row>
    <row r="730" spans="1:26" ht="15.6">
      <c r="A730" s="19"/>
      <c r="B730" s="19"/>
      <c r="C730" s="19"/>
      <c r="D730" s="39"/>
      <c r="E730" s="1"/>
      <c r="F730" s="1"/>
      <c r="G730" s="1"/>
      <c r="H730" s="1"/>
      <c r="I730" s="1"/>
      <c r="J730" s="1"/>
      <c r="K730" s="1"/>
      <c r="L730" s="1"/>
      <c r="M730" s="1"/>
      <c r="N730" s="1"/>
      <c r="O730" s="1"/>
      <c r="P730" s="1"/>
      <c r="Q730" s="1"/>
      <c r="R730" s="1"/>
      <c r="S730" s="1"/>
      <c r="T730" s="1"/>
      <c r="U730" s="1"/>
      <c r="V730" s="1"/>
      <c r="W730" s="1"/>
      <c r="X730" s="1"/>
      <c r="Y730" s="1"/>
      <c r="Z730" s="1"/>
    </row>
    <row r="731" spans="1:26" ht="15.6">
      <c r="A731" s="19"/>
      <c r="B731" s="19"/>
      <c r="C731" s="19"/>
      <c r="D731" s="39"/>
      <c r="E731" s="1"/>
      <c r="F731" s="1"/>
      <c r="G731" s="1"/>
      <c r="H731" s="1"/>
      <c r="I731" s="1"/>
      <c r="J731" s="1"/>
      <c r="K731" s="1"/>
      <c r="L731" s="1"/>
      <c r="M731" s="1"/>
      <c r="N731" s="1"/>
      <c r="O731" s="1"/>
      <c r="P731" s="1"/>
      <c r="Q731" s="1"/>
      <c r="R731" s="1"/>
      <c r="S731" s="1"/>
      <c r="T731" s="1"/>
      <c r="U731" s="1"/>
      <c r="V731" s="1"/>
      <c r="W731" s="1"/>
      <c r="X731" s="1"/>
      <c r="Y731" s="1"/>
      <c r="Z731" s="1"/>
    </row>
    <row r="732" spans="1:26" ht="15.6">
      <c r="A732" s="19"/>
      <c r="B732" s="19"/>
      <c r="C732" s="19"/>
      <c r="D732" s="39"/>
      <c r="E732" s="1"/>
      <c r="F732" s="1"/>
      <c r="G732" s="1"/>
      <c r="H732" s="1"/>
      <c r="I732" s="1"/>
      <c r="J732" s="1"/>
      <c r="K732" s="1"/>
      <c r="L732" s="1"/>
      <c r="M732" s="1"/>
      <c r="N732" s="1"/>
      <c r="O732" s="1"/>
      <c r="P732" s="1"/>
      <c r="Q732" s="1"/>
      <c r="R732" s="1"/>
      <c r="S732" s="1"/>
      <c r="T732" s="1"/>
      <c r="U732" s="1"/>
      <c r="V732" s="1"/>
      <c r="W732" s="1"/>
      <c r="X732" s="1"/>
      <c r="Y732" s="1"/>
      <c r="Z732" s="1"/>
    </row>
    <row r="733" spans="1:26" ht="15.6">
      <c r="A733" s="19"/>
      <c r="B733" s="19"/>
      <c r="C733" s="19"/>
      <c r="D733" s="39"/>
      <c r="E733" s="1"/>
      <c r="F733" s="1"/>
      <c r="G733" s="1"/>
      <c r="H733" s="1"/>
      <c r="I733" s="1"/>
      <c r="J733" s="1"/>
      <c r="K733" s="1"/>
      <c r="L733" s="1"/>
      <c r="M733" s="1"/>
      <c r="N733" s="1"/>
      <c r="O733" s="1"/>
      <c r="P733" s="1"/>
      <c r="Q733" s="1"/>
      <c r="R733" s="1"/>
      <c r="S733" s="1"/>
      <c r="T733" s="1"/>
      <c r="U733" s="1"/>
      <c r="V733" s="1"/>
      <c r="W733" s="1"/>
      <c r="X733" s="1"/>
      <c r="Y733" s="1"/>
      <c r="Z733" s="1"/>
    </row>
    <row r="734" spans="1:26" ht="15.6">
      <c r="A734" s="19"/>
      <c r="B734" s="19"/>
      <c r="C734" s="19"/>
      <c r="D734" s="39"/>
      <c r="E734" s="1"/>
      <c r="F734" s="1"/>
      <c r="G734" s="1"/>
      <c r="H734" s="1"/>
      <c r="I734" s="1"/>
      <c r="J734" s="1"/>
      <c r="K734" s="1"/>
      <c r="L734" s="1"/>
      <c r="M734" s="1"/>
      <c r="N734" s="1"/>
      <c r="O734" s="1"/>
      <c r="P734" s="1"/>
      <c r="Q734" s="1"/>
      <c r="R734" s="1"/>
      <c r="S734" s="1"/>
      <c r="T734" s="1"/>
      <c r="U734" s="1"/>
      <c r="V734" s="1"/>
      <c r="W734" s="1"/>
      <c r="X734" s="1"/>
      <c r="Y734" s="1"/>
      <c r="Z734" s="1"/>
    </row>
    <row r="735" spans="1:26" ht="15.6">
      <c r="A735" s="19"/>
      <c r="B735" s="19"/>
      <c r="C735" s="19"/>
      <c r="D735" s="39"/>
      <c r="E735" s="1"/>
      <c r="F735" s="1"/>
      <c r="G735" s="1"/>
      <c r="H735" s="1"/>
      <c r="I735" s="1"/>
      <c r="J735" s="1"/>
      <c r="K735" s="1"/>
      <c r="L735" s="1"/>
      <c r="M735" s="1"/>
      <c r="N735" s="1"/>
      <c r="O735" s="1"/>
      <c r="P735" s="1"/>
      <c r="Q735" s="1"/>
      <c r="R735" s="1"/>
      <c r="S735" s="1"/>
      <c r="T735" s="1"/>
      <c r="U735" s="1"/>
      <c r="V735" s="1"/>
      <c r="W735" s="1"/>
      <c r="X735" s="1"/>
      <c r="Y735" s="1"/>
      <c r="Z735" s="1"/>
    </row>
    <row r="736" spans="1:26" ht="15.6">
      <c r="A736" s="19"/>
      <c r="B736" s="19"/>
      <c r="C736" s="19"/>
      <c r="D736" s="39"/>
      <c r="E736" s="1"/>
      <c r="F736" s="1"/>
      <c r="G736" s="1"/>
      <c r="H736" s="1"/>
      <c r="I736" s="1"/>
      <c r="J736" s="1"/>
      <c r="K736" s="1"/>
      <c r="L736" s="1"/>
      <c r="M736" s="1"/>
      <c r="N736" s="1"/>
      <c r="O736" s="1"/>
      <c r="P736" s="1"/>
      <c r="Q736" s="1"/>
      <c r="R736" s="1"/>
      <c r="S736" s="1"/>
      <c r="T736" s="1"/>
      <c r="U736" s="1"/>
      <c r="V736" s="1"/>
      <c r="W736" s="1"/>
      <c r="X736" s="1"/>
      <c r="Y736" s="1"/>
      <c r="Z736" s="1"/>
    </row>
    <row r="737" spans="1:26" ht="15.6">
      <c r="A737" s="19"/>
      <c r="B737" s="19"/>
      <c r="C737" s="19"/>
      <c r="D737" s="39"/>
      <c r="E737" s="1"/>
      <c r="F737" s="1"/>
      <c r="G737" s="1"/>
      <c r="H737" s="1"/>
      <c r="I737" s="1"/>
      <c r="J737" s="1"/>
      <c r="K737" s="1"/>
      <c r="L737" s="1"/>
      <c r="M737" s="1"/>
      <c r="N737" s="1"/>
      <c r="O737" s="1"/>
      <c r="P737" s="1"/>
      <c r="Q737" s="1"/>
      <c r="R737" s="1"/>
      <c r="S737" s="1"/>
      <c r="T737" s="1"/>
      <c r="U737" s="1"/>
      <c r="V737" s="1"/>
      <c r="W737" s="1"/>
      <c r="X737" s="1"/>
      <c r="Y737" s="1"/>
      <c r="Z737" s="1"/>
    </row>
    <row r="738" spans="1:26" ht="15.6">
      <c r="A738" s="19"/>
      <c r="B738" s="19"/>
      <c r="C738" s="19"/>
      <c r="D738" s="39"/>
      <c r="E738" s="1"/>
      <c r="F738" s="1"/>
      <c r="G738" s="1"/>
      <c r="H738" s="1"/>
      <c r="I738" s="1"/>
      <c r="J738" s="1"/>
      <c r="K738" s="1"/>
      <c r="L738" s="1"/>
      <c r="M738" s="1"/>
      <c r="N738" s="1"/>
      <c r="O738" s="1"/>
      <c r="P738" s="1"/>
      <c r="Q738" s="1"/>
      <c r="R738" s="1"/>
      <c r="S738" s="1"/>
      <c r="T738" s="1"/>
      <c r="U738" s="1"/>
      <c r="V738" s="1"/>
      <c r="W738" s="1"/>
      <c r="X738" s="1"/>
      <c r="Y738" s="1"/>
      <c r="Z738" s="1"/>
    </row>
    <row r="739" spans="1:26" ht="15.6">
      <c r="A739" s="19"/>
      <c r="B739" s="19"/>
      <c r="C739" s="19"/>
      <c r="D739" s="39"/>
      <c r="E739" s="1"/>
      <c r="F739" s="1"/>
      <c r="G739" s="1"/>
      <c r="H739" s="1"/>
      <c r="I739" s="1"/>
      <c r="J739" s="1"/>
      <c r="K739" s="1"/>
      <c r="L739" s="1"/>
      <c r="M739" s="1"/>
      <c r="N739" s="1"/>
      <c r="O739" s="1"/>
      <c r="P739" s="1"/>
      <c r="Q739" s="1"/>
      <c r="R739" s="1"/>
      <c r="S739" s="1"/>
      <c r="T739" s="1"/>
      <c r="U739" s="1"/>
      <c r="V739" s="1"/>
      <c r="W739" s="1"/>
      <c r="X739" s="1"/>
      <c r="Y739" s="1"/>
      <c r="Z739" s="1"/>
    </row>
    <row r="740" spans="1:26" ht="15.6">
      <c r="A740" s="19"/>
      <c r="B740" s="19"/>
      <c r="C740" s="19"/>
      <c r="D740" s="39"/>
      <c r="E740" s="1"/>
      <c r="F740" s="1"/>
      <c r="G740" s="1"/>
      <c r="H740" s="1"/>
      <c r="I740" s="1"/>
      <c r="J740" s="1"/>
      <c r="K740" s="1"/>
      <c r="L740" s="1"/>
      <c r="M740" s="1"/>
      <c r="N740" s="1"/>
      <c r="O740" s="1"/>
      <c r="P740" s="1"/>
      <c r="Q740" s="1"/>
      <c r="R740" s="1"/>
      <c r="S740" s="1"/>
      <c r="T740" s="1"/>
      <c r="U740" s="1"/>
      <c r="V740" s="1"/>
      <c r="W740" s="1"/>
      <c r="X740" s="1"/>
      <c r="Y740" s="1"/>
      <c r="Z740" s="1"/>
    </row>
    <row r="741" spans="1:26" ht="15.6">
      <c r="A741" s="19"/>
      <c r="B741" s="19"/>
      <c r="C741" s="19"/>
      <c r="D741" s="39"/>
      <c r="E741" s="1"/>
      <c r="F741" s="1"/>
      <c r="G741" s="1"/>
      <c r="H741" s="1"/>
      <c r="I741" s="1"/>
      <c r="J741" s="1"/>
      <c r="K741" s="1"/>
      <c r="L741" s="1"/>
      <c r="M741" s="1"/>
      <c r="N741" s="1"/>
      <c r="O741" s="1"/>
      <c r="P741" s="1"/>
      <c r="Q741" s="1"/>
      <c r="R741" s="1"/>
      <c r="S741" s="1"/>
      <c r="T741" s="1"/>
      <c r="U741" s="1"/>
      <c r="V741" s="1"/>
      <c r="W741" s="1"/>
      <c r="X741" s="1"/>
      <c r="Y741" s="1"/>
      <c r="Z741" s="1"/>
    </row>
    <row r="742" spans="1:26" ht="15.6">
      <c r="A742" s="19"/>
      <c r="B742" s="19"/>
      <c r="C742" s="19"/>
      <c r="D742" s="39"/>
      <c r="E742" s="1"/>
      <c r="F742" s="1"/>
      <c r="G742" s="1"/>
      <c r="H742" s="1"/>
      <c r="I742" s="1"/>
      <c r="J742" s="1"/>
      <c r="K742" s="1"/>
      <c r="L742" s="1"/>
      <c r="M742" s="1"/>
      <c r="N742" s="1"/>
      <c r="O742" s="1"/>
      <c r="P742" s="1"/>
      <c r="Q742" s="1"/>
      <c r="R742" s="1"/>
      <c r="S742" s="1"/>
      <c r="T742" s="1"/>
      <c r="U742" s="1"/>
      <c r="V742" s="1"/>
      <c r="W742" s="1"/>
      <c r="X742" s="1"/>
      <c r="Y742" s="1"/>
      <c r="Z742" s="1"/>
    </row>
    <row r="743" spans="1:26" ht="15.6">
      <c r="A743" s="19"/>
      <c r="B743" s="19"/>
      <c r="C743" s="19"/>
      <c r="D743" s="39"/>
      <c r="E743" s="1"/>
      <c r="F743" s="1"/>
      <c r="G743" s="1"/>
      <c r="H743" s="1"/>
      <c r="I743" s="1"/>
      <c r="J743" s="1"/>
      <c r="K743" s="1"/>
      <c r="L743" s="1"/>
      <c r="M743" s="1"/>
      <c r="N743" s="1"/>
      <c r="O743" s="1"/>
      <c r="P743" s="1"/>
      <c r="Q743" s="1"/>
      <c r="R743" s="1"/>
      <c r="S743" s="1"/>
      <c r="T743" s="1"/>
      <c r="U743" s="1"/>
      <c r="V743" s="1"/>
      <c r="W743" s="1"/>
      <c r="X743" s="1"/>
      <c r="Y743" s="1"/>
      <c r="Z743" s="1"/>
    </row>
    <row r="744" spans="1:26" ht="15.6">
      <c r="A744" s="19"/>
      <c r="B744" s="19"/>
      <c r="C744" s="19"/>
      <c r="D744" s="39"/>
      <c r="E744" s="1"/>
      <c r="F744" s="1"/>
      <c r="G744" s="1"/>
      <c r="H744" s="1"/>
      <c r="I744" s="1"/>
      <c r="J744" s="1"/>
      <c r="K744" s="1"/>
      <c r="L744" s="1"/>
      <c r="M744" s="1"/>
      <c r="N744" s="1"/>
      <c r="O744" s="1"/>
      <c r="P744" s="1"/>
      <c r="Q744" s="1"/>
      <c r="R744" s="1"/>
      <c r="S744" s="1"/>
      <c r="T744" s="1"/>
      <c r="U744" s="1"/>
      <c r="V744" s="1"/>
      <c r="W744" s="1"/>
      <c r="X744" s="1"/>
      <c r="Y744" s="1"/>
      <c r="Z744" s="1"/>
    </row>
    <row r="745" spans="1:26" ht="15.6">
      <c r="A745" s="19"/>
      <c r="B745" s="19"/>
      <c r="C745" s="19"/>
      <c r="D745" s="39"/>
      <c r="E745" s="1"/>
      <c r="F745" s="1"/>
      <c r="G745" s="1"/>
      <c r="H745" s="1"/>
      <c r="I745" s="1"/>
      <c r="J745" s="1"/>
      <c r="K745" s="1"/>
      <c r="L745" s="1"/>
      <c r="M745" s="1"/>
      <c r="N745" s="1"/>
      <c r="O745" s="1"/>
      <c r="P745" s="1"/>
      <c r="Q745" s="1"/>
      <c r="R745" s="1"/>
      <c r="S745" s="1"/>
      <c r="T745" s="1"/>
      <c r="U745" s="1"/>
      <c r="V745" s="1"/>
      <c r="W745" s="1"/>
      <c r="X745" s="1"/>
      <c r="Y745" s="1"/>
      <c r="Z745" s="1"/>
    </row>
    <row r="746" spans="1:26" ht="15.6">
      <c r="A746" s="19"/>
      <c r="B746" s="19"/>
      <c r="C746" s="19"/>
      <c r="D746" s="39"/>
      <c r="E746" s="1"/>
      <c r="F746" s="1"/>
      <c r="G746" s="1"/>
      <c r="H746" s="1"/>
      <c r="I746" s="1"/>
      <c r="J746" s="1"/>
      <c r="K746" s="1"/>
      <c r="L746" s="1"/>
      <c r="M746" s="1"/>
      <c r="N746" s="1"/>
      <c r="O746" s="1"/>
      <c r="P746" s="1"/>
      <c r="Q746" s="1"/>
      <c r="R746" s="1"/>
      <c r="S746" s="1"/>
      <c r="T746" s="1"/>
      <c r="U746" s="1"/>
      <c r="V746" s="1"/>
      <c r="W746" s="1"/>
      <c r="X746" s="1"/>
      <c r="Y746" s="1"/>
      <c r="Z746" s="1"/>
    </row>
    <row r="747" spans="1:26" ht="15.6">
      <c r="A747" s="19"/>
      <c r="B747" s="19"/>
      <c r="C747" s="19"/>
      <c r="D747" s="39"/>
      <c r="E747" s="1"/>
      <c r="F747" s="1"/>
      <c r="G747" s="1"/>
      <c r="H747" s="1"/>
      <c r="I747" s="1"/>
      <c r="J747" s="1"/>
      <c r="K747" s="1"/>
      <c r="L747" s="1"/>
      <c r="M747" s="1"/>
      <c r="N747" s="1"/>
      <c r="O747" s="1"/>
      <c r="P747" s="1"/>
      <c r="Q747" s="1"/>
      <c r="R747" s="1"/>
      <c r="S747" s="1"/>
      <c r="T747" s="1"/>
      <c r="U747" s="1"/>
      <c r="V747" s="1"/>
      <c r="W747" s="1"/>
      <c r="X747" s="1"/>
      <c r="Y747" s="1"/>
      <c r="Z747" s="1"/>
    </row>
    <row r="748" spans="1:26" ht="15.6">
      <c r="A748" s="19"/>
      <c r="B748" s="19"/>
      <c r="C748" s="19"/>
      <c r="D748" s="39"/>
      <c r="E748" s="1"/>
      <c r="F748" s="1"/>
      <c r="G748" s="1"/>
      <c r="H748" s="1"/>
      <c r="I748" s="1"/>
      <c r="J748" s="1"/>
      <c r="K748" s="1"/>
      <c r="L748" s="1"/>
      <c r="M748" s="1"/>
      <c r="N748" s="1"/>
      <c r="O748" s="1"/>
      <c r="P748" s="1"/>
      <c r="Q748" s="1"/>
      <c r="R748" s="1"/>
      <c r="S748" s="1"/>
      <c r="T748" s="1"/>
      <c r="U748" s="1"/>
      <c r="V748" s="1"/>
      <c r="W748" s="1"/>
      <c r="X748" s="1"/>
      <c r="Y748" s="1"/>
      <c r="Z748" s="1"/>
    </row>
    <row r="749" spans="1:26" ht="15.6">
      <c r="A749" s="19"/>
      <c r="B749" s="19"/>
      <c r="C749" s="19"/>
      <c r="D749" s="39"/>
      <c r="E749" s="1"/>
      <c r="F749" s="1"/>
      <c r="G749" s="1"/>
      <c r="H749" s="1"/>
      <c r="I749" s="1"/>
      <c r="J749" s="1"/>
      <c r="K749" s="1"/>
      <c r="L749" s="1"/>
      <c r="M749" s="1"/>
      <c r="N749" s="1"/>
      <c r="O749" s="1"/>
      <c r="P749" s="1"/>
      <c r="Q749" s="1"/>
      <c r="R749" s="1"/>
      <c r="S749" s="1"/>
      <c r="T749" s="1"/>
      <c r="U749" s="1"/>
      <c r="V749" s="1"/>
      <c r="W749" s="1"/>
      <c r="X749" s="1"/>
      <c r="Y749" s="1"/>
      <c r="Z749" s="1"/>
    </row>
    <row r="750" spans="1:26" ht="15.6">
      <c r="A750" s="19"/>
      <c r="B750" s="19"/>
      <c r="C750" s="19"/>
      <c r="D750" s="39"/>
      <c r="E750" s="1"/>
      <c r="F750" s="1"/>
      <c r="G750" s="1"/>
      <c r="H750" s="1"/>
      <c r="I750" s="1"/>
      <c r="J750" s="1"/>
      <c r="K750" s="1"/>
      <c r="L750" s="1"/>
      <c r="M750" s="1"/>
      <c r="N750" s="1"/>
      <c r="O750" s="1"/>
      <c r="P750" s="1"/>
      <c r="Q750" s="1"/>
      <c r="R750" s="1"/>
      <c r="S750" s="1"/>
      <c r="T750" s="1"/>
      <c r="U750" s="1"/>
      <c r="V750" s="1"/>
      <c r="W750" s="1"/>
      <c r="X750" s="1"/>
      <c r="Y750" s="1"/>
      <c r="Z750" s="1"/>
    </row>
    <row r="751" spans="1:26" ht="15.6">
      <c r="A751" s="19"/>
      <c r="B751" s="19"/>
      <c r="C751" s="19"/>
      <c r="D751" s="39"/>
      <c r="E751" s="1"/>
      <c r="F751" s="1"/>
      <c r="G751" s="1"/>
      <c r="H751" s="1"/>
      <c r="I751" s="1"/>
      <c r="J751" s="1"/>
      <c r="K751" s="1"/>
      <c r="L751" s="1"/>
      <c r="M751" s="1"/>
      <c r="N751" s="1"/>
      <c r="O751" s="1"/>
      <c r="P751" s="1"/>
      <c r="Q751" s="1"/>
      <c r="R751" s="1"/>
      <c r="S751" s="1"/>
      <c r="T751" s="1"/>
      <c r="U751" s="1"/>
      <c r="V751" s="1"/>
      <c r="W751" s="1"/>
      <c r="X751" s="1"/>
      <c r="Y751" s="1"/>
      <c r="Z751" s="1"/>
    </row>
    <row r="752" spans="1:26" ht="15.6">
      <c r="A752" s="19"/>
      <c r="B752" s="19"/>
      <c r="C752" s="19"/>
      <c r="D752" s="39"/>
      <c r="E752" s="1"/>
      <c r="F752" s="1"/>
      <c r="G752" s="1"/>
      <c r="H752" s="1"/>
      <c r="I752" s="1"/>
      <c r="J752" s="1"/>
      <c r="K752" s="1"/>
      <c r="L752" s="1"/>
      <c r="M752" s="1"/>
      <c r="N752" s="1"/>
      <c r="O752" s="1"/>
      <c r="P752" s="1"/>
      <c r="Q752" s="1"/>
      <c r="R752" s="1"/>
      <c r="S752" s="1"/>
      <c r="T752" s="1"/>
      <c r="U752" s="1"/>
      <c r="V752" s="1"/>
      <c r="W752" s="1"/>
      <c r="X752" s="1"/>
      <c r="Y752" s="1"/>
      <c r="Z752" s="1"/>
    </row>
    <row r="753" spans="1:26" ht="15.6">
      <c r="A753" s="19"/>
      <c r="B753" s="19"/>
      <c r="C753" s="19"/>
      <c r="D753" s="39"/>
      <c r="E753" s="1"/>
      <c r="F753" s="1"/>
      <c r="G753" s="1"/>
      <c r="H753" s="1"/>
      <c r="I753" s="1"/>
      <c r="J753" s="1"/>
      <c r="K753" s="1"/>
      <c r="L753" s="1"/>
      <c r="M753" s="1"/>
      <c r="N753" s="1"/>
      <c r="O753" s="1"/>
      <c r="P753" s="1"/>
      <c r="Q753" s="1"/>
      <c r="R753" s="1"/>
      <c r="S753" s="1"/>
      <c r="T753" s="1"/>
      <c r="U753" s="1"/>
      <c r="V753" s="1"/>
      <c r="W753" s="1"/>
      <c r="X753" s="1"/>
      <c r="Y753" s="1"/>
      <c r="Z753" s="1"/>
    </row>
    <row r="754" spans="1:26" ht="15.6">
      <c r="A754" s="19"/>
      <c r="B754" s="19"/>
      <c r="C754" s="19"/>
      <c r="D754" s="39"/>
      <c r="E754" s="1"/>
      <c r="F754" s="1"/>
      <c r="G754" s="1"/>
      <c r="H754" s="1"/>
      <c r="I754" s="1"/>
      <c r="J754" s="1"/>
      <c r="K754" s="1"/>
      <c r="L754" s="1"/>
      <c r="M754" s="1"/>
      <c r="N754" s="1"/>
      <c r="O754" s="1"/>
      <c r="P754" s="1"/>
      <c r="Q754" s="1"/>
      <c r="R754" s="1"/>
      <c r="S754" s="1"/>
      <c r="T754" s="1"/>
      <c r="U754" s="1"/>
      <c r="V754" s="1"/>
      <c r="W754" s="1"/>
      <c r="X754" s="1"/>
      <c r="Y754" s="1"/>
      <c r="Z754" s="1"/>
    </row>
    <row r="755" spans="1:26" ht="15.6">
      <c r="A755" s="19"/>
      <c r="B755" s="19"/>
      <c r="C755" s="19"/>
      <c r="D755" s="39"/>
      <c r="E755" s="1"/>
      <c r="F755" s="1"/>
      <c r="G755" s="1"/>
      <c r="H755" s="1"/>
      <c r="I755" s="1"/>
      <c r="J755" s="1"/>
      <c r="K755" s="1"/>
      <c r="L755" s="1"/>
      <c r="M755" s="1"/>
      <c r="N755" s="1"/>
      <c r="O755" s="1"/>
      <c r="P755" s="1"/>
      <c r="Q755" s="1"/>
      <c r="R755" s="1"/>
      <c r="S755" s="1"/>
      <c r="T755" s="1"/>
      <c r="U755" s="1"/>
      <c r="V755" s="1"/>
      <c r="W755" s="1"/>
      <c r="X755" s="1"/>
      <c r="Y755" s="1"/>
      <c r="Z755" s="1"/>
    </row>
    <row r="756" spans="1:26" ht="15.6">
      <c r="A756" s="19"/>
      <c r="B756" s="19"/>
      <c r="C756" s="19"/>
      <c r="D756" s="39"/>
      <c r="E756" s="1"/>
      <c r="F756" s="1"/>
      <c r="G756" s="1"/>
      <c r="H756" s="1"/>
      <c r="I756" s="1"/>
      <c r="J756" s="1"/>
      <c r="K756" s="1"/>
      <c r="L756" s="1"/>
      <c r="M756" s="1"/>
      <c r="N756" s="1"/>
      <c r="O756" s="1"/>
      <c r="P756" s="1"/>
      <c r="Q756" s="1"/>
      <c r="R756" s="1"/>
      <c r="S756" s="1"/>
      <c r="T756" s="1"/>
      <c r="U756" s="1"/>
      <c r="V756" s="1"/>
      <c r="W756" s="1"/>
      <c r="X756" s="1"/>
      <c r="Y756" s="1"/>
      <c r="Z756" s="1"/>
    </row>
    <row r="757" spans="1:26" ht="15.6">
      <c r="A757" s="19"/>
      <c r="B757" s="19"/>
      <c r="C757" s="19"/>
      <c r="D757" s="39"/>
      <c r="E757" s="1"/>
      <c r="F757" s="1"/>
      <c r="G757" s="1"/>
      <c r="H757" s="1"/>
      <c r="I757" s="1"/>
      <c r="J757" s="1"/>
      <c r="K757" s="1"/>
      <c r="L757" s="1"/>
      <c r="M757" s="1"/>
      <c r="N757" s="1"/>
      <c r="O757" s="1"/>
      <c r="P757" s="1"/>
      <c r="Q757" s="1"/>
      <c r="R757" s="1"/>
      <c r="S757" s="1"/>
      <c r="T757" s="1"/>
      <c r="U757" s="1"/>
      <c r="V757" s="1"/>
      <c r="W757" s="1"/>
      <c r="X757" s="1"/>
      <c r="Y757" s="1"/>
      <c r="Z757" s="1"/>
    </row>
    <row r="758" spans="1:26" ht="15.6">
      <c r="A758" s="19"/>
      <c r="B758" s="19"/>
      <c r="C758" s="19"/>
      <c r="D758" s="39"/>
      <c r="E758" s="1"/>
      <c r="F758" s="1"/>
      <c r="G758" s="1"/>
      <c r="H758" s="1"/>
      <c r="I758" s="1"/>
      <c r="J758" s="1"/>
      <c r="K758" s="1"/>
      <c r="L758" s="1"/>
      <c r="M758" s="1"/>
      <c r="N758" s="1"/>
      <c r="O758" s="1"/>
      <c r="P758" s="1"/>
      <c r="Q758" s="1"/>
      <c r="R758" s="1"/>
      <c r="S758" s="1"/>
      <c r="T758" s="1"/>
      <c r="U758" s="1"/>
      <c r="V758" s="1"/>
      <c r="W758" s="1"/>
      <c r="X758" s="1"/>
      <c r="Y758" s="1"/>
      <c r="Z758" s="1"/>
    </row>
    <row r="759" spans="1:26" ht="15.6">
      <c r="A759" s="19"/>
      <c r="B759" s="19"/>
      <c r="C759" s="19"/>
      <c r="D759" s="39"/>
      <c r="E759" s="1"/>
      <c r="F759" s="1"/>
      <c r="G759" s="1"/>
      <c r="H759" s="1"/>
      <c r="I759" s="1"/>
      <c r="J759" s="1"/>
      <c r="K759" s="1"/>
      <c r="L759" s="1"/>
      <c r="M759" s="1"/>
      <c r="N759" s="1"/>
      <c r="O759" s="1"/>
      <c r="P759" s="1"/>
      <c r="Q759" s="1"/>
      <c r="R759" s="1"/>
      <c r="S759" s="1"/>
      <c r="T759" s="1"/>
      <c r="U759" s="1"/>
      <c r="V759" s="1"/>
      <c r="W759" s="1"/>
      <c r="X759" s="1"/>
      <c r="Y759" s="1"/>
      <c r="Z759" s="1"/>
    </row>
    <row r="760" spans="1:26" ht="15.6">
      <c r="A760" s="19"/>
      <c r="B760" s="19"/>
      <c r="C760" s="19"/>
      <c r="D760" s="39"/>
      <c r="E760" s="1"/>
      <c r="F760" s="1"/>
      <c r="G760" s="1"/>
      <c r="H760" s="1"/>
      <c r="I760" s="1"/>
      <c r="J760" s="1"/>
      <c r="K760" s="1"/>
      <c r="L760" s="1"/>
      <c r="M760" s="1"/>
      <c r="N760" s="1"/>
      <c r="O760" s="1"/>
      <c r="P760" s="1"/>
      <c r="Q760" s="1"/>
      <c r="R760" s="1"/>
      <c r="S760" s="1"/>
      <c r="T760" s="1"/>
      <c r="U760" s="1"/>
      <c r="V760" s="1"/>
      <c r="W760" s="1"/>
      <c r="X760" s="1"/>
      <c r="Y760" s="1"/>
      <c r="Z760" s="1"/>
    </row>
    <row r="761" spans="1:26" ht="15.6">
      <c r="A761" s="19"/>
      <c r="B761" s="19"/>
      <c r="C761" s="19"/>
      <c r="D761" s="39"/>
      <c r="E761" s="1"/>
      <c r="F761" s="1"/>
      <c r="G761" s="1"/>
      <c r="H761" s="1"/>
      <c r="I761" s="1"/>
      <c r="J761" s="1"/>
      <c r="K761" s="1"/>
      <c r="L761" s="1"/>
      <c r="M761" s="1"/>
      <c r="N761" s="1"/>
      <c r="O761" s="1"/>
      <c r="P761" s="1"/>
      <c r="Q761" s="1"/>
      <c r="R761" s="1"/>
      <c r="S761" s="1"/>
      <c r="T761" s="1"/>
      <c r="U761" s="1"/>
      <c r="V761" s="1"/>
      <c r="W761" s="1"/>
      <c r="X761" s="1"/>
      <c r="Y761" s="1"/>
      <c r="Z761" s="1"/>
    </row>
    <row r="762" spans="1:26" ht="15.6">
      <c r="A762" s="19"/>
      <c r="B762" s="19"/>
      <c r="C762" s="19"/>
      <c r="D762" s="39"/>
      <c r="E762" s="1"/>
      <c r="F762" s="1"/>
      <c r="G762" s="1"/>
      <c r="H762" s="1"/>
      <c r="I762" s="1"/>
      <c r="J762" s="1"/>
      <c r="K762" s="1"/>
      <c r="L762" s="1"/>
      <c r="M762" s="1"/>
      <c r="N762" s="1"/>
      <c r="O762" s="1"/>
      <c r="P762" s="1"/>
      <c r="Q762" s="1"/>
      <c r="R762" s="1"/>
      <c r="S762" s="1"/>
      <c r="T762" s="1"/>
      <c r="U762" s="1"/>
      <c r="V762" s="1"/>
      <c r="W762" s="1"/>
      <c r="X762" s="1"/>
      <c r="Y762" s="1"/>
      <c r="Z762" s="1"/>
    </row>
    <row r="763" spans="1:26" ht="15.6">
      <c r="A763" s="19"/>
      <c r="B763" s="19"/>
      <c r="C763" s="19"/>
      <c r="D763" s="39"/>
      <c r="E763" s="1"/>
      <c r="F763" s="1"/>
      <c r="G763" s="1"/>
      <c r="H763" s="1"/>
      <c r="I763" s="1"/>
      <c r="J763" s="1"/>
      <c r="K763" s="1"/>
      <c r="L763" s="1"/>
      <c r="M763" s="1"/>
      <c r="N763" s="1"/>
      <c r="O763" s="1"/>
      <c r="P763" s="1"/>
      <c r="Q763" s="1"/>
      <c r="R763" s="1"/>
      <c r="S763" s="1"/>
      <c r="T763" s="1"/>
      <c r="U763" s="1"/>
      <c r="V763" s="1"/>
      <c r="W763" s="1"/>
      <c r="X763" s="1"/>
      <c r="Y763" s="1"/>
      <c r="Z763" s="1"/>
    </row>
    <row r="764" spans="1:26" ht="15.6">
      <c r="A764" s="19"/>
      <c r="B764" s="19"/>
      <c r="C764" s="19"/>
      <c r="D764" s="39"/>
      <c r="E764" s="1"/>
      <c r="F764" s="1"/>
      <c r="G764" s="1"/>
      <c r="H764" s="1"/>
      <c r="I764" s="1"/>
      <c r="J764" s="1"/>
      <c r="K764" s="1"/>
      <c r="L764" s="1"/>
      <c r="M764" s="1"/>
      <c r="N764" s="1"/>
      <c r="O764" s="1"/>
      <c r="P764" s="1"/>
      <c r="Q764" s="1"/>
      <c r="R764" s="1"/>
      <c r="S764" s="1"/>
      <c r="T764" s="1"/>
      <c r="U764" s="1"/>
      <c r="V764" s="1"/>
      <c r="W764" s="1"/>
      <c r="X764" s="1"/>
      <c r="Y764" s="1"/>
      <c r="Z764" s="1"/>
    </row>
    <row r="765" spans="1:26" ht="15.6">
      <c r="A765" s="19"/>
      <c r="B765" s="19"/>
      <c r="C765" s="19"/>
      <c r="D765" s="39"/>
      <c r="E765" s="1"/>
      <c r="F765" s="1"/>
      <c r="G765" s="1"/>
      <c r="H765" s="1"/>
      <c r="I765" s="1"/>
      <c r="J765" s="1"/>
      <c r="K765" s="1"/>
      <c r="L765" s="1"/>
      <c r="M765" s="1"/>
      <c r="N765" s="1"/>
      <c r="O765" s="1"/>
      <c r="P765" s="1"/>
      <c r="Q765" s="1"/>
      <c r="R765" s="1"/>
      <c r="S765" s="1"/>
      <c r="T765" s="1"/>
      <c r="U765" s="1"/>
      <c r="V765" s="1"/>
      <c r="W765" s="1"/>
      <c r="X765" s="1"/>
      <c r="Y765" s="1"/>
      <c r="Z765" s="1"/>
    </row>
    <row r="766" spans="1:26" ht="15.6">
      <c r="A766" s="19"/>
      <c r="B766" s="19"/>
      <c r="C766" s="19"/>
      <c r="D766" s="39"/>
      <c r="E766" s="1"/>
      <c r="F766" s="1"/>
      <c r="G766" s="1"/>
      <c r="H766" s="1"/>
      <c r="I766" s="1"/>
      <c r="J766" s="1"/>
      <c r="K766" s="1"/>
      <c r="L766" s="1"/>
      <c r="M766" s="1"/>
      <c r="N766" s="1"/>
      <c r="O766" s="1"/>
      <c r="P766" s="1"/>
      <c r="Q766" s="1"/>
      <c r="R766" s="1"/>
      <c r="S766" s="1"/>
      <c r="T766" s="1"/>
      <c r="U766" s="1"/>
      <c r="V766" s="1"/>
      <c r="W766" s="1"/>
      <c r="X766" s="1"/>
      <c r="Y766" s="1"/>
      <c r="Z766" s="1"/>
    </row>
    <row r="767" spans="1:26" ht="15.6">
      <c r="A767" s="19"/>
      <c r="B767" s="19"/>
      <c r="C767" s="19"/>
      <c r="D767" s="39"/>
      <c r="E767" s="1"/>
      <c r="F767" s="1"/>
      <c r="G767" s="1"/>
      <c r="H767" s="1"/>
      <c r="I767" s="1"/>
      <c r="J767" s="1"/>
      <c r="K767" s="1"/>
      <c r="L767" s="1"/>
      <c r="M767" s="1"/>
      <c r="N767" s="1"/>
      <c r="O767" s="1"/>
      <c r="P767" s="1"/>
      <c r="Q767" s="1"/>
      <c r="R767" s="1"/>
      <c r="S767" s="1"/>
      <c r="T767" s="1"/>
      <c r="U767" s="1"/>
      <c r="V767" s="1"/>
      <c r="W767" s="1"/>
      <c r="X767" s="1"/>
      <c r="Y767" s="1"/>
      <c r="Z767" s="1"/>
    </row>
    <row r="768" spans="1:26" ht="15.6">
      <c r="A768" s="19"/>
      <c r="B768" s="19"/>
      <c r="C768" s="19"/>
      <c r="D768" s="39"/>
      <c r="E768" s="1"/>
      <c r="F768" s="1"/>
      <c r="G768" s="1"/>
      <c r="H768" s="1"/>
      <c r="I768" s="1"/>
      <c r="J768" s="1"/>
      <c r="K768" s="1"/>
      <c r="L768" s="1"/>
      <c r="M768" s="1"/>
      <c r="N768" s="1"/>
      <c r="O768" s="1"/>
      <c r="P768" s="1"/>
      <c r="Q768" s="1"/>
      <c r="R768" s="1"/>
      <c r="S768" s="1"/>
      <c r="T768" s="1"/>
      <c r="U768" s="1"/>
      <c r="V768" s="1"/>
      <c r="W768" s="1"/>
      <c r="X768" s="1"/>
      <c r="Y768" s="1"/>
      <c r="Z768" s="1"/>
    </row>
    <row r="769" spans="1:26" ht="15.6">
      <c r="A769" s="19"/>
      <c r="B769" s="19"/>
      <c r="C769" s="19"/>
      <c r="D769" s="39"/>
      <c r="E769" s="1"/>
      <c r="F769" s="1"/>
      <c r="G769" s="1"/>
      <c r="H769" s="1"/>
      <c r="I769" s="1"/>
      <c r="J769" s="1"/>
      <c r="K769" s="1"/>
      <c r="L769" s="1"/>
      <c r="M769" s="1"/>
      <c r="N769" s="1"/>
      <c r="O769" s="1"/>
      <c r="P769" s="1"/>
      <c r="Q769" s="1"/>
      <c r="R769" s="1"/>
      <c r="S769" s="1"/>
      <c r="T769" s="1"/>
      <c r="U769" s="1"/>
      <c r="V769" s="1"/>
      <c r="W769" s="1"/>
      <c r="X769" s="1"/>
      <c r="Y769" s="1"/>
      <c r="Z769" s="1"/>
    </row>
    <row r="770" spans="1:26" ht="15.6">
      <c r="A770" s="19"/>
      <c r="B770" s="19"/>
      <c r="C770" s="19"/>
      <c r="D770" s="39"/>
      <c r="E770" s="1"/>
      <c r="F770" s="1"/>
      <c r="G770" s="1"/>
      <c r="H770" s="1"/>
      <c r="I770" s="1"/>
      <c r="J770" s="1"/>
      <c r="K770" s="1"/>
      <c r="L770" s="1"/>
      <c r="M770" s="1"/>
      <c r="N770" s="1"/>
      <c r="O770" s="1"/>
      <c r="P770" s="1"/>
      <c r="Q770" s="1"/>
      <c r="R770" s="1"/>
      <c r="S770" s="1"/>
      <c r="T770" s="1"/>
      <c r="U770" s="1"/>
      <c r="V770" s="1"/>
      <c r="W770" s="1"/>
      <c r="X770" s="1"/>
      <c r="Y770" s="1"/>
      <c r="Z770" s="1"/>
    </row>
    <row r="771" spans="1:26" ht="15.6">
      <c r="A771" s="19"/>
      <c r="B771" s="19"/>
      <c r="C771" s="19"/>
      <c r="D771" s="39"/>
      <c r="E771" s="1"/>
      <c r="F771" s="1"/>
      <c r="G771" s="1"/>
      <c r="H771" s="1"/>
      <c r="I771" s="1"/>
      <c r="J771" s="1"/>
      <c r="K771" s="1"/>
      <c r="L771" s="1"/>
      <c r="M771" s="1"/>
      <c r="N771" s="1"/>
      <c r="O771" s="1"/>
      <c r="P771" s="1"/>
      <c r="Q771" s="1"/>
      <c r="R771" s="1"/>
      <c r="S771" s="1"/>
      <c r="T771" s="1"/>
      <c r="U771" s="1"/>
      <c r="V771" s="1"/>
      <c r="W771" s="1"/>
      <c r="X771" s="1"/>
      <c r="Y771" s="1"/>
      <c r="Z771" s="1"/>
    </row>
    <row r="772" spans="1:26" ht="15.6">
      <c r="A772" s="19"/>
      <c r="B772" s="19"/>
      <c r="C772" s="19"/>
      <c r="D772" s="39"/>
      <c r="E772" s="1"/>
      <c r="F772" s="1"/>
      <c r="G772" s="1"/>
      <c r="H772" s="1"/>
      <c r="I772" s="1"/>
      <c r="J772" s="1"/>
      <c r="K772" s="1"/>
      <c r="L772" s="1"/>
      <c r="M772" s="1"/>
      <c r="N772" s="1"/>
      <c r="O772" s="1"/>
      <c r="P772" s="1"/>
      <c r="Q772" s="1"/>
      <c r="R772" s="1"/>
      <c r="S772" s="1"/>
      <c r="T772" s="1"/>
      <c r="U772" s="1"/>
      <c r="V772" s="1"/>
      <c r="W772" s="1"/>
      <c r="X772" s="1"/>
      <c r="Y772" s="1"/>
      <c r="Z772" s="1"/>
    </row>
    <row r="773" spans="1:26" ht="15.6">
      <c r="A773" s="19"/>
      <c r="B773" s="19"/>
      <c r="C773" s="19"/>
      <c r="D773" s="39"/>
      <c r="E773" s="1"/>
      <c r="F773" s="1"/>
      <c r="G773" s="1"/>
      <c r="H773" s="1"/>
      <c r="I773" s="1"/>
      <c r="J773" s="1"/>
      <c r="K773" s="1"/>
      <c r="L773" s="1"/>
      <c r="M773" s="1"/>
      <c r="N773" s="1"/>
      <c r="O773" s="1"/>
      <c r="P773" s="1"/>
      <c r="Q773" s="1"/>
      <c r="R773" s="1"/>
      <c r="S773" s="1"/>
      <c r="T773" s="1"/>
      <c r="U773" s="1"/>
      <c r="V773" s="1"/>
      <c r="W773" s="1"/>
      <c r="X773" s="1"/>
      <c r="Y773" s="1"/>
      <c r="Z773" s="1"/>
    </row>
    <row r="774" spans="1:26" ht="15.6">
      <c r="A774" s="19"/>
      <c r="B774" s="19"/>
      <c r="C774" s="19"/>
      <c r="D774" s="39"/>
      <c r="E774" s="1"/>
      <c r="F774" s="1"/>
      <c r="G774" s="1"/>
      <c r="H774" s="1"/>
      <c r="I774" s="1"/>
      <c r="J774" s="1"/>
      <c r="K774" s="1"/>
      <c r="L774" s="1"/>
      <c r="M774" s="1"/>
      <c r="N774" s="1"/>
      <c r="O774" s="1"/>
      <c r="P774" s="1"/>
      <c r="Q774" s="1"/>
      <c r="R774" s="1"/>
      <c r="S774" s="1"/>
      <c r="T774" s="1"/>
      <c r="U774" s="1"/>
      <c r="V774" s="1"/>
      <c r="W774" s="1"/>
      <c r="X774" s="1"/>
      <c r="Y774" s="1"/>
      <c r="Z774" s="1"/>
    </row>
    <row r="775" spans="1:26" ht="15.6">
      <c r="A775" s="19"/>
      <c r="B775" s="19"/>
      <c r="C775" s="19"/>
      <c r="D775" s="39"/>
      <c r="E775" s="1"/>
      <c r="F775" s="1"/>
      <c r="G775" s="1"/>
      <c r="H775" s="1"/>
      <c r="I775" s="1"/>
      <c r="J775" s="1"/>
      <c r="K775" s="1"/>
      <c r="L775" s="1"/>
      <c r="M775" s="1"/>
      <c r="N775" s="1"/>
      <c r="O775" s="1"/>
      <c r="P775" s="1"/>
      <c r="Q775" s="1"/>
      <c r="R775" s="1"/>
      <c r="S775" s="1"/>
      <c r="T775" s="1"/>
      <c r="U775" s="1"/>
      <c r="V775" s="1"/>
      <c r="W775" s="1"/>
      <c r="X775" s="1"/>
      <c r="Y775" s="1"/>
      <c r="Z775" s="1"/>
    </row>
    <row r="776" spans="1:26" ht="15.6">
      <c r="A776" s="19"/>
      <c r="B776" s="19"/>
      <c r="C776" s="19"/>
      <c r="D776" s="39"/>
      <c r="E776" s="1"/>
      <c r="F776" s="1"/>
      <c r="G776" s="1"/>
      <c r="H776" s="1"/>
      <c r="I776" s="1"/>
      <c r="J776" s="1"/>
      <c r="K776" s="1"/>
      <c r="L776" s="1"/>
      <c r="M776" s="1"/>
      <c r="N776" s="1"/>
      <c r="O776" s="1"/>
      <c r="P776" s="1"/>
      <c r="Q776" s="1"/>
      <c r="R776" s="1"/>
      <c r="S776" s="1"/>
      <c r="T776" s="1"/>
      <c r="U776" s="1"/>
      <c r="V776" s="1"/>
      <c r="W776" s="1"/>
      <c r="X776" s="1"/>
      <c r="Y776" s="1"/>
      <c r="Z776" s="1"/>
    </row>
    <row r="777" spans="1:26" ht="15.6">
      <c r="A777" s="19"/>
      <c r="B777" s="19"/>
      <c r="C777" s="19"/>
      <c r="D777" s="39"/>
      <c r="E777" s="1"/>
      <c r="F777" s="1"/>
      <c r="G777" s="1"/>
      <c r="H777" s="1"/>
      <c r="I777" s="1"/>
      <c r="J777" s="1"/>
      <c r="K777" s="1"/>
      <c r="L777" s="1"/>
      <c r="M777" s="1"/>
      <c r="N777" s="1"/>
      <c r="O777" s="1"/>
      <c r="P777" s="1"/>
      <c r="Q777" s="1"/>
      <c r="R777" s="1"/>
      <c r="S777" s="1"/>
      <c r="T777" s="1"/>
      <c r="U777" s="1"/>
      <c r="V777" s="1"/>
      <c r="W777" s="1"/>
      <c r="X777" s="1"/>
      <c r="Y777" s="1"/>
      <c r="Z777" s="1"/>
    </row>
    <row r="778" spans="1:26" ht="15.6">
      <c r="A778" s="19"/>
      <c r="B778" s="19"/>
      <c r="C778" s="19"/>
      <c r="D778" s="39"/>
      <c r="E778" s="1"/>
      <c r="F778" s="1"/>
      <c r="G778" s="1"/>
      <c r="H778" s="1"/>
      <c r="I778" s="1"/>
      <c r="J778" s="1"/>
      <c r="K778" s="1"/>
      <c r="L778" s="1"/>
      <c r="M778" s="1"/>
      <c r="N778" s="1"/>
      <c r="O778" s="1"/>
      <c r="P778" s="1"/>
      <c r="Q778" s="1"/>
      <c r="R778" s="1"/>
      <c r="S778" s="1"/>
      <c r="T778" s="1"/>
      <c r="U778" s="1"/>
      <c r="V778" s="1"/>
      <c r="W778" s="1"/>
      <c r="X778" s="1"/>
      <c r="Y778" s="1"/>
      <c r="Z778" s="1"/>
    </row>
    <row r="779" spans="1:26" ht="15.6">
      <c r="A779" s="19"/>
      <c r="B779" s="19"/>
      <c r="C779" s="19"/>
      <c r="D779" s="39"/>
      <c r="E779" s="1"/>
      <c r="F779" s="1"/>
      <c r="G779" s="1"/>
      <c r="H779" s="1"/>
      <c r="I779" s="1"/>
      <c r="J779" s="1"/>
      <c r="K779" s="1"/>
      <c r="L779" s="1"/>
      <c r="M779" s="1"/>
      <c r="N779" s="1"/>
      <c r="O779" s="1"/>
      <c r="P779" s="1"/>
      <c r="Q779" s="1"/>
      <c r="R779" s="1"/>
      <c r="S779" s="1"/>
      <c r="T779" s="1"/>
      <c r="U779" s="1"/>
      <c r="V779" s="1"/>
      <c r="W779" s="1"/>
      <c r="X779" s="1"/>
      <c r="Y779" s="1"/>
      <c r="Z779" s="1"/>
    </row>
    <row r="780" spans="1:26" ht="15.6">
      <c r="A780" s="19"/>
      <c r="B780" s="19"/>
      <c r="C780" s="19"/>
      <c r="D780" s="39"/>
      <c r="E780" s="1"/>
      <c r="F780" s="1"/>
      <c r="G780" s="1"/>
      <c r="H780" s="1"/>
      <c r="I780" s="1"/>
      <c r="J780" s="1"/>
      <c r="K780" s="1"/>
      <c r="L780" s="1"/>
      <c r="M780" s="1"/>
      <c r="N780" s="1"/>
      <c r="O780" s="1"/>
      <c r="P780" s="1"/>
      <c r="Q780" s="1"/>
      <c r="R780" s="1"/>
      <c r="S780" s="1"/>
      <c r="T780" s="1"/>
      <c r="U780" s="1"/>
      <c r="V780" s="1"/>
      <c r="W780" s="1"/>
      <c r="X780" s="1"/>
      <c r="Y780" s="1"/>
      <c r="Z780" s="1"/>
    </row>
    <row r="781" spans="1:26" ht="15.6">
      <c r="A781" s="19"/>
      <c r="B781" s="19"/>
      <c r="C781" s="19"/>
      <c r="D781" s="39"/>
      <c r="E781" s="1"/>
      <c r="F781" s="1"/>
      <c r="G781" s="1"/>
      <c r="H781" s="1"/>
      <c r="I781" s="1"/>
      <c r="J781" s="1"/>
      <c r="K781" s="1"/>
      <c r="L781" s="1"/>
      <c r="M781" s="1"/>
      <c r="N781" s="1"/>
      <c r="O781" s="1"/>
      <c r="P781" s="1"/>
      <c r="Q781" s="1"/>
      <c r="R781" s="1"/>
      <c r="S781" s="1"/>
      <c r="T781" s="1"/>
      <c r="U781" s="1"/>
      <c r="V781" s="1"/>
      <c r="W781" s="1"/>
      <c r="X781" s="1"/>
      <c r="Y781" s="1"/>
      <c r="Z781" s="1"/>
    </row>
    <row r="782" spans="1:26" ht="15.6">
      <c r="A782" s="19"/>
      <c r="B782" s="19"/>
      <c r="C782" s="19"/>
      <c r="D782" s="39"/>
      <c r="E782" s="1"/>
      <c r="F782" s="1"/>
      <c r="G782" s="1"/>
      <c r="H782" s="1"/>
      <c r="I782" s="1"/>
      <c r="J782" s="1"/>
      <c r="K782" s="1"/>
      <c r="L782" s="1"/>
      <c r="M782" s="1"/>
      <c r="N782" s="1"/>
      <c r="O782" s="1"/>
      <c r="P782" s="1"/>
      <c r="Q782" s="1"/>
      <c r="R782" s="1"/>
      <c r="S782" s="1"/>
      <c r="T782" s="1"/>
      <c r="U782" s="1"/>
      <c r="V782" s="1"/>
      <c r="W782" s="1"/>
      <c r="X782" s="1"/>
      <c r="Y782" s="1"/>
      <c r="Z782" s="1"/>
    </row>
    <row r="783" spans="1:26" ht="15.6">
      <c r="A783" s="19"/>
      <c r="B783" s="19"/>
      <c r="C783" s="19"/>
      <c r="D783" s="39"/>
      <c r="E783" s="1"/>
      <c r="F783" s="1"/>
      <c r="G783" s="1"/>
      <c r="H783" s="1"/>
      <c r="I783" s="1"/>
      <c r="J783" s="1"/>
      <c r="K783" s="1"/>
      <c r="L783" s="1"/>
      <c r="M783" s="1"/>
      <c r="N783" s="1"/>
      <c r="O783" s="1"/>
      <c r="P783" s="1"/>
      <c r="Q783" s="1"/>
      <c r="R783" s="1"/>
      <c r="S783" s="1"/>
      <c r="T783" s="1"/>
      <c r="U783" s="1"/>
      <c r="V783" s="1"/>
      <c r="W783" s="1"/>
      <c r="X783" s="1"/>
      <c r="Y783" s="1"/>
      <c r="Z783" s="1"/>
    </row>
    <row r="784" spans="1:26" ht="15.6">
      <c r="A784" s="19"/>
      <c r="B784" s="19"/>
      <c r="C784" s="19"/>
      <c r="D784" s="39"/>
      <c r="E784" s="1"/>
      <c r="F784" s="1"/>
      <c r="G784" s="1"/>
      <c r="H784" s="1"/>
      <c r="I784" s="1"/>
      <c r="J784" s="1"/>
      <c r="K784" s="1"/>
      <c r="L784" s="1"/>
      <c r="M784" s="1"/>
      <c r="N784" s="1"/>
      <c r="O784" s="1"/>
      <c r="P784" s="1"/>
      <c r="Q784" s="1"/>
      <c r="R784" s="1"/>
      <c r="S784" s="1"/>
      <c r="T784" s="1"/>
      <c r="U784" s="1"/>
      <c r="V784" s="1"/>
      <c r="W784" s="1"/>
      <c r="X784" s="1"/>
      <c r="Y784" s="1"/>
      <c r="Z784" s="1"/>
    </row>
    <row r="785" spans="1:26" ht="15.6">
      <c r="A785" s="19"/>
      <c r="B785" s="19"/>
      <c r="C785" s="19"/>
      <c r="D785" s="39"/>
      <c r="E785" s="1"/>
      <c r="F785" s="1"/>
      <c r="G785" s="1"/>
      <c r="H785" s="1"/>
      <c r="I785" s="1"/>
      <c r="J785" s="1"/>
      <c r="K785" s="1"/>
      <c r="L785" s="1"/>
      <c r="M785" s="1"/>
      <c r="N785" s="1"/>
      <c r="O785" s="1"/>
      <c r="P785" s="1"/>
      <c r="Q785" s="1"/>
      <c r="R785" s="1"/>
      <c r="S785" s="1"/>
      <c r="T785" s="1"/>
      <c r="U785" s="1"/>
      <c r="V785" s="1"/>
      <c r="W785" s="1"/>
      <c r="X785" s="1"/>
      <c r="Y785" s="1"/>
      <c r="Z785" s="1"/>
    </row>
    <row r="786" spans="1:26" ht="15.6">
      <c r="A786" s="19"/>
      <c r="B786" s="19"/>
      <c r="C786" s="19"/>
      <c r="D786" s="39"/>
      <c r="E786" s="1"/>
      <c r="F786" s="1"/>
      <c r="G786" s="1"/>
      <c r="H786" s="1"/>
      <c r="I786" s="1"/>
      <c r="J786" s="1"/>
      <c r="K786" s="1"/>
      <c r="L786" s="1"/>
      <c r="M786" s="1"/>
      <c r="N786" s="1"/>
      <c r="O786" s="1"/>
      <c r="P786" s="1"/>
      <c r="Q786" s="1"/>
      <c r="R786" s="1"/>
      <c r="S786" s="1"/>
      <c r="T786" s="1"/>
      <c r="U786" s="1"/>
      <c r="V786" s="1"/>
      <c r="W786" s="1"/>
      <c r="X786" s="1"/>
      <c r="Y786" s="1"/>
      <c r="Z786" s="1"/>
    </row>
    <row r="787" spans="1:26" ht="15.6">
      <c r="A787" s="19"/>
      <c r="B787" s="19"/>
      <c r="C787" s="19"/>
      <c r="D787" s="39"/>
      <c r="E787" s="1"/>
      <c r="F787" s="1"/>
      <c r="G787" s="1"/>
      <c r="H787" s="1"/>
      <c r="I787" s="1"/>
      <c r="J787" s="1"/>
      <c r="K787" s="1"/>
      <c r="L787" s="1"/>
      <c r="M787" s="1"/>
      <c r="N787" s="1"/>
      <c r="O787" s="1"/>
      <c r="P787" s="1"/>
      <c r="Q787" s="1"/>
      <c r="R787" s="1"/>
      <c r="S787" s="1"/>
      <c r="T787" s="1"/>
      <c r="U787" s="1"/>
      <c r="V787" s="1"/>
      <c r="W787" s="1"/>
      <c r="X787" s="1"/>
      <c r="Y787" s="1"/>
      <c r="Z787" s="1"/>
    </row>
    <row r="788" spans="1:26" ht="15.6">
      <c r="A788" s="19"/>
      <c r="B788" s="19"/>
      <c r="C788" s="19"/>
      <c r="D788" s="39"/>
      <c r="E788" s="1"/>
      <c r="F788" s="1"/>
      <c r="G788" s="1"/>
      <c r="H788" s="1"/>
      <c r="I788" s="1"/>
      <c r="J788" s="1"/>
      <c r="K788" s="1"/>
      <c r="L788" s="1"/>
      <c r="M788" s="1"/>
      <c r="N788" s="1"/>
      <c r="O788" s="1"/>
      <c r="P788" s="1"/>
      <c r="Q788" s="1"/>
      <c r="R788" s="1"/>
      <c r="S788" s="1"/>
      <c r="T788" s="1"/>
      <c r="U788" s="1"/>
      <c r="V788" s="1"/>
      <c r="W788" s="1"/>
      <c r="X788" s="1"/>
      <c r="Y788" s="1"/>
      <c r="Z788" s="1"/>
    </row>
    <row r="789" spans="1:26" ht="15.6">
      <c r="A789" s="19"/>
      <c r="B789" s="19"/>
      <c r="C789" s="19"/>
      <c r="D789" s="39"/>
      <c r="E789" s="1"/>
      <c r="F789" s="1"/>
      <c r="G789" s="1"/>
      <c r="H789" s="1"/>
      <c r="I789" s="1"/>
      <c r="J789" s="1"/>
      <c r="K789" s="1"/>
      <c r="L789" s="1"/>
      <c r="M789" s="1"/>
      <c r="N789" s="1"/>
      <c r="O789" s="1"/>
      <c r="P789" s="1"/>
      <c r="Q789" s="1"/>
      <c r="R789" s="1"/>
      <c r="S789" s="1"/>
      <c r="T789" s="1"/>
      <c r="U789" s="1"/>
      <c r="V789" s="1"/>
      <c r="W789" s="1"/>
      <c r="X789" s="1"/>
      <c r="Y789" s="1"/>
      <c r="Z789" s="1"/>
    </row>
    <row r="790" spans="1:26" ht="15.6">
      <c r="A790" s="19"/>
      <c r="B790" s="19"/>
      <c r="C790" s="19"/>
      <c r="D790" s="39"/>
      <c r="E790" s="1"/>
      <c r="F790" s="1"/>
      <c r="G790" s="1"/>
      <c r="H790" s="1"/>
      <c r="I790" s="1"/>
      <c r="J790" s="1"/>
      <c r="K790" s="1"/>
      <c r="L790" s="1"/>
      <c r="M790" s="1"/>
      <c r="N790" s="1"/>
      <c r="O790" s="1"/>
      <c r="P790" s="1"/>
      <c r="Q790" s="1"/>
      <c r="R790" s="1"/>
      <c r="S790" s="1"/>
      <c r="T790" s="1"/>
      <c r="U790" s="1"/>
      <c r="V790" s="1"/>
      <c r="W790" s="1"/>
      <c r="X790" s="1"/>
      <c r="Y790" s="1"/>
      <c r="Z790" s="1"/>
    </row>
    <row r="791" spans="1:26" ht="15.6">
      <c r="A791" s="19"/>
      <c r="B791" s="19"/>
      <c r="C791" s="19"/>
      <c r="D791" s="39"/>
      <c r="E791" s="1"/>
      <c r="F791" s="1"/>
      <c r="G791" s="1"/>
      <c r="H791" s="1"/>
      <c r="I791" s="1"/>
      <c r="J791" s="1"/>
      <c r="K791" s="1"/>
      <c r="L791" s="1"/>
      <c r="M791" s="1"/>
      <c r="N791" s="1"/>
      <c r="O791" s="1"/>
      <c r="P791" s="1"/>
      <c r="Q791" s="1"/>
      <c r="R791" s="1"/>
      <c r="S791" s="1"/>
      <c r="T791" s="1"/>
      <c r="U791" s="1"/>
      <c r="V791" s="1"/>
      <c r="W791" s="1"/>
      <c r="X791" s="1"/>
      <c r="Y791" s="1"/>
      <c r="Z791" s="1"/>
    </row>
    <row r="792" spans="1:26" ht="15.6">
      <c r="A792" s="19"/>
      <c r="B792" s="19"/>
      <c r="C792" s="19"/>
      <c r="D792" s="39"/>
      <c r="E792" s="1"/>
      <c r="F792" s="1"/>
      <c r="G792" s="1"/>
      <c r="H792" s="1"/>
      <c r="I792" s="1"/>
      <c r="J792" s="1"/>
      <c r="K792" s="1"/>
      <c r="L792" s="1"/>
      <c r="M792" s="1"/>
      <c r="N792" s="1"/>
      <c r="O792" s="1"/>
      <c r="P792" s="1"/>
      <c r="Q792" s="1"/>
      <c r="R792" s="1"/>
      <c r="S792" s="1"/>
      <c r="T792" s="1"/>
      <c r="U792" s="1"/>
      <c r="V792" s="1"/>
      <c r="W792" s="1"/>
      <c r="X792" s="1"/>
      <c r="Y792" s="1"/>
      <c r="Z792" s="1"/>
    </row>
    <row r="793" spans="1:26" ht="15.6">
      <c r="A793" s="19"/>
      <c r="B793" s="19"/>
      <c r="C793" s="19"/>
      <c r="D793" s="39"/>
      <c r="E793" s="1"/>
      <c r="F793" s="1"/>
      <c r="G793" s="1"/>
      <c r="H793" s="1"/>
      <c r="I793" s="1"/>
      <c r="J793" s="1"/>
      <c r="K793" s="1"/>
      <c r="L793" s="1"/>
      <c r="M793" s="1"/>
      <c r="N793" s="1"/>
      <c r="O793" s="1"/>
      <c r="P793" s="1"/>
      <c r="Q793" s="1"/>
      <c r="R793" s="1"/>
      <c r="S793" s="1"/>
      <c r="T793" s="1"/>
      <c r="U793" s="1"/>
      <c r="V793" s="1"/>
      <c r="W793" s="1"/>
      <c r="X793" s="1"/>
      <c r="Y793" s="1"/>
      <c r="Z793" s="1"/>
    </row>
    <row r="794" spans="1:26" ht="15.6">
      <c r="A794" s="19"/>
      <c r="B794" s="19"/>
      <c r="C794" s="19"/>
      <c r="D794" s="39"/>
      <c r="E794" s="1"/>
      <c r="F794" s="1"/>
      <c r="G794" s="1"/>
      <c r="H794" s="1"/>
      <c r="I794" s="1"/>
      <c r="J794" s="1"/>
      <c r="K794" s="1"/>
      <c r="L794" s="1"/>
      <c r="M794" s="1"/>
      <c r="N794" s="1"/>
      <c r="O794" s="1"/>
      <c r="P794" s="1"/>
      <c r="Q794" s="1"/>
      <c r="R794" s="1"/>
      <c r="S794" s="1"/>
      <c r="T794" s="1"/>
      <c r="U794" s="1"/>
      <c r="V794" s="1"/>
      <c r="W794" s="1"/>
      <c r="X794" s="1"/>
      <c r="Y794" s="1"/>
      <c r="Z794" s="1"/>
    </row>
    <row r="795" spans="1:26" ht="15.6">
      <c r="A795" s="19"/>
      <c r="B795" s="19"/>
      <c r="C795" s="19"/>
      <c r="D795" s="39"/>
      <c r="E795" s="1"/>
      <c r="F795" s="1"/>
      <c r="G795" s="1"/>
      <c r="H795" s="1"/>
      <c r="I795" s="1"/>
      <c r="J795" s="1"/>
      <c r="K795" s="1"/>
      <c r="L795" s="1"/>
      <c r="M795" s="1"/>
      <c r="N795" s="1"/>
      <c r="O795" s="1"/>
      <c r="P795" s="1"/>
      <c r="Q795" s="1"/>
      <c r="R795" s="1"/>
      <c r="S795" s="1"/>
      <c r="T795" s="1"/>
      <c r="U795" s="1"/>
      <c r="V795" s="1"/>
      <c r="W795" s="1"/>
      <c r="X795" s="1"/>
      <c r="Y795" s="1"/>
      <c r="Z795" s="1"/>
    </row>
    <row r="796" spans="1:26" ht="15.6">
      <c r="A796" s="19"/>
      <c r="B796" s="19"/>
      <c r="C796" s="19"/>
      <c r="D796" s="39"/>
      <c r="E796" s="1"/>
      <c r="F796" s="1"/>
      <c r="G796" s="1"/>
      <c r="H796" s="1"/>
      <c r="I796" s="1"/>
      <c r="J796" s="1"/>
      <c r="K796" s="1"/>
      <c r="L796" s="1"/>
      <c r="M796" s="1"/>
      <c r="N796" s="1"/>
      <c r="O796" s="1"/>
      <c r="P796" s="1"/>
      <c r="Q796" s="1"/>
      <c r="R796" s="1"/>
      <c r="S796" s="1"/>
      <c r="T796" s="1"/>
      <c r="U796" s="1"/>
      <c r="V796" s="1"/>
      <c r="W796" s="1"/>
      <c r="X796" s="1"/>
      <c r="Y796" s="1"/>
      <c r="Z796" s="1"/>
    </row>
    <row r="797" spans="1:26" ht="15.6">
      <c r="A797" s="19"/>
      <c r="B797" s="19"/>
      <c r="C797" s="19"/>
      <c r="D797" s="39"/>
      <c r="E797" s="1"/>
      <c r="F797" s="1"/>
      <c r="G797" s="1"/>
      <c r="H797" s="1"/>
      <c r="I797" s="1"/>
      <c r="J797" s="1"/>
      <c r="K797" s="1"/>
      <c r="L797" s="1"/>
      <c r="M797" s="1"/>
      <c r="N797" s="1"/>
      <c r="O797" s="1"/>
      <c r="P797" s="1"/>
      <c r="Q797" s="1"/>
      <c r="R797" s="1"/>
      <c r="S797" s="1"/>
      <c r="T797" s="1"/>
      <c r="U797" s="1"/>
      <c r="V797" s="1"/>
      <c r="W797" s="1"/>
      <c r="X797" s="1"/>
      <c r="Y797" s="1"/>
      <c r="Z797" s="1"/>
    </row>
    <row r="798" spans="1:26" ht="15.6">
      <c r="A798" s="19"/>
      <c r="B798" s="19"/>
      <c r="C798" s="19"/>
      <c r="D798" s="39"/>
      <c r="E798" s="1"/>
      <c r="F798" s="1"/>
      <c r="G798" s="1"/>
      <c r="H798" s="1"/>
      <c r="I798" s="1"/>
      <c r="J798" s="1"/>
      <c r="K798" s="1"/>
      <c r="L798" s="1"/>
      <c r="M798" s="1"/>
      <c r="N798" s="1"/>
      <c r="O798" s="1"/>
      <c r="P798" s="1"/>
      <c r="Q798" s="1"/>
      <c r="R798" s="1"/>
      <c r="S798" s="1"/>
      <c r="T798" s="1"/>
      <c r="U798" s="1"/>
      <c r="V798" s="1"/>
      <c r="W798" s="1"/>
      <c r="X798" s="1"/>
      <c r="Y798" s="1"/>
      <c r="Z798" s="1"/>
    </row>
    <row r="799" spans="1:26" ht="15.6">
      <c r="A799" s="19"/>
      <c r="B799" s="19"/>
      <c r="C799" s="19"/>
      <c r="D799" s="39"/>
      <c r="E799" s="1"/>
      <c r="F799" s="1"/>
      <c r="G799" s="1"/>
      <c r="H799" s="1"/>
      <c r="I799" s="1"/>
      <c r="J799" s="1"/>
      <c r="K799" s="1"/>
      <c r="L799" s="1"/>
      <c r="M799" s="1"/>
      <c r="N799" s="1"/>
      <c r="O799" s="1"/>
      <c r="P799" s="1"/>
      <c r="Q799" s="1"/>
      <c r="R799" s="1"/>
      <c r="S799" s="1"/>
      <c r="T799" s="1"/>
      <c r="U799" s="1"/>
      <c r="V799" s="1"/>
      <c r="W799" s="1"/>
      <c r="X799" s="1"/>
      <c r="Y799" s="1"/>
      <c r="Z799" s="1"/>
    </row>
    <row r="800" spans="1:26" ht="15.6">
      <c r="A800" s="19"/>
      <c r="B800" s="19"/>
      <c r="C800" s="19"/>
      <c r="D800" s="39"/>
      <c r="E800" s="1"/>
      <c r="F800" s="1"/>
      <c r="G800" s="1"/>
      <c r="H800" s="1"/>
      <c r="I800" s="1"/>
      <c r="J800" s="1"/>
      <c r="K800" s="1"/>
      <c r="L800" s="1"/>
      <c r="M800" s="1"/>
      <c r="N800" s="1"/>
      <c r="O800" s="1"/>
      <c r="P800" s="1"/>
      <c r="Q800" s="1"/>
      <c r="R800" s="1"/>
      <c r="S800" s="1"/>
      <c r="T800" s="1"/>
      <c r="U800" s="1"/>
      <c r="V800" s="1"/>
      <c r="W800" s="1"/>
      <c r="X800" s="1"/>
      <c r="Y800" s="1"/>
      <c r="Z800" s="1"/>
    </row>
    <row r="801" spans="1:26" ht="15.6">
      <c r="A801" s="19"/>
      <c r="B801" s="19"/>
      <c r="C801" s="19"/>
      <c r="D801" s="39"/>
      <c r="E801" s="1"/>
      <c r="F801" s="1"/>
      <c r="G801" s="1"/>
      <c r="H801" s="1"/>
      <c r="I801" s="1"/>
      <c r="J801" s="1"/>
      <c r="K801" s="1"/>
      <c r="L801" s="1"/>
      <c r="M801" s="1"/>
      <c r="N801" s="1"/>
      <c r="O801" s="1"/>
      <c r="P801" s="1"/>
      <c r="Q801" s="1"/>
      <c r="R801" s="1"/>
      <c r="S801" s="1"/>
      <c r="T801" s="1"/>
      <c r="U801" s="1"/>
      <c r="V801" s="1"/>
      <c r="W801" s="1"/>
      <c r="X801" s="1"/>
      <c r="Y801" s="1"/>
      <c r="Z801" s="1"/>
    </row>
    <row r="802" spans="1:26" ht="15.6">
      <c r="A802" s="19"/>
      <c r="B802" s="19"/>
      <c r="C802" s="19"/>
      <c r="D802" s="39"/>
      <c r="E802" s="1"/>
      <c r="F802" s="1"/>
      <c r="G802" s="1"/>
      <c r="H802" s="1"/>
      <c r="I802" s="1"/>
      <c r="J802" s="1"/>
      <c r="K802" s="1"/>
      <c r="L802" s="1"/>
      <c r="M802" s="1"/>
      <c r="N802" s="1"/>
      <c r="O802" s="1"/>
      <c r="P802" s="1"/>
      <c r="Q802" s="1"/>
      <c r="R802" s="1"/>
      <c r="S802" s="1"/>
      <c r="T802" s="1"/>
      <c r="U802" s="1"/>
      <c r="V802" s="1"/>
      <c r="W802" s="1"/>
      <c r="X802" s="1"/>
      <c r="Y802" s="1"/>
      <c r="Z802" s="1"/>
    </row>
    <row r="803" spans="1:26" ht="15.6">
      <c r="A803" s="19"/>
      <c r="B803" s="19"/>
      <c r="C803" s="19"/>
      <c r="D803" s="39"/>
      <c r="E803" s="1"/>
      <c r="F803" s="1"/>
      <c r="G803" s="1"/>
      <c r="H803" s="1"/>
      <c r="I803" s="1"/>
      <c r="J803" s="1"/>
      <c r="K803" s="1"/>
      <c r="L803" s="1"/>
      <c r="M803" s="1"/>
      <c r="N803" s="1"/>
      <c r="O803" s="1"/>
      <c r="P803" s="1"/>
      <c r="Q803" s="1"/>
      <c r="R803" s="1"/>
      <c r="S803" s="1"/>
      <c r="T803" s="1"/>
      <c r="U803" s="1"/>
      <c r="V803" s="1"/>
      <c r="W803" s="1"/>
      <c r="X803" s="1"/>
      <c r="Y803" s="1"/>
      <c r="Z803" s="1"/>
    </row>
    <row r="804" spans="1:26" ht="15.6">
      <c r="A804" s="19"/>
      <c r="B804" s="19"/>
      <c r="C804" s="19"/>
      <c r="D804" s="39"/>
      <c r="E804" s="1"/>
      <c r="F804" s="1"/>
      <c r="G804" s="1"/>
      <c r="H804" s="1"/>
      <c r="I804" s="1"/>
      <c r="J804" s="1"/>
      <c r="K804" s="1"/>
      <c r="L804" s="1"/>
      <c r="M804" s="1"/>
      <c r="N804" s="1"/>
      <c r="O804" s="1"/>
      <c r="P804" s="1"/>
      <c r="Q804" s="1"/>
      <c r="R804" s="1"/>
      <c r="S804" s="1"/>
      <c r="T804" s="1"/>
      <c r="U804" s="1"/>
      <c r="V804" s="1"/>
      <c r="W804" s="1"/>
      <c r="X804" s="1"/>
      <c r="Y804" s="1"/>
      <c r="Z804" s="1"/>
    </row>
    <row r="805" spans="1:26" ht="15.6">
      <c r="A805" s="19"/>
      <c r="B805" s="19"/>
      <c r="C805" s="19"/>
      <c r="D805" s="39"/>
      <c r="E805" s="1"/>
      <c r="F805" s="1"/>
      <c r="G805" s="1"/>
      <c r="H805" s="1"/>
      <c r="I805" s="1"/>
      <c r="J805" s="1"/>
      <c r="K805" s="1"/>
      <c r="L805" s="1"/>
      <c r="M805" s="1"/>
      <c r="N805" s="1"/>
      <c r="O805" s="1"/>
      <c r="P805" s="1"/>
      <c r="Q805" s="1"/>
      <c r="R805" s="1"/>
      <c r="S805" s="1"/>
      <c r="T805" s="1"/>
      <c r="U805" s="1"/>
      <c r="V805" s="1"/>
      <c r="W805" s="1"/>
      <c r="X805" s="1"/>
      <c r="Y805" s="1"/>
      <c r="Z805" s="1"/>
    </row>
    <row r="806" spans="1:26" ht="15.6">
      <c r="A806" s="19"/>
      <c r="B806" s="19"/>
      <c r="C806" s="19"/>
      <c r="D806" s="39"/>
      <c r="E806" s="1"/>
      <c r="F806" s="1"/>
      <c r="G806" s="1"/>
      <c r="H806" s="1"/>
      <c r="I806" s="1"/>
      <c r="J806" s="1"/>
      <c r="K806" s="1"/>
      <c r="L806" s="1"/>
      <c r="M806" s="1"/>
      <c r="N806" s="1"/>
      <c r="O806" s="1"/>
      <c r="P806" s="1"/>
      <c r="Q806" s="1"/>
      <c r="R806" s="1"/>
      <c r="S806" s="1"/>
      <c r="T806" s="1"/>
      <c r="U806" s="1"/>
      <c r="V806" s="1"/>
      <c r="W806" s="1"/>
      <c r="X806" s="1"/>
      <c r="Y806" s="1"/>
      <c r="Z806" s="1"/>
    </row>
    <row r="807" spans="1:26" ht="15.6">
      <c r="A807" s="19"/>
      <c r="B807" s="19"/>
      <c r="C807" s="19"/>
      <c r="D807" s="39"/>
      <c r="E807" s="1"/>
      <c r="F807" s="1"/>
      <c r="G807" s="1"/>
      <c r="H807" s="1"/>
      <c r="I807" s="1"/>
      <c r="J807" s="1"/>
      <c r="K807" s="1"/>
      <c r="L807" s="1"/>
      <c r="M807" s="1"/>
      <c r="N807" s="1"/>
      <c r="O807" s="1"/>
      <c r="P807" s="1"/>
      <c r="Q807" s="1"/>
      <c r="R807" s="1"/>
      <c r="S807" s="1"/>
      <c r="T807" s="1"/>
      <c r="U807" s="1"/>
      <c r="V807" s="1"/>
      <c r="W807" s="1"/>
      <c r="X807" s="1"/>
      <c r="Y807" s="1"/>
      <c r="Z807" s="1"/>
    </row>
    <row r="808" spans="1:26" ht="15.6">
      <c r="A808" s="19"/>
      <c r="B808" s="19"/>
      <c r="C808" s="19"/>
      <c r="D808" s="39"/>
      <c r="E808" s="1"/>
      <c r="F808" s="1"/>
      <c r="G808" s="1"/>
      <c r="H808" s="1"/>
      <c r="I808" s="1"/>
      <c r="J808" s="1"/>
      <c r="K808" s="1"/>
      <c r="L808" s="1"/>
      <c r="M808" s="1"/>
      <c r="N808" s="1"/>
      <c r="O808" s="1"/>
      <c r="P808" s="1"/>
      <c r="Q808" s="1"/>
      <c r="R808" s="1"/>
      <c r="S808" s="1"/>
      <c r="T808" s="1"/>
      <c r="U808" s="1"/>
      <c r="V808" s="1"/>
      <c r="W808" s="1"/>
      <c r="X808" s="1"/>
      <c r="Y808" s="1"/>
      <c r="Z808" s="1"/>
    </row>
    <row r="809" spans="1:26" ht="15.6">
      <c r="A809" s="19"/>
      <c r="B809" s="19"/>
      <c r="C809" s="19"/>
      <c r="D809" s="39"/>
      <c r="E809" s="1"/>
      <c r="F809" s="1"/>
      <c r="G809" s="1"/>
      <c r="H809" s="1"/>
      <c r="I809" s="1"/>
      <c r="J809" s="1"/>
      <c r="K809" s="1"/>
      <c r="L809" s="1"/>
      <c r="M809" s="1"/>
      <c r="N809" s="1"/>
      <c r="O809" s="1"/>
      <c r="P809" s="1"/>
      <c r="Q809" s="1"/>
      <c r="R809" s="1"/>
      <c r="S809" s="1"/>
      <c r="T809" s="1"/>
      <c r="U809" s="1"/>
      <c r="V809" s="1"/>
      <c r="W809" s="1"/>
      <c r="X809" s="1"/>
      <c r="Y809" s="1"/>
      <c r="Z809" s="1"/>
    </row>
    <row r="810" spans="1:26" ht="15.6">
      <c r="A810" s="19"/>
      <c r="B810" s="19"/>
      <c r="C810" s="19"/>
      <c r="D810" s="39"/>
      <c r="E810" s="1"/>
      <c r="F810" s="1"/>
      <c r="G810" s="1"/>
      <c r="H810" s="1"/>
      <c r="I810" s="1"/>
      <c r="J810" s="1"/>
      <c r="K810" s="1"/>
      <c r="L810" s="1"/>
      <c r="M810" s="1"/>
      <c r="N810" s="1"/>
      <c r="O810" s="1"/>
      <c r="P810" s="1"/>
      <c r="Q810" s="1"/>
      <c r="R810" s="1"/>
      <c r="S810" s="1"/>
      <c r="T810" s="1"/>
      <c r="U810" s="1"/>
      <c r="V810" s="1"/>
      <c r="W810" s="1"/>
      <c r="X810" s="1"/>
      <c r="Y810" s="1"/>
      <c r="Z810" s="1"/>
    </row>
    <row r="811" spans="1:26" ht="15.6">
      <c r="A811" s="19"/>
      <c r="B811" s="19"/>
      <c r="C811" s="19"/>
      <c r="D811" s="39"/>
      <c r="E811" s="1"/>
      <c r="F811" s="1"/>
      <c r="G811" s="1"/>
      <c r="H811" s="1"/>
      <c r="I811" s="1"/>
      <c r="J811" s="1"/>
      <c r="K811" s="1"/>
      <c r="L811" s="1"/>
      <c r="M811" s="1"/>
      <c r="N811" s="1"/>
      <c r="O811" s="1"/>
      <c r="P811" s="1"/>
      <c r="Q811" s="1"/>
      <c r="R811" s="1"/>
      <c r="S811" s="1"/>
      <c r="T811" s="1"/>
      <c r="U811" s="1"/>
      <c r="V811" s="1"/>
      <c r="W811" s="1"/>
      <c r="X811" s="1"/>
      <c r="Y811" s="1"/>
      <c r="Z811" s="1"/>
    </row>
    <row r="812" spans="1:26" ht="15.6">
      <c r="A812" s="19"/>
      <c r="B812" s="19"/>
      <c r="C812" s="19"/>
      <c r="D812" s="39"/>
      <c r="E812" s="1"/>
      <c r="F812" s="1"/>
      <c r="G812" s="1"/>
      <c r="H812" s="1"/>
      <c r="I812" s="1"/>
      <c r="J812" s="1"/>
      <c r="K812" s="1"/>
      <c r="L812" s="1"/>
      <c r="M812" s="1"/>
      <c r="N812" s="1"/>
      <c r="O812" s="1"/>
      <c r="P812" s="1"/>
      <c r="Q812" s="1"/>
      <c r="R812" s="1"/>
      <c r="S812" s="1"/>
      <c r="T812" s="1"/>
      <c r="U812" s="1"/>
      <c r="V812" s="1"/>
      <c r="W812" s="1"/>
      <c r="X812" s="1"/>
      <c r="Y812" s="1"/>
      <c r="Z812" s="1"/>
    </row>
    <row r="813" spans="1:26" ht="15.6">
      <c r="A813" s="19"/>
      <c r="B813" s="19"/>
      <c r="C813" s="19"/>
      <c r="D813" s="39"/>
      <c r="E813" s="1"/>
      <c r="F813" s="1"/>
      <c r="G813" s="1"/>
      <c r="H813" s="1"/>
      <c r="I813" s="1"/>
      <c r="J813" s="1"/>
      <c r="K813" s="1"/>
      <c r="L813" s="1"/>
      <c r="M813" s="1"/>
      <c r="N813" s="1"/>
      <c r="O813" s="1"/>
      <c r="P813" s="1"/>
      <c r="Q813" s="1"/>
      <c r="R813" s="1"/>
      <c r="S813" s="1"/>
      <c r="T813" s="1"/>
      <c r="U813" s="1"/>
      <c r="V813" s="1"/>
      <c r="W813" s="1"/>
      <c r="X813" s="1"/>
      <c r="Y813" s="1"/>
      <c r="Z813" s="1"/>
    </row>
    <row r="814" spans="1:26" ht="15.6">
      <c r="A814" s="19"/>
      <c r="B814" s="19"/>
      <c r="C814" s="19"/>
      <c r="D814" s="39"/>
      <c r="E814" s="1"/>
      <c r="F814" s="1"/>
      <c r="G814" s="1"/>
      <c r="H814" s="1"/>
      <c r="I814" s="1"/>
      <c r="J814" s="1"/>
      <c r="K814" s="1"/>
      <c r="L814" s="1"/>
      <c r="M814" s="1"/>
      <c r="N814" s="1"/>
      <c r="O814" s="1"/>
      <c r="P814" s="1"/>
      <c r="Q814" s="1"/>
      <c r="R814" s="1"/>
      <c r="S814" s="1"/>
      <c r="T814" s="1"/>
      <c r="U814" s="1"/>
      <c r="V814" s="1"/>
      <c r="W814" s="1"/>
      <c r="X814" s="1"/>
      <c r="Y814" s="1"/>
      <c r="Z814" s="1"/>
    </row>
    <row r="815" spans="1:26" ht="15.6">
      <c r="A815" s="19"/>
      <c r="B815" s="19"/>
      <c r="C815" s="19"/>
      <c r="D815" s="39"/>
      <c r="E815" s="1"/>
      <c r="F815" s="1"/>
      <c r="G815" s="1"/>
      <c r="H815" s="1"/>
      <c r="I815" s="1"/>
      <c r="J815" s="1"/>
      <c r="K815" s="1"/>
      <c r="L815" s="1"/>
      <c r="M815" s="1"/>
      <c r="N815" s="1"/>
      <c r="O815" s="1"/>
      <c r="P815" s="1"/>
      <c r="Q815" s="1"/>
      <c r="R815" s="1"/>
      <c r="S815" s="1"/>
      <c r="T815" s="1"/>
      <c r="U815" s="1"/>
      <c r="V815" s="1"/>
      <c r="W815" s="1"/>
      <c r="X815" s="1"/>
      <c r="Y815" s="1"/>
      <c r="Z815" s="1"/>
    </row>
    <row r="816" spans="1:26" ht="15.6">
      <c r="A816" s="19"/>
      <c r="B816" s="19"/>
      <c r="C816" s="19"/>
      <c r="D816" s="39"/>
      <c r="E816" s="1"/>
      <c r="F816" s="1"/>
      <c r="G816" s="1"/>
      <c r="H816" s="1"/>
      <c r="I816" s="1"/>
      <c r="J816" s="1"/>
      <c r="K816" s="1"/>
      <c r="L816" s="1"/>
      <c r="M816" s="1"/>
      <c r="N816" s="1"/>
      <c r="O816" s="1"/>
      <c r="P816" s="1"/>
      <c r="Q816" s="1"/>
      <c r="R816" s="1"/>
      <c r="S816" s="1"/>
      <c r="T816" s="1"/>
      <c r="U816" s="1"/>
      <c r="V816" s="1"/>
      <c r="W816" s="1"/>
      <c r="X816" s="1"/>
      <c r="Y816" s="1"/>
      <c r="Z816" s="1"/>
    </row>
    <row r="817" spans="1:26" ht="15.6">
      <c r="A817" s="19"/>
      <c r="B817" s="19"/>
      <c r="C817" s="19"/>
      <c r="D817" s="39"/>
      <c r="E817" s="1"/>
      <c r="F817" s="1"/>
      <c r="G817" s="1"/>
      <c r="H817" s="1"/>
      <c r="I817" s="1"/>
      <c r="J817" s="1"/>
      <c r="K817" s="1"/>
      <c r="L817" s="1"/>
      <c r="M817" s="1"/>
      <c r="N817" s="1"/>
      <c r="O817" s="1"/>
      <c r="P817" s="1"/>
      <c r="Q817" s="1"/>
      <c r="R817" s="1"/>
      <c r="S817" s="1"/>
      <c r="T817" s="1"/>
      <c r="U817" s="1"/>
      <c r="V817" s="1"/>
      <c r="W817" s="1"/>
      <c r="X817" s="1"/>
      <c r="Y817" s="1"/>
      <c r="Z817" s="1"/>
    </row>
    <row r="818" spans="1:26" ht="15.6">
      <c r="A818" s="19"/>
      <c r="B818" s="19"/>
      <c r="C818" s="19"/>
      <c r="D818" s="39"/>
      <c r="E818" s="1"/>
      <c r="F818" s="1"/>
      <c r="G818" s="1"/>
      <c r="H818" s="1"/>
      <c r="I818" s="1"/>
      <c r="J818" s="1"/>
      <c r="K818" s="1"/>
      <c r="L818" s="1"/>
      <c r="M818" s="1"/>
      <c r="N818" s="1"/>
      <c r="O818" s="1"/>
      <c r="P818" s="1"/>
      <c r="Q818" s="1"/>
      <c r="R818" s="1"/>
      <c r="S818" s="1"/>
      <c r="T818" s="1"/>
      <c r="U818" s="1"/>
      <c r="V818" s="1"/>
      <c r="W818" s="1"/>
      <c r="X818" s="1"/>
      <c r="Y818" s="1"/>
      <c r="Z818" s="1"/>
    </row>
    <row r="819" spans="1:26" ht="15.6">
      <c r="A819" s="19"/>
      <c r="B819" s="19"/>
      <c r="C819" s="19"/>
      <c r="D819" s="39"/>
      <c r="E819" s="1"/>
      <c r="F819" s="1"/>
      <c r="G819" s="1"/>
      <c r="H819" s="1"/>
      <c r="I819" s="1"/>
      <c r="J819" s="1"/>
      <c r="K819" s="1"/>
      <c r="L819" s="1"/>
      <c r="M819" s="1"/>
      <c r="N819" s="1"/>
      <c r="O819" s="1"/>
      <c r="P819" s="1"/>
      <c r="Q819" s="1"/>
      <c r="R819" s="1"/>
      <c r="S819" s="1"/>
      <c r="T819" s="1"/>
      <c r="U819" s="1"/>
      <c r="V819" s="1"/>
      <c r="W819" s="1"/>
      <c r="X819" s="1"/>
      <c r="Y819" s="1"/>
      <c r="Z819" s="1"/>
    </row>
    <row r="820" spans="1:26" ht="15.6">
      <c r="A820" s="19"/>
      <c r="B820" s="19"/>
      <c r="C820" s="19"/>
      <c r="D820" s="39"/>
      <c r="E820" s="1"/>
      <c r="F820" s="1"/>
      <c r="G820" s="1"/>
      <c r="H820" s="1"/>
      <c r="I820" s="1"/>
      <c r="J820" s="1"/>
      <c r="K820" s="1"/>
      <c r="L820" s="1"/>
      <c r="M820" s="1"/>
      <c r="N820" s="1"/>
      <c r="O820" s="1"/>
      <c r="P820" s="1"/>
      <c r="Q820" s="1"/>
      <c r="R820" s="1"/>
      <c r="S820" s="1"/>
      <c r="T820" s="1"/>
      <c r="U820" s="1"/>
      <c r="V820" s="1"/>
      <c r="W820" s="1"/>
      <c r="X820" s="1"/>
      <c r="Y820" s="1"/>
      <c r="Z820" s="1"/>
    </row>
    <row r="821" spans="1:26" ht="15.6">
      <c r="A821" s="19"/>
      <c r="B821" s="19"/>
      <c r="C821" s="19"/>
      <c r="D821" s="39"/>
      <c r="E821" s="1"/>
      <c r="F821" s="1"/>
      <c r="G821" s="1"/>
      <c r="H821" s="1"/>
      <c r="I821" s="1"/>
      <c r="J821" s="1"/>
      <c r="K821" s="1"/>
      <c r="L821" s="1"/>
      <c r="M821" s="1"/>
      <c r="N821" s="1"/>
      <c r="O821" s="1"/>
      <c r="P821" s="1"/>
      <c r="Q821" s="1"/>
      <c r="R821" s="1"/>
      <c r="S821" s="1"/>
      <c r="T821" s="1"/>
      <c r="U821" s="1"/>
      <c r="V821" s="1"/>
      <c r="W821" s="1"/>
      <c r="X821" s="1"/>
      <c r="Y821" s="1"/>
      <c r="Z821" s="1"/>
    </row>
    <row r="822" spans="1:26" ht="15.6">
      <c r="A822" s="19"/>
      <c r="B822" s="19"/>
      <c r="C822" s="19"/>
      <c r="D822" s="39"/>
      <c r="E822" s="1"/>
      <c r="F822" s="1"/>
      <c r="G822" s="1"/>
      <c r="H822" s="1"/>
      <c r="I822" s="1"/>
      <c r="J822" s="1"/>
      <c r="K822" s="1"/>
      <c r="L822" s="1"/>
      <c r="M822" s="1"/>
      <c r="N822" s="1"/>
      <c r="O822" s="1"/>
      <c r="P822" s="1"/>
      <c r="Q822" s="1"/>
      <c r="R822" s="1"/>
      <c r="S822" s="1"/>
      <c r="T822" s="1"/>
      <c r="U822" s="1"/>
      <c r="V822" s="1"/>
      <c r="W822" s="1"/>
      <c r="X822" s="1"/>
      <c r="Y822" s="1"/>
      <c r="Z822" s="1"/>
    </row>
    <row r="823" spans="1:26" ht="15.6">
      <c r="A823" s="19"/>
      <c r="B823" s="19"/>
      <c r="C823" s="19"/>
      <c r="D823" s="39"/>
      <c r="E823" s="1"/>
      <c r="F823" s="1"/>
      <c r="G823" s="1"/>
      <c r="H823" s="1"/>
      <c r="I823" s="1"/>
      <c r="J823" s="1"/>
      <c r="K823" s="1"/>
      <c r="L823" s="1"/>
      <c r="M823" s="1"/>
      <c r="N823" s="1"/>
      <c r="O823" s="1"/>
      <c r="P823" s="1"/>
      <c r="Q823" s="1"/>
      <c r="R823" s="1"/>
      <c r="S823" s="1"/>
      <c r="T823" s="1"/>
      <c r="U823" s="1"/>
      <c r="V823" s="1"/>
      <c r="W823" s="1"/>
      <c r="X823" s="1"/>
      <c r="Y823" s="1"/>
      <c r="Z823" s="1"/>
    </row>
    <row r="824" spans="1:26" ht="15.6">
      <c r="A824" s="19"/>
      <c r="B824" s="19"/>
      <c r="C824" s="19"/>
      <c r="D824" s="39"/>
      <c r="E824" s="1"/>
      <c r="F824" s="1"/>
      <c r="G824" s="1"/>
      <c r="H824" s="1"/>
      <c r="I824" s="1"/>
      <c r="J824" s="1"/>
      <c r="K824" s="1"/>
      <c r="L824" s="1"/>
      <c r="M824" s="1"/>
      <c r="N824" s="1"/>
      <c r="O824" s="1"/>
      <c r="P824" s="1"/>
      <c r="Q824" s="1"/>
      <c r="R824" s="1"/>
      <c r="S824" s="1"/>
      <c r="T824" s="1"/>
      <c r="U824" s="1"/>
      <c r="V824" s="1"/>
      <c r="W824" s="1"/>
      <c r="X824" s="1"/>
      <c r="Y824" s="1"/>
      <c r="Z824" s="1"/>
    </row>
    <row r="825" spans="1:26" ht="15.6">
      <c r="A825" s="19"/>
      <c r="B825" s="19"/>
      <c r="C825" s="19"/>
      <c r="D825" s="39"/>
      <c r="E825" s="1"/>
      <c r="F825" s="1"/>
      <c r="G825" s="1"/>
      <c r="H825" s="1"/>
      <c r="I825" s="1"/>
      <c r="J825" s="1"/>
      <c r="K825" s="1"/>
      <c r="L825" s="1"/>
      <c r="M825" s="1"/>
      <c r="N825" s="1"/>
      <c r="O825" s="1"/>
      <c r="P825" s="1"/>
      <c r="Q825" s="1"/>
      <c r="R825" s="1"/>
      <c r="S825" s="1"/>
      <c r="T825" s="1"/>
      <c r="U825" s="1"/>
      <c r="V825" s="1"/>
      <c r="W825" s="1"/>
      <c r="X825" s="1"/>
      <c r="Y825" s="1"/>
      <c r="Z825" s="1"/>
    </row>
    <row r="826" spans="1:26" ht="15.6">
      <c r="A826" s="19"/>
      <c r="B826" s="19"/>
      <c r="C826" s="19"/>
      <c r="D826" s="39"/>
      <c r="E826" s="1"/>
      <c r="F826" s="1"/>
      <c r="G826" s="1"/>
      <c r="H826" s="1"/>
      <c r="I826" s="1"/>
      <c r="J826" s="1"/>
      <c r="K826" s="1"/>
      <c r="L826" s="1"/>
      <c r="M826" s="1"/>
      <c r="N826" s="1"/>
      <c r="O826" s="1"/>
      <c r="P826" s="1"/>
      <c r="Q826" s="1"/>
      <c r="R826" s="1"/>
      <c r="S826" s="1"/>
      <c r="T826" s="1"/>
      <c r="U826" s="1"/>
      <c r="V826" s="1"/>
      <c r="W826" s="1"/>
      <c r="X826" s="1"/>
      <c r="Y826" s="1"/>
      <c r="Z826" s="1"/>
    </row>
    <row r="827" spans="1:26" ht="15.6">
      <c r="A827" s="19"/>
      <c r="B827" s="19"/>
      <c r="C827" s="19"/>
      <c r="D827" s="39"/>
      <c r="E827" s="1"/>
      <c r="F827" s="1"/>
      <c r="G827" s="1"/>
      <c r="H827" s="1"/>
      <c r="I827" s="1"/>
      <c r="J827" s="1"/>
      <c r="K827" s="1"/>
      <c r="L827" s="1"/>
      <c r="M827" s="1"/>
      <c r="N827" s="1"/>
      <c r="O827" s="1"/>
      <c r="P827" s="1"/>
      <c r="Q827" s="1"/>
      <c r="R827" s="1"/>
      <c r="S827" s="1"/>
      <c r="T827" s="1"/>
      <c r="U827" s="1"/>
      <c r="V827" s="1"/>
      <c r="W827" s="1"/>
      <c r="X827" s="1"/>
      <c r="Y827" s="1"/>
      <c r="Z827" s="1"/>
    </row>
    <row r="828" spans="1:26" ht="15.6">
      <c r="A828" s="19"/>
      <c r="B828" s="19"/>
      <c r="C828" s="19"/>
      <c r="D828" s="39"/>
      <c r="E828" s="1"/>
      <c r="F828" s="1"/>
      <c r="G828" s="1"/>
      <c r="H828" s="1"/>
      <c r="I828" s="1"/>
      <c r="J828" s="1"/>
      <c r="K828" s="1"/>
      <c r="L828" s="1"/>
      <c r="M828" s="1"/>
      <c r="N828" s="1"/>
      <c r="O828" s="1"/>
      <c r="P828" s="1"/>
      <c r="Q828" s="1"/>
      <c r="R828" s="1"/>
      <c r="S828" s="1"/>
      <c r="T828" s="1"/>
      <c r="U828" s="1"/>
      <c r="V828" s="1"/>
      <c r="W828" s="1"/>
      <c r="X828" s="1"/>
      <c r="Y828" s="1"/>
      <c r="Z828" s="1"/>
    </row>
    <row r="829" spans="1:26" ht="15.6">
      <c r="A829" s="19"/>
      <c r="B829" s="19"/>
      <c r="C829" s="19"/>
      <c r="D829" s="39"/>
      <c r="E829" s="1"/>
      <c r="F829" s="1"/>
      <c r="G829" s="1"/>
      <c r="H829" s="1"/>
      <c r="I829" s="1"/>
      <c r="J829" s="1"/>
      <c r="K829" s="1"/>
      <c r="L829" s="1"/>
      <c r="M829" s="1"/>
      <c r="N829" s="1"/>
      <c r="O829" s="1"/>
      <c r="P829" s="1"/>
      <c r="Q829" s="1"/>
      <c r="R829" s="1"/>
      <c r="S829" s="1"/>
      <c r="T829" s="1"/>
      <c r="U829" s="1"/>
      <c r="V829" s="1"/>
      <c r="W829" s="1"/>
      <c r="X829" s="1"/>
      <c r="Y829" s="1"/>
      <c r="Z829" s="1"/>
    </row>
    <row r="830" spans="1:26" ht="15.6">
      <c r="A830" s="19"/>
      <c r="B830" s="19"/>
      <c r="C830" s="19"/>
      <c r="D830" s="39"/>
      <c r="E830" s="1"/>
      <c r="F830" s="1"/>
      <c r="G830" s="1"/>
      <c r="H830" s="1"/>
      <c r="I830" s="1"/>
      <c r="J830" s="1"/>
      <c r="K830" s="1"/>
      <c r="L830" s="1"/>
      <c r="M830" s="1"/>
      <c r="N830" s="1"/>
      <c r="O830" s="1"/>
      <c r="P830" s="1"/>
      <c r="Q830" s="1"/>
      <c r="R830" s="1"/>
      <c r="S830" s="1"/>
      <c r="T830" s="1"/>
      <c r="U830" s="1"/>
      <c r="V830" s="1"/>
      <c r="W830" s="1"/>
      <c r="X830" s="1"/>
      <c r="Y830" s="1"/>
      <c r="Z830" s="1"/>
    </row>
    <row r="831" spans="1:26" ht="15.6">
      <c r="A831" s="19"/>
      <c r="B831" s="19"/>
      <c r="C831" s="19"/>
      <c r="D831" s="39"/>
      <c r="E831" s="1"/>
      <c r="F831" s="1"/>
      <c r="G831" s="1"/>
      <c r="H831" s="1"/>
      <c r="I831" s="1"/>
      <c r="J831" s="1"/>
      <c r="K831" s="1"/>
      <c r="L831" s="1"/>
      <c r="M831" s="1"/>
      <c r="N831" s="1"/>
      <c r="O831" s="1"/>
      <c r="P831" s="1"/>
      <c r="Q831" s="1"/>
      <c r="R831" s="1"/>
      <c r="S831" s="1"/>
      <c r="T831" s="1"/>
      <c r="U831" s="1"/>
      <c r="V831" s="1"/>
      <c r="W831" s="1"/>
      <c r="X831" s="1"/>
      <c r="Y831" s="1"/>
      <c r="Z831" s="1"/>
    </row>
    <row r="832" spans="1:26" ht="15.6">
      <c r="A832" s="19"/>
      <c r="B832" s="19"/>
      <c r="C832" s="19"/>
      <c r="D832" s="39"/>
      <c r="E832" s="1"/>
      <c r="F832" s="1"/>
      <c r="G832" s="1"/>
      <c r="H832" s="1"/>
      <c r="I832" s="1"/>
      <c r="J832" s="1"/>
      <c r="K832" s="1"/>
      <c r="L832" s="1"/>
      <c r="M832" s="1"/>
      <c r="N832" s="1"/>
      <c r="O832" s="1"/>
      <c r="P832" s="1"/>
      <c r="Q832" s="1"/>
      <c r="R832" s="1"/>
      <c r="S832" s="1"/>
      <c r="T832" s="1"/>
      <c r="U832" s="1"/>
      <c r="V832" s="1"/>
      <c r="W832" s="1"/>
      <c r="X832" s="1"/>
      <c r="Y832" s="1"/>
      <c r="Z832" s="1"/>
    </row>
    <row r="833" spans="1:26" ht="15.6">
      <c r="A833" s="19"/>
      <c r="B833" s="19"/>
      <c r="C833" s="19"/>
      <c r="D833" s="39"/>
      <c r="E833" s="1"/>
      <c r="F833" s="1"/>
      <c r="G833" s="1"/>
      <c r="H833" s="1"/>
      <c r="I833" s="1"/>
      <c r="J833" s="1"/>
      <c r="K833" s="1"/>
      <c r="L833" s="1"/>
      <c r="M833" s="1"/>
      <c r="N833" s="1"/>
      <c r="O833" s="1"/>
      <c r="P833" s="1"/>
      <c r="Q833" s="1"/>
      <c r="R833" s="1"/>
      <c r="S833" s="1"/>
      <c r="T833" s="1"/>
      <c r="U833" s="1"/>
      <c r="V833" s="1"/>
      <c r="W833" s="1"/>
      <c r="X833" s="1"/>
      <c r="Y833" s="1"/>
      <c r="Z833" s="1"/>
    </row>
    <row r="834" spans="1:26" ht="15.6">
      <c r="A834" s="19"/>
      <c r="B834" s="19"/>
      <c r="C834" s="19"/>
      <c r="D834" s="39"/>
      <c r="E834" s="1"/>
      <c r="F834" s="1"/>
      <c r="G834" s="1"/>
      <c r="H834" s="1"/>
      <c r="I834" s="1"/>
      <c r="J834" s="1"/>
      <c r="K834" s="1"/>
      <c r="L834" s="1"/>
      <c r="M834" s="1"/>
      <c r="N834" s="1"/>
      <c r="O834" s="1"/>
      <c r="P834" s="1"/>
      <c r="Q834" s="1"/>
      <c r="R834" s="1"/>
      <c r="S834" s="1"/>
      <c r="T834" s="1"/>
      <c r="U834" s="1"/>
      <c r="V834" s="1"/>
      <c r="W834" s="1"/>
      <c r="X834" s="1"/>
      <c r="Y834" s="1"/>
      <c r="Z834" s="1"/>
    </row>
    <row r="835" spans="1:26" ht="15.6">
      <c r="A835" s="19"/>
      <c r="B835" s="19"/>
      <c r="C835" s="19"/>
      <c r="D835" s="39"/>
      <c r="E835" s="1"/>
      <c r="F835" s="1"/>
      <c r="G835" s="1"/>
      <c r="H835" s="1"/>
      <c r="I835" s="1"/>
      <c r="J835" s="1"/>
      <c r="K835" s="1"/>
      <c r="L835" s="1"/>
      <c r="M835" s="1"/>
      <c r="N835" s="1"/>
      <c r="O835" s="1"/>
      <c r="P835" s="1"/>
      <c r="Q835" s="1"/>
      <c r="R835" s="1"/>
      <c r="S835" s="1"/>
      <c r="T835" s="1"/>
      <c r="U835" s="1"/>
      <c r="V835" s="1"/>
      <c r="W835" s="1"/>
      <c r="X835" s="1"/>
      <c r="Y835" s="1"/>
      <c r="Z835" s="1"/>
    </row>
    <row r="836" spans="1:26" ht="15.6">
      <c r="A836" s="19"/>
      <c r="B836" s="19"/>
      <c r="C836" s="19"/>
      <c r="D836" s="39"/>
      <c r="E836" s="1"/>
      <c r="F836" s="1"/>
      <c r="G836" s="1"/>
      <c r="H836" s="1"/>
      <c r="I836" s="1"/>
      <c r="J836" s="1"/>
      <c r="K836" s="1"/>
      <c r="L836" s="1"/>
      <c r="M836" s="1"/>
      <c r="N836" s="1"/>
      <c r="O836" s="1"/>
      <c r="P836" s="1"/>
      <c r="Q836" s="1"/>
      <c r="R836" s="1"/>
      <c r="S836" s="1"/>
      <c r="T836" s="1"/>
      <c r="U836" s="1"/>
      <c r="V836" s="1"/>
      <c r="W836" s="1"/>
      <c r="X836" s="1"/>
      <c r="Y836" s="1"/>
      <c r="Z836" s="1"/>
    </row>
    <row r="837" spans="1:26" ht="15.6">
      <c r="A837" s="19"/>
      <c r="B837" s="19"/>
      <c r="C837" s="19"/>
      <c r="D837" s="39"/>
      <c r="E837" s="1"/>
      <c r="F837" s="1"/>
      <c r="G837" s="1"/>
      <c r="H837" s="1"/>
      <c r="I837" s="1"/>
      <c r="J837" s="1"/>
      <c r="K837" s="1"/>
      <c r="L837" s="1"/>
      <c r="M837" s="1"/>
      <c r="N837" s="1"/>
      <c r="O837" s="1"/>
      <c r="P837" s="1"/>
      <c r="Q837" s="1"/>
      <c r="R837" s="1"/>
      <c r="S837" s="1"/>
      <c r="T837" s="1"/>
      <c r="U837" s="1"/>
      <c r="V837" s="1"/>
      <c r="W837" s="1"/>
      <c r="X837" s="1"/>
      <c r="Y837" s="1"/>
      <c r="Z837" s="1"/>
    </row>
    <row r="838" spans="1:26" ht="15.6">
      <c r="A838" s="19"/>
      <c r="B838" s="19"/>
      <c r="C838" s="19"/>
      <c r="D838" s="39"/>
      <c r="E838" s="1"/>
      <c r="F838" s="1"/>
      <c r="G838" s="1"/>
      <c r="H838" s="1"/>
      <c r="I838" s="1"/>
      <c r="J838" s="1"/>
      <c r="K838" s="1"/>
      <c r="L838" s="1"/>
      <c r="M838" s="1"/>
      <c r="N838" s="1"/>
      <c r="O838" s="1"/>
      <c r="P838" s="1"/>
      <c r="Q838" s="1"/>
      <c r="R838" s="1"/>
      <c r="S838" s="1"/>
      <c r="T838" s="1"/>
      <c r="U838" s="1"/>
      <c r="V838" s="1"/>
      <c r="W838" s="1"/>
      <c r="X838" s="1"/>
      <c r="Y838" s="1"/>
      <c r="Z838" s="1"/>
    </row>
    <row r="839" spans="1:26" ht="15.6">
      <c r="A839" s="19"/>
      <c r="B839" s="19"/>
      <c r="C839" s="19"/>
      <c r="D839" s="39"/>
      <c r="E839" s="1"/>
      <c r="F839" s="1"/>
      <c r="G839" s="1"/>
      <c r="H839" s="1"/>
      <c r="I839" s="1"/>
      <c r="J839" s="1"/>
      <c r="K839" s="1"/>
      <c r="L839" s="1"/>
      <c r="M839" s="1"/>
      <c r="N839" s="1"/>
      <c r="O839" s="1"/>
      <c r="P839" s="1"/>
      <c r="Q839" s="1"/>
      <c r="R839" s="1"/>
      <c r="S839" s="1"/>
      <c r="T839" s="1"/>
      <c r="U839" s="1"/>
      <c r="V839" s="1"/>
      <c r="W839" s="1"/>
      <c r="X839" s="1"/>
      <c r="Y839" s="1"/>
      <c r="Z839" s="1"/>
    </row>
    <row r="840" spans="1:26" ht="15.6">
      <c r="A840" s="19"/>
      <c r="B840" s="19"/>
      <c r="C840" s="19"/>
      <c r="D840" s="39"/>
      <c r="E840" s="1"/>
      <c r="F840" s="1"/>
      <c r="G840" s="1"/>
      <c r="H840" s="1"/>
      <c r="I840" s="1"/>
      <c r="J840" s="1"/>
      <c r="K840" s="1"/>
      <c r="L840" s="1"/>
      <c r="M840" s="1"/>
      <c r="N840" s="1"/>
      <c r="O840" s="1"/>
      <c r="P840" s="1"/>
      <c r="Q840" s="1"/>
      <c r="R840" s="1"/>
      <c r="S840" s="1"/>
      <c r="T840" s="1"/>
      <c r="U840" s="1"/>
      <c r="V840" s="1"/>
      <c r="W840" s="1"/>
      <c r="X840" s="1"/>
      <c r="Y840" s="1"/>
      <c r="Z840" s="1"/>
    </row>
    <row r="841" spans="1:26" ht="15.6">
      <c r="A841" s="19"/>
      <c r="B841" s="19"/>
      <c r="C841" s="19"/>
      <c r="D841" s="39"/>
      <c r="E841" s="1"/>
      <c r="F841" s="1"/>
      <c r="G841" s="1"/>
      <c r="H841" s="1"/>
      <c r="I841" s="1"/>
      <c r="J841" s="1"/>
      <c r="K841" s="1"/>
      <c r="L841" s="1"/>
      <c r="M841" s="1"/>
      <c r="N841" s="1"/>
      <c r="O841" s="1"/>
      <c r="P841" s="1"/>
      <c r="Q841" s="1"/>
      <c r="R841" s="1"/>
      <c r="S841" s="1"/>
      <c r="T841" s="1"/>
      <c r="U841" s="1"/>
      <c r="V841" s="1"/>
      <c r="W841" s="1"/>
      <c r="X841" s="1"/>
      <c r="Y841" s="1"/>
      <c r="Z841" s="1"/>
    </row>
    <row r="842" spans="1:26" ht="15.6">
      <c r="A842" s="19"/>
      <c r="B842" s="19"/>
      <c r="C842" s="19"/>
      <c r="D842" s="39"/>
      <c r="E842" s="1"/>
      <c r="F842" s="1"/>
      <c r="G842" s="1"/>
      <c r="H842" s="1"/>
      <c r="I842" s="1"/>
      <c r="J842" s="1"/>
      <c r="K842" s="1"/>
      <c r="L842" s="1"/>
      <c r="M842" s="1"/>
      <c r="N842" s="1"/>
      <c r="O842" s="1"/>
      <c r="P842" s="1"/>
      <c r="Q842" s="1"/>
      <c r="R842" s="1"/>
      <c r="S842" s="1"/>
      <c r="T842" s="1"/>
      <c r="U842" s="1"/>
      <c r="V842" s="1"/>
      <c r="W842" s="1"/>
      <c r="X842" s="1"/>
      <c r="Y842" s="1"/>
      <c r="Z842" s="1"/>
    </row>
    <row r="843" spans="1:26" ht="15.6">
      <c r="A843" s="19"/>
      <c r="B843" s="19"/>
      <c r="C843" s="19"/>
      <c r="D843" s="39"/>
      <c r="E843" s="1"/>
      <c r="F843" s="1"/>
      <c r="G843" s="1"/>
      <c r="H843" s="1"/>
      <c r="I843" s="1"/>
      <c r="J843" s="1"/>
      <c r="K843" s="1"/>
      <c r="L843" s="1"/>
      <c r="M843" s="1"/>
      <c r="N843" s="1"/>
      <c r="O843" s="1"/>
      <c r="P843" s="1"/>
      <c r="Q843" s="1"/>
      <c r="R843" s="1"/>
      <c r="S843" s="1"/>
      <c r="T843" s="1"/>
      <c r="U843" s="1"/>
      <c r="V843" s="1"/>
      <c r="W843" s="1"/>
      <c r="X843" s="1"/>
      <c r="Y843" s="1"/>
      <c r="Z843" s="1"/>
    </row>
    <row r="844" spans="1:26" ht="15.6">
      <c r="A844" s="19"/>
      <c r="B844" s="19"/>
      <c r="C844" s="19"/>
      <c r="D844" s="39"/>
      <c r="E844" s="1"/>
      <c r="F844" s="1"/>
      <c r="G844" s="1"/>
      <c r="H844" s="1"/>
      <c r="I844" s="1"/>
      <c r="J844" s="1"/>
      <c r="K844" s="1"/>
      <c r="L844" s="1"/>
      <c r="M844" s="1"/>
      <c r="N844" s="1"/>
      <c r="O844" s="1"/>
      <c r="P844" s="1"/>
      <c r="Q844" s="1"/>
      <c r="R844" s="1"/>
      <c r="S844" s="1"/>
      <c r="T844" s="1"/>
      <c r="U844" s="1"/>
      <c r="V844" s="1"/>
      <c r="W844" s="1"/>
      <c r="X844" s="1"/>
      <c r="Y844" s="1"/>
      <c r="Z844" s="1"/>
    </row>
    <row r="845" spans="1:26" ht="15.6">
      <c r="A845" s="19"/>
      <c r="B845" s="19"/>
      <c r="C845" s="19"/>
      <c r="D845" s="39"/>
      <c r="E845" s="1"/>
      <c r="F845" s="1"/>
      <c r="G845" s="1"/>
      <c r="H845" s="1"/>
      <c r="I845" s="1"/>
      <c r="J845" s="1"/>
      <c r="K845" s="1"/>
      <c r="L845" s="1"/>
      <c r="M845" s="1"/>
      <c r="N845" s="1"/>
      <c r="O845" s="1"/>
      <c r="P845" s="1"/>
      <c r="Q845" s="1"/>
      <c r="R845" s="1"/>
      <c r="S845" s="1"/>
      <c r="T845" s="1"/>
      <c r="U845" s="1"/>
      <c r="V845" s="1"/>
      <c r="W845" s="1"/>
      <c r="X845" s="1"/>
      <c r="Y845" s="1"/>
      <c r="Z845" s="1"/>
    </row>
    <row r="846" spans="1:26" ht="15.6">
      <c r="A846" s="19"/>
      <c r="B846" s="19"/>
      <c r="C846" s="19"/>
      <c r="D846" s="39"/>
      <c r="E846" s="1"/>
      <c r="F846" s="1"/>
      <c r="G846" s="1"/>
      <c r="H846" s="1"/>
      <c r="I846" s="1"/>
      <c r="J846" s="1"/>
      <c r="K846" s="1"/>
      <c r="L846" s="1"/>
      <c r="M846" s="1"/>
      <c r="N846" s="1"/>
      <c r="O846" s="1"/>
      <c r="P846" s="1"/>
      <c r="Q846" s="1"/>
      <c r="R846" s="1"/>
      <c r="S846" s="1"/>
      <c r="T846" s="1"/>
      <c r="U846" s="1"/>
      <c r="V846" s="1"/>
      <c r="W846" s="1"/>
      <c r="X846" s="1"/>
      <c r="Y846" s="1"/>
      <c r="Z846" s="1"/>
    </row>
    <row r="847" spans="1:26" ht="15.6">
      <c r="A847" s="19"/>
      <c r="B847" s="19"/>
      <c r="C847" s="19"/>
      <c r="D847" s="39"/>
      <c r="E847" s="1"/>
      <c r="F847" s="1"/>
      <c r="G847" s="1"/>
      <c r="H847" s="1"/>
      <c r="I847" s="1"/>
      <c r="J847" s="1"/>
      <c r="K847" s="1"/>
      <c r="L847" s="1"/>
      <c r="M847" s="1"/>
      <c r="N847" s="1"/>
      <c r="O847" s="1"/>
      <c r="P847" s="1"/>
      <c r="Q847" s="1"/>
      <c r="R847" s="1"/>
      <c r="S847" s="1"/>
      <c r="T847" s="1"/>
      <c r="U847" s="1"/>
      <c r="V847" s="1"/>
      <c r="W847" s="1"/>
      <c r="X847" s="1"/>
      <c r="Y847" s="1"/>
      <c r="Z847" s="1"/>
    </row>
    <row r="848" spans="1:26" ht="15.6">
      <c r="A848" s="19"/>
      <c r="B848" s="19"/>
      <c r="C848" s="19"/>
      <c r="D848" s="39"/>
      <c r="E848" s="1"/>
      <c r="F848" s="1"/>
      <c r="G848" s="1"/>
      <c r="H848" s="1"/>
      <c r="I848" s="1"/>
      <c r="J848" s="1"/>
      <c r="K848" s="1"/>
      <c r="L848" s="1"/>
      <c r="M848" s="1"/>
      <c r="N848" s="1"/>
      <c r="O848" s="1"/>
      <c r="P848" s="1"/>
      <c r="Q848" s="1"/>
      <c r="R848" s="1"/>
      <c r="S848" s="1"/>
      <c r="T848" s="1"/>
      <c r="U848" s="1"/>
      <c r="V848" s="1"/>
      <c r="W848" s="1"/>
      <c r="X848" s="1"/>
      <c r="Y848" s="1"/>
      <c r="Z848" s="1"/>
    </row>
    <row r="849" spans="1:26" ht="15.6">
      <c r="A849" s="19"/>
      <c r="B849" s="19"/>
      <c r="C849" s="19"/>
      <c r="D849" s="39"/>
      <c r="E849" s="1"/>
      <c r="F849" s="1"/>
      <c r="G849" s="1"/>
      <c r="H849" s="1"/>
      <c r="I849" s="1"/>
      <c r="J849" s="1"/>
      <c r="K849" s="1"/>
      <c r="L849" s="1"/>
      <c r="M849" s="1"/>
      <c r="N849" s="1"/>
      <c r="O849" s="1"/>
      <c r="P849" s="1"/>
      <c r="Q849" s="1"/>
      <c r="R849" s="1"/>
      <c r="S849" s="1"/>
      <c r="T849" s="1"/>
      <c r="U849" s="1"/>
      <c r="V849" s="1"/>
      <c r="W849" s="1"/>
      <c r="X849" s="1"/>
      <c r="Y849" s="1"/>
      <c r="Z849" s="1"/>
    </row>
    <row r="850" spans="1:26" ht="15.6">
      <c r="A850" s="19"/>
      <c r="B850" s="19"/>
      <c r="C850" s="19"/>
      <c r="D850" s="39"/>
      <c r="E850" s="1"/>
      <c r="F850" s="1"/>
      <c r="G850" s="1"/>
      <c r="H850" s="1"/>
      <c r="I850" s="1"/>
      <c r="J850" s="1"/>
      <c r="K850" s="1"/>
      <c r="L850" s="1"/>
      <c r="M850" s="1"/>
      <c r="N850" s="1"/>
      <c r="O850" s="1"/>
      <c r="P850" s="1"/>
      <c r="Q850" s="1"/>
      <c r="R850" s="1"/>
      <c r="S850" s="1"/>
      <c r="T850" s="1"/>
      <c r="U850" s="1"/>
      <c r="V850" s="1"/>
      <c r="W850" s="1"/>
      <c r="X850" s="1"/>
      <c r="Y850" s="1"/>
      <c r="Z850" s="1"/>
    </row>
    <row r="851" spans="1:26" ht="15.6">
      <c r="A851" s="19"/>
      <c r="B851" s="19"/>
      <c r="C851" s="19"/>
      <c r="D851" s="39"/>
      <c r="E851" s="1"/>
      <c r="F851" s="1"/>
      <c r="G851" s="1"/>
      <c r="H851" s="1"/>
      <c r="I851" s="1"/>
      <c r="J851" s="1"/>
      <c r="K851" s="1"/>
      <c r="L851" s="1"/>
      <c r="M851" s="1"/>
      <c r="N851" s="1"/>
      <c r="O851" s="1"/>
      <c r="P851" s="1"/>
      <c r="Q851" s="1"/>
      <c r="R851" s="1"/>
      <c r="S851" s="1"/>
      <c r="T851" s="1"/>
      <c r="U851" s="1"/>
      <c r="V851" s="1"/>
      <c r="W851" s="1"/>
      <c r="X851" s="1"/>
      <c r="Y851" s="1"/>
      <c r="Z851" s="1"/>
    </row>
    <row r="852" spans="1:26" ht="15.6">
      <c r="A852" s="19"/>
      <c r="B852" s="19"/>
      <c r="C852" s="19"/>
      <c r="D852" s="39"/>
      <c r="E852" s="1"/>
      <c r="F852" s="1"/>
      <c r="G852" s="1"/>
      <c r="H852" s="1"/>
      <c r="I852" s="1"/>
      <c r="J852" s="1"/>
      <c r="K852" s="1"/>
      <c r="L852" s="1"/>
      <c r="M852" s="1"/>
      <c r="N852" s="1"/>
      <c r="O852" s="1"/>
      <c r="P852" s="1"/>
      <c r="Q852" s="1"/>
      <c r="R852" s="1"/>
      <c r="S852" s="1"/>
      <c r="T852" s="1"/>
      <c r="U852" s="1"/>
      <c r="V852" s="1"/>
      <c r="W852" s="1"/>
      <c r="X852" s="1"/>
      <c r="Y852" s="1"/>
      <c r="Z852" s="1"/>
    </row>
    <row r="853" spans="1:26" ht="15.6">
      <c r="A853" s="19"/>
      <c r="B853" s="19"/>
      <c r="C853" s="19"/>
      <c r="D853" s="39"/>
      <c r="E853" s="1"/>
      <c r="F853" s="1"/>
      <c r="G853" s="1"/>
      <c r="H853" s="1"/>
      <c r="I853" s="1"/>
      <c r="J853" s="1"/>
      <c r="K853" s="1"/>
      <c r="L853" s="1"/>
      <c r="M853" s="1"/>
      <c r="N853" s="1"/>
      <c r="O853" s="1"/>
      <c r="P853" s="1"/>
      <c r="Q853" s="1"/>
      <c r="R853" s="1"/>
      <c r="S853" s="1"/>
      <c r="T853" s="1"/>
      <c r="U853" s="1"/>
      <c r="V853" s="1"/>
      <c r="W853" s="1"/>
      <c r="X853" s="1"/>
      <c r="Y853" s="1"/>
      <c r="Z853" s="1"/>
    </row>
    <row r="854" spans="1:26" ht="15.6">
      <c r="A854" s="19"/>
      <c r="B854" s="19"/>
      <c r="C854" s="19"/>
      <c r="D854" s="39"/>
      <c r="E854" s="1"/>
      <c r="F854" s="1"/>
      <c r="G854" s="1"/>
      <c r="H854" s="1"/>
      <c r="I854" s="1"/>
      <c r="J854" s="1"/>
      <c r="K854" s="1"/>
      <c r="L854" s="1"/>
      <c r="M854" s="1"/>
      <c r="N854" s="1"/>
      <c r="O854" s="1"/>
      <c r="P854" s="1"/>
      <c r="Q854" s="1"/>
      <c r="R854" s="1"/>
      <c r="S854" s="1"/>
      <c r="T854" s="1"/>
      <c r="U854" s="1"/>
      <c r="V854" s="1"/>
      <c r="W854" s="1"/>
      <c r="X854" s="1"/>
      <c r="Y854" s="1"/>
      <c r="Z854" s="1"/>
    </row>
    <row r="855" spans="1:26" ht="15.6">
      <c r="A855" s="19"/>
      <c r="B855" s="19"/>
      <c r="C855" s="19"/>
      <c r="D855" s="39"/>
      <c r="E855" s="1"/>
      <c r="F855" s="1"/>
      <c r="G855" s="1"/>
      <c r="H855" s="1"/>
      <c r="I855" s="1"/>
      <c r="J855" s="1"/>
      <c r="K855" s="1"/>
      <c r="L855" s="1"/>
      <c r="M855" s="1"/>
      <c r="N855" s="1"/>
      <c r="O855" s="1"/>
      <c r="P855" s="1"/>
      <c r="Q855" s="1"/>
      <c r="R855" s="1"/>
      <c r="S855" s="1"/>
      <c r="T855" s="1"/>
      <c r="U855" s="1"/>
      <c r="V855" s="1"/>
      <c r="W855" s="1"/>
      <c r="X855" s="1"/>
      <c r="Y855" s="1"/>
      <c r="Z855" s="1"/>
    </row>
    <row r="856" spans="1:26" ht="15.6">
      <c r="A856" s="19"/>
      <c r="B856" s="19"/>
      <c r="C856" s="19"/>
      <c r="D856" s="39"/>
      <c r="E856" s="1"/>
      <c r="F856" s="1"/>
      <c r="G856" s="1"/>
      <c r="H856" s="1"/>
      <c r="I856" s="1"/>
      <c r="J856" s="1"/>
      <c r="K856" s="1"/>
      <c r="L856" s="1"/>
      <c r="M856" s="1"/>
      <c r="N856" s="1"/>
      <c r="O856" s="1"/>
      <c r="P856" s="1"/>
      <c r="Q856" s="1"/>
      <c r="R856" s="1"/>
      <c r="S856" s="1"/>
      <c r="T856" s="1"/>
      <c r="U856" s="1"/>
      <c r="V856" s="1"/>
      <c r="W856" s="1"/>
      <c r="X856" s="1"/>
      <c r="Y856" s="1"/>
      <c r="Z856" s="1"/>
    </row>
    <row r="857" spans="1:26" ht="15.6">
      <c r="A857" s="19"/>
      <c r="B857" s="19"/>
      <c r="C857" s="19"/>
      <c r="D857" s="39"/>
      <c r="E857" s="1"/>
      <c r="F857" s="1"/>
      <c r="G857" s="1"/>
      <c r="H857" s="1"/>
      <c r="I857" s="1"/>
      <c r="J857" s="1"/>
      <c r="K857" s="1"/>
      <c r="L857" s="1"/>
      <c r="M857" s="1"/>
      <c r="N857" s="1"/>
      <c r="O857" s="1"/>
      <c r="P857" s="1"/>
      <c r="Q857" s="1"/>
      <c r="R857" s="1"/>
      <c r="S857" s="1"/>
      <c r="T857" s="1"/>
      <c r="U857" s="1"/>
      <c r="V857" s="1"/>
      <c r="W857" s="1"/>
      <c r="X857" s="1"/>
      <c r="Y857" s="1"/>
      <c r="Z857" s="1"/>
    </row>
    <row r="858" spans="1:26" ht="15.6">
      <c r="A858" s="19"/>
      <c r="B858" s="19"/>
      <c r="C858" s="19"/>
      <c r="D858" s="39"/>
      <c r="E858" s="1"/>
      <c r="F858" s="1"/>
      <c r="G858" s="1"/>
      <c r="H858" s="1"/>
      <c r="I858" s="1"/>
      <c r="J858" s="1"/>
      <c r="K858" s="1"/>
      <c r="L858" s="1"/>
      <c r="M858" s="1"/>
      <c r="N858" s="1"/>
      <c r="O858" s="1"/>
      <c r="P858" s="1"/>
      <c r="Q858" s="1"/>
      <c r="R858" s="1"/>
      <c r="S858" s="1"/>
      <c r="T858" s="1"/>
      <c r="U858" s="1"/>
      <c r="V858" s="1"/>
      <c r="W858" s="1"/>
      <c r="X858" s="1"/>
      <c r="Y858" s="1"/>
      <c r="Z858" s="1"/>
    </row>
    <row r="859" spans="1:26" ht="15.6">
      <c r="A859" s="19"/>
      <c r="B859" s="19"/>
      <c r="C859" s="19"/>
      <c r="D859" s="39"/>
      <c r="E859" s="1"/>
      <c r="F859" s="1"/>
      <c r="G859" s="1"/>
      <c r="H859" s="1"/>
      <c r="I859" s="1"/>
      <c r="J859" s="1"/>
      <c r="K859" s="1"/>
      <c r="L859" s="1"/>
      <c r="M859" s="1"/>
      <c r="N859" s="1"/>
      <c r="O859" s="1"/>
      <c r="P859" s="1"/>
      <c r="Q859" s="1"/>
      <c r="R859" s="1"/>
      <c r="S859" s="1"/>
      <c r="T859" s="1"/>
      <c r="U859" s="1"/>
      <c r="V859" s="1"/>
      <c r="W859" s="1"/>
      <c r="X859" s="1"/>
      <c r="Y859" s="1"/>
      <c r="Z859" s="1"/>
    </row>
    <row r="860" spans="1:26" ht="15.6">
      <c r="A860" s="19"/>
      <c r="B860" s="19"/>
      <c r="C860" s="19"/>
      <c r="D860" s="39"/>
      <c r="E860" s="1"/>
      <c r="F860" s="1"/>
      <c r="G860" s="1"/>
      <c r="H860" s="1"/>
      <c r="I860" s="1"/>
      <c r="J860" s="1"/>
      <c r="K860" s="1"/>
      <c r="L860" s="1"/>
      <c r="M860" s="1"/>
      <c r="N860" s="1"/>
      <c r="O860" s="1"/>
      <c r="P860" s="1"/>
      <c r="Q860" s="1"/>
      <c r="R860" s="1"/>
      <c r="S860" s="1"/>
      <c r="T860" s="1"/>
      <c r="U860" s="1"/>
      <c r="V860" s="1"/>
      <c r="W860" s="1"/>
      <c r="X860" s="1"/>
      <c r="Y860" s="1"/>
      <c r="Z860" s="1"/>
    </row>
    <row r="861" spans="1:26" ht="15.6">
      <c r="A861" s="19"/>
      <c r="B861" s="19"/>
      <c r="C861" s="19"/>
      <c r="D861" s="39"/>
      <c r="E861" s="1"/>
      <c r="F861" s="1"/>
      <c r="G861" s="1"/>
      <c r="H861" s="1"/>
      <c r="I861" s="1"/>
      <c r="J861" s="1"/>
      <c r="K861" s="1"/>
      <c r="L861" s="1"/>
      <c r="M861" s="1"/>
      <c r="N861" s="1"/>
      <c r="O861" s="1"/>
      <c r="P861" s="1"/>
      <c r="Q861" s="1"/>
      <c r="R861" s="1"/>
      <c r="S861" s="1"/>
      <c r="T861" s="1"/>
      <c r="U861" s="1"/>
      <c r="V861" s="1"/>
      <c r="W861" s="1"/>
      <c r="X861" s="1"/>
      <c r="Y861" s="1"/>
      <c r="Z861" s="1"/>
    </row>
    <row r="862" spans="1:26" ht="15.6">
      <c r="A862" s="19"/>
      <c r="B862" s="19"/>
      <c r="C862" s="19"/>
      <c r="D862" s="39"/>
      <c r="E862" s="1"/>
      <c r="F862" s="1"/>
      <c r="G862" s="1"/>
      <c r="H862" s="1"/>
      <c r="I862" s="1"/>
      <c r="J862" s="1"/>
      <c r="K862" s="1"/>
      <c r="L862" s="1"/>
      <c r="M862" s="1"/>
      <c r="N862" s="1"/>
      <c r="O862" s="1"/>
      <c r="P862" s="1"/>
      <c r="Q862" s="1"/>
      <c r="R862" s="1"/>
      <c r="S862" s="1"/>
      <c r="T862" s="1"/>
      <c r="U862" s="1"/>
      <c r="V862" s="1"/>
      <c r="W862" s="1"/>
      <c r="X862" s="1"/>
      <c r="Y862" s="1"/>
      <c r="Z862" s="1"/>
    </row>
    <row r="863" spans="1:26" ht="15.6">
      <c r="A863" s="19"/>
      <c r="B863" s="19"/>
      <c r="C863" s="19"/>
      <c r="D863" s="39"/>
      <c r="E863" s="1"/>
      <c r="F863" s="1"/>
      <c r="G863" s="1"/>
      <c r="H863" s="1"/>
      <c r="I863" s="1"/>
      <c r="J863" s="1"/>
      <c r="K863" s="1"/>
      <c r="L863" s="1"/>
      <c r="M863" s="1"/>
      <c r="N863" s="1"/>
      <c r="O863" s="1"/>
      <c r="P863" s="1"/>
      <c r="Q863" s="1"/>
      <c r="R863" s="1"/>
      <c r="S863" s="1"/>
      <c r="T863" s="1"/>
      <c r="U863" s="1"/>
      <c r="V863" s="1"/>
      <c r="W863" s="1"/>
      <c r="X863" s="1"/>
      <c r="Y863" s="1"/>
      <c r="Z863" s="1"/>
    </row>
    <row r="864" spans="1:26" ht="15.6">
      <c r="A864" s="19"/>
      <c r="B864" s="19"/>
      <c r="C864" s="19"/>
      <c r="D864" s="39"/>
      <c r="E864" s="1"/>
      <c r="F864" s="1"/>
      <c r="G864" s="1"/>
      <c r="H864" s="1"/>
      <c r="I864" s="1"/>
      <c r="J864" s="1"/>
      <c r="K864" s="1"/>
      <c r="L864" s="1"/>
      <c r="M864" s="1"/>
      <c r="N864" s="1"/>
      <c r="O864" s="1"/>
      <c r="P864" s="1"/>
      <c r="Q864" s="1"/>
      <c r="R864" s="1"/>
      <c r="S864" s="1"/>
      <c r="T864" s="1"/>
      <c r="U864" s="1"/>
      <c r="V864" s="1"/>
      <c r="W864" s="1"/>
      <c r="X864" s="1"/>
      <c r="Y864" s="1"/>
      <c r="Z864" s="1"/>
    </row>
    <row r="865" spans="1:26" ht="15.6">
      <c r="A865" s="19"/>
      <c r="B865" s="19"/>
      <c r="C865" s="19"/>
      <c r="D865" s="39"/>
      <c r="E865" s="1"/>
      <c r="F865" s="1"/>
      <c r="G865" s="1"/>
      <c r="H865" s="1"/>
      <c r="I865" s="1"/>
      <c r="J865" s="1"/>
      <c r="K865" s="1"/>
      <c r="L865" s="1"/>
      <c r="M865" s="1"/>
      <c r="N865" s="1"/>
      <c r="O865" s="1"/>
      <c r="P865" s="1"/>
      <c r="Q865" s="1"/>
      <c r="R865" s="1"/>
      <c r="S865" s="1"/>
      <c r="T865" s="1"/>
      <c r="U865" s="1"/>
      <c r="V865" s="1"/>
      <c r="W865" s="1"/>
      <c r="X865" s="1"/>
      <c r="Y865" s="1"/>
      <c r="Z865" s="1"/>
    </row>
    <row r="866" spans="1:26" ht="15.6">
      <c r="A866" s="19"/>
      <c r="B866" s="19"/>
      <c r="C866" s="19"/>
      <c r="D866" s="39"/>
      <c r="E866" s="1"/>
      <c r="F866" s="1"/>
      <c r="G866" s="1"/>
      <c r="H866" s="1"/>
      <c r="I866" s="1"/>
      <c r="J866" s="1"/>
      <c r="K866" s="1"/>
      <c r="L866" s="1"/>
      <c r="M866" s="1"/>
      <c r="N866" s="1"/>
      <c r="O866" s="1"/>
      <c r="P866" s="1"/>
      <c r="Q866" s="1"/>
      <c r="R866" s="1"/>
      <c r="S866" s="1"/>
      <c r="T866" s="1"/>
      <c r="U866" s="1"/>
      <c r="V866" s="1"/>
      <c r="W866" s="1"/>
      <c r="X866" s="1"/>
      <c r="Y866" s="1"/>
      <c r="Z866" s="1"/>
    </row>
    <row r="867" spans="1:26" ht="15.6">
      <c r="A867" s="19"/>
      <c r="B867" s="19"/>
      <c r="C867" s="19"/>
      <c r="D867" s="39"/>
      <c r="E867" s="1"/>
      <c r="F867" s="1"/>
      <c r="G867" s="1"/>
      <c r="H867" s="1"/>
      <c r="I867" s="1"/>
      <c r="J867" s="1"/>
      <c r="K867" s="1"/>
      <c r="L867" s="1"/>
      <c r="M867" s="1"/>
      <c r="N867" s="1"/>
      <c r="O867" s="1"/>
      <c r="P867" s="1"/>
      <c r="Q867" s="1"/>
      <c r="R867" s="1"/>
      <c r="S867" s="1"/>
      <c r="T867" s="1"/>
      <c r="U867" s="1"/>
      <c r="V867" s="1"/>
      <c r="W867" s="1"/>
      <c r="X867" s="1"/>
      <c r="Y867" s="1"/>
      <c r="Z867" s="1"/>
    </row>
    <row r="868" spans="1:26" ht="15.6">
      <c r="A868" s="19"/>
      <c r="B868" s="19"/>
      <c r="C868" s="19"/>
      <c r="D868" s="39"/>
      <c r="E868" s="1"/>
      <c r="F868" s="1"/>
      <c r="G868" s="1"/>
      <c r="H868" s="1"/>
      <c r="I868" s="1"/>
      <c r="J868" s="1"/>
      <c r="K868" s="1"/>
      <c r="L868" s="1"/>
      <c r="M868" s="1"/>
      <c r="N868" s="1"/>
      <c r="O868" s="1"/>
      <c r="P868" s="1"/>
      <c r="Q868" s="1"/>
      <c r="R868" s="1"/>
      <c r="S868" s="1"/>
      <c r="T868" s="1"/>
      <c r="U868" s="1"/>
      <c r="V868" s="1"/>
      <c r="W868" s="1"/>
      <c r="X868" s="1"/>
      <c r="Y868" s="1"/>
      <c r="Z868" s="1"/>
    </row>
    <row r="869" spans="1:26" ht="15.6">
      <c r="A869" s="19"/>
      <c r="B869" s="19"/>
      <c r="C869" s="19"/>
      <c r="D869" s="39"/>
      <c r="E869" s="1"/>
      <c r="F869" s="1"/>
      <c r="G869" s="1"/>
      <c r="H869" s="1"/>
      <c r="I869" s="1"/>
      <c r="J869" s="1"/>
      <c r="K869" s="1"/>
      <c r="L869" s="1"/>
      <c r="M869" s="1"/>
      <c r="N869" s="1"/>
      <c r="O869" s="1"/>
      <c r="P869" s="1"/>
      <c r="Q869" s="1"/>
      <c r="R869" s="1"/>
      <c r="S869" s="1"/>
      <c r="T869" s="1"/>
      <c r="U869" s="1"/>
      <c r="V869" s="1"/>
      <c r="W869" s="1"/>
      <c r="X869" s="1"/>
      <c r="Y869" s="1"/>
      <c r="Z869" s="1"/>
    </row>
    <row r="870" spans="1:26" ht="15.6">
      <c r="A870" s="19"/>
      <c r="B870" s="19"/>
      <c r="C870" s="19"/>
      <c r="D870" s="39"/>
      <c r="E870" s="1"/>
      <c r="F870" s="1"/>
      <c r="G870" s="1"/>
      <c r="H870" s="1"/>
      <c r="I870" s="1"/>
      <c r="J870" s="1"/>
      <c r="K870" s="1"/>
      <c r="L870" s="1"/>
      <c r="M870" s="1"/>
      <c r="N870" s="1"/>
      <c r="O870" s="1"/>
      <c r="P870" s="1"/>
      <c r="Q870" s="1"/>
      <c r="R870" s="1"/>
      <c r="S870" s="1"/>
      <c r="T870" s="1"/>
      <c r="U870" s="1"/>
      <c r="V870" s="1"/>
      <c r="W870" s="1"/>
      <c r="X870" s="1"/>
      <c r="Y870" s="1"/>
      <c r="Z870" s="1"/>
    </row>
    <row r="871" spans="1:26" ht="15.6">
      <c r="A871" s="19"/>
      <c r="B871" s="19"/>
      <c r="C871" s="19"/>
      <c r="D871" s="39"/>
      <c r="E871" s="1"/>
      <c r="F871" s="1"/>
      <c r="G871" s="1"/>
      <c r="H871" s="1"/>
      <c r="I871" s="1"/>
      <c r="J871" s="1"/>
      <c r="K871" s="1"/>
      <c r="L871" s="1"/>
      <c r="M871" s="1"/>
      <c r="N871" s="1"/>
      <c r="O871" s="1"/>
      <c r="P871" s="1"/>
      <c r="Q871" s="1"/>
      <c r="R871" s="1"/>
      <c r="S871" s="1"/>
      <c r="T871" s="1"/>
      <c r="U871" s="1"/>
      <c r="V871" s="1"/>
      <c r="W871" s="1"/>
      <c r="X871" s="1"/>
      <c r="Y871" s="1"/>
      <c r="Z871" s="1"/>
    </row>
    <row r="872" spans="1:26" ht="15.6">
      <c r="A872" s="19"/>
      <c r="B872" s="19"/>
      <c r="C872" s="19"/>
      <c r="D872" s="39"/>
      <c r="E872" s="1"/>
      <c r="F872" s="1"/>
      <c r="G872" s="1"/>
      <c r="H872" s="1"/>
      <c r="I872" s="1"/>
      <c r="J872" s="1"/>
      <c r="K872" s="1"/>
      <c r="L872" s="1"/>
      <c r="M872" s="1"/>
      <c r="N872" s="1"/>
      <c r="O872" s="1"/>
      <c r="P872" s="1"/>
      <c r="Q872" s="1"/>
      <c r="R872" s="1"/>
      <c r="S872" s="1"/>
      <c r="T872" s="1"/>
      <c r="U872" s="1"/>
      <c r="V872" s="1"/>
      <c r="W872" s="1"/>
      <c r="X872" s="1"/>
      <c r="Y872" s="1"/>
      <c r="Z872" s="1"/>
    </row>
    <row r="873" spans="1:26" ht="15.6">
      <c r="A873" s="19"/>
      <c r="B873" s="19"/>
      <c r="C873" s="19"/>
      <c r="D873" s="39"/>
      <c r="E873" s="1"/>
      <c r="F873" s="1"/>
      <c r="G873" s="1"/>
      <c r="H873" s="1"/>
      <c r="I873" s="1"/>
      <c r="J873" s="1"/>
      <c r="K873" s="1"/>
      <c r="L873" s="1"/>
      <c r="M873" s="1"/>
      <c r="N873" s="1"/>
      <c r="O873" s="1"/>
      <c r="P873" s="1"/>
      <c r="Q873" s="1"/>
      <c r="R873" s="1"/>
      <c r="S873" s="1"/>
      <c r="T873" s="1"/>
      <c r="U873" s="1"/>
      <c r="V873" s="1"/>
      <c r="W873" s="1"/>
      <c r="X873" s="1"/>
      <c r="Y873" s="1"/>
      <c r="Z873" s="1"/>
    </row>
    <row r="874" spans="1:26" ht="15.6">
      <c r="A874" s="19"/>
      <c r="B874" s="19"/>
      <c r="C874" s="19"/>
      <c r="D874" s="39"/>
      <c r="E874" s="1"/>
      <c r="F874" s="1"/>
      <c r="G874" s="1"/>
      <c r="H874" s="1"/>
      <c r="I874" s="1"/>
      <c r="J874" s="1"/>
      <c r="K874" s="1"/>
      <c r="L874" s="1"/>
      <c r="M874" s="1"/>
      <c r="N874" s="1"/>
      <c r="O874" s="1"/>
      <c r="P874" s="1"/>
      <c r="Q874" s="1"/>
      <c r="R874" s="1"/>
      <c r="S874" s="1"/>
      <c r="T874" s="1"/>
      <c r="U874" s="1"/>
      <c r="V874" s="1"/>
      <c r="W874" s="1"/>
      <c r="X874" s="1"/>
      <c r="Y874" s="1"/>
      <c r="Z874" s="1"/>
    </row>
    <row r="875" spans="1:26" ht="15.6">
      <c r="A875" s="19"/>
      <c r="B875" s="19"/>
      <c r="C875" s="19"/>
      <c r="D875" s="39"/>
      <c r="E875" s="1"/>
      <c r="F875" s="1"/>
      <c r="G875" s="1"/>
      <c r="H875" s="1"/>
      <c r="I875" s="1"/>
      <c r="J875" s="1"/>
      <c r="K875" s="1"/>
      <c r="L875" s="1"/>
      <c r="M875" s="1"/>
      <c r="N875" s="1"/>
      <c r="O875" s="1"/>
      <c r="P875" s="1"/>
      <c r="Q875" s="1"/>
      <c r="R875" s="1"/>
      <c r="S875" s="1"/>
      <c r="T875" s="1"/>
      <c r="U875" s="1"/>
      <c r="V875" s="1"/>
      <c r="W875" s="1"/>
      <c r="X875" s="1"/>
      <c r="Y875" s="1"/>
      <c r="Z875" s="1"/>
    </row>
    <row r="876" spans="1:26" ht="15.6">
      <c r="A876" s="19"/>
      <c r="B876" s="19"/>
      <c r="C876" s="19"/>
      <c r="D876" s="39"/>
      <c r="E876" s="1"/>
      <c r="F876" s="1"/>
      <c r="G876" s="1"/>
      <c r="H876" s="1"/>
      <c r="I876" s="1"/>
      <c r="J876" s="1"/>
      <c r="K876" s="1"/>
      <c r="L876" s="1"/>
      <c r="M876" s="1"/>
      <c r="N876" s="1"/>
      <c r="O876" s="1"/>
      <c r="P876" s="1"/>
      <c r="Q876" s="1"/>
      <c r="R876" s="1"/>
      <c r="S876" s="1"/>
      <c r="T876" s="1"/>
      <c r="U876" s="1"/>
      <c r="V876" s="1"/>
      <c r="W876" s="1"/>
      <c r="X876" s="1"/>
      <c r="Y876" s="1"/>
      <c r="Z876" s="1"/>
    </row>
    <row r="877" spans="1:26" ht="15.6">
      <c r="A877" s="19"/>
      <c r="B877" s="19"/>
      <c r="C877" s="19"/>
      <c r="D877" s="39"/>
      <c r="E877" s="1"/>
      <c r="F877" s="1"/>
      <c r="G877" s="1"/>
      <c r="H877" s="1"/>
      <c r="I877" s="1"/>
      <c r="J877" s="1"/>
      <c r="K877" s="1"/>
      <c r="L877" s="1"/>
      <c r="M877" s="1"/>
      <c r="N877" s="1"/>
      <c r="O877" s="1"/>
      <c r="P877" s="1"/>
      <c r="Q877" s="1"/>
      <c r="R877" s="1"/>
      <c r="S877" s="1"/>
      <c r="T877" s="1"/>
      <c r="U877" s="1"/>
      <c r="V877" s="1"/>
      <c r="W877" s="1"/>
      <c r="X877" s="1"/>
      <c r="Y877" s="1"/>
      <c r="Z877" s="1"/>
    </row>
    <row r="878" spans="1:26" ht="15.6">
      <c r="A878" s="19"/>
      <c r="B878" s="19"/>
      <c r="C878" s="19"/>
      <c r="D878" s="39"/>
      <c r="E878" s="1"/>
      <c r="F878" s="1"/>
      <c r="G878" s="1"/>
      <c r="H878" s="1"/>
      <c r="I878" s="1"/>
      <c r="J878" s="1"/>
      <c r="K878" s="1"/>
      <c r="L878" s="1"/>
      <c r="M878" s="1"/>
      <c r="N878" s="1"/>
      <c r="O878" s="1"/>
      <c r="P878" s="1"/>
      <c r="Q878" s="1"/>
      <c r="R878" s="1"/>
      <c r="S878" s="1"/>
      <c r="T878" s="1"/>
      <c r="U878" s="1"/>
      <c r="V878" s="1"/>
      <c r="W878" s="1"/>
      <c r="X878" s="1"/>
      <c r="Y878" s="1"/>
      <c r="Z878" s="1"/>
    </row>
    <row r="879" spans="1:26" ht="15.6">
      <c r="A879" s="19"/>
      <c r="B879" s="19"/>
      <c r="C879" s="19"/>
      <c r="D879" s="39"/>
      <c r="E879" s="1"/>
      <c r="F879" s="1"/>
      <c r="G879" s="1"/>
      <c r="H879" s="1"/>
      <c r="I879" s="1"/>
      <c r="J879" s="1"/>
      <c r="K879" s="1"/>
      <c r="L879" s="1"/>
      <c r="M879" s="1"/>
      <c r="N879" s="1"/>
      <c r="O879" s="1"/>
      <c r="P879" s="1"/>
      <c r="Q879" s="1"/>
      <c r="R879" s="1"/>
      <c r="S879" s="1"/>
      <c r="T879" s="1"/>
      <c r="U879" s="1"/>
      <c r="V879" s="1"/>
      <c r="W879" s="1"/>
      <c r="X879" s="1"/>
      <c r="Y879" s="1"/>
      <c r="Z879" s="1"/>
    </row>
    <row r="880" spans="1:26" ht="15.6">
      <c r="A880" s="19"/>
      <c r="B880" s="19"/>
      <c r="C880" s="19"/>
      <c r="D880" s="39"/>
      <c r="E880" s="1"/>
      <c r="F880" s="1"/>
      <c r="G880" s="1"/>
      <c r="H880" s="1"/>
      <c r="I880" s="1"/>
      <c r="J880" s="1"/>
      <c r="K880" s="1"/>
      <c r="L880" s="1"/>
      <c r="M880" s="1"/>
      <c r="N880" s="1"/>
      <c r="O880" s="1"/>
      <c r="P880" s="1"/>
      <c r="Q880" s="1"/>
      <c r="R880" s="1"/>
      <c r="S880" s="1"/>
      <c r="T880" s="1"/>
      <c r="U880" s="1"/>
      <c r="V880" s="1"/>
      <c r="W880" s="1"/>
      <c r="X880" s="1"/>
      <c r="Y880" s="1"/>
      <c r="Z880" s="1"/>
    </row>
    <row r="881" spans="1:26" ht="15.6">
      <c r="A881" s="19"/>
      <c r="B881" s="19"/>
      <c r="C881" s="19"/>
      <c r="D881" s="39"/>
      <c r="E881" s="1"/>
      <c r="F881" s="1"/>
      <c r="G881" s="1"/>
      <c r="H881" s="1"/>
      <c r="I881" s="1"/>
      <c r="J881" s="1"/>
      <c r="K881" s="1"/>
      <c r="L881" s="1"/>
      <c r="M881" s="1"/>
      <c r="N881" s="1"/>
      <c r="O881" s="1"/>
      <c r="P881" s="1"/>
      <c r="Q881" s="1"/>
      <c r="R881" s="1"/>
      <c r="S881" s="1"/>
      <c r="T881" s="1"/>
      <c r="U881" s="1"/>
      <c r="V881" s="1"/>
      <c r="W881" s="1"/>
      <c r="X881" s="1"/>
      <c r="Y881" s="1"/>
      <c r="Z881" s="1"/>
    </row>
    <row r="882" spans="1:26" ht="15.6">
      <c r="A882" s="19"/>
      <c r="B882" s="19"/>
      <c r="C882" s="19"/>
      <c r="D882" s="39"/>
      <c r="E882" s="1"/>
      <c r="F882" s="1"/>
      <c r="G882" s="1"/>
      <c r="H882" s="1"/>
      <c r="I882" s="1"/>
      <c r="J882" s="1"/>
      <c r="K882" s="1"/>
      <c r="L882" s="1"/>
      <c r="M882" s="1"/>
      <c r="N882" s="1"/>
      <c r="O882" s="1"/>
      <c r="P882" s="1"/>
      <c r="Q882" s="1"/>
      <c r="R882" s="1"/>
      <c r="S882" s="1"/>
      <c r="T882" s="1"/>
      <c r="U882" s="1"/>
      <c r="V882" s="1"/>
      <c r="W882" s="1"/>
      <c r="X882" s="1"/>
      <c r="Y882" s="1"/>
      <c r="Z882" s="1"/>
    </row>
    <row r="883" spans="1:26" ht="15.6">
      <c r="A883" s="19"/>
      <c r="B883" s="19"/>
      <c r="C883" s="19"/>
      <c r="D883" s="39"/>
      <c r="E883" s="1"/>
      <c r="F883" s="1"/>
      <c r="G883" s="1"/>
      <c r="H883" s="1"/>
      <c r="I883" s="1"/>
      <c r="J883" s="1"/>
      <c r="K883" s="1"/>
      <c r="L883" s="1"/>
      <c r="M883" s="1"/>
      <c r="N883" s="1"/>
      <c r="O883" s="1"/>
      <c r="P883" s="1"/>
      <c r="Q883" s="1"/>
      <c r="R883" s="1"/>
      <c r="S883" s="1"/>
      <c r="T883" s="1"/>
      <c r="U883" s="1"/>
      <c r="V883" s="1"/>
      <c r="W883" s="1"/>
      <c r="X883" s="1"/>
      <c r="Y883" s="1"/>
      <c r="Z883" s="1"/>
    </row>
    <row r="884" spans="1:26" ht="15.6">
      <c r="A884" s="19"/>
      <c r="B884" s="19"/>
      <c r="C884" s="19"/>
      <c r="D884" s="39"/>
      <c r="E884" s="1"/>
      <c r="F884" s="1"/>
      <c r="G884" s="1"/>
      <c r="H884" s="1"/>
      <c r="I884" s="1"/>
      <c r="J884" s="1"/>
      <c r="K884" s="1"/>
      <c r="L884" s="1"/>
      <c r="M884" s="1"/>
      <c r="N884" s="1"/>
      <c r="O884" s="1"/>
      <c r="P884" s="1"/>
      <c r="Q884" s="1"/>
      <c r="R884" s="1"/>
      <c r="S884" s="1"/>
      <c r="T884" s="1"/>
      <c r="U884" s="1"/>
      <c r="V884" s="1"/>
      <c r="W884" s="1"/>
      <c r="X884" s="1"/>
      <c r="Y884" s="1"/>
      <c r="Z884" s="1"/>
    </row>
    <row r="885" spans="1:26" ht="15.6">
      <c r="A885" s="19"/>
      <c r="B885" s="19"/>
      <c r="C885" s="19"/>
      <c r="D885" s="39"/>
      <c r="E885" s="1"/>
      <c r="F885" s="1"/>
      <c r="G885" s="1"/>
      <c r="H885" s="1"/>
      <c r="I885" s="1"/>
      <c r="J885" s="1"/>
      <c r="K885" s="1"/>
      <c r="L885" s="1"/>
      <c r="M885" s="1"/>
      <c r="N885" s="1"/>
      <c r="O885" s="1"/>
      <c r="P885" s="1"/>
      <c r="Q885" s="1"/>
      <c r="R885" s="1"/>
      <c r="S885" s="1"/>
      <c r="T885" s="1"/>
      <c r="U885" s="1"/>
      <c r="V885" s="1"/>
      <c r="W885" s="1"/>
      <c r="X885" s="1"/>
      <c r="Y885" s="1"/>
      <c r="Z885" s="1"/>
    </row>
    <row r="886" spans="1:26" ht="15.6">
      <c r="A886" s="19"/>
      <c r="B886" s="19"/>
      <c r="C886" s="19"/>
      <c r="D886" s="39"/>
      <c r="E886" s="1"/>
      <c r="F886" s="1"/>
      <c r="G886" s="1"/>
      <c r="H886" s="1"/>
      <c r="I886" s="1"/>
      <c r="J886" s="1"/>
      <c r="K886" s="1"/>
      <c r="L886" s="1"/>
      <c r="M886" s="1"/>
      <c r="N886" s="1"/>
      <c r="O886" s="1"/>
      <c r="P886" s="1"/>
      <c r="Q886" s="1"/>
      <c r="R886" s="1"/>
      <c r="S886" s="1"/>
      <c r="T886" s="1"/>
      <c r="U886" s="1"/>
      <c r="V886" s="1"/>
      <c r="W886" s="1"/>
      <c r="X886" s="1"/>
      <c r="Y886" s="1"/>
      <c r="Z886" s="1"/>
    </row>
    <row r="887" spans="1:26" ht="15.6">
      <c r="A887" s="19"/>
      <c r="B887" s="19"/>
      <c r="C887" s="19"/>
      <c r="D887" s="39"/>
      <c r="E887" s="1"/>
      <c r="F887" s="1"/>
      <c r="G887" s="1"/>
      <c r="H887" s="1"/>
      <c r="I887" s="1"/>
      <c r="J887" s="1"/>
      <c r="K887" s="1"/>
      <c r="L887" s="1"/>
      <c r="M887" s="1"/>
      <c r="N887" s="1"/>
      <c r="O887" s="1"/>
      <c r="P887" s="1"/>
      <c r="Q887" s="1"/>
      <c r="R887" s="1"/>
      <c r="S887" s="1"/>
      <c r="T887" s="1"/>
      <c r="U887" s="1"/>
      <c r="V887" s="1"/>
      <c r="W887" s="1"/>
      <c r="X887" s="1"/>
      <c r="Y887" s="1"/>
      <c r="Z887" s="1"/>
    </row>
    <row r="888" spans="1:26" ht="15.6">
      <c r="A888" s="19"/>
      <c r="B888" s="19"/>
      <c r="C888" s="19"/>
      <c r="D888" s="39"/>
      <c r="E888" s="1"/>
      <c r="F888" s="1"/>
      <c r="G888" s="1"/>
      <c r="H888" s="1"/>
      <c r="I888" s="1"/>
      <c r="J888" s="1"/>
      <c r="K888" s="1"/>
      <c r="L888" s="1"/>
      <c r="M888" s="1"/>
      <c r="N888" s="1"/>
      <c r="O888" s="1"/>
      <c r="P888" s="1"/>
      <c r="Q888" s="1"/>
      <c r="R888" s="1"/>
      <c r="S888" s="1"/>
      <c r="T888" s="1"/>
      <c r="U888" s="1"/>
      <c r="V888" s="1"/>
      <c r="W888" s="1"/>
      <c r="X888" s="1"/>
      <c r="Y888" s="1"/>
      <c r="Z888" s="1"/>
    </row>
    <row r="889" spans="1:26" ht="15.6">
      <c r="A889" s="19"/>
      <c r="B889" s="19"/>
      <c r="C889" s="19"/>
      <c r="D889" s="39"/>
      <c r="E889" s="1"/>
      <c r="F889" s="1"/>
      <c r="G889" s="1"/>
      <c r="H889" s="1"/>
      <c r="I889" s="1"/>
      <c r="J889" s="1"/>
      <c r="K889" s="1"/>
      <c r="L889" s="1"/>
      <c r="M889" s="1"/>
      <c r="N889" s="1"/>
      <c r="O889" s="1"/>
      <c r="P889" s="1"/>
      <c r="Q889" s="1"/>
      <c r="R889" s="1"/>
      <c r="S889" s="1"/>
      <c r="T889" s="1"/>
      <c r="U889" s="1"/>
      <c r="V889" s="1"/>
      <c r="W889" s="1"/>
      <c r="X889" s="1"/>
      <c r="Y889" s="1"/>
      <c r="Z889" s="1"/>
    </row>
    <row r="890" spans="1:26" ht="15.6">
      <c r="A890" s="19"/>
      <c r="B890" s="19"/>
      <c r="C890" s="19"/>
      <c r="D890" s="39"/>
      <c r="E890" s="1"/>
      <c r="F890" s="1"/>
      <c r="G890" s="1"/>
      <c r="H890" s="1"/>
      <c r="I890" s="1"/>
      <c r="J890" s="1"/>
      <c r="K890" s="1"/>
      <c r="L890" s="1"/>
      <c r="M890" s="1"/>
      <c r="N890" s="1"/>
      <c r="O890" s="1"/>
      <c r="P890" s="1"/>
      <c r="Q890" s="1"/>
      <c r="R890" s="1"/>
      <c r="S890" s="1"/>
      <c r="T890" s="1"/>
      <c r="U890" s="1"/>
      <c r="V890" s="1"/>
      <c r="W890" s="1"/>
      <c r="X890" s="1"/>
      <c r="Y890" s="1"/>
      <c r="Z890" s="1"/>
    </row>
    <row r="891" spans="1:26" ht="15.6">
      <c r="A891" s="19"/>
      <c r="B891" s="19"/>
      <c r="C891" s="19"/>
      <c r="D891" s="39"/>
      <c r="E891" s="1"/>
      <c r="F891" s="1"/>
      <c r="G891" s="1"/>
      <c r="H891" s="1"/>
      <c r="I891" s="1"/>
      <c r="J891" s="1"/>
      <c r="K891" s="1"/>
      <c r="L891" s="1"/>
      <c r="M891" s="1"/>
      <c r="N891" s="1"/>
      <c r="O891" s="1"/>
      <c r="P891" s="1"/>
      <c r="Q891" s="1"/>
      <c r="R891" s="1"/>
      <c r="S891" s="1"/>
      <c r="T891" s="1"/>
      <c r="U891" s="1"/>
      <c r="V891" s="1"/>
      <c r="W891" s="1"/>
      <c r="X891" s="1"/>
      <c r="Y891" s="1"/>
      <c r="Z891" s="1"/>
    </row>
    <row r="892" spans="1:26" ht="15.6">
      <c r="A892" s="19"/>
      <c r="B892" s="19"/>
      <c r="C892" s="19"/>
      <c r="D892" s="39"/>
      <c r="E892" s="1"/>
      <c r="F892" s="1"/>
      <c r="G892" s="1"/>
      <c r="H892" s="1"/>
      <c r="I892" s="1"/>
      <c r="J892" s="1"/>
      <c r="K892" s="1"/>
      <c r="L892" s="1"/>
      <c r="M892" s="1"/>
      <c r="N892" s="1"/>
      <c r="O892" s="1"/>
      <c r="P892" s="1"/>
      <c r="Q892" s="1"/>
      <c r="R892" s="1"/>
      <c r="S892" s="1"/>
      <c r="T892" s="1"/>
      <c r="U892" s="1"/>
      <c r="V892" s="1"/>
      <c r="W892" s="1"/>
      <c r="X892" s="1"/>
      <c r="Y892" s="1"/>
      <c r="Z892" s="1"/>
    </row>
    <row r="893" spans="1:26" ht="15.6">
      <c r="A893" s="19"/>
      <c r="B893" s="19"/>
      <c r="C893" s="19"/>
      <c r="D893" s="39"/>
      <c r="E893" s="1"/>
      <c r="F893" s="1"/>
      <c r="G893" s="1"/>
      <c r="H893" s="1"/>
      <c r="I893" s="1"/>
      <c r="J893" s="1"/>
      <c r="K893" s="1"/>
      <c r="L893" s="1"/>
      <c r="M893" s="1"/>
      <c r="N893" s="1"/>
      <c r="O893" s="1"/>
      <c r="P893" s="1"/>
      <c r="Q893" s="1"/>
      <c r="R893" s="1"/>
      <c r="S893" s="1"/>
      <c r="T893" s="1"/>
      <c r="U893" s="1"/>
      <c r="V893" s="1"/>
      <c r="W893" s="1"/>
      <c r="X893" s="1"/>
      <c r="Y893" s="1"/>
      <c r="Z893" s="1"/>
    </row>
    <row r="894" spans="1:26" ht="15.6">
      <c r="A894" s="19"/>
      <c r="B894" s="19"/>
      <c r="C894" s="19"/>
      <c r="D894" s="39"/>
      <c r="E894" s="1"/>
      <c r="F894" s="1"/>
      <c r="G894" s="1"/>
      <c r="H894" s="1"/>
      <c r="I894" s="1"/>
      <c r="J894" s="1"/>
      <c r="K894" s="1"/>
      <c r="L894" s="1"/>
      <c r="M894" s="1"/>
      <c r="N894" s="1"/>
      <c r="O894" s="1"/>
      <c r="P894" s="1"/>
      <c r="Q894" s="1"/>
      <c r="R894" s="1"/>
      <c r="S894" s="1"/>
      <c r="T894" s="1"/>
      <c r="U894" s="1"/>
      <c r="V894" s="1"/>
      <c r="W894" s="1"/>
      <c r="X894" s="1"/>
      <c r="Y894" s="1"/>
      <c r="Z894" s="1"/>
    </row>
    <row r="895" spans="1:26" ht="15.6">
      <c r="A895" s="19"/>
      <c r="B895" s="19"/>
      <c r="C895" s="19"/>
      <c r="D895" s="39"/>
      <c r="E895" s="1"/>
      <c r="F895" s="1"/>
      <c r="G895" s="1"/>
      <c r="H895" s="1"/>
      <c r="I895" s="1"/>
      <c r="J895" s="1"/>
      <c r="K895" s="1"/>
      <c r="L895" s="1"/>
      <c r="M895" s="1"/>
      <c r="N895" s="1"/>
      <c r="O895" s="1"/>
      <c r="P895" s="1"/>
      <c r="Q895" s="1"/>
      <c r="R895" s="1"/>
      <c r="S895" s="1"/>
      <c r="T895" s="1"/>
      <c r="U895" s="1"/>
      <c r="V895" s="1"/>
      <c r="W895" s="1"/>
      <c r="X895" s="1"/>
      <c r="Y895" s="1"/>
      <c r="Z895" s="1"/>
    </row>
    <row r="896" spans="1:26" ht="15.6">
      <c r="A896" s="19"/>
      <c r="B896" s="19"/>
      <c r="C896" s="19"/>
      <c r="D896" s="39"/>
      <c r="E896" s="1"/>
      <c r="F896" s="1"/>
      <c r="G896" s="1"/>
      <c r="H896" s="1"/>
      <c r="I896" s="1"/>
      <c r="J896" s="1"/>
      <c r="K896" s="1"/>
      <c r="L896" s="1"/>
      <c r="M896" s="1"/>
      <c r="N896" s="1"/>
      <c r="O896" s="1"/>
      <c r="P896" s="1"/>
      <c r="Q896" s="1"/>
      <c r="R896" s="1"/>
      <c r="S896" s="1"/>
      <c r="T896" s="1"/>
      <c r="U896" s="1"/>
      <c r="V896" s="1"/>
      <c r="W896" s="1"/>
      <c r="X896" s="1"/>
      <c r="Y896" s="1"/>
      <c r="Z896" s="1"/>
    </row>
    <row r="897" spans="1:26" ht="15.6">
      <c r="A897" s="19"/>
      <c r="B897" s="19"/>
      <c r="C897" s="19"/>
      <c r="D897" s="39"/>
      <c r="E897" s="1"/>
      <c r="F897" s="1"/>
      <c r="G897" s="1"/>
      <c r="H897" s="1"/>
      <c r="I897" s="1"/>
      <c r="J897" s="1"/>
      <c r="K897" s="1"/>
      <c r="L897" s="1"/>
      <c r="M897" s="1"/>
      <c r="N897" s="1"/>
      <c r="O897" s="1"/>
      <c r="P897" s="1"/>
      <c r="Q897" s="1"/>
      <c r="R897" s="1"/>
      <c r="S897" s="1"/>
      <c r="T897" s="1"/>
      <c r="U897" s="1"/>
      <c r="V897" s="1"/>
      <c r="W897" s="1"/>
      <c r="X897" s="1"/>
      <c r="Y897" s="1"/>
      <c r="Z897" s="1"/>
    </row>
    <row r="898" spans="1:26" ht="15.6">
      <c r="A898" s="19"/>
      <c r="B898" s="19"/>
      <c r="C898" s="19"/>
      <c r="D898" s="39"/>
      <c r="E898" s="1"/>
      <c r="F898" s="1"/>
      <c r="G898" s="1"/>
      <c r="H898" s="1"/>
      <c r="I898" s="1"/>
      <c r="J898" s="1"/>
      <c r="K898" s="1"/>
      <c r="L898" s="1"/>
      <c r="M898" s="1"/>
      <c r="N898" s="1"/>
      <c r="O898" s="1"/>
      <c r="P898" s="1"/>
      <c r="Q898" s="1"/>
      <c r="R898" s="1"/>
      <c r="S898" s="1"/>
      <c r="T898" s="1"/>
      <c r="U898" s="1"/>
      <c r="V898" s="1"/>
      <c r="W898" s="1"/>
      <c r="X898" s="1"/>
      <c r="Y898" s="1"/>
      <c r="Z898" s="1"/>
    </row>
    <row r="899" spans="1:26" ht="15.6">
      <c r="A899" s="19"/>
      <c r="B899" s="19"/>
      <c r="C899" s="19"/>
      <c r="D899" s="39"/>
      <c r="E899" s="1"/>
      <c r="F899" s="1"/>
      <c r="G899" s="1"/>
      <c r="H899" s="1"/>
      <c r="I899" s="1"/>
      <c r="J899" s="1"/>
      <c r="K899" s="1"/>
      <c r="L899" s="1"/>
      <c r="M899" s="1"/>
      <c r="N899" s="1"/>
      <c r="O899" s="1"/>
      <c r="P899" s="1"/>
      <c r="Q899" s="1"/>
      <c r="R899" s="1"/>
      <c r="S899" s="1"/>
      <c r="T899" s="1"/>
      <c r="U899" s="1"/>
      <c r="V899" s="1"/>
      <c r="W899" s="1"/>
      <c r="X899" s="1"/>
      <c r="Y899" s="1"/>
      <c r="Z899" s="1"/>
    </row>
    <row r="900" spans="1:26" ht="15.6">
      <c r="A900" s="19"/>
      <c r="B900" s="19"/>
      <c r="C900" s="19"/>
      <c r="D900" s="39"/>
      <c r="E900" s="1"/>
      <c r="F900" s="1"/>
      <c r="G900" s="1"/>
      <c r="H900" s="1"/>
      <c r="I900" s="1"/>
      <c r="J900" s="1"/>
      <c r="K900" s="1"/>
      <c r="L900" s="1"/>
      <c r="M900" s="1"/>
      <c r="N900" s="1"/>
      <c r="O900" s="1"/>
      <c r="P900" s="1"/>
      <c r="Q900" s="1"/>
      <c r="R900" s="1"/>
      <c r="S900" s="1"/>
      <c r="T900" s="1"/>
      <c r="U900" s="1"/>
      <c r="V900" s="1"/>
      <c r="W900" s="1"/>
      <c r="X900" s="1"/>
      <c r="Y900" s="1"/>
      <c r="Z900" s="1"/>
    </row>
    <row r="901" spans="1:26" ht="15.6">
      <c r="A901" s="19"/>
      <c r="B901" s="19"/>
      <c r="C901" s="19"/>
      <c r="D901" s="39"/>
      <c r="E901" s="1"/>
      <c r="F901" s="1"/>
      <c r="G901" s="1"/>
      <c r="H901" s="1"/>
      <c r="I901" s="1"/>
      <c r="J901" s="1"/>
      <c r="K901" s="1"/>
      <c r="L901" s="1"/>
      <c r="M901" s="1"/>
      <c r="N901" s="1"/>
      <c r="O901" s="1"/>
      <c r="P901" s="1"/>
      <c r="Q901" s="1"/>
      <c r="R901" s="1"/>
      <c r="S901" s="1"/>
      <c r="T901" s="1"/>
      <c r="U901" s="1"/>
      <c r="V901" s="1"/>
      <c r="W901" s="1"/>
      <c r="X901" s="1"/>
      <c r="Y901" s="1"/>
      <c r="Z901" s="1"/>
    </row>
    <row r="902" spans="1:26" ht="15.6">
      <c r="A902" s="19"/>
      <c r="B902" s="19"/>
      <c r="C902" s="19"/>
      <c r="D902" s="39"/>
      <c r="E902" s="1"/>
      <c r="F902" s="1"/>
      <c r="G902" s="1"/>
      <c r="H902" s="1"/>
      <c r="I902" s="1"/>
      <c r="J902" s="1"/>
      <c r="K902" s="1"/>
      <c r="L902" s="1"/>
      <c r="M902" s="1"/>
      <c r="N902" s="1"/>
      <c r="O902" s="1"/>
      <c r="P902" s="1"/>
      <c r="Q902" s="1"/>
      <c r="R902" s="1"/>
      <c r="S902" s="1"/>
      <c r="T902" s="1"/>
      <c r="U902" s="1"/>
      <c r="V902" s="1"/>
      <c r="W902" s="1"/>
      <c r="X902" s="1"/>
      <c r="Y902" s="1"/>
      <c r="Z902" s="1"/>
    </row>
    <row r="903" spans="1:26" ht="15.6">
      <c r="A903" s="19"/>
      <c r="B903" s="19"/>
      <c r="C903" s="19"/>
      <c r="D903" s="39"/>
      <c r="E903" s="1"/>
      <c r="F903" s="1"/>
      <c r="G903" s="1"/>
      <c r="H903" s="1"/>
      <c r="I903" s="1"/>
      <c r="J903" s="1"/>
      <c r="K903" s="1"/>
      <c r="L903" s="1"/>
      <c r="M903" s="1"/>
      <c r="N903" s="1"/>
      <c r="O903" s="1"/>
      <c r="P903" s="1"/>
      <c r="Q903" s="1"/>
      <c r="R903" s="1"/>
      <c r="S903" s="1"/>
      <c r="T903" s="1"/>
      <c r="U903" s="1"/>
      <c r="V903" s="1"/>
      <c r="W903" s="1"/>
      <c r="X903" s="1"/>
      <c r="Y903" s="1"/>
      <c r="Z903" s="1"/>
    </row>
    <row r="904" spans="1:26" ht="15.6">
      <c r="A904" s="19"/>
      <c r="B904" s="19"/>
      <c r="C904" s="19"/>
      <c r="D904" s="39"/>
      <c r="E904" s="1"/>
      <c r="F904" s="1"/>
      <c r="G904" s="1"/>
      <c r="H904" s="1"/>
      <c r="I904" s="1"/>
      <c r="J904" s="1"/>
      <c r="K904" s="1"/>
      <c r="L904" s="1"/>
      <c r="M904" s="1"/>
      <c r="N904" s="1"/>
      <c r="O904" s="1"/>
      <c r="P904" s="1"/>
      <c r="Q904" s="1"/>
      <c r="R904" s="1"/>
      <c r="S904" s="1"/>
      <c r="T904" s="1"/>
      <c r="U904" s="1"/>
      <c r="V904" s="1"/>
      <c r="W904" s="1"/>
      <c r="X904" s="1"/>
      <c r="Y904" s="1"/>
      <c r="Z904" s="1"/>
    </row>
    <row r="905" spans="1:26" ht="15.6">
      <c r="A905" s="19"/>
      <c r="B905" s="19"/>
      <c r="C905" s="19"/>
      <c r="D905" s="39"/>
      <c r="E905" s="1"/>
      <c r="F905" s="1"/>
      <c r="G905" s="1"/>
      <c r="H905" s="1"/>
      <c r="I905" s="1"/>
      <c r="J905" s="1"/>
      <c r="K905" s="1"/>
      <c r="L905" s="1"/>
      <c r="M905" s="1"/>
      <c r="N905" s="1"/>
      <c r="O905" s="1"/>
      <c r="P905" s="1"/>
      <c r="Q905" s="1"/>
      <c r="R905" s="1"/>
      <c r="S905" s="1"/>
      <c r="T905" s="1"/>
      <c r="U905" s="1"/>
      <c r="V905" s="1"/>
      <c r="W905" s="1"/>
      <c r="X905" s="1"/>
      <c r="Y905" s="1"/>
      <c r="Z905" s="1"/>
    </row>
    <row r="906" spans="1:26" ht="15.6">
      <c r="A906" s="19"/>
      <c r="B906" s="19"/>
      <c r="C906" s="19"/>
      <c r="D906" s="39"/>
      <c r="E906" s="1"/>
      <c r="F906" s="1"/>
      <c r="G906" s="1"/>
      <c r="H906" s="1"/>
      <c r="I906" s="1"/>
      <c r="J906" s="1"/>
      <c r="K906" s="1"/>
      <c r="L906" s="1"/>
      <c r="M906" s="1"/>
      <c r="N906" s="1"/>
      <c r="O906" s="1"/>
      <c r="P906" s="1"/>
      <c r="Q906" s="1"/>
      <c r="R906" s="1"/>
      <c r="S906" s="1"/>
      <c r="T906" s="1"/>
      <c r="U906" s="1"/>
      <c r="V906" s="1"/>
      <c r="W906" s="1"/>
      <c r="X906" s="1"/>
      <c r="Y906" s="1"/>
      <c r="Z906" s="1"/>
    </row>
    <row r="907" spans="1:26" ht="15.6">
      <c r="A907" s="19"/>
      <c r="B907" s="19"/>
      <c r="C907" s="19"/>
      <c r="D907" s="39"/>
      <c r="E907" s="1"/>
      <c r="F907" s="1"/>
      <c r="G907" s="1"/>
      <c r="H907" s="1"/>
      <c r="I907" s="1"/>
      <c r="J907" s="1"/>
      <c r="K907" s="1"/>
      <c r="L907" s="1"/>
      <c r="M907" s="1"/>
      <c r="N907" s="1"/>
      <c r="O907" s="1"/>
      <c r="P907" s="1"/>
      <c r="Q907" s="1"/>
      <c r="R907" s="1"/>
      <c r="S907" s="1"/>
      <c r="T907" s="1"/>
      <c r="U907" s="1"/>
      <c r="V907" s="1"/>
      <c r="W907" s="1"/>
      <c r="X907" s="1"/>
      <c r="Y907" s="1"/>
      <c r="Z907" s="1"/>
    </row>
    <row r="908" spans="1:26" ht="15.6">
      <c r="A908" s="19"/>
      <c r="B908" s="19"/>
      <c r="C908" s="19"/>
      <c r="D908" s="39"/>
      <c r="E908" s="1"/>
      <c r="F908" s="1"/>
      <c r="G908" s="1"/>
      <c r="H908" s="1"/>
      <c r="I908" s="1"/>
      <c r="J908" s="1"/>
      <c r="K908" s="1"/>
      <c r="L908" s="1"/>
      <c r="M908" s="1"/>
      <c r="N908" s="1"/>
      <c r="O908" s="1"/>
      <c r="P908" s="1"/>
      <c r="Q908" s="1"/>
      <c r="R908" s="1"/>
      <c r="S908" s="1"/>
      <c r="T908" s="1"/>
      <c r="U908" s="1"/>
      <c r="V908" s="1"/>
      <c r="W908" s="1"/>
      <c r="X908" s="1"/>
      <c r="Y908" s="1"/>
      <c r="Z908" s="1"/>
    </row>
    <row r="909" spans="1:26" ht="15.6">
      <c r="A909" s="19"/>
      <c r="B909" s="19"/>
      <c r="C909" s="19"/>
      <c r="D909" s="39"/>
      <c r="E909" s="1"/>
      <c r="F909" s="1"/>
      <c r="G909" s="1"/>
      <c r="H909" s="1"/>
      <c r="I909" s="1"/>
      <c r="J909" s="1"/>
      <c r="K909" s="1"/>
      <c r="L909" s="1"/>
      <c r="M909" s="1"/>
      <c r="N909" s="1"/>
      <c r="O909" s="1"/>
      <c r="P909" s="1"/>
      <c r="Q909" s="1"/>
      <c r="R909" s="1"/>
      <c r="S909" s="1"/>
      <c r="T909" s="1"/>
      <c r="U909" s="1"/>
      <c r="V909" s="1"/>
      <c r="W909" s="1"/>
      <c r="X909" s="1"/>
      <c r="Y909" s="1"/>
      <c r="Z909" s="1"/>
    </row>
    <row r="910" spans="1:26" ht="15.6">
      <c r="A910" s="19"/>
      <c r="B910" s="19"/>
      <c r="C910" s="19"/>
      <c r="D910" s="39"/>
      <c r="E910" s="1"/>
      <c r="F910" s="1"/>
      <c r="G910" s="1"/>
      <c r="H910" s="1"/>
      <c r="I910" s="1"/>
      <c r="J910" s="1"/>
      <c r="K910" s="1"/>
      <c r="L910" s="1"/>
      <c r="M910" s="1"/>
      <c r="N910" s="1"/>
      <c r="O910" s="1"/>
      <c r="P910" s="1"/>
      <c r="Q910" s="1"/>
      <c r="R910" s="1"/>
      <c r="S910" s="1"/>
      <c r="T910" s="1"/>
      <c r="U910" s="1"/>
      <c r="V910" s="1"/>
      <c r="W910" s="1"/>
      <c r="X910" s="1"/>
      <c r="Y910" s="1"/>
      <c r="Z910" s="1"/>
    </row>
    <row r="911" spans="1:26" ht="15.6">
      <c r="A911" s="19"/>
      <c r="B911" s="19"/>
      <c r="C911" s="19"/>
      <c r="D911" s="39"/>
      <c r="E911" s="1"/>
      <c r="F911" s="1"/>
      <c r="G911" s="1"/>
      <c r="H911" s="1"/>
      <c r="I911" s="1"/>
      <c r="J911" s="1"/>
      <c r="K911" s="1"/>
      <c r="L911" s="1"/>
      <c r="M911" s="1"/>
      <c r="N911" s="1"/>
      <c r="O911" s="1"/>
      <c r="P911" s="1"/>
      <c r="Q911" s="1"/>
      <c r="R911" s="1"/>
      <c r="S911" s="1"/>
      <c r="T911" s="1"/>
      <c r="U911" s="1"/>
      <c r="V911" s="1"/>
      <c r="W911" s="1"/>
      <c r="X911" s="1"/>
      <c r="Y911" s="1"/>
      <c r="Z911" s="1"/>
    </row>
    <row r="912" spans="1:26" ht="15.6">
      <c r="A912" s="19"/>
      <c r="B912" s="19"/>
      <c r="C912" s="19"/>
      <c r="D912" s="39"/>
      <c r="E912" s="1"/>
      <c r="F912" s="1"/>
      <c r="G912" s="1"/>
      <c r="H912" s="1"/>
      <c r="I912" s="1"/>
      <c r="J912" s="1"/>
      <c r="K912" s="1"/>
      <c r="L912" s="1"/>
      <c r="M912" s="1"/>
      <c r="N912" s="1"/>
      <c r="O912" s="1"/>
      <c r="P912" s="1"/>
      <c r="Q912" s="1"/>
      <c r="R912" s="1"/>
      <c r="S912" s="1"/>
      <c r="T912" s="1"/>
      <c r="U912" s="1"/>
      <c r="V912" s="1"/>
      <c r="W912" s="1"/>
      <c r="X912" s="1"/>
      <c r="Y912" s="1"/>
      <c r="Z912" s="1"/>
    </row>
    <row r="913" spans="1:26" ht="15.6">
      <c r="A913" s="19"/>
      <c r="B913" s="19"/>
      <c r="C913" s="19"/>
      <c r="D913" s="39"/>
      <c r="E913" s="1"/>
      <c r="F913" s="1"/>
      <c r="G913" s="1"/>
      <c r="H913" s="1"/>
      <c r="I913" s="1"/>
      <c r="J913" s="1"/>
      <c r="K913" s="1"/>
      <c r="L913" s="1"/>
      <c r="M913" s="1"/>
      <c r="N913" s="1"/>
      <c r="O913" s="1"/>
      <c r="P913" s="1"/>
      <c r="Q913" s="1"/>
      <c r="R913" s="1"/>
      <c r="S913" s="1"/>
      <c r="T913" s="1"/>
      <c r="U913" s="1"/>
      <c r="V913" s="1"/>
      <c r="W913" s="1"/>
      <c r="X913" s="1"/>
      <c r="Y913" s="1"/>
      <c r="Z913" s="1"/>
    </row>
    <row r="914" spans="1:26" ht="15.6">
      <c r="A914" s="19"/>
      <c r="B914" s="19"/>
      <c r="C914" s="19"/>
      <c r="D914" s="39"/>
      <c r="E914" s="1"/>
      <c r="F914" s="1"/>
      <c r="G914" s="1"/>
      <c r="H914" s="1"/>
      <c r="I914" s="1"/>
      <c r="J914" s="1"/>
      <c r="K914" s="1"/>
      <c r="L914" s="1"/>
      <c r="M914" s="1"/>
      <c r="N914" s="1"/>
      <c r="O914" s="1"/>
      <c r="P914" s="1"/>
      <c r="Q914" s="1"/>
      <c r="R914" s="1"/>
      <c r="S914" s="1"/>
      <c r="T914" s="1"/>
      <c r="U914" s="1"/>
      <c r="V914" s="1"/>
      <c r="W914" s="1"/>
      <c r="X914" s="1"/>
      <c r="Y914" s="1"/>
      <c r="Z914" s="1"/>
    </row>
    <row r="915" spans="1:26" ht="15.6">
      <c r="A915" s="19"/>
      <c r="B915" s="19"/>
      <c r="C915" s="19"/>
      <c r="D915" s="39"/>
      <c r="E915" s="1"/>
      <c r="F915" s="1"/>
      <c r="G915" s="1"/>
      <c r="H915" s="1"/>
      <c r="I915" s="1"/>
      <c r="J915" s="1"/>
      <c r="K915" s="1"/>
      <c r="L915" s="1"/>
      <c r="M915" s="1"/>
      <c r="N915" s="1"/>
      <c r="O915" s="1"/>
      <c r="P915" s="1"/>
      <c r="Q915" s="1"/>
      <c r="R915" s="1"/>
      <c r="S915" s="1"/>
      <c r="T915" s="1"/>
      <c r="U915" s="1"/>
      <c r="V915" s="1"/>
      <c r="W915" s="1"/>
      <c r="X915" s="1"/>
      <c r="Y915" s="1"/>
      <c r="Z915" s="1"/>
    </row>
    <row r="916" spans="1:26" ht="15.6">
      <c r="A916" s="19"/>
      <c r="B916" s="19"/>
      <c r="C916" s="19"/>
      <c r="D916" s="39"/>
      <c r="E916" s="1"/>
      <c r="F916" s="1"/>
      <c r="G916" s="1"/>
      <c r="H916" s="1"/>
      <c r="I916" s="1"/>
      <c r="J916" s="1"/>
      <c r="K916" s="1"/>
      <c r="L916" s="1"/>
      <c r="M916" s="1"/>
      <c r="N916" s="1"/>
      <c r="O916" s="1"/>
      <c r="P916" s="1"/>
      <c r="Q916" s="1"/>
      <c r="R916" s="1"/>
      <c r="S916" s="1"/>
      <c r="T916" s="1"/>
      <c r="U916" s="1"/>
      <c r="V916" s="1"/>
      <c r="W916" s="1"/>
      <c r="X916" s="1"/>
      <c r="Y916" s="1"/>
      <c r="Z916" s="1"/>
    </row>
    <row r="917" spans="1:26" ht="15.6">
      <c r="A917" s="19"/>
      <c r="B917" s="19"/>
      <c r="C917" s="19"/>
      <c r="D917" s="39"/>
      <c r="E917" s="1"/>
      <c r="F917" s="1"/>
      <c r="G917" s="1"/>
      <c r="H917" s="1"/>
      <c r="I917" s="1"/>
      <c r="J917" s="1"/>
      <c r="K917" s="1"/>
      <c r="L917" s="1"/>
      <c r="M917" s="1"/>
      <c r="N917" s="1"/>
      <c r="O917" s="1"/>
      <c r="P917" s="1"/>
      <c r="Q917" s="1"/>
      <c r="R917" s="1"/>
      <c r="S917" s="1"/>
      <c r="T917" s="1"/>
      <c r="U917" s="1"/>
      <c r="V917" s="1"/>
      <c r="W917" s="1"/>
      <c r="X917" s="1"/>
      <c r="Y917" s="1"/>
      <c r="Z917" s="1"/>
    </row>
    <row r="918" spans="1:26" ht="15.6">
      <c r="A918" s="19"/>
      <c r="B918" s="19"/>
      <c r="C918" s="19"/>
      <c r="D918" s="39"/>
      <c r="E918" s="1"/>
      <c r="F918" s="1"/>
      <c r="G918" s="1"/>
      <c r="H918" s="1"/>
      <c r="I918" s="1"/>
      <c r="J918" s="1"/>
      <c r="K918" s="1"/>
      <c r="L918" s="1"/>
      <c r="M918" s="1"/>
      <c r="N918" s="1"/>
      <c r="O918" s="1"/>
      <c r="P918" s="1"/>
      <c r="Q918" s="1"/>
      <c r="R918" s="1"/>
      <c r="S918" s="1"/>
      <c r="T918" s="1"/>
      <c r="U918" s="1"/>
      <c r="V918" s="1"/>
      <c r="W918" s="1"/>
      <c r="X918" s="1"/>
      <c r="Y918" s="1"/>
      <c r="Z918" s="1"/>
    </row>
    <row r="919" spans="1:26" ht="15.6">
      <c r="A919" s="19"/>
      <c r="B919" s="19"/>
      <c r="C919" s="19"/>
      <c r="D919" s="39"/>
      <c r="E919" s="1"/>
      <c r="F919" s="1"/>
      <c r="G919" s="1"/>
      <c r="H919" s="1"/>
      <c r="I919" s="1"/>
      <c r="J919" s="1"/>
      <c r="K919" s="1"/>
      <c r="L919" s="1"/>
      <c r="M919" s="1"/>
      <c r="N919" s="1"/>
      <c r="O919" s="1"/>
      <c r="P919" s="1"/>
      <c r="Q919" s="1"/>
      <c r="R919" s="1"/>
      <c r="S919" s="1"/>
      <c r="T919" s="1"/>
      <c r="U919" s="1"/>
      <c r="V919" s="1"/>
      <c r="W919" s="1"/>
      <c r="X919" s="1"/>
      <c r="Y919" s="1"/>
      <c r="Z919" s="1"/>
    </row>
    <row r="920" spans="1:26" ht="15.6">
      <c r="A920" s="19"/>
      <c r="B920" s="19"/>
      <c r="C920" s="19"/>
      <c r="D920" s="39"/>
      <c r="E920" s="1"/>
      <c r="F920" s="1"/>
      <c r="G920" s="1"/>
      <c r="H920" s="1"/>
      <c r="I920" s="1"/>
      <c r="J920" s="1"/>
      <c r="K920" s="1"/>
      <c r="L920" s="1"/>
      <c r="M920" s="1"/>
      <c r="N920" s="1"/>
      <c r="O920" s="1"/>
      <c r="P920" s="1"/>
      <c r="Q920" s="1"/>
      <c r="R920" s="1"/>
      <c r="S920" s="1"/>
      <c r="T920" s="1"/>
      <c r="U920" s="1"/>
      <c r="V920" s="1"/>
      <c r="W920" s="1"/>
      <c r="X920" s="1"/>
      <c r="Y920" s="1"/>
      <c r="Z920" s="1"/>
    </row>
    <row r="921" spans="1:26" ht="15.6">
      <c r="A921" s="19"/>
      <c r="B921" s="19"/>
      <c r="C921" s="19"/>
      <c r="D921" s="39"/>
      <c r="E921" s="1"/>
      <c r="F921" s="1"/>
      <c r="G921" s="1"/>
      <c r="H921" s="1"/>
      <c r="I921" s="1"/>
      <c r="J921" s="1"/>
      <c r="K921" s="1"/>
      <c r="L921" s="1"/>
      <c r="M921" s="1"/>
      <c r="N921" s="1"/>
      <c r="O921" s="1"/>
      <c r="P921" s="1"/>
      <c r="Q921" s="1"/>
      <c r="R921" s="1"/>
      <c r="S921" s="1"/>
      <c r="T921" s="1"/>
      <c r="U921" s="1"/>
      <c r="V921" s="1"/>
      <c r="W921" s="1"/>
      <c r="X921" s="1"/>
      <c r="Y921" s="1"/>
      <c r="Z921" s="1"/>
    </row>
    <row r="922" spans="1:26" ht="15.6">
      <c r="A922" s="19"/>
      <c r="B922" s="19"/>
      <c r="C922" s="19"/>
      <c r="D922" s="39"/>
      <c r="E922" s="1"/>
      <c r="F922" s="1"/>
      <c r="G922" s="1"/>
      <c r="H922" s="1"/>
      <c r="I922" s="1"/>
      <c r="J922" s="1"/>
      <c r="K922" s="1"/>
      <c r="L922" s="1"/>
      <c r="M922" s="1"/>
      <c r="N922" s="1"/>
      <c r="O922" s="1"/>
      <c r="P922" s="1"/>
      <c r="Q922" s="1"/>
      <c r="R922" s="1"/>
      <c r="S922" s="1"/>
      <c r="T922" s="1"/>
      <c r="U922" s="1"/>
      <c r="V922" s="1"/>
      <c r="W922" s="1"/>
      <c r="X922" s="1"/>
      <c r="Y922" s="1"/>
      <c r="Z922" s="1"/>
    </row>
    <row r="923" spans="1:26" ht="15.6">
      <c r="A923" s="19"/>
      <c r="B923" s="19"/>
      <c r="C923" s="19"/>
      <c r="D923" s="39"/>
      <c r="E923" s="1"/>
      <c r="F923" s="1"/>
      <c r="G923" s="1"/>
      <c r="H923" s="1"/>
      <c r="I923" s="1"/>
      <c r="J923" s="1"/>
      <c r="K923" s="1"/>
      <c r="L923" s="1"/>
      <c r="M923" s="1"/>
      <c r="N923" s="1"/>
      <c r="O923" s="1"/>
      <c r="P923" s="1"/>
      <c r="Q923" s="1"/>
      <c r="R923" s="1"/>
      <c r="S923" s="1"/>
      <c r="T923" s="1"/>
      <c r="U923" s="1"/>
      <c r="V923" s="1"/>
      <c r="W923" s="1"/>
      <c r="X923" s="1"/>
      <c r="Y923" s="1"/>
      <c r="Z923" s="1"/>
    </row>
    <row r="924" spans="1:26" ht="15.6">
      <c r="A924" s="19"/>
      <c r="B924" s="19"/>
      <c r="C924" s="19"/>
      <c r="D924" s="39"/>
      <c r="E924" s="1"/>
      <c r="F924" s="1"/>
      <c r="G924" s="1"/>
      <c r="H924" s="1"/>
      <c r="I924" s="1"/>
      <c r="J924" s="1"/>
      <c r="K924" s="1"/>
      <c r="L924" s="1"/>
      <c r="M924" s="1"/>
      <c r="N924" s="1"/>
      <c r="O924" s="1"/>
      <c r="P924" s="1"/>
      <c r="Q924" s="1"/>
      <c r="R924" s="1"/>
      <c r="S924" s="1"/>
      <c r="T924" s="1"/>
      <c r="U924" s="1"/>
      <c r="V924" s="1"/>
      <c r="W924" s="1"/>
      <c r="X924" s="1"/>
      <c r="Y924" s="1"/>
      <c r="Z924" s="1"/>
    </row>
    <row r="925" spans="1:26" ht="15.6">
      <c r="A925" s="19"/>
      <c r="B925" s="19"/>
      <c r="C925" s="19"/>
      <c r="D925" s="39"/>
      <c r="E925" s="1"/>
      <c r="F925" s="1"/>
      <c r="G925" s="1"/>
      <c r="H925" s="1"/>
      <c r="I925" s="1"/>
      <c r="J925" s="1"/>
      <c r="K925" s="1"/>
      <c r="L925" s="1"/>
      <c r="M925" s="1"/>
      <c r="N925" s="1"/>
      <c r="O925" s="1"/>
      <c r="P925" s="1"/>
      <c r="Q925" s="1"/>
      <c r="R925" s="1"/>
      <c r="S925" s="1"/>
      <c r="T925" s="1"/>
      <c r="U925" s="1"/>
      <c r="V925" s="1"/>
      <c r="W925" s="1"/>
      <c r="X925" s="1"/>
      <c r="Y925" s="1"/>
      <c r="Z925" s="1"/>
    </row>
    <row r="926" spans="1:26" ht="15.6">
      <c r="A926" s="19"/>
      <c r="B926" s="19"/>
      <c r="C926" s="19"/>
      <c r="D926" s="39"/>
      <c r="E926" s="1"/>
      <c r="F926" s="1"/>
      <c r="G926" s="1"/>
      <c r="H926" s="1"/>
      <c r="I926" s="1"/>
      <c r="J926" s="1"/>
      <c r="K926" s="1"/>
      <c r="L926" s="1"/>
      <c r="M926" s="1"/>
      <c r="N926" s="1"/>
      <c r="O926" s="1"/>
      <c r="P926" s="1"/>
      <c r="Q926" s="1"/>
      <c r="R926" s="1"/>
      <c r="S926" s="1"/>
      <c r="T926" s="1"/>
      <c r="U926" s="1"/>
      <c r="V926" s="1"/>
      <c r="W926" s="1"/>
      <c r="X926" s="1"/>
      <c r="Y926" s="1"/>
      <c r="Z926" s="1"/>
    </row>
    <row r="927" spans="1:26" ht="15.6">
      <c r="A927" s="19"/>
      <c r="B927" s="19"/>
      <c r="C927" s="19"/>
      <c r="D927" s="39"/>
      <c r="E927" s="1"/>
      <c r="F927" s="1"/>
      <c r="G927" s="1"/>
      <c r="H927" s="1"/>
      <c r="I927" s="1"/>
      <c r="J927" s="1"/>
      <c r="K927" s="1"/>
      <c r="L927" s="1"/>
      <c r="M927" s="1"/>
      <c r="N927" s="1"/>
      <c r="O927" s="1"/>
      <c r="P927" s="1"/>
      <c r="Q927" s="1"/>
      <c r="R927" s="1"/>
      <c r="S927" s="1"/>
      <c r="T927" s="1"/>
      <c r="U927" s="1"/>
      <c r="V927" s="1"/>
      <c r="W927" s="1"/>
      <c r="X927" s="1"/>
      <c r="Y927" s="1"/>
      <c r="Z927" s="1"/>
    </row>
    <row r="928" spans="1:26" ht="15.6">
      <c r="A928" s="19"/>
      <c r="B928" s="19"/>
      <c r="C928" s="19"/>
      <c r="D928" s="39"/>
      <c r="E928" s="1"/>
      <c r="F928" s="1"/>
      <c r="G928" s="1"/>
      <c r="H928" s="1"/>
      <c r="I928" s="1"/>
      <c r="J928" s="1"/>
      <c r="K928" s="1"/>
      <c r="L928" s="1"/>
      <c r="M928" s="1"/>
      <c r="N928" s="1"/>
      <c r="O928" s="1"/>
      <c r="P928" s="1"/>
      <c r="Q928" s="1"/>
      <c r="R928" s="1"/>
      <c r="S928" s="1"/>
      <c r="T928" s="1"/>
      <c r="U928" s="1"/>
      <c r="V928" s="1"/>
      <c r="W928" s="1"/>
      <c r="X928" s="1"/>
      <c r="Y928" s="1"/>
      <c r="Z928" s="1"/>
    </row>
    <row r="929" spans="1:26" ht="15.6">
      <c r="A929" s="19"/>
      <c r="B929" s="19"/>
      <c r="C929" s="19"/>
      <c r="D929" s="39"/>
      <c r="E929" s="1"/>
      <c r="F929" s="1"/>
      <c r="G929" s="1"/>
      <c r="H929" s="1"/>
      <c r="I929" s="1"/>
      <c r="J929" s="1"/>
      <c r="K929" s="1"/>
      <c r="L929" s="1"/>
      <c r="M929" s="1"/>
      <c r="N929" s="1"/>
      <c r="O929" s="1"/>
      <c r="P929" s="1"/>
      <c r="Q929" s="1"/>
      <c r="R929" s="1"/>
      <c r="S929" s="1"/>
      <c r="T929" s="1"/>
      <c r="U929" s="1"/>
      <c r="V929" s="1"/>
      <c r="W929" s="1"/>
      <c r="X929" s="1"/>
      <c r="Y929" s="1"/>
      <c r="Z929" s="1"/>
    </row>
    <row r="930" spans="1:26" ht="15.6">
      <c r="A930" s="19"/>
      <c r="B930" s="19"/>
      <c r="C930" s="19"/>
      <c r="D930" s="39"/>
      <c r="E930" s="1"/>
      <c r="F930" s="1"/>
      <c r="G930" s="1"/>
      <c r="H930" s="1"/>
      <c r="I930" s="1"/>
      <c r="J930" s="1"/>
      <c r="K930" s="1"/>
      <c r="L930" s="1"/>
      <c r="M930" s="1"/>
      <c r="N930" s="1"/>
      <c r="O930" s="1"/>
      <c r="P930" s="1"/>
      <c r="Q930" s="1"/>
      <c r="R930" s="1"/>
      <c r="S930" s="1"/>
      <c r="T930" s="1"/>
      <c r="U930" s="1"/>
      <c r="V930" s="1"/>
      <c r="W930" s="1"/>
      <c r="X930" s="1"/>
      <c r="Y930" s="1"/>
      <c r="Z930" s="1"/>
    </row>
    <row r="931" spans="1:26" ht="15.6">
      <c r="A931" s="19"/>
      <c r="B931" s="19"/>
      <c r="C931" s="19"/>
      <c r="D931" s="39"/>
      <c r="E931" s="1"/>
      <c r="F931" s="1"/>
      <c r="G931" s="1"/>
      <c r="H931" s="1"/>
      <c r="I931" s="1"/>
      <c r="J931" s="1"/>
      <c r="K931" s="1"/>
      <c r="L931" s="1"/>
      <c r="M931" s="1"/>
      <c r="N931" s="1"/>
      <c r="O931" s="1"/>
      <c r="P931" s="1"/>
      <c r="Q931" s="1"/>
      <c r="R931" s="1"/>
      <c r="S931" s="1"/>
      <c r="T931" s="1"/>
      <c r="U931" s="1"/>
      <c r="V931" s="1"/>
      <c r="W931" s="1"/>
      <c r="X931" s="1"/>
      <c r="Y931" s="1"/>
      <c r="Z931" s="1"/>
    </row>
    <row r="932" spans="1:26" ht="15.6">
      <c r="A932" s="19"/>
      <c r="B932" s="19"/>
      <c r="C932" s="19"/>
      <c r="D932" s="39"/>
      <c r="E932" s="1"/>
      <c r="F932" s="1"/>
      <c r="G932" s="1"/>
      <c r="H932" s="1"/>
      <c r="I932" s="1"/>
      <c r="J932" s="1"/>
      <c r="K932" s="1"/>
      <c r="L932" s="1"/>
      <c r="M932" s="1"/>
      <c r="N932" s="1"/>
      <c r="O932" s="1"/>
      <c r="P932" s="1"/>
      <c r="Q932" s="1"/>
      <c r="R932" s="1"/>
      <c r="S932" s="1"/>
      <c r="T932" s="1"/>
      <c r="U932" s="1"/>
      <c r="V932" s="1"/>
      <c r="W932" s="1"/>
      <c r="X932" s="1"/>
      <c r="Y932" s="1"/>
      <c r="Z932" s="1"/>
    </row>
    <row r="933" spans="1:26" ht="15.6">
      <c r="A933" s="19"/>
      <c r="B933" s="19"/>
      <c r="C933" s="19"/>
      <c r="D933" s="39"/>
      <c r="E933" s="1"/>
      <c r="F933" s="1"/>
      <c r="G933" s="1"/>
      <c r="H933" s="1"/>
      <c r="I933" s="1"/>
      <c r="J933" s="1"/>
      <c r="K933" s="1"/>
      <c r="L933" s="1"/>
      <c r="M933" s="1"/>
      <c r="N933" s="1"/>
      <c r="O933" s="1"/>
      <c r="P933" s="1"/>
      <c r="Q933" s="1"/>
      <c r="R933" s="1"/>
      <c r="S933" s="1"/>
      <c r="T933" s="1"/>
      <c r="U933" s="1"/>
      <c r="V933" s="1"/>
      <c r="W933" s="1"/>
      <c r="X933" s="1"/>
      <c r="Y933" s="1"/>
      <c r="Z933" s="1"/>
    </row>
    <row r="934" spans="1:26" ht="15.6">
      <c r="A934" s="19"/>
      <c r="B934" s="19"/>
      <c r="C934" s="19"/>
      <c r="D934" s="39"/>
      <c r="E934" s="1"/>
      <c r="F934" s="1"/>
      <c r="G934" s="1"/>
      <c r="H934" s="1"/>
      <c r="I934" s="1"/>
      <c r="J934" s="1"/>
      <c r="K934" s="1"/>
      <c r="L934" s="1"/>
      <c r="M934" s="1"/>
      <c r="N934" s="1"/>
      <c r="O934" s="1"/>
      <c r="P934" s="1"/>
      <c r="Q934" s="1"/>
      <c r="R934" s="1"/>
      <c r="S934" s="1"/>
      <c r="T934" s="1"/>
      <c r="U934" s="1"/>
      <c r="V934" s="1"/>
      <c r="W934" s="1"/>
      <c r="X934" s="1"/>
      <c r="Y934" s="1"/>
      <c r="Z934" s="1"/>
    </row>
    <row r="935" spans="1:26" ht="15.6">
      <c r="A935" s="19"/>
      <c r="B935" s="19"/>
      <c r="C935" s="19"/>
      <c r="D935" s="39"/>
      <c r="E935" s="1"/>
      <c r="F935" s="1"/>
      <c r="G935" s="1"/>
      <c r="H935" s="1"/>
      <c r="I935" s="1"/>
      <c r="J935" s="1"/>
      <c r="K935" s="1"/>
      <c r="L935" s="1"/>
      <c r="M935" s="1"/>
      <c r="N935" s="1"/>
      <c r="O935" s="1"/>
      <c r="P935" s="1"/>
      <c r="Q935" s="1"/>
      <c r="R935" s="1"/>
      <c r="S935" s="1"/>
      <c r="T935" s="1"/>
      <c r="U935" s="1"/>
      <c r="V935" s="1"/>
      <c r="W935" s="1"/>
      <c r="X935" s="1"/>
      <c r="Y935" s="1"/>
      <c r="Z935" s="1"/>
    </row>
    <row r="936" spans="1:26" ht="15.6">
      <c r="A936" s="19"/>
      <c r="B936" s="19"/>
      <c r="C936" s="19"/>
      <c r="D936" s="39"/>
      <c r="E936" s="1"/>
      <c r="F936" s="1"/>
      <c r="G936" s="1"/>
      <c r="H936" s="1"/>
      <c r="I936" s="1"/>
      <c r="J936" s="1"/>
      <c r="K936" s="1"/>
      <c r="L936" s="1"/>
      <c r="M936" s="1"/>
      <c r="N936" s="1"/>
      <c r="O936" s="1"/>
      <c r="P936" s="1"/>
      <c r="Q936" s="1"/>
      <c r="R936" s="1"/>
      <c r="S936" s="1"/>
      <c r="T936" s="1"/>
      <c r="U936" s="1"/>
      <c r="V936" s="1"/>
      <c r="W936" s="1"/>
      <c r="X936" s="1"/>
      <c r="Y936" s="1"/>
      <c r="Z936" s="1"/>
    </row>
    <row r="937" spans="1:26" ht="15.6">
      <c r="A937" s="19"/>
      <c r="B937" s="19"/>
      <c r="C937" s="19"/>
      <c r="D937" s="39"/>
      <c r="E937" s="1"/>
      <c r="F937" s="1"/>
      <c r="G937" s="1"/>
      <c r="H937" s="1"/>
      <c r="I937" s="1"/>
      <c r="J937" s="1"/>
      <c r="K937" s="1"/>
      <c r="L937" s="1"/>
      <c r="M937" s="1"/>
      <c r="N937" s="1"/>
      <c r="O937" s="1"/>
      <c r="P937" s="1"/>
      <c r="Q937" s="1"/>
      <c r="R937" s="1"/>
      <c r="S937" s="1"/>
      <c r="T937" s="1"/>
      <c r="U937" s="1"/>
      <c r="V937" s="1"/>
      <c r="W937" s="1"/>
      <c r="X937" s="1"/>
      <c r="Y937" s="1"/>
      <c r="Z937" s="1"/>
    </row>
    <row r="938" spans="1:26" ht="15.6">
      <c r="A938" s="19"/>
      <c r="B938" s="19"/>
      <c r="C938" s="19"/>
      <c r="D938" s="39"/>
      <c r="E938" s="1"/>
      <c r="F938" s="1"/>
      <c r="G938" s="1"/>
      <c r="H938" s="1"/>
      <c r="I938" s="1"/>
      <c r="J938" s="1"/>
      <c r="K938" s="1"/>
      <c r="L938" s="1"/>
      <c r="M938" s="1"/>
      <c r="N938" s="1"/>
      <c r="O938" s="1"/>
      <c r="P938" s="1"/>
      <c r="Q938" s="1"/>
      <c r="R938" s="1"/>
      <c r="S938" s="1"/>
      <c r="T938" s="1"/>
      <c r="U938" s="1"/>
      <c r="V938" s="1"/>
      <c r="W938" s="1"/>
      <c r="X938" s="1"/>
      <c r="Y938" s="1"/>
      <c r="Z938" s="1"/>
    </row>
    <row r="939" spans="1:26" ht="15.6">
      <c r="A939" s="19"/>
      <c r="B939" s="19"/>
      <c r="C939" s="19"/>
      <c r="D939" s="39"/>
      <c r="E939" s="1"/>
      <c r="F939" s="1"/>
      <c r="G939" s="1"/>
      <c r="H939" s="1"/>
      <c r="I939" s="1"/>
      <c r="J939" s="1"/>
      <c r="K939" s="1"/>
      <c r="L939" s="1"/>
      <c r="M939" s="1"/>
      <c r="N939" s="1"/>
      <c r="O939" s="1"/>
      <c r="P939" s="1"/>
      <c r="Q939" s="1"/>
      <c r="R939" s="1"/>
      <c r="S939" s="1"/>
      <c r="T939" s="1"/>
      <c r="U939" s="1"/>
      <c r="V939" s="1"/>
      <c r="W939" s="1"/>
      <c r="X939" s="1"/>
      <c r="Y939" s="1"/>
      <c r="Z939" s="1"/>
    </row>
    <row r="940" spans="1:26" ht="15.6">
      <c r="A940" s="19"/>
      <c r="B940" s="19"/>
      <c r="C940" s="19"/>
      <c r="D940" s="39"/>
      <c r="E940" s="1"/>
      <c r="F940" s="1"/>
      <c r="G940" s="1"/>
      <c r="H940" s="1"/>
      <c r="I940" s="1"/>
      <c r="J940" s="1"/>
      <c r="K940" s="1"/>
      <c r="L940" s="1"/>
      <c r="M940" s="1"/>
      <c r="N940" s="1"/>
      <c r="O940" s="1"/>
      <c r="P940" s="1"/>
      <c r="Q940" s="1"/>
      <c r="R940" s="1"/>
      <c r="S940" s="1"/>
      <c r="T940" s="1"/>
      <c r="U940" s="1"/>
      <c r="V940" s="1"/>
      <c r="W940" s="1"/>
      <c r="X940" s="1"/>
      <c r="Y940" s="1"/>
      <c r="Z940" s="1"/>
    </row>
    <row r="941" spans="1:26" ht="15.6">
      <c r="A941" s="19"/>
      <c r="B941" s="19"/>
      <c r="C941" s="19"/>
      <c r="D941" s="39"/>
      <c r="E941" s="1"/>
      <c r="F941" s="1"/>
      <c r="G941" s="1"/>
      <c r="H941" s="1"/>
      <c r="I941" s="1"/>
      <c r="J941" s="1"/>
      <c r="K941" s="1"/>
      <c r="L941" s="1"/>
      <c r="M941" s="1"/>
      <c r="N941" s="1"/>
      <c r="O941" s="1"/>
      <c r="P941" s="1"/>
      <c r="Q941" s="1"/>
      <c r="R941" s="1"/>
      <c r="S941" s="1"/>
      <c r="T941" s="1"/>
      <c r="U941" s="1"/>
      <c r="V941" s="1"/>
      <c r="W941" s="1"/>
      <c r="X941" s="1"/>
      <c r="Y941" s="1"/>
      <c r="Z941" s="1"/>
    </row>
    <row r="942" spans="1:26" ht="15.6">
      <c r="A942" s="19"/>
      <c r="B942" s="19"/>
      <c r="C942" s="19"/>
      <c r="D942" s="39"/>
      <c r="E942" s="1"/>
      <c r="F942" s="1"/>
      <c r="G942" s="1"/>
      <c r="H942" s="1"/>
      <c r="I942" s="1"/>
      <c r="J942" s="1"/>
      <c r="K942" s="1"/>
      <c r="L942" s="1"/>
      <c r="M942" s="1"/>
      <c r="N942" s="1"/>
      <c r="O942" s="1"/>
      <c r="P942" s="1"/>
      <c r="Q942" s="1"/>
      <c r="R942" s="1"/>
      <c r="S942" s="1"/>
      <c r="T942" s="1"/>
      <c r="U942" s="1"/>
      <c r="V942" s="1"/>
      <c r="W942" s="1"/>
      <c r="X942" s="1"/>
      <c r="Y942" s="1"/>
      <c r="Z942" s="1"/>
    </row>
    <row r="943" spans="1:26" ht="15.6">
      <c r="A943" s="19"/>
      <c r="B943" s="19"/>
      <c r="C943" s="19"/>
      <c r="D943" s="39"/>
      <c r="E943" s="1"/>
      <c r="F943" s="1"/>
      <c r="G943" s="1"/>
      <c r="H943" s="1"/>
      <c r="I943" s="1"/>
      <c r="J943" s="1"/>
      <c r="K943" s="1"/>
      <c r="L943" s="1"/>
      <c r="M943" s="1"/>
      <c r="N943" s="1"/>
      <c r="O943" s="1"/>
      <c r="P943" s="1"/>
      <c r="Q943" s="1"/>
      <c r="R943" s="1"/>
      <c r="S943" s="1"/>
      <c r="T943" s="1"/>
      <c r="U943" s="1"/>
      <c r="V943" s="1"/>
      <c r="W943" s="1"/>
      <c r="X943" s="1"/>
      <c r="Y943" s="1"/>
      <c r="Z943" s="1"/>
    </row>
    <row r="944" spans="1:26" ht="15.6">
      <c r="A944" s="19"/>
      <c r="B944" s="19"/>
      <c r="C944" s="19"/>
      <c r="D944" s="39"/>
      <c r="E944" s="1"/>
      <c r="F944" s="1"/>
      <c r="G944" s="1"/>
      <c r="H944" s="1"/>
      <c r="I944" s="1"/>
      <c r="J944" s="1"/>
      <c r="K944" s="1"/>
      <c r="L944" s="1"/>
      <c r="M944" s="1"/>
      <c r="N944" s="1"/>
      <c r="O944" s="1"/>
      <c r="P944" s="1"/>
      <c r="Q944" s="1"/>
      <c r="R944" s="1"/>
      <c r="S944" s="1"/>
      <c r="T944" s="1"/>
      <c r="U944" s="1"/>
      <c r="V944" s="1"/>
      <c r="W944" s="1"/>
      <c r="X944" s="1"/>
      <c r="Y944" s="1"/>
      <c r="Z944" s="1"/>
    </row>
    <row r="945" spans="1:26" ht="15.6">
      <c r="A945" s="19"/>
      <c r="B945" s="19"/>
      <c r="C945" s="19"/>
      <c r="D945" s="39"/>
      <c r="E945" s="1"/>
      <c r="F945" s="1"/>
      <c r="G945" s="1"/>
      <c r="H945" s="1"/>
      <c r="I945" s="1"/>
      <c r="J945" s="1"/>
      <c r="K945" s="1"/>
      <c r="L945" s="1"/>
      <c r="M945" s="1"/>
      <c r="N945" s="1"/>
      <c r="O945" s="1"/>
      <c r="P945" s="1"/>
      <c r="Q945" s="1"/>
      <c r="R945" s="1"/>
      <c r="S945" s="1"/>
      <c r="T945" s="1"/>
      <c r="U945" s="1"/>
      <c r="V945" s="1"/>
      <c r="W945" s="1"/>
      <c r="X945" s="1"/>
      <c r="Y945" s="1"/>
      <c r="Z945" s="1"/>
    </row>
    <row r="946" spans="1:26" ht="15.6">
      <c r="A946" s="19"/>
      <c r="B946" s="19"/>
      <c r="C946" s="19"/>
      <c r="D946" s="39"/>
      <c r="E946" s="1"/>
      <c r="F946" s="1"/>
      <c r="G946" s="1"/>
      <c r="H946" s="1"/>
      <c r="I946" s="1"/>
      <c r="J946" s="1"/>
      <c r="K946" s="1"/>
      <c r="L946" s="1"/>
      <c r="M946" s="1"/>
      <c r="N946" s="1"/>
      <c r="O946" s="1"/>
      <c r="P946" s="1"/>
      <c r="Q946" s="1"/>
      <c r="R946" s="1"/>
      <c r="S946" s="1"/>
      <c r="T946" s="1"/>
      <c r="U946" s="1"/>
      <c r="V946" s="1"/>
      <c r="W946" s="1"/>
      <c r="X946" s="1"/>
      <c r="Y946" s="1"/>
      <c r="Z946" s="1"/>
    </row>
    <row r="947" spans="1:26" ht="15.6">
      <c r="A947" s="19"/>
      <c r="B947" s="19"/>
      <c r="C947" s="19"/>
      <c r="D947" s="39"/>
      <c r="E947" s="1"/>
      <c r="F947" s="1"/>
      <c r="G947" s="1"/>
      <c r="H947" s="1"/>
      <c r="I947" s="1"/>
      <c r="J947" s="1"/>
      <c r="K947" s="1"/>
      <c r="L947" s="1"/>
      <c r="M947" s="1"/>
      <c r="N947" s="1"/>
      <c r="O947" s="1"/>
      <c r="P947" s="1"/>
      <c r="Q947" s="1"/>
      <c r="R947" s="1"/>
      <c r="S947" s="1"/>
      <c r="T947" s="1"/>
      <c r="U947" s="1"/>
      <c r="V947" s="1"/>
      <c r="W947" s="1"/>
      <c r="X947" s="1"/>
      <c r="Y947" s="1"/>
      <c r="Z947" s="1"/>
    </row>
    <row r="948" spans="1:26" ht="15.6">
      <c r="A948" s="19"/>
      <c r="B948" s="19"/>
      <c r="C948" s="19"/>
      <c r="D948" s="39"/>
      <c r="E948" s="1"/>
      <c r="F948" s="1"/>
      <c r="G948" s="1"/>
      <c r="H948" s="1"/>
      <c r="I948" s="1"/>
      <c r="J948" s="1"/>
      <c r="K948" s="1"/>
      <c r="L948" s="1"/>
      <c r="M948" s="1"/>
      <c r="N948" s="1"/>
      <c r="O948" s="1"/>
      <c r="P948" s="1"/>
      <c r="Q948" s="1"/>
      <c r="R948" s="1"/>
      <c r="S948" s="1"/>
      <c r="T948" s="1"/>
      <c r="U948" s="1"/>
      <c r="V948" s="1"/>
      <c r="W948" s="1"/>
      <c r="X948" s="1"/>
      <c r="Y948" s="1"/>
      <c r="Z948" s="1"/>
    </row>
    <row r="949" spans="1:26" ht="15.6">
      <c r="A949" s="19"/>
      <c r="B949" s="19"/>
      <c r="C949" s="19"/>
      <c r="D949" s="39"/>
      <c r="E949" s="1"/>
      <c r="F949" s="1"/>
      <c r="G949" s="1"/>
      <c r="H949" s="1"/>
      <c r="I949" s="1"/>
      <c r="J949" s="1"/>
      <c r="K949" s="1"/>
      <c r="L949" s="1"/>
      <c r="M949" s="1"/>
      <c r="N949" s="1"/>
      <c r="O949" s="1"/>
      <c r="P949" s="1"/>
      <c r="Q949" s="1"/>
      <c r="R949" s="1"/>
      <c r="S949" s="1"/>
      <c r="T949" s="1"/>
      <c r="U949" s="1"/>
      <c r="V949" s="1"/>
      <c r="W949" s="1"/>
      <c r="X949" s="1"/>
      <c r="Y949" s="1"/>
      <c r="Z949" s="1"/>
    </row>
    <row r="950" spans="1:26" ht="15.6">
      <c r="A950" s="19"/>
      <c r="B950" s="19"/>
      <c r="C950" s="19"/>
      <c r="D950" s="39"/>
      <c r="E950" s="1"/>
      <c r="F950" s="1"/>
      <c r="G950" s="1"/>
      <c r="H950" s="1"/>
      <c r="I950" s="1"/>
      <c r="J950" s="1"/>
      <c r="K950" s="1"/>
      <c r="L950" s="1"/>
      <c r="M950" s="1"/>
      <c r="N950" s="1"/>
      <c r="O950" s="1"/>
      <c r="P950" s="1"/>
      <c r="Q950" s="1"/>
      <c r="R950" s="1"/>
      <c r="S950" s="1"/>
      <c r="T950" s="1"/>
      <c r="U950" s="1"/>
      <c r="V950" s="1"/>
      <c r="W950" s="1"/>
      <c r="X950" s="1"/>
      <c r="Y950" s="1"/>
      <c r="Z950" s="1"/>
    </row>
    <row r="951" spans="1:26" ht="15.6">
      <c r="A951" s="19"/>
      <c r="B951" s="19"/>
      <c r="C951" s="19"/>
      <c r="D951" s="39"/>
      <c r="E951" s="1"/>
      <c r="F951" s="1"/>
      <c r="G951" s="1"/>
      <c r="H951" s="1"/>
      <c r="I951" s="1"/>
      <c r="J951" s="1"/>
      <c r="K951" s="1"/>
      <c r="L951" s="1"/>
      <c r="M951" s="1"/>
      <c r="N951" s="1"/>
      <c r="O951" s="1"/>
      <c r="P951" s="1"/>
      <c r="Q951" s="1"/>
      <c r="R951" s="1"/>
      <c r="S951" s="1"/>
      <c r="T951" s="1"/>
      <c r="U951" s="1"/>
      <c r="V951" s="1"/>
      <c r="W951" s="1"/>
      <c r="X951" s="1"/>
      <c r="Y951" s="1"/>
      <c r="Z951" s="1"/>
    </row>
    <row r="952" spans="1:26" ht="15.6">
      <c r="A952" s="19"/>
      <c r="B952" s="19"/>
      <c r="C952" s="19"/>
      <c r="D952" s="39"/>
      <c r="E952" s="1"/>
      <c r="F952" s="1"/>
      <c r="G952" s="1"/>
      <c r="H952" s="1"/>
      <c r="I952" s="1"/>
      <c r="J952" s="1"/>
      <c r="K952" s="1"/>
      <c r="L952" s="1"/>
      <c r="M952" s="1"/>
      <c r="N952" s="1"/>
      <c r="O952" s="1"/>
      <c r="P952" s="1"/>
      <c r="Q952" s="1"/>
      <c r="R952" s="1"/>
      <c r="S952" s="1"/>
      <c r="T952" s="1"/>
      <c r="U952" s="1"/>
      <c r="V952" s="1"/>
      <c r="W952" s="1"/>
      <c r="X952" s="1"/>
      <c r="Y952" s="1"/>
      <c r="Z952" s="1"/>
    </row>
    <row r="953" spans="1:26" ht="15.6">
      <c r="A953" s="19"/>
      <c r="B953" s="19"/>
      <c r="C953" s="19"/>
      <c r="D953" s="39"/>
      <c r="E953" s="1"/>
      <c r="F953" s="1"/>
      <c r="G953" s="1"/>
      <c r="H953" s="1"/>
      <c r="I953" s="1"/>
      <c r="J953" s="1"/>
      <c r="K953" s="1"/>
      <c r="L953" s="1"/>
      <c r="M953" s="1"/>
      <c r="N953" s="1"/>
      <c r="O953" s="1"/>
      <c r="P953" s="1"/>
      <c r="Q953" s="1"/>
      <c r="R953" s="1"/>
      <c r="S953" s="1"/>
      <c r="T953" s="1"/>
      <c r="U953" s="1"/>
      <c r="V953" s="1"/>
      <c r="W953" s="1"/>
      <c r="X953" s="1"/>
      <c r="Y953" s="1"/>
      <c r="Z953" s="1"/>
    </row>
    <row r="954" spans="1:26" ht="15.6">
      <c r="A954" s="19"/>
      <c r="B954" s="19"/>
      <c r="C954" s="19"/>
      <c r="D954" s="39"/>
      <c r="E954" s="1"/>
      <c r="F954" s="1"/>
      <c r="G954" s="1"/>
      <c r="H954" s="1"/>
      <c r="I954" s="1"/>
      <c r="J954" s="1"/>
      <c r="K954" s="1"/>
      <c r="L954" s="1"/>
      <c r="M954" s="1"/>
      <c r="N954" s="1"/>
      <c r="O954" s="1"/>
      <c r="P954" s="1"/>
      <c r="Q954" s="1"/>
      <c r="R954" s="1"/>
      <c r="S954" s="1"/>
      <c r="T954" s="1"/>
      <c r="U954" s="1"/>
      <c r="V954" s="1"/>
      <c r="W954" s="1"/>
      <c r="X954" s="1"/>
      <c r="Y954" s="1"/>
      <c r="Z954" s="1"/>
    </row>
    <row r="955" spans="1:26" ht="15.6">
      <c r="A955" s="19"/>
      <c r="B955" s="19"/>
      <c r="C955" s="19"/>
      <c r="D955" s="39"/>
      <c r="E955" s="1"/>
      <c r="F955" s="1"/>
      <c r="G955" s="1"/>
      <c r="H955" s="1"/>
      <c r="I955" s="1"/>
      <c r="J955" s="1"/>
      <c r="K955" s="1"/>
      <c r="L955" s="1"/>
      <c r="M955" s="1"/>
      <c r="N955" s="1"/>
      <c r="O955" s="1"/>
      <c r="P955" s="1"/>
      <c r="Q955" s="1"/>
      <c r="R955" s="1"/>
      <c r="S955" s="1"/>
      <c r="T955" s="1"/>
      <c r="U955" s="1"/>
      <c r="V955" s="1"/>
      <c r="W955" s="1"/>
      <c r="X955" s="1"/>
      <c r="Y955" s="1"/>
      <c r="Z955" s="1"/>
    </row>
    <row r="956" spans="1:26" ht="15.6">
      <c r="A956" s="19"/>
      <c r="B956" s="19"/>
      <c r="C956" s="19"/>
      <c r="D956" s="39"/>
      <c r="E956" s="1"/>
      <c r="F956" s="1"/>
      <c r="G956" s="1"/>
      <c r="H956" s="1"/>
      <c r="I956" s="1"/>
      <c r="J956" s="1"/>
      <c r="K956" s="1"/>
      <c r="L956" s="1"/>
      <c r="M956" s="1"/>
      <c r="N956" s="1"/>
      <c r="O956" s="1"/>
      <c r="P956" s="1"/>
      <c r="Q956" s="1"/>
      <c r="R956" s="1"/>
      <c r="S956" s="1"/>
      <c r="T956" s="1"/>
      <c r="U956" s="1"/>
      <c r="V956" s="1"/>
      <c r="W956" s="1"/>
      <c r="X956" s="1"/>
      <c r="Y956" s="1"/>
      <c r="Z956" s="1"/>
    </row>
    <row r="957" spans="1:26" ht="15.6">
      <c r="A957" s="19"/>
      <c r="B957" s="19"/>
      <c r="C957" s="19"/>
      <c r="D957" s="39"/>
      <c r="E957" s="1"/>
      <c r="F957" s="1"/>
      <c r="G957" s="1"/>
      <c r="H957" s="1"/>
      <c r="I957" s="1"/>
      <c r="J957" s="1"/>
      <c r="K957" s="1"/>
      <c r="L957" s="1"/>
      <c r="M957" s="1"/>
      <c r="N957" s="1"/>
      <c r="O957" s="1"/>
      <c r="P957" s="1"/>
      <c r="Q957" s="1"/>
      <c r="R957" s="1"/>
      <c r="S957" s="1"/>
      <c r="T957" s="1"/>
      <c r="U957" s="1"/>
      <c r="V957" s="1"/>
      <c r="W957" s="1"/>
      <c r="X957" s="1"/>
      <c r="Y957" s="1"/>
      <c r="Z957" s="1"/>
    </row>
    <row r="958" spans="1:26" ht="15.6">
      <c r="A958" s="19"/>
      <c r="B958" s="19"/>
      <c r="C958" s="19"/>
      <c r="D958" s="39"/>
      <c r="E958" s="1"/>
      <c r="F958" s="1"/>
      <c r="G958" s="1"/>
      <c r="H958" s="1"/>
      <c r="I958" s="1"/>
      <c r="J958" s="1"/>
      <c r="K958" s="1"/>
      <c r="L958" s="1"/>
      <c r="M958" s="1"/>
      <c r="N958" s="1"/>
      <c r="O958" s="1"/>
      <c r="P958" s="1"/>
      <c r="Q958" s="1"/>
      <c r="R958" s="1"/>
      <c r="S958" s="1"/>
      <c r="T958" s="1"/>
      <c r="U958" s="1"/>
      <c r="V958" s="1"/>
      <c r="W958" s="1"/>
      <c r="X958" s="1"/>
      <c r="Y958" s="1"/>
      <c r="Z958" s="1"/>
    </row>
    <row r="959" spans="1:26" ht="15.6">
      <c r="A959" s="19"/>
      <c r="B959" s="19"/>
      <c r="C959" s="19"/>
      <c r="D959" s="39"/>
      <c r="E959" s="1"/>
      <c r="F959" s="1"/>
      <c r="G959" s="1"/>
      <c r="H959" s="1"/>
      <c r="I959" s="1"/>
      <c r="J959" s="1"/>
      <c r="K959" s="1"/>
      <c r="L959" s="1"/>
      <c r="M959" s="1"/>
      <c r="N959" s="1"/>
      <c r="O959" s="1"/>
      <c r="P959" s="1"/>
      <c r="Q959" s="1"/>
      <c r="R959" s="1"/>
      <c r="S959" s="1"/>
      <c r="T959" s="1"/>
      <c r="U959" s="1"/>
      <c r="V959" s="1"/>
      <c r="W959" s="1"/>
      <c r="X959" s="1"/>
      <c r="Y959" s="1"/>
      <c r="Z959" s="1"/>
    </row>
    <row r="960" spans="1:26" ht="15.6">
      <c r="A960" s="19"/>
      <c r="B960" s="19"/>
      <c r="C960" s="19"/>
      <c r="D960" s="39"/>
      <c r="E960" s="1"/>
      <c r="F960" s="1"/>
      <c r="G960" s="1"/>
      <c r="H960" s="1"/>
      <c r="I960" s="1"/>
      <c r="J960" s="1"/>
      <c r="K960" s="1"/>
      <c r="L960" s="1"/>
      <c r="M960" s="1"/>
      <c r="N960" s="1"/>
      <c r="O960" s="1"/>
      <c r="P960" s="1"/>
      <c r="Q960" s="1"/>
      <c r="R960" s="1"/>
      <c r="S960" s="1"/>
      <c r="T960" s="1"/>
      <c r="U960" s="1"/>
      <c r="V960" s="1"/>
      <c r="W960" s="1"/>
      <c r="X960" s="1"/>
      <c r="Y960" s="1"/>
      <c r="Z960" s="1"/>
    </row>
    <row r="961" spans="1:26" ht="15.6">
      <c r="A961" s="19"/>
      <c r="B961" s="19"/>
      <c r="C961" s="19"/>
      <c r="D961" s="39"/>
      <c r="E961" s="1"/>
      <c r="F961" s="1"/>
      <c r="G961" s="1"/>
      <c r="H961" s="1"/>
      <c r="I961" s="1"/>
      <c r="J961" s="1"/>
      <c r="K961" s="1"/>
      <c r="L961" s="1"/>
      <c r="M961" s="1"/>
      <c r="N961" s="1"/>
      <c r="O961" s="1"/>
      <c r="P961" s="1"/>
      <c r="Q961" s="1"/>
      <c r="R961" s="1"/>
      <c r="S961" s="1"/>
      <c r="T961" s="1"/>
      <c r="U961" s="1"/>
      <c r="V961" s="1"/>
      <c r="W961" s="1"/>
      <c r="X961" s="1"/>
      <c r="Y961" s="1"/>
      <c r="Z961" s="1"/>
    </row>
    <row r="962" spans="1:26" ht="15.6">
      <c r="A962" s="19"/>
      <c r="B962" s="19"/>
      <c r="C962" s="19"/>
      <c r="D962" s="39"/>
      <c r="E962" s="1"/>
      <c r="F962" s="1"/>
      <c r="G962" s="1"/>
      <c r="H962" s="1"/>
      <c r="I962" s="1"/>
      <c r="J962" s="1"/>
      <c r="K962" s="1"/>
      <c r="L962" s="1"/>
      <c r="M962" s="1"/>
      <c r="N962" s="1"/>
      <c r="O962" s="1"/>
      <c r="P962" s="1"/>
      <c r="Q962" s="1"/>
      <c r="R962" s="1"/>
      <c r="S962" s="1"/>
      <c r="T962" s="1"/>
      <c r="U962" s="1"/>
      <c r="V962" s="1"/>
      <c r="W962" s="1"/>
      <c r="X962" s="1"/>
      <c r="Y962" s="1"/>
      <c r="Z962" s="1"/>
    </row>
    <row r="963" spans="1:26" ht="15.6">
      <c r="A963" s="19"/>
      <c r="B963" s="19"/>
      <c r="C963" s="19"/>
      <c r="D963" s="39"/>
      <c r="E963" s="1"/>
      <c r="F963" s="1"/>
      <c r="G963" s="1"/>
      <c r="H963" s="1"/>
      <c r="I963" s="1"/>
      <c r="J963" s="1"/>
      <c r="K963" s="1"/>
      <c r="L963" s="1"/>
      <c r="M963" s="1"/>
      <c r="N963" s="1"/>
      <c r="O963" s="1"/>
      <c r="P963" s="1"/>
      <c r="Q963" s="1"/>
      <c r="R963" s="1"/>
      <c r="S963" s="1"/>
      <c r="T963" s="1"/>
      <c r="U963" s="1"/>
      <c r="V963" s="1"/>
      <c r="W963" s="1"/>
      <c r="X963" s="1"/>
      <c r="Y963" s="1"/>
      <c r="Z963" s="1"/>
    </row>
    <row r="964" spans="1:26" ht="15.6">
      <c r="A964" s="19"/>
      <c r="B964" s="19"/>
      <c r="C964" s="19"/>
      <c r="D964" s="39"/>
      <c r="E964" s="1"/>
      <c r="F964" s="1"/>
      <c r="G964" s="1"/>
      <c r="H964" s="1"/>
      <c r="I964" s="1"/>
      <c r="J964" s="1"/>
      <c r="K964" s="1"/>
      <c r="L964" s="1"/>
      <c r="M964" s="1"/>
      <c r="N964" s="1"/>
      <c r="O964" s="1"/>
      <c r="P964" s="1"/>
      <c r="Q964" s="1"/>
      <c r="R964" s="1"/>
      <c r="S964" s="1"/>
      <c r="T964" s="1"/>
      <c r="U964" s="1"/>
      <c r="V964" s="1"/>
      <c r="W964" s="1"/>
      <c r="X964" s="1"/>
      <c r="Y964" s="1"/>
      <c r="Z964" s="1"/>
    </row>
    <row r="965" spans="1:26" ht="15.6">
      <c r="A965" s="19"/>
      <c r="B965" s="19"/>
      <c r="C965" s="19"/>
      <c r="D965" s="39"/>
      <c r="E965" s="1"/>
      <c r="F965" s="1"/>
      <c r="G965" s="1"/>
      <c r="H965" s="1"/>
      <c r="I965" s="1"/>
      <c r="J965" s="1"/>
      <c r="K965" s="1"/>
      <c r="L965" s="1"/>
      <c r="M965" s="1"/>
      <c r="N965" s="1"/>
      <c r="O965" s="1"/>
      <c r="P965" s="1"/>
      <c r="Q965" s="1"/>
      <c r="R965" s="1"/>
      <c r="S965" s="1"/>
      <c r="T965" s="1"/>
      <c r="U965" s="1"/>
      <c r="V965" s="1"/>
      <c r="W965" s="1"/>
      <c r="X965" s="1"/>
      <c r="Y965" s="1"/>
      <c r="Z965" s="1"/>
    </row>
    <row r="966" spans="1:26" ht="15.6">
      <c r="A966" s="19"/>
      <c r="B966" s="19"/>
      <c r="C966" s="19"/>
      <c r="D966" s="39"/>
      <c r="E966" s="1"/>
      <c r="F966" s="1"/>
      <c r="G966" s="1"/>
      <c r="H966" s="1"/>
      <c r="I966" s="1"/>
      <c r="J966" s="1"/>
      <c r="K966" s="1"/>
      <c r="L966" s="1"/>
      <c r="M966" s="1"/>
      <c r="N966" s="1"/>
      <c r="O966" s="1"/>
      <c r="P966" s="1"/>
      <c r="Q966" s="1"/>
      <c r="R966" s="1"/>
      <c r="S966" s="1"/>
      <c r="T966" s="1"/>
      <c r="U966" s="1"/>
      <c r="V966" s="1"/>
      <c r="W966" s="1"/>
      <c r="X966" s="1"/>
      <c r="Y966" s="1"/>
      <c r="Z966" s="1"/>
    </row>
    <row r="967" spans="1:26" ht="15.6">
      <c r="A967" s="19"/>
      <c r="B967" s="19"/>
      <c r="C967" s="19"/>
      <c r="D967" s="39"/>
      <c r="E967" s="1"/>
      <c r="F967" s="1"/>
      <c r="G967" s="1"/>
      <c r="H967" s="1"/>
      <c r="I967" s="1"/>
      <c r="J967" s="1"/>
      <c r="K967" s="1"/>
      <c r="L967" s="1"/>
      <c r="M967" s="1"/>
      <c r="N967" s="1"/>
      <c r="O967" s="1"/>
      <c r="P967" s="1"/>
      <c r="Q967" s="1"/>
      <c r="R967" s="1"/>
      <c r="S967" s="1"/>
      <c r="T967" s="1"/>
      <c r="U967" s="1"/>
      <c r="V967" s="1"/>
      <c r="W967" s="1"/>
      <c r="X967" s="1"/>
      <c r="Y967" s="1"/>
      <c r="Z967" s="1"/>
    </row>
    <row r="968" spans="1:26" ht="15.6">
      <c r="A968" s="19"/>
      <c r="B968" s="19"/>
      <c r="C968" s="19"/>
      <c r="D968" s="39"/>
      <c r="E968" s="1"/>
      <c r="F968" s="1"/>
      <c r="G968" s="1"/>
      <c r="H968" s="1"/>
      <c r="I968" s="1"/>
      <c r="J968" s="1"/>
      <c r="K968" s="1"/>
      <c r="L968" s="1"/>
      <c r="M968" s="1"/>
      <c r="N968" s="1"/>
      <c r="O968" s="1"/>
      <c r="P968" s="1"/>
      <c r="Q968" s="1"/>
      <c r="R968" s="1"/>
      <c r="S968" s="1"/>
      <c r="T968" s="1"/>
      <c r="U968" s="1"/>
      <c r="V968" s="1"/>
      <c r="W968" s="1"/>
      <c r="X968" s="1"/>
      <c r="Y968" s="1"/>
      <c r="Z968" s="1"/>
    </row>
    <row r="969" spans="1:26" ht="15.6">
      <c r="A969" s="19"/>
      <c r="B969" s="19"/>
      <c r="C969" s="19"/>
      <c r="D969" s="39"/>
      <c r="E969" s="1"/>
      <c r="F969" s="1"/>
      <c r="G969" s="1"/>
      <c r="H969" s="1"/>
      <c r="I969" s="1"/>
      <c r="J969" s="1"/>
      <c r="K969" s="1"/>
      <c r="L969" s="1"/>
      <c r="M969" s="1"/>
      <c r="N969" s="1"/>
      <c r="O969" s="1"/>
      <c r="P969" s="1"/>
      <c r="Q969" s="1"/>
      <c r="R969" s="1"/>
      <c r="S969" s="1"/>
      <c r="T969" s="1"/>
      <c r="U969" s="1"/>
      <c r="V969" s="1"/>
      <c r="W969" s="1"/>
      <c r="X969" s="1"/>
      <c r="Y969" s="1"/>
      <c r="Z969" s="1"/>
    </row>
    <row r="970" spans="1:26" ht="15.6">
      <c r="A970" s="19"/>
      <c r="B970" s="19"/>
      <c r="C970" s="19"/>
      <c r="D970" s="39"/>
      <c r="E970" s="1"/>
      <c r="F970" s="1"/>
      <c r="G970" s="1"/>
      <c r="H970" s="1"/>
      <c r="I970" s="1"/>
      <c r="J970" s="1"/>
      <c r="K970" s="1"/>
      <c r="L970" s="1"/>
      <c r="M970" s="1"/>
      <c r="N970" s="1"/>
      <c r="O970" s="1"/>
      <c r="P970" s="1"/>
      <c r="Q970" s="1"/>
      <c r="R970" s="1"/>
      <c r="S970" s="1"/>
      <c r="T970" s="1"/>
      <c r="U970" s="1"/>
      <c r="V970" s="1"/>
      <c r="W970" s="1"/>
      <c r="X970" s="1"/>
      <c r="Y970" s="1"/>
      <c r="Z970" s="1"/>
    </row>
    <row r="971" spans="1:26" ht="15.6">
      <c r="A971" s="19"/>
      <c r="B971" s="19"/>
      <c r="C971" s="19"/>
      <c r="D971" s="39"/>
      <c r="E971" s="1"/>
      <c r="F971" s="1"/>
      <c r="G971" s="1"/>
      <c r="H971" s="1"/>
      <c r="I971" s="1"/>
      <c r="J971" s="1"/>
      <c r="K971" s="1"/>
      <c r="L971" s="1"/>
      <c r="M971" s="1"/>
      <c r="N971" s="1"/>
      <c r="O971" s="1"/>
      <c r="P971" s="1"/>
      <c r="Q971" s="1"/>
      <c r="R971" s="1"/>
      <c r="S971" s="1"/>
      <c r="T971" s="1"/>
      <c r="U971" s="1"/>
      <c r="V971" s="1"/>
      <c r="W971" s="1"/>
      <c r="X971" s="1"/>
      <c r="Y971" s="1"/>
      <c r="Z971" s="1"/>
    </row>
    <row r="972" spans="1:26" ht="15.6">
      <c r="A972" s="19"/>
      <c r="B972" s="19"/>
      <c r="C972" s="19"/>
      <c r="D972" s="39"/>
      <c r="E972" s="1"/>
      <c r="F972" s="1"/>
      <c r="G972" s="1"/>
      <c r="H972" s="1"/>
      <c r="I972" s="1"/>
      <c r="J972" s="1"/>
      <c r="K972" s="1"/>
      <c r="L972" s="1"/>
      <c r="M972" s="1"/>
      <c r="N972" s="1"/>
      <c r="O972" s="1"/>
      <c r="P972" s="1"/>
      <c r="Q972" s="1"/>
      <c r="R972" s="1"/>
      <c r="S972" s="1"/>
      <c r="T972" s="1"/>
      <c r="U972" s="1"/>
      <c r="V972" s="1"/>
      <c r="W972" s="1"/>
      <c r="X972" s="1"/>
      <c r="Y972" s="1"/>
      <c r="Z972" s="1"/>
    </row>
    <row r="973" spans="1:26" ht="15.6">
      <c r="A973" s="19"/>
      <c r="B973" s="19"/>
      <c r="C973" s="19"/>
      <c r="D973" s="39"/>
      <c r="E973" s="1"/>
      <c r="F973" s="1"/>
      <c r="G973" s="1"/>
      <c r="H973" s="1"/>
      <c r="I973" s="1"/>
      <c r="J973" s="1"/>
      <c r="K973" s="1"/>
      <c r="L973" s="1"/>
      <c r="M973" s="1"/>
      <c r="N973" s="1"/>
      <c r="O973" s="1"/>
      <c r="P973" s="1"/>
      <c r="Q973" s="1"/>
      <c r="R973" s="1"/>
      <c r="S973" s="1"/>
      <c r="T973" s="1"/>
      <c r="U973" s="1"/>
      <c r="V973" s="1"/>
      <c r="W973" s="1"/>
      <c r="X973" s="1"/>
      <c r="Y973" s="1"/>
      <c r="Z973" s="1"/>
    </row>
    <row r="974" spans="1:26" ht="15.6">
      <c r="A974" s="19"/>
      <c r="B974" s="19"/>
      <c r="C974" s="19"/>
      <c r="D974" s="39"/>
      <c r="E974" s="1"/>
      <c r="F974" s="1"/>
      <c r="G974" s="1"/>
      <c r="H974" s="1"/>
      <c r="I974" s="1"/>
      <c r="J974" s="1"/>
      <c r="K974" s="1"/>
      <c r="L974" s="1"/>
      <c r="M974" s="1"/>
      <c r="N974" s="1"/>
      <c r="O974" s="1"/>
      <c r="P974" s="1"/>
      <c r="Q974" s="1"/>
      <c r="R974" s="1"/>
      <c r="S974" s="1"/>
      <c r="T974" s="1"/>
      <c r="U974" s="1"/>
      <c r="V974" s="1"/>
      <c r="W974" s="1"/>
      <c r="X974" s="1"/>
      <c r="Y974" s="1"/>
      <c r="Z974" s="1"/>
    </row>
    <row r="975" spans="1:26" ht="15.6">
      <c r="A975" s="19"/>
      <c r="B975" s="19"/>
      <c r="C975" s="19"/>
      <c r="D975" s="39"/>
      <c r="E975" s="1"/>
      <c r="F975" s="1"/>
      <c r="G975" s="1"/>
      <c r="H975" s="1"/>
      <c r="I975" s="1"/>
      <c r="J975" s="1"/>
      <c r="K975" s="1"/>
      <c r="L975" s="1"/>
      <c r="M975" s="1"/>
      <c r="N975" s="1"/>
      <c r="O975" s="1"/>
      <c r="P975" s="1"/>
      <c r="Q975" s="1"/>
      <c r="R975" s="1"/>
      <c r="S975" s="1"/>
      <c r="T975" s="1"/>
      <c r="U975" s="1"/>
      <c r="V975" s="1"/>
      <c r="W975" s="1"/>
      <c r="X975" s="1"/>
      <c r="Y975" s="1"/>
      <c r="Z975" s="1"/>
    </row>
    <row r="976" spans="1:26" ht="15.6">
      <c r="A976" s="19"/>
      <c r="B976" s="19"/>
      <c r="C976" s="19"/>
      <c r="D976" s="39"/>
      <c r="E976" s="1"/>
      <c r="F976" s="1"/>
      <c r="G976" s="1"/>
      <c r="H976" s="1"/>
      <c r="I976" s="1"/>
      <c r="J976" s="1"/>
      <c r="K976" s="1"/>
      <c r="L976" s="1"/>
      <c r="M976" s="1"/>
      <c r="N976" s="1"/>
      <c r="O976" s="1"/>
      <c r="P976" s="1"/>
      <c r="Q976" s="1"/>
      <c r="R976" s="1"/>
      <c r="S976" s="1"/>
      <c r="T976" s="1"/>
      <c r="U976" s="1"/>
      <c r="V976" s="1"/>
      <c r="W976" s="1"/>
      <c r="X976" s="1"/>
      <c r="Y976" s="1"/>
      <c r="Z976" s="1"/>
    </row>
    <row r="977" spans="1:26" ht="15.6">
      <c r="A977" s="19"/>
      <c r="B977" s="19"/>
      <c r="C977" s="19"/>
      <c r="D977" s="39"/>
      <c r="E977" s="1"/>
      <c r="F977" s="1"/>
      <c r="G977" s="1"/>
      <c r="H977" s="1"/>
      <c r="I977" s="1"/>
      <c r="J977" s="1"/>
      <c r="K977" s="1"/>
      <c r="L977" s="1"/>
      <c r="M977" s="1"/>
      <c r="N977" s="1"/>
      <c r="O977" s="1"/>
      <c r="P977" s="1"/>
      <c r="Q977" s="1"/>
      <c r="R977" s="1"/>
      <c r="S977" s="1"/>
      <c r="T977" s="1"/>
      <c r="U977" s="1"/>
      <c r="V977" s="1"/>
      <c r="W977" s="1"/>
      <c r="X977" s="1"/>
      <c r="Y977" s="1"/>
      <c r="Z977" s="1"/>
    </row>
    <row r="978" spans="1:26" ht="15.6">
      <c r="A978" s="19"/>
      <c r="B978" s="19"/>
      <c r="C978" s="19"/>
      <c r="D978" s="39"/>
      <c r="E978" s="1"/>
      <c r="F978" s="1"/>
      <c r="G978" s="1"/>
      <c r="H978" s="1"/>
      <c r="I978" s="1"/>
      <c r="J978" s="1"/>
      <c r="K978" s="1"/>
      <c r="L978" s="1"/>
      <c r="M978" s="1"/>
      <c r="N978" s="1"/>
      <c r="O978" s="1"/>
      <c r="P978" s="1"/>
      <c r="Q978" s="1"/>
      <c r="R978" s="1"/>
      <c r="S978" s="1"/>
      <c r="T978" s="1"/>
      <c r="U978" s="1"/>
      <c r="V978" s="1"/>
      <c r="W978" s="1"/>
      <c r="X978" s="1"/>
      <c r="Y978" s="1"/>
      <c r="Z978" s="1"/>
    </row>
    <row r="979" spans="1:26" ht="15.6">
      <c r="A979" s="19"/>
      <c r="B979" s="19"/>
      <c r="C979" s="19"/>
      <c r="D979" s="39"/>
      <c r="E979" s="1"/>
      <c r="F979" s="1"/>
      <c r="G979" s="1"/>
      <c r="H979" s="1"/>
      <c r="I979" s="1"/>
      <c r="J979" s="1"/>
      <c r="K979" s="1"/>
      <c r="L979" s="1"/>
      <c r="M979" s="1"/>
      <c r="N979" s="1"/>
      <c r="O979" s="1"/>
      <c r="P979" s="1"/>
      <c r="Q979" s="1"/>
      <c r="R979" s="1"/>
      <c r="S979" s="1"/>
      <c r="T979" s="1"/>
      <c r="U979" s="1"/>
      <c r="V979" s="1"/>
      <c r="W979" s="1"/>
      <c r="X979" s="1"/>
      <c r="Y979" s="1"/>
      <c r="Z979" s="1"/>
    </row>
    <row r="980" spans="1:26" ht="15.6">
      <c r="A980" s="19"/>
      <c r="B980" s="19"/>
      <c r="C980" s="19"/>
      <c r="D980" s="39"/>
      <c r="E980" s="1"/>
      <c r="F980" s="1"/>
      <c r="G980" s="1"/>
      <c r="H980" s="1"/>
      <c r="I980" s="1"/>
      <c r="J980" s="1"/>
      <c r="K980" s="1"/>
      <c r="L980" s="1"/>
      <c r="M980" s="1"/>
      <c r="N980" s="1"/>
      <c r="O980" s="1"/>
      <c r="P980" s="1"/>
      <c r="Q980" s="1"/>
      <c r="R980" s="1"/>
      <c r="S980" s="1"/>
      <c r="T980" s="1"/>
      <c r="U980" s="1"/>
      <c r="V980" s="1"/>
      <c r="W980" s="1"/>
      <c r="X980" s="1"/>
      <c r="Y980" s="1"/>
      <c r="Z980" s="1"/>
    </row>
    <row r="981" spans="1:26" ht="15.6">
      <c r="A981" s="19"/>
      <c r="B981" s="19"/>
      <c r="C981" s="19"/>
      <c r="D981" s="39"/>
      <c r="E981" s="1"/>
      <c r="F981" s="1"/>
      <c r="G981" s="1"/>
      <c r="H981" s="1"/>
      <c r="I981" s="1"/>
      <c r="J981" s="1"/>
      <c r="K981" s="1"/>
      <c r="L981" s="1"/>
      <c r="M981" s="1"/>
      <c r="N981" s="1"/>
      <c r="O981" s="1"/>
      <c r="P981" s="1"/>
      <c r="Q981" s="1"/>
      <c r="R981" s="1"/>
      <c r="S981" s="1"/>
      <c r="T981" s="1"/>
      <c r="U981" s="1"/>
      <c r="V981" s="1"/>
      <c r="W981" s="1"/>
      <c r="X981" s="1"/>
      <c r="Y981" s="1"/>
      <c r="Z981" s="1"/>
    </row>
    <row r="982" spans="1:26" ht="15.6">
      <c r="A982" s="19"/>
      <c r="B982" s="19"/>
      <c r="C982" s="19"/>
      <c r="D982" s="39"/>
      <c r="E982" s="1"/>
      <c r="F982" s="1"/>
      <c r="G982" s="1"/>
      <c r="H982" s="1"/>
      <c r="I982" s="1"/>
      <c r="J982" s="1"/>
      <c r="K982" s="1"/>
      <c r="L982" s="1"/>
      <c r="M982" s="1"/>
      <c r="N982" s="1"/>
      <c r="O982" s="1"/>
      <c r="P982" s="1"/>
      <c r="Q982" s="1"/>
      <c r="R982" s="1"/>
      <c r="S982" s="1"/>
      <c r="T982" s="1"/>
      <c r="U982" s="1"/>
      <c r="V982" s="1"/>
      <c r="W982" s="1"/>
      <c r="X982" s="1"/>
      <c r="Y982" s="1"/>
      <c r="Z982" s="1"/>
    </row>
    <row r="983" spans="1:26" ht="15.6">
      <c r="A983" s="19"/>
      <c r="B983" s="19"/>
      <c r="C983" s="19"/>
      <c r="D983" s="39"/>
      <c r="E983" s="1"/>
      <c r="F983" s="1"/>
      <c r="G983" s="1"/>
      <c r="H983" s="1"/>
      <c r="I983" s="1"/>
      <c r="J983" s="1"/>
      <c r="K983" s="1"/>
      <c r="L983" s="1"/>
      <c r="M983" s="1"/>
      <c r="N983" s="1"/>
      <c r="O983" s="1"/>
      <c r="P983" s="1"/>
      <c r="Q983" s="1"/>
      <c r="R983" s="1"/>
      <c r="S983" s="1"/>
      <c r="T983" s="1"/>
      <c r="U983" s="1"/>
      <c r="V983" s="1"/>
      <c r="W983" s="1"/>
      <c r="X983" s="1"/>
      <c r="Y983" s="1"/>
      <c r="Z983" s="1"/>
    </row>
    <row r="984" spans="1:26" ht="15.6">
      <c r="A984" s="19"/>
      <c r="B984" s="19"/>
      <c r="C984" s="19"/>
      <c r="D984" s="39"/>
      <c r="E984" s="1"/>
      <c r="F984" s="1"/>
      <c r="G984" s="1"/>
      <c r="H984" s="1"/>
      <c r="I984" s="1"/>
      <c r="J984" s="1"/>
      <c r="K984" s="1"/>
      <c r="L984" s="1"/>
      <c r="M984" s="1"/>
      <c r="N984" s="1"/>
      <c r="O984" s="1"/>
      <c r="P984" s="1"/>
      <c r="Q984" s="1"/>
      <c r="R984" s="1"/>
      <c r="S984" s="1"/>
      <c r="T984" s="1"/>
      <c r="U984" s="1"/>
      <c r="V984" s="1"/>
      <c r="W984" s="1"/>
      <c r="X984" s="1"/>
      <c r="Y984" s="1"/>
      <c r="Z984" s="1"/>
    </row>
    <row r="985" spans="1:26" ht="15.6">
      <c r="A985" s="19"/>
      <c r="B985" s="19"/>
      <c r="C985" s="19"/>
      <c r="D985" s="39"/>
      <c r="E985" s="1"/>
      <c r="F985" s="1"/>
      <c r="G985" s="1"/>
      <c r="H985" s="1"/>
      <c r="I985" s="1"/>
      <c r="J985" s="1"/>
      <c r="K985" s="1"/>
      <c r="L985" s="1"/>
      <c r="M985" s="1"/>
      <c r="N985" s="1"/>
      <c r="O985" s="1"/>
      <c r="P985" s="1"/>
      <c r="Q985" s="1"/>
      <c r="R985" s="1"/>
      <c r="S985" s="1"/>
      <c r="T985" s="1"/>
      <c r="U985" s="1"/>
      <c r="V985" s="1"/>
      <c r="W985" s="1"/>
      <c r="X985" s="1"/>
      <c r="Y985" s="1"/>
      <c r="Z985" s="1"/>
    </row>
    <row r="986" spans="1:26" ht="15.6">
      <c r="A986" s="19"/>
      <c r="B986" s="19"/>
      <c r="C986" s="19"/>
      <c r="D986" s="39"/>
      <c r="E986" s="1"/>
      <c r="F986" s="1"/>
      <c r="G986" s="1"/>
      <c r="H986" s="1"/>
      <c r="I986" s="1"/>
      <c r="J986" s="1"/>
      <c r="K986" s="1"/>
      <c r="L986" s="1"/>
      <c r="M986" s="1"/>
      <c r="N986" s="1"/>
      <c r="O986" s="1"/>
      <c r="P986" s="1"/>
      <c r="Q986" s="1"/>
      <c r="R986" s="1"/>
      <c r="S986" s="1"/>
      <c r="T986" s="1"/>
      <c r="U986" s="1"/>
      <c r="V986" s="1"/>
      <c r="W986" s="1"/>
      <c r="X986" s="1"/>
      <c r="Y986" s="1"/>
      <c r="Z986" s="1"/>
    </row>
    <row r="987" spans="1:26" ht="15.6">
      <c r="A987" s="19"/>
      <c r="B987" s="19"/>
      <c r="C987" s="19"/>
      <c r="D987" s="39"/>
      <c r="E987" s="1"/>
      <c r="F987" s="1"/>
      <c r="G987" s="1"/>
      <c r="H987" s="1"/>
      <c r="I987" s="1"/>
      <c r="J987" s="1"/>
      <c r="K987" s="1"/>
      <c r="L987" s="1"/>
      <c r="M987" s="1"/>
      <c r="N987" s="1"/>
      <c r="O987" s="1"/>
      <c r="P987" s="1"/>
      <c r="Q987" s="1"/>
      <c r="R987" s="1"/>
      <c r="S987" s="1"/>
      <c r="T987" s="1"/>
      <c r="U987" s="1"/>
      <c r="V987" s="1"/>
      <c r="W987" s="1"/>
      <c r="X987" s="1"/>
      <c r="Y987" s="1"/>
      <c r="Z987" s="1"/>
    </row>
    <row r="988" spans="1:26" ht="15.6">
      <c r="A988" s="19"/>
      <c r="B988" s="19"/>
      <c r="C988" s="19"/>
      <c r="D988" s="39"/>
      <c r="E988" s="1"/>
      <c r="F988" s="1"/>
      <c r="G988" s="1"/>
      <c r="H988" s="1"/>
      <c r="I988" s="1"/>
      <c r="J988" s="1"/>
      <c r="K988" s="1"/>
      <c r="L988" s="1"/>
      <c r="M988" s="1"/>
      <c r="N988" s="1"/>
      <c r="O988" s="1"/>
      <c r="P988" s="1"/>
      <c r="Q988" s="1"/>
      <c r="R988" s="1"/>
      <c r="S988" s="1"/>
      <c r="T988" s="1"/>
      <c r="U988" s="1"/>
      <c r="V988" s="1"/>
      <c r="W988" s="1"/>
      <c r="X988" s="1"/>
      <c r="Y988" s="1"/>
      <c r="Z988" s="1"/>
    </row>
    <row r="989" spans="1:26" ht="15.6">
      <c r="A989" s="19"/>
      <c r="B989" s="19"/>
      <c r="C989" s="19"/>
      <c r="D989" s="39"/>
      <c r="E989" s="1"/>
      <c r="F989" s="1"/>
      <c r="G989" s="1"/>
      <c r="H989" s="1"/>
      <c r="I989" s="1"/>
      <c r="J989" s="1"/>
      <c r="K989" s="1"/>
      <c r="L989" s="1"/>
      <c r="M989" s="1"/>
      <c r="N989" s="1"/>
      <c r="O989" s="1"/>
      <c r="P989" s="1"/>
      <c r="Q989" s="1"/>
      <c r="R989" s="1"/>
      <c r="S989" s="1"/>
      <c r="T989" s="1"/>
      <c r="U989" s="1"/>
      <c r="V989" s="1"/>
      <c r="W989" s="1"/>
      <c r="X989" s="1"/>
      <c r="Y989" s="1"/>
      <c r="Z989" s="1"/>
    </row>
    <row r="990" spans="1:26" ht="15.6">
      <c r="A990" s="19"/>
      <c r="B990" s="19"/>
      <c r="C990" s="19"/>
      <c r="D990" s="39"/>
      <c r="E990" s="1"/>
      <c r="F990" s="1"/>
      <c r="G990" s="1"/>
      <c r="H990" s="1"/>
      <c r="I990" s="1"/>
      <c r="J990" s="1"/>
      <c r="K990" s="1"/>
      <c r="L990" s="1"/>
      <c r="M990" s="1"/>
      <c r="N990" s="1"/>
      <c r="O990" s="1"/>
      <c r="P990" s="1"/>
      <c r="Q990" s="1"/>
      <c r="R990" s="1"/>
      <c r="S990" s="1"/>
      <c r="T990" s="1"/>
      <c r="U990" s="1"/>
      <c r="V990" s="1"/>
      <c r="W990" s="1"/>
      <c r="X990" s="1"/>
      <c r="Y990" s="1"/>
      <c r="Z990" s="1"/>
    </row>
    <row r="991" spans="1:26" ht="15.6">
      <c r="A991" s="19"/>
      <c r="B991" s="19"/>
      <c r="C991" s="19"/>
      <c r="D991" s="39"/>
      <c r="E991" s="1"/>
      <c r="F991" s="1"/>
      <c r="G991" s="1"/>
      <c r="H991" s="1"/>
      <c r="I991" s="1"/>
      <c r="J991" s="1"/>
      <c r="K991" s="1"/>
      <c r="L991" s="1"/>
      <c r="M991" s="1"/>
      <c r="N991" s="1"/>
      <c r="O991" s="1"/>
      <c r="P991" s="1"/>
      <c r="Q991" s="1"/>
      <c r="R991" s="1"/>
      <c r="S991" s="1"/>
      <c r="T991" s="1"/>
      <c r="U991" s="1"/>
      <c r="V991" s="1"/>
      <c r="W991" s="1"/>
      <c r="X991" s="1"/>
      <c r="Y991" s="1"/>
      <c r="Z991" s="1"/>
    </row>
    <row r="992" spans="1:26" ht="15.6">
      <c r="A992" s="19"/>
      <c r="B992" s="19"/>
      <c r="C992" s="19"/>
      <c r="D992" s="39"/>
      <c r="E992" s="1"/>
      <c r="F992" s="1"/>
      <c r="G992" s="1"/>
      <c r="H992" s="1"/>
      <c r="I992" s="1"/>
      <c r="J992" s="1"/>
      <c r="K992" s="1"/>
      <c r="L992" s="1"/>
      <c r="M992" s="1"/>
      <c r="N992" s="1"/>
      <c r="O992" s="1"/>
      <c r="P992" s="1"/>
      <c r="Q992" s="1"/>
      <c r="R992" s="1"/>
      <c r="S992" s="1"/>
      <c r="T992" s="1"/>
      <c r="U992" s="1"/>
      <c r="V992" s="1"/>
      <c r="W992" s="1"/>
      <c r="X992" s="1"/>
      <c r="Y992" s="1"/>
      <c r="Z992" s="1"/>
    </row>
    <row r="993" spans="1:26" ht="15.6">
      <c r="A993" s="19"/>
      <c r="B993" s="19"/>
      <c r="C993" s="19"/>
      <c r="D993" s="39"/>
      <c r="E993" s="1"/>
      <c r="F993" s="1"/>
      <c r="G993" s="1"/>
      <c r="H993" s="1"/>
      <c r="I993" s="1"/>
      <c r="J993" s="1"/>
      <c r="K993" s="1"/>
      <c r="L993" s="1"/>
      <c r="M993" s="1"/>
      <c r="N993" s="1"/>
      <c r="O993" s="1"/>
      <c r="P993" s="1"/>
      <c r="Q993" s="1"/>
      <c r="R993" s="1"/>
      <c r="S993" s="1"/>
      <c r="T993" s="1"/>
      <c r="U993" s="1"/>
      <c r="V993" s="1"/>
      <c r="W993" s="1"/>
      <c r="X993" s="1"/>
      <c r="Y993" s="1"/>
      <c r="Z993" s="1"/>
    </row>
    <row r="994" spans="1:26" ht="15.6">
      <c r="A994" s="19"/>
      <c r="B994" s="19"/>
      <c r="C994" s="19"/>
      <c r="D994" s="39"/>
      <c r="E994" s="1"/>
      <c r="F994" s="1"/>
      <c r="G994" s="1"/>
      <c r="H994" s="1"/>
      <c r="I994" s="1"/>
      <c r="J994" s="1"/>
      <c r="K994" s="1"/>
      <c r="L994" s="1"/>
      <c r="M994" s="1"/>
      <c r="N994" s="1"/>
      <c r="O994" s="1"/>
      <c r="P994" s="1"/>
      <c r="Q994" s="1"/>
      <c r="R994" s="1"/>
      <c r="S994" s="1"/>
      <c r="T994" s="1"/>
      <c r="U994" s="1"/>
      <c r="V994" s="1"/>
      <c r="W994" s="1"/>
      <c r="X994" s="1"/>
      <c r="Y994" s="1"/>
      <c r="Z994" s="1"/>
    </row>
    <row r="995" spans="1:26" ht="15.6">
      <c r="A995" s="19"/>
      <c r="B995" s="19"/>
      <c r="C995" s="19"/>
      <c r="D995" s="39"/>
      <c r="E995" s="1"/>
      <c r="F995" s="1"/>
      <c r="G995" s="1"/>
      <c r="H995" s="1"/>
      <c r="I995" s="1"/>
      <c r="J995" s="1"/>
      <c r="K995" s="1"/>
      <c r="L995" s="1"/>
      <c r="M995" s="1"/>
      <c r="N995" s="1"/>
      <c r="O995" s="1"/>
      <c r="P995" s="1"/>
      <c r="Q995" s="1"/>
      <c r="R995" s="1"/>
      <c r="S995" s="1"/>
      <c r="T995" s="1"/>
      <c r="U995" s="1"/>
      <c r="V995" s="1"/>
      <c r="W995" s="1"/>
      <c r="X995" s="1"/>
      <c r="Y995" s="1"/>
      <c r="Z995" s="1"/>
    </row>
    <row r="996" spans="1:26" ht="15.6">
      <c r="A996" s="19"/>
      <c r="B996" s="19"/>
      <c r="C996" s="19"/>
      <c r="D996" s="39"/>
      <c r="E996" s="1"/>
      <c r="F996" s="1"/>
      <c r="G996" s="1"/>
      <c r="H996" s="1"/>
      <c r="I996" s="1"/>
      <c r="J996" s="1"/>
      <c r="K996" s="1"/>
      <c r="L996" s="1"/>
      <c r="M996" s="1"/>
      <c r="N996" s="1"/>
      <c r="O996" s="1"/>
      <c r="P996" s="1"/>
      <c r="Q996" s="1"/>
      <c r="R996" s="1"/>
      <c r="S996" s="1"/>
      <c r="T996" s="1"/>
      <c r="U996" s="1"/>
      <c r="V996" s="1"/>
      <c r="W996" s="1"/>
      <c r="X996" s="1"/>
      <c r="Y996" s="1"/>
      <c r="Z996" s="1"/>
    </row>
    <row r="997" spans="1:26" ht="15.6">
      <c r="A997" s="19"/>
      <c r="B997" s="19"/>
      <c r="C997" s="19"/>
      <c r="D997" s="39"/>
      <c r="E997" s="1"/>
      <c r="F997" s="1"/>
      <c r="G997" s="1"/>
      <c r="H997" s="1"/>
      <c r="I997" s="1"/>
      <c r="J997" s="1"/>
      <c r="K997" s="1"/>
      <c r="L997" s="1"/>
      <c r="M997" s="1"/>
      <c r="N997" s="1"/>
      <c r="O997" s="1"/>
      <c r="P997" s="1"/>
      <c r="Q997" s="1"/>
      <c r="R997" s="1"/>
      <c r="S997" s="1"/>
      <c r="T997" s="1"/>
      <c r="U997" s="1"/>
      <c r="V997" s="1"/>
      <c r="W997" s="1"/>
      <c r="X997" s="1"/>
      <c r="Y997" s="1"/>
      <c r="Z997" s="1"/>
    </row>
    <row r="998" spans="1:26" ht="15.6">
      <c r="A998" s="19"/>
      <c r="B998" s="19"/>
      <c r="C998" s="19"/>
      <c r="D998" s="39"/>
      <c r="E998" s="1"/>
      <c r="F998" s="1"/>
      <c r="G998" s="1"/>
      <c r="H998" s="1"/>
      <c r="I998" s="1"/>
      <c r="J998" s="1"/>
      <c r="K998" s="1"/>
      <c r="L998" s="1"/>
      <c r="M998" s="1"/>
      <c r="N998" s="1"/>
      <c r="O998" s="1"/>
      <c r="P998" s="1"/>
      <c r="Q998" s="1"/>
      <c r="R998" s="1"/>
      <c r="S998" s="1"/>
      <c r="T998" s="1"/>
      <c r="U998" s="1"/>
      <c r="V998" s="1"/>
      <c r="W998" s="1"/>
      <c r="X998" s="1"/>
      <c r="Y998" s="1"/>
      <c r="Z998" s="1"/>
    </row>
    <row r="999" spans="1:26" ht="15.6">
      <c r="A999" s="19"/>
      <c r="B999" s="19"/>
      <c r="C999" s="19"/>
      <c r="D999" s="39"/>
      <c r="E999" s="1"/>
      <c r="F999" s="1"/>
      <c r="G999" s="1"/>
      <c r="H999" s="1"/>
      <c r="I999" s="1"/>
      <c r="J999" s="1"/>
      <c r="K999" s="1"/>
      <c r="L999" s="1"/>
      <c r="M999" s="1"/>
      <c r="N999" s="1"/>
      <c r="O999" s="1"/>
      <c r="P999" s="1"/>
      <c r="Q999" s="1"/>
      <c r="R999" s="1"/>
      <c r="S999" s="1"/>
      <c r="T999" s="1"/>
      <c r="U999" s="1"/>
      <c r="V999" s="1"/>
      <c r="W999" s="1"/>
      <c r="X999" s="1"/>
      <c r="Y999" s="1"/>
      <c r="Z999" s="1"/>
    </row>
    <row r="1000" spans="1:26" ht="15.6">
      <c r="A1000" s="19"/>
      <c r="B1000" s="19"/>
      <c r="C1000" s="19"/>
      <c r="D1000" s="39"/>
      <c r="E1000" s="1"/>
      <c r="F1000" s="1"/>
      <c r="G1000" s="1"/>
      <c r="H1000" s="1"/>
      <c r="I1000" s="1"/>
      <c r="J1000" s="1"/>
      <c r="K1000" s="1"/>
      <c r="L1000" s="1"/>
      <c r="M1000" s="1"/>
      <c r="N1000" s="1"/>
      <c r="O1000" s="1"/>
      <c r="P1000" s="1"/>
      <c r="Q1000" s="1"/>
      <c r="R1000" s="1"/>
      <c r="S1000" s="1"/>
      <c r="T1000" s="1"/>
      <c r="U1000" s="1"/>
      <c r="V1000" s="1"/>
      <c r="W1000" s="1"/>
      <c r="X1000" s="1"/>
      <c r="Y1000" s="1"/>
      <c r="Z1000" s="1"/>
    </row>
  </sheetData>
  <conditionalFormatting sqref="B10">
    <cfRule type="containsText" dxfId="3" priority="1" operator="containsText" text="open-ended">
      <formula>NOT(ISERROR(SEARCH(("open-ended"),(B10))))</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000"/>
  <sheetViews>
    <sheetView zoomScale="63" workbookViewId="0">
      <pane ySplit="2" topLeftCell="A3" activePane="bottomLeft" state="frozen"/>
      <selection pane="bottomLeft" activeCell="E9" sqref="E9"/>
    </sheetView>
  </sheetViews>
  <sheetFormatPr defaultColWidth="11.19921875" defaultRowHeight="15" customHeight="1"/>
  <cols>
    <col min="1" max="1" width="18.796875" customWidth="1"/>
    <col min="2" max="2" width="19.19921875" customWidth="1"/>
    <col min="3" max="19" width="23.69921875" customWidth="1"/>
    <col min="20" max="23" width="35.69921875" customWidth="1"/>
    <col min="24" max="25" width="22.19921875" customWidth="1"/>
    <col min="26" max="27" width="23.5" customWidth="1"/>
    <col min="28" max="28" width="35.69921875" customWidth="1"/>
  </cols>
  <sheetData>
    <row r="1" spans="1:28" ht="27.75" customHeight="1">
      <c r="A1" s="89" t="s">
        <v>1365</v>
      </c>
      <c r="B1" s="89" t="s">
        <v>182</v>
      </c>
      <c r="C1" s="89" t="s">
        <v>981</v>
      </c>
      <c r="D1" s="89" t="s">
        <v>1366</v>
      </c>
      <c r="E1" s="89" t="s">
        <v>1367</v>
      </c>
      <c r="F1" s="89" t="s">
        <v>1368</v>
      </c>
      <c r="G1" s="89" t="s">
        <v>1369</v>
      </c>
      <c r="H1" s="89" t="s">
        <v>1370</v>
      </c>
      <c r="I1" s="89" t="s">
        <v>1371</v>
      </c>
      <c r="J1" s="89" t="s">
        <v>1372</v>
      </c>
      <c r="K1" s="89" t="s">
        <v>1373</v>
      </c>
      <c r="L1" s="89" t="s">
        <v>1374</v>
      </c>
      <c r="M1" s="89" t="s">
        <v>1375</v>
      </c>
      <c r="N1" s="89" t="s">
        <v>1376</v>
      </c>
      <c r="O1" s="89" t="s">
        <v>1377</v>
      </c>
      <c r="P1" s="89" t="s">
        <v>1378</v>
      </c>
      <c r="Q1" s="89" t="s">
        <v>1379</v>
      </c>
      <c r="R1" s="89" t="s">
        <v>1380</v>
      </c>
      <c r="S1" s="89" t="s">
        <v>1381</v>
      </c>
      <c r="T1" s="89" t="s">
        <v>984</v>
      </c>
      <c r="U1" s="89" t="s">
        <v>985</v>
      </c>
      <c r="V1" s="89" t="s">
        <v>986</v>
      </c>
      <c r="W1" s="89" t="s">
        <v>987</v>
      </c>
      <c r="X1" s="89" t="s">
        <v>1382</v>
      </c>
      <c r="Y1" s="90" t="s">
        <v>1383</v>
      </c>
      <c r="Z1" s="90" t="s">
        <v>1384</v>
      </c>
      <c r="AA1" s="90" t="s">
        <v>1385</v>
      </c>
      <c r="AB1" s="89" t="s">
        <v>1386</v>
      </c>
    </row>
    <row r="2" spans="1:28" ht="53.25" customHeight="1">
      <c r="A2" s="91" t="s">
        <v>1387</v>
      </c>
      <c r="B2" s="91" t="s">
        <v>1387</v>
      </c>
      <c r="C2" s="91" t="s">
        <v>1388</v>
      </c>
      <c r="D2" s="91"/>
      <c r="E2" s="343" t="s">
        <v>1389</v>
      </c>
      <c r="F2" s="344"/>
      <c r="G2" s="344"/>
      <c r="H2" s="344"/>
      <c r="I2" s="344"/>
      <c r="J2" s="344"/>
      <c r="K2" s="344"/>
      <c r="L2" s="344"/>
      <c r="M2" s="344"/>
      <c r="N2" s="344"/>
      <c r="O2" s="344"/>
      <c r="P2" s="344"/>
      <c r="Q2" s="344"/>
      <c r="R2" s="344"/>
      <c r="S2" s="345"/>
      <c r="T2" s="91" t="s">
        <v>1390</v>
      </c>
      <c r="U2" s="91" t="s">
        <v>1390</v>
      </c>
      <c r="V2" s="91" t="s">
        <v>1391</v>
      </c>
      <c r="W2" s="91" t="s">
        <v>989</v>
      </c>
      <c r="X2" s="91"/>
      <c r="Y2" s="92" t="s">
        <v>1392</v>
      </c>
      <c r="Z2" s="92" t="s">
        <v>1393</v>
      </c>
      <c r="AA2" s="92" t="s">
        <v>1392</v>
      </c>
      <c r="AB2" s="91" t="s">
        <v>1394</v>
      </c>
    </row>
    <row r="3" spans="1:28" ht="53.25" customHeight="1">
      <c r="A3" s="48" t="s">
        <v>1395</v>
      </c>
      <c r="B3" s="48" t="s">
        <v>1396</v>
      </c>
      <c r="C3" s="48" t="s">
        <v>1397</v>
      </c>
      <c r="D3" s="48" t="s">
        <v>329</v>
      </c>
      <c r="E3" s="48"/>
      <c r="F3" s="48"/>
      <c r="G3" s="48"/>
      <c r="H3" s="48" t="s">
        <v>1398</v>
      </c>
      <c r="I3" s="48"/>
      <c r="J3" s="48"/>
      <c r="K3" s="48"/>
      <c r="L3" s="48"/>
      <c r="M3" s="48"/>
      <c r="N3" s="48"/>
      <c r="O3" s="48" t="s">
        <v>1399</v>
      </c>
      <c r="P3" s="48" t="s">
        <v>1400</v>
      </c>
      <c r="Q3" s="48"/>
      <c r="R3" s="48"/>
      <c r="S3" s="48"/>
      <c r="T3" s="48" t="s">
        <v>329</v>
      </c>
      <c r="U3" s="39" t="s">
        <v>1401</v>
      </c>
      <c r="V3" s="39" t="s">
        <v>1402</v>
      </c>
      <c r="W3" s="46" t="s">
        <v>1403</v>
      </c>
      <c r="X3" s="48"/>
      <c r="Y3" s="48"/>
      <c r="Z3" s="48"/>
      <c r="AA3" s="48"/>
      <c r="AB3" s="39" t="s">
        <v>1404</v>
      </c>
    </row>
    <row r="4" spans="1:28" ht="105.75" customHeight="1">
      <c r="A4" s="39" t="s">
        <v>1395</v>
      </c>
      <c r="B4" s="39" t="s">
        <v>1365</v>
      </c>
      <c r="C4" s="93" t="s">
        <v>1405</v>
      </c>
      <c r="D4" s="39" t="s">
        <v>329</v>
      </c>
      <c r="E4" s="39"/>
      <c r="F4" s="39"/>
      <c r="G4" s="39" t="s">
        <v>1406</v>
      </c>
      <c r="H4" s="39"/>
      <c r="I4" s="39"/>
      <c r="J4" s="39"/>
      <c r="K4" s="39"/>
      <c r="L4" s="39"/>
      <c r="M4" s="39"/>
      <c r="N4" s="39" t="s">
        <v>1407</v>
      </c>
      <c r="O4" s="39"/>
      <c r="P4" s="39"/>
      <c r="Q4" s="39" t="s">
        <v>1408</v>
      </c>
      <c r="R4" s="39" t="s">
        <v>1409</v>
      </c>
      <c r="S4" s="39"/>
      <c r="T4" s="44" t="s">
        <v>329</v>
      </c>
      <c r="U4" s="39" t="s">
        <v>1410</v>
      </c>
      <c r="V4" s="39" t="s">
        <v>1407</v>
      </c>
      <c r="W4" s="46" t="s">
        <v>1403</v>
      </c>
      <c r="X4" s="46"/>
      <c r="Y4" s="46"/>
      <c r="Z4" s="48"/>
      <c r="AA4" s="48"/>
      <c r="AB4" s="39" t="s">
        <v>1411</v>
      </c>
    </row>
    <row r="5" spans="1:28" ht="137.25" customHeight="1">
      <c r="A5" s="39" t="s">
        <v>1395</v>
      </c>
      <c r="B5" s="39" t="s">
        <v>1412</v>
      </c>
      <c r="C5" s="39" t="s">
        <v>1413</v>
      </c>
      <c r="D5" s="39" t="s">
        <v>329</v>
      </c>
      <c r="E5" s="48"/>
      <c r="F5" s="48" t="s">
        <v>1414</v>
      </c>
      <c r="G5" s="48" t="s">
        <v>1415</v>
      </c>
      <c r="H5" s="48" t="s">
        <v>1398</v>
      </c>
      <c r="I5" s="48"/>
      <c r="J5" s="48"/>
      <c r="K5" s="48"/>
      <c r="L5" s="48" t="s">
        <v>1416</v>
      </c>
      <c r="M5" s="48" t="s">
        <v>1417</v>
      </c>
      <c r="N5" s="48" t="s">
        <v>1418</v>
      </c>
      <c r="O5" s="48"/>
      <c r="P5" s="48"/>
      <c r="Q5" s="48"/>
      <c r="R5" s="48"/>
      <c r="S5" s="48"/>
      <c r="T5" s="44" t="s">
        <v>329</v>
      </c>
      <c r="U5" s="39" t="s">
        <v>1419</v>
      </c>
      <c r="V5" s="39" t="s">
        <v>1420</v>
      </c>
      <c r="W5" s="46" t="s">
        <v>1403</v>
      </c>
      <c r="X5" s="46"/>
      <c r="Y5" s="46"/>
      <c r="Z5" s="48"/>
      <c r="AA5" s="48"/>
      <c r="AB5" s="39" t="s">
        <v>1421</v>
      </c>
    </row>
    <row r="6" spans="1:28" ht="166.5" customHeight="1">
      <c r="A6" s="39" t="s">
        <v>1395</v>
      </c>
      <c r="B6" s="39" t="s">
        <v>1422</v>
      </c>
      <c r="C6" s="39" t="s">
        <v>1423</v>
      </c>
      <c r="D6" s="39" t="s">
        <v>329</v>
      </c>
      <c r="E6" s="39"/>
      <c r="F6" s="39"/>
      <c r="G6" s="39" t="s">
        <v>1424</v>
      </c>
      <c r="H6" s="39" t="s">
        <v>1425</v>
      </c>
      <c r="I6" s="39"/>
      <c r="J6" s="39"/>
      <c r="K6" s="39"/>
      <c r="L6" s="39"/>
      <c r="M6" s="39" t="s">
        <v>1426</v>
      </c>
      <c r="N6" s="39" t="s">
        <v>1427</v>
      </c>
      <c r="O6" s="39" t="s">
        <v>1428</v>
      </c>
      <c r="P6" s="39" t="s">
        <v>1429</v>
      </c>
      <c r="Q6" s="39"/>
      <c r="R6" s="39"/>
      <c r="S6" s="39" t="s">
        <v>1430</v>
      </c>
      <c r="T6" s="44" t="s">
        <v>329</v>
      </c>
      <c r="U6" s="39" t="s">
        <v>1431</v>
      </c>
      <c r="V6" s="39" t="s">
        <v>1427</v>
      </c>
      <c r="W6" s="46" t="s">
        <v>1403</v>
      </c>
      <c r="X6" s="46"/>
      <c r="Y6" s="46"/>
      <c r="Z6" s="48"/>
      <c r="AA6" s="48"/>
      <c r="AB6" s="39" t="s">
        <v>778</v>
      </c>
    </row>
    <row r="7" spans="1:28" ht="166.5" customHeight="1">
      <c r="A7" s="39" t="s">
        <v>1432</v>
      </c>
      <c r="B7" s="39" t="s">
        <v>1433</v>
      </c>
      <c r="C7" s="39" t="s">
        <v>1397</v>
      </c>
      <c r="D7" s="39" t="s">
        <v>1397</v>
      </c>
      <c r="E7" s="39"/>
      <c r="F7" s="39"/>
      <c r="G7" s="39" t="s">
        <v>1434</v>
      </c>
      <c r="H7" s="39" t="s">
        <v>1435</v>
      </c>
      <c r="I7" s="39"/>
      <c r="J7" s="39"/>
      <c r="K7" s="39"/>
      <c r="L7" s="39"/>
      <c r="M7" s="39"/>
      <c r="N7" s="39"/>
      <c r="O7" s="39"/>
      <c r="P7" s="39"/>
      <c r="Q7" s="39" t="s">
        <v>1436</v>
      </c>
      <c r="R7" s="39"/>
      <c r="S7" s="39"/>
      <c r="T7" s="44" t="s">
        <v>329</v>
      </c>
      <c r="U7" s="39" t="s">
        <v>1437</v>
      </c>
      <c r="V7" s="39" t="s">
        <v>329</v>
      </c>
      <c r="W7" s="46" t="s">
        <v>1403</v>
      </c>
      <c r="X7" s="46"/>
      <c r="Y7" s="46"/>
      <c r="Z7" s="48"/>
      <c r="AA7" s="48"/>
      <c r="AB7" s="39" t="s">
        <v>757</v>
      </c>
    </row>
    <row r="8" spans="1:28" ht="162.75" customHeight="1">
      <c r="A8" s="39" t="s">
        <v>1432</v>
      </c>
      <c r="B8" s="39" t="s">
        <v>784</v>
      </c>
      <c r="C8" s="44" t="s">
        <v>1397</v>
      </c>
      <c r="D8" s="44" t="s">
        <v>1397</v>
      </c>
      <c r="E8" s="48" t="s">
        <v>1438</v>
      </c>
      <c r="F8" s="39" t="s">
        <v>1414</v>
      </c>
      <c r="G8" s="39" t="s">
        <v>1439</v>
      </c>
      <c r="H8" s="39" t="s">
        <v>1440</v>
      </c>
      <c r="I8" s="39" t="s">
        <v>1441</v>
      </c>
      <c r="J8" s="39" t="s">
        <v>1442</v>
      </c>
      <c r="K8" s="39" t="s">
        <v>1443</v>
      </c>
      <c r="L8" s="39"/>
      <c r="M8" s="39"/>
      <c r="N8" s="39"/>
      <c r="O8" s="39"/>
      <c r="P8" s="39"/>
      <c r="Q8" s="39"/>
      <c r="R8" s="39"/>
      <c r="S8" s="39"/>
      <c r="T8" s="39" t="s">
        <v>1444</v>
      </c>
      <c r="U8" s="39" t="s">
        <v>1445</v>
      </c>
      <c r="V8" s="39" t="s">
        <v>1446</v>
      </c>
      <c r="W8" s="46" t="s">
        <v>1403</v>
      </c>
      <c r="X8" s="46"/>
      <c r="Y8" s="46"/>
      <c r="Z8" s="39" t="s">
        <v>1447</v>
      </c>
      <c r="AA8" s="39"/>
      <c r="AB8" s="39" t="s">
        <v>1448</v>
      </c>
    </row>
    <row r="9" spans="1:28" ht="105.75" customHeight="1">
      <c r="A9" s="39" t="s">
        <v>1432</v>
      </c>
      <c r="B9" s="39" t="s">
        <v>1449</v>
      </c>
      <c r="C9" s="44" t="s">
        <v>329</v>
      </c>
      <c r="D9" s="39" t="s">
        <v>329</v>
      </c>
      <c r="E9" s="39"/>
      <c r="F9" s="39"/>
      <c r="G9" s="39"/>
      <c r="H9" s="39"/>
      <c r="I9" s="39"/>
      <c r="J9" s="39"/>
      <c r="K9" s="39"/>
      <c r="L9" s="39"/>
      <c r="M9" s="39"/>
      <c r="N9" s="39"/>
      <c r="O9" s="39"/>
      <c r="P9" s="39"/>
      <c r="Q9" s="39"/>
      <c r="R9" s="39"/>
      <c r="S9" s="39"/>
      <c r="T9" s="44" t="s">
        <v>329</v>
      </c>
      <c r="U9" s="39" t="s">
        <v>1450</v>
      </c>
      <c r="V9" s="44" t="s">
        <v>329</v>
      </c>
      <c r="W9" s="46" t="s">
        <v>1403</v>
      </c>
      <c r="X9" s="46"/>
      <c r="Y9" s="48"/>
      <c r="Z9" s="48" t="s">
        <v>762</v>
      </c>
      <c r="AA9" s="48"/>
      <c r="AB9" s="39" t="s">
        <v>1451</v>
      </c>
    </row>
    <row r="10" spans="1:28" ht="105.75" customHeight="1">
      <c r="A10" s="48" t="s">
        <v>1452</v>
      </c>
      <c r="B10" s="39" t="s">
        <v>1453</v>
      </c>
      <c r="C10" s="44" t="s">
        <v>329</v>
      </c>
      <c r="D10" s="39" t="s">
        <v>329</v>
      </c>
      <c r="E10" s="39"/>
      <c r="F10" s="39" t="s">
        <v>1454</v>
      </c>
      <c r="G10" s="39" t="s">
        <v>1455</v>
      </c>
      <c r="H10" s="39" t="s">
        <v>1398</v>
      </c>
      <c r="I10" s="39" t="s">
        <v>329</v>
      </c>
      <c r="J10" s="39" t="s">
        <v>329</v>
      </c>
      <c r="K10" s="39"/>
      <c r="L10" s="39" t="s">
        <v>1456</v>
      </c>
      <c r="M10" s="39"/>
      <c r="N10" s="39" t="s">
        <v>1457</v>
      </c>
      <c r="O10" s="39"/>
      <c r="P10" s="39"/>
      <c r="Q10" s="39"/>
      <c r="R10" s="39" t="s">
        <v>1409</v>
      </c>
      <c r="S10" s="39"/>
      <c r="T10" s="44" t="s">
        <v>329</v>
      </c>
      <c r="U10" s="39" t="s">
        <v>1458</v>
      </c>
      <c r="V10" s="39" t="s">
        <v>1459</v>
      </c>
      <c r="W10" s="46" t="s">
        <v>1403</v>
      </c>
      <c r="X10" s="46"/>
      <c r="Y10" s="48"/>
      <c r="Z10" s="48" t="s">
        <v>1460</v>
      </c>
      <c r="AA10" s="48"/>
      <c r="AB10" s="39" t="s">
        <v>1461</v>
      </c>
    </row>
    <row r="11" spans="1:28" ht="14.25" customHeight="1">
      <c r="A11" s="48"/>
      <c r="B11" s="48"/>
      <c r="C11" s="48"/>
      <c r="D11" s="48"/>
      <c r="E11" s="48"/>
      <c r="F11" s="48"/>
      <c r="G11" s="48"/>
      <c r="H11" s="48"/>
      <c r="I11" s="48"/>
      <c r="J11" s="48"/>
      <c r="K11" s="48"/>
      <c r="L11" s="48"/>
      <c r="M11" s="48"/>
      <c r="N11" s="48"/>
      <c r="O11" s="48"/>
      <c r="P11" s="48"/>
      <c r="Q11" s="48"/>
      <c r="R11" s="48"/>
      <c r="S11" s="48"/>
      <c r="T11" s="48"/>
      <c r="U11" s="48"/>
      <c r="V11" s="48"/>
      <c r="W11" s="48"/>
      <c r="X11" s="48"/>
      <c r="Y11" s="48"/>
      <c r="Z11" s="48"/>
      <c r="AA11" s="48"/>
      <c r="AB11" s="48"/>
    </row>
    <row r="12" spans="1:28" ht="14.25" customHeight="1">
      <c r="A12" s="48"/>
      <c r="B12" s="48"/>
      <c r="C12" s="48"/>
      <c r="D12" s="48"/>
      <c r="E12" s="48"/>
      <c r="F12" s="48"/>
      <c r="G12" s="48"/>
      <c r="H12" s="48"/>
      <c r="I12" s="48"/>
      <c r="J12" s="48"/>
      <c r="K12" s="48"/>
      <c r="L12" s="48"/>
      <c r="M12" s="48"/>
      <c r="N12" s="48"/>
      <c r="O12" s="48"/>
      <c r="P12" s="48"/>
      <c r="Q12" s="48"/>
      <c r="R12" s="48"/>
      <c r="S12" s="48"/>
      <c r="T12" s="48"/>
      <c r="U12" s="48"/>
      <c r="V12" s="48"/>
      <c r="W12" s="48"/>
      <c r="X12" s="48"/>
      <c r="Y12" s="48"/>
      <c r="Z12" s="48"/>
      <c r="AA12" s="48"/>
      <c r="AB12" s="48"/>
    </row>
    <row r="13" spans="1:28" ht="14.25" customHeight="1">
      <c r="A13" s="48"/>
      <c r="B13" s="48"/>
      <c r="C13" s="48"/>
      <c r="D13" s="48"/>
      <c r="E13" s="48"/>
      <c r="F13" s="48"/>
      <c r="G13" s="48"/>
      <c r="H13" s="48"/>
      <c r="I13" s="48"/>
      <c r="J13" s="48"/>
      <c r="K13" s="48"/>
      <c r="L13" s="48"/>
      <c r="M13" s="48"/>
      <c r="N13" s="48"/>
      <c r="O13" s="48"/>
      <c r="P13" s="48"/>
      <c r="Q13" s="48"/>
      <c r="R13" s="48"/>
      <c r="S13" s="48"/>
      <c r="T13" s="48"/>
      <c r="U13" s="48"/>
      <c r="V13" s="48"/>
      <c r="W13" s="48"/>
      <c r="X13" s="48"/>
      <c r="Y13" s="48"/>
      <c r="Z13" s="48"/>
      <c r="AA13" s="48"/>
      <c r="AB13" s="48"/>
    </row>
    <row r="14" spans="1:28" ht="14.25" customHeight="1">
      <c r="A14" s="48"/>
      <c r="B14" s="48"/>
      <c r="C14" s="48"/>
      <c r="D14" s="48"/>
      <c r="E14" s="48"/>
      <c r="F14" s="48"/>
      <c r="G14" s="48"/>
      <c r="H14" s="48"/>
      <c r="I14" s="48"/>
      <c r="J14" s="48"/>
      <c r="K14" s="48"/>
      <c r="L14" s="48"/>
      <c r="M14" s="48"/>
      <c r="N14" s="48"/>
      <c r="O14" s="48"/>
      <c r="P14" s="48"/>
      <c r="Q14" s="48"/>
      <c r="R14" s="48"/>
      <c r="S14" s="48"/>
      <c r="T14" s="48"/>
      <c r="U14" s="48"/>
      <c r="V14" s="48"/>
      <c r="W14" s="48"/>
      <c r="X14" s="48"/>
      <c r="Y14" s="48"/>
      <c r="Z14" s="48"/>
      <c r="AA14" s="48"/>
      <c r="AB14" s="48"/>
    </row>
    <row r="15" spans="1:28" ht="14.25" customHeight="1">
      <c r="A15" s="48"/>
      <c r="B15" s="48"/>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row>
    <row r="16" spans="1:28" ht="14.25" customHeight="1">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c r="AA16" s="48"/>
      <c r="AB16" s="48"/>
    </row>
    <row r="17" spans="1:28" ht="14.25" customHeight="1">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c r="AA17" s="48"/>
      <c r="AB17" s="48"/>
    </row>
    <row r="18" spans="1:28" ht="14.25" customHeight="1">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c r="AA18" s="48"/>
      <c r="AB18" s="48"/>
    </row>
    <row r="19" spans="1:28" ht="14.25" customHeight="1">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c r="AA19" s="48"/>
      <c r="AB19" s="48"/>
    </row>
    <row r="20" spans="1:28" ht="14.25" customHeight="1">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c r="AA20" s="48"/>
      <c r="AB20" s="48"/>
    </row>
    <row r="21" spans="1:28" ht="14.25" customHeight="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c r="AA21" s="48"/>
      <c r="AB21" s="48"/>
    </row>
    <row r="22" spans="1:28" ht="14.25" customHeight="1">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row>
    <row r="23" spans="1:28" ht="14.2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c r="AA23" s="48"/>
      <c r="AB23" s="48"/>
    </row>
    <row r="24" spans="1:28" ht="14.2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c r="AA24" s="48"/>
      <c r="AB24" s="48"/>
    </row>
    <row r="25" spans="1:28" ht="14.2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c r="AA25" s="48"/>
      <c r="AB25" s="48"/>
    </row>
    <row r="26" spans="1:28" ht="14.2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row>
    <row r="27" spans="1:28" ht="14.2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c r="AA27" s="48"/>
      <c r="AB27" s="48"/>
    </row>
    <row r="28" spans="1:28" ht="14.2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c r="AA28" s="48"/>
      <c r="AB28" s="48"/>
    </row>
    <row r="29" spans="1:28" ht="14.2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row>
    <row r="30" spans="1:28" ht="14.2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row>
    <row r="31" spans="1:28" ht="14.2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row>
    <row r="32" spans="1:28" ht="14.2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row>
    <row r="33" spans="1:28" ht="14.2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c r="AA33" s="48"/>
      <c r="AB33" s="48"/>
    </row>
    <row r="34" spans="1:28" ht="14.2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row>
    <row r="35" spans="1:28" ht="14.2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row>
    <row r="36" spans="1:28" ht="14.2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row>
    <row r="37" spans="1:28" ht="14.2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c r="AA37" s="48"/>
      <c r="AB37" s="48"/>
    </row>
    <row r="38" spans="1:28" ht="14.2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c r="AA38" s="48"/>
      <c r="AB38" s="48"/>
    </row>
    <row r="39" spans="1:28" ht="14.2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c r="AA39" s="48"/>
      <c r="AB39" s="48"/>
    </row>
    <row r="40" spans="1:28" ht="14.2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c r="AA40" s="48"/>
      <c r="AB40" s="48"/>
    </row>
    <row r="41" spans="1:28" ht="14.2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c r="AA41" s="48"/>
      <c r="AB41" s="48"/>
    </row>
    <row r="42" spans="1:28" ht="14.2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c r="AA42" s="48"/>
      <c r="AB42" s="48"/>
    </row>
    <row r="43" spans="1:28" ht="14.2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c r="AA43" s="48"/>
      <c r="AB43" s="48"/>
    </row>
    <row r="44" spans="1:28" ht="14.2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c r="AA44" s="48"/>
      <c r="AB44" s="48"/>
    </row>
    <row r="45" spans="1:28" ht="14.2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row>
    <row r="46" spans="1:28" ht="14.2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c r="AA46" s="48"/>
      <c r="AB46" s="48"/>
    </row>
    <row r="47" spans="1:28" ht="14.2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c r="AA47" s="48"/>
      <c r="AB47" s="48"/>
    </row>
    <row r="48" spans="1:28" ht="14.2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c r="AA48" s="48"/>
      <c r="AB48" s="48"/>
    </row>
    <row r="49" spans="1:28" ht="14.2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c r="AA49" s="48"/>
      <c r="AB49" s="48"/>
    </row>
    <row r="50" spans="1:28" ht="14.2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row>
    <row r="51" spans="1:28" ht="14.2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row>
    <row r="52" spans="1:28" ht="14.2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row>
    <row r="53" spans="1:28" ht="14.2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c r="AA53" s="48"/>
      <c r="AB53" s="48"/>
    </row>
    <row r="54" spans="1:28" ht="14.2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c r="AA54" s="48"/>
      <c r="AB54" s="48"/>
    </row>
    <row r="55" spans="1:28" ht="14.2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c r="AA55" s="48"/>
      <c r="AB55" s="48"/>
    </row>
    <row r="56" spans="1:28" ht="14.2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c r="AA56" s="48"/>
      <c r="AB56" s="48"/>
    </row>
    <row r="57" spans="1:28" ht="14.2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row>
    <row r="58" spans="1:28" ht="14.2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row>
    <row r="59" spans="1:28" ht="14.2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row>
    <row r="60" spans="1:28" ht="14.2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c r="AA60" s="48"/>
      <c r="AB60" s="48"/>
    </row>
    <row r="61" spans="1:28" ht="14.2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c r="AA61" s="48"/>
      <c r="AB61" s="48"/>
    </row>
    <row r="62" spans="1:28" ht="14.2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row>
    <row r="63" spans="1:28" ht="14.2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c r="AA63" s="48"/>
      <c r="AB63" s="48"/>
    </row>
    <row r="64" spans="1:28" ht="14.2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c r="AA64" s="48"/>
      <c r="AB64" s="48"/>
    </row>
    <row r="65" spans="1:28" ht="14.2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c r="AA65" s="48"/>
      <c r="AB65" s="48"/>
    </row>
    <row r="66" spans="1:28" ht="14.2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c r="AA66" s="48"/>
      <c r="AB66" s="48"/>
    </row>
    <row r="67" spans="1:28" ht="14.2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row>
    <row r="68" spans="1:28" ht="14.2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row>
    <row r="69" spans="1:28" ht="14.2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row>
    <row r="70" spans="1:28" ht="14.2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row>
    <row r="71" spans="1:28" ht="14.2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c r="AA71" s="48"/>
      <c r="AB71" s="48"/>
    </row>
    <row r="72" spans="1:28" ht="14.2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c r="AA72" s="48"/>
      <c r="AB72" s="48"/>
    </row>
    <row r="73" spans="1:28" ht="14.2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c r="AA73" s="48"/>
      <c r="AB73" s="48"/>
    </row>
    <row r="74" spans="1:28" ht="14.2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c r="AA74" s="48"/>
      <c r="AB74" s="48"/>
    </row>
    <row r="75" spans="1:28" ht="14.2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c r="AA75" s="48"/>
      <c r="AB75" s="48"/>
    </row>
    <row r="76" spans="1:28" ht="14.2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c r="AA76" s="48"/>
      <c r="AB76" s="48"/>
    </row>
    <row r="77" spans="1:28" ht="14.2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row>
    <row r="78" spans="1:28" ht="14.2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row>
    <row r="79" spans="1:28" ht="14.2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c r="AA79" s="48"/>
      <c r="AB79" s="48"/>
    </row>
    <row r="80" spans="1:28" ht="14.2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c r="AA80" s="48"/>
      <c r="AB80" s="48"/>
    </row>
    <row r="81" spans="1:28" ht="14.2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c r="AA81" s="48"/>
      <c r="AB81" s="48"/>
    </row>
    <row r="82" spans="1:28" ht="14.2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c r="AA82" s="48"/>
      <c r="AB82" s="48"/>
    </row>
    <row r="83" spans="1:28" ht="14.2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row>
    <row r="84" spans="1:28" ht="14.2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row>
    <row r="85" spans="1:28" ht="14.2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c r="AA85" s="48"/>
      <c r="AB85" s="48"/>
    </row>
    <row r="86" spans="1:28" ht="14.2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c r="AA86" s="48"/>
      <c r="AB86" s="48"/>
    </row>
    <row r="87" spans="1:28" ht="14.2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c r="AA87" s="48"/>
      <c r="AB87" s="48"/>
    </row>
    <row r="88" spans="1:28" ht="14.2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c r="AA88" s="48"/>
      <c r="AB88" s="48"/>
    </row>
    <row r="89" spans="1:28" ht="14.2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c r="AA89" s="48"/>
      <c r="AB89" s="48"/>
    </row>
    <row r="90" spans="1:28" ht="14.2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c r="AA90" s="48"/>
      <c r="AB90" s="48"/>
    </row>
    <row r="91" spans="1:28" ht="14.2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c r="AA91" s="48"/>
      <c r="AB91" s="48"/>
    </row>
    <row r="92" spans="1:28" ht="14.2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c r="AA92" s="48"/>
      <c r="AB92" s="48"/>
    </row>
    <row r="93" spans="1:28" ht="14.2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c r="AA93" s="48"/>
      <c r="AB93" s="48"/>
    </row>
    <row r="94" spans="1:28" ht="14.2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c r="AA94" s="48"/>
      <c r="AB94" s="48"/>
    </row>
    <row r="95" spans="1:28" ht="14.2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row>
    <row r="96" spans="1:28" ht="14.2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c r="AA96" s="48"/>
      <c r="AB96" s="48"/>
    </row>
    <row r="97" spans="1:28" ht="14.2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c r="AA97" s="48"/>
      <c r="AB97" s="48"/>
    </row>
    <row r="98" spans="1:28" ht="14.2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c r="AA98" s="48"/>
      <c r="AB98" s="48"/>
    </row>
    <row r="99" spans="1:28" ht="14.2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row>
    <row r="100" spans="1:28" ht="14.2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c r="AA100" s="48"/>
      <c r="AB100" s="48"/>
    </row>
    <row r="101" spans="1:28" ht="14.2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c r="AA101" s="48"/>
      <c r="AB101" s="48"/>
    </row>
    <row r="102" spans="1:28" ht="14.2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c r="AA102" s="48"/>
      <c r="AB102" s="48"/>
    </row>
    <row r="103" spans="1:28" ht="14.2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c r="AA103" s="48"/>
      <c r="AB103" s="48"/>
    </row>
    <row r="104" spans="1:28" ht="14.2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c r="AA104" s="48"/>
      <c r="AB104" s="48"/>
    </row>
    <row r="105" spans="1:28" ht="14.2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c r="AA105" s="48"/>
      <c r="AB105" s="48"/>
    </row>
    <row r="106" spans="1:28" ht="14.2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c r="AA106" s="48"/>
      <c r="AB106" s="48"/>
    </row>
    <row r="107" spans="1:28" ht="14.2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c r="AA107" s="48"/>
      <c r="AB107" s="48"/>
    </row>
    <row r="108" spans="1:28" ht="14.2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c r="AA108" s="48"/>
      <c r="AB108" s="48"/>
    </row>
    <row r="109" spans="1:28" ht="14.2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c r="AA109" s="48"/>
      <c r="AB109" s="48"/>
    </row>
    <row r="110" spans="1:28" ht="14.2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c r="AA110" s="48"/>
      <c r="AB110" s="48"/>
    </row>
    <row r="111" spans="1:28" ht="14.2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row>
    <row r="112" spans="1:28" ht="14.2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c r="AA112" s="48"/>
      <c r="AB112" s="48"/>
    </row>
    <row r="113" spans="1:28" ht="14.2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c r="AA113" s="48"/>
      <c r="AB113" s="48"/>
    </row>
    <row r="114" spans="1:28" ht="14.2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c r="AA114" s="48"/>
      <c r="AB114" s="48"/>
    </row>
    <row r="115" spans="1:28" ht="14.2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c r="AA115" s="48"/>
      <c r="AB115" s="48"/>
    </row>
    <row r="116" spans="1:28" ht="14.2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c r="AA116" s="48"/>
      <c r="AB116" s="48"/>
    </row>
    <row r="117" spans="1:28" ht="14.2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c r="AA117" s="48"/>
      <c r="AB117" s="48"/>
    </row>
    <row r="118" spans="1:28" ht="14.2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c r="AA118" s="48"/>
      <c r="AB118" s="48"/>
    </row>
    <row r="119" spans="1:28" ht="14.2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c r="AA119" s="48"/>
      <c r="AB119" s="48"/>
    </row>
    <row r="120" spans="1:28" ht="14.2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c r="AA120" s="48"/>
      <c r="AB120" s="48"/>
    </row>
    <row r="121" spans="1:28" ht="14.2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c r="AA121" s="48"/>
      <c r="AB121" s="48"/>
    </row>
    <row r="122" spans="1:28" ht="14.2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c r="AA122" s="48"/>
      <c r="AB122" s="48"/>
    </row>
    <row r="123" spans="1:28" ht="14.2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c r="AA123" s="48"/>
      <c r="AB123" s="48"/>
    </row>
    <row r="124" spans="1:28" ht="14.2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c r="AA124" s="48"/>
      <c r="AB124" s="48"/>
    </row>
    <row r="125" spans="1:28" ht="14.2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c r="AA125" s="48"/>
      <c r="AB125" s="48"/>
    </row>
    <row r="126" spans="1:28" ht="14.2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c r="AA126" s="48"/>
      <c r="AB126" s="48"/>
    </row>
    <row r="127" spans="1:28" ht="14.2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c r="AA127" s="48"/>
      <c r="AB127" s="48"/>
    </row>
    <row r="128" spans="1:28" ht="14.2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c r="AA128" s="48"/>
      <c r="AB128" s="48"/>
    </row>
    <row r="129" spans="1:28" ht="14.2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c r="AA129" s="48"/>
      <c r="AB129" s="48"/>
    </row>
    <row r="130" spans="1:28" ht="14.2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c r="AA130" s="48"/>
      <c r="AB130" s="48"/>
    </row>
    <row r="131" spans="1:28" ht="14.2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c r="AA131" s="48"/>
      <c r="AB131" s="48"/>
    </row>
    <row r="132" spans="1:28" ht="14.2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c r="AA132" s="48"/>
      <c r="AB132" s="48"/>
    </row>
    <row r="133" spans="1:28" ht="14.2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c r="AA133" s="48"/>
      <c r="AB133" s="48"/>
    </row>
    <row r="134" spans="1:28" ht="14.2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c r="AA134" s="48"/>
      <c r="AB134" s="48"/>
    </row>
    <row r="135" spans="1:28" ht="14.2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c r="AA135" s="48"/>
      <c r="AB135" s="48"/>
    </row>
    <row r="136" spans="1:28" ht="14.2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row>
    <row r="137" spans="1:28" ht="14.2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c r="AA137" s="48"/>
      <c r="AB137" s="48"/>
    </row>
    <row r="138" spans="1:28" ht="14.2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c r="AA138" s="48"/>
      <c r="AB138" s="48"/>
    </row>
    <row r="139" spans="1:28" ht="14.2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c r="AA139" s="48"/>
      <c r="AB139" s="48"/>
    </row>
    <row r="140" spans="1:28" ht="14.2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c r="AA140" s="48"/>
      <c r="AB140" s="48"/>
    </row>
    <row r="141" spans="1:28" ht="14.2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c r="AA141" s="48"/>
      <c r="AB141" s="48"/>
    </row>
    <row r="142" spans="1:28" ht="14.2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c r="AA142" s="48"/>
      <c r="AB142" s="48"/>
    </row>
    <row r="143" spans="1:28" ht="14.2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c r="AA143" s="48"/>
      <c r="AB143" s="48"/>
    </row>
    <row r="144" spans="1:28" ht="14.2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c r="AA144" s="48"/>
      <c r="AB144" s="48"/>
    </row>
    <row r="145" spans="1:28" ht="14.2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c r="AA145" s="48"/>
      <c r="AB145" s="48"/>
    </row>
    <row r="146" spans="1:28" ht="14.2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c r="AA146" s="48"/>
      <c r="AB146" s="48"/>
    </row>
    <row r="147" spans="1:28" ht="14.2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c r="AA147" s="48"/>
      <c r="AB147" s="48"/>
    </row>
    <row r="148" spans="1:28" ht="14.2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c r="AA148" s="48"/>
      <c r="AB148" s="48"/>
    </row>
    <row r="149" spans="1:28" ht="14.2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c r="AA149" s="48"/>
      <c r="AB149" s="48"/>
    </row>
    <row r="150" spans="1:28" ht="14.2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c r="AA150" s="48"/>
      <c r="AB150" s="48"/>
    </row>
    <row r="151" spans="1:28" ht="14.2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c r="AA151" s="48"/>
      <c r="AB151" s="48"/>
    </row>
    <row r="152" spans="1:28" ht="14.2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c r="AA152" s="48"/>
      <c r="AB152" s="48"/>
    </row>
    <row r="153" spans="1:28" ht="14.2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c r="AA153" s="48"/>
      <c r="AB153" s="48"/>
    </row>
    <row r="154" spans="1:28" ht="14.2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c r="AA154" s="48"/>
      <c r="AB154" s="48"/>
    </row>
    <row r="155" spans="1:28" ht="14.2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c r="AA155" s="48"/>
      <c r="AB155" s="48"/>
    </row>
    <row r="156" spans="1:28" ht="14.2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c r="AA156" s="48"/>
      <c r="AB156" s="48"/>
    </row>
    <row r="157" spans="1:28" ht="14.2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c r="AA157" s="48"/>
      <c r="AB157" s="48"/>
    </row>
    <row r="158" spans="1:28" ht="14.2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c r="AA158" s="48"/>
      <c r="AB158" s="48"/>
    </row>
    <row r="159" spans="1:28" ht="14.2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c r="AA159" s="48"/>
      <c r="AB159" s="48"/>
    </row>
    <row r="160" spans="1:28" ht="14.2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c r="AA160" s="48"/>
      <c r="AB160" s="48"/>
    </row>
    <row r="161" spans="1:28" ht="14.2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c r="AA161" s="48"/>
      <c r="AB161" s="48"/>
    </row>
    <row r="162" spans="1:28" ht="14.2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c r="AA162" s="48"/>
      <c r="AB162" s="48"/>
    </row>
    <row r="163" spans="1:28" ht="14.2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c r="AA163" s="48"/>
      <c r="AB163" s="48"/>
    </row>
    <row r="164" spans="1:28" ht="14.2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c r="AA164" s="48"/>
      <c r="AB164" s="48"/>
    </row>
    <row r="165" spans="1:28" ht="14.2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c r="AA165" s="48"/>
      <c r="AB165" s="48"/>
    </row>
    <row r="166" spans="1:28" ht="14.2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c r="AA166" s="48"/>
      <c r="AB166" s="48"/>
    </row>
    <row r="167" spans="1:28" ht="14.2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c r="AA167" s="48"/>
      <c r="AB167" s="48"/>
    </row>
    <row r="168" spans="1:28" ht="14.2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c r="AA168" s="48"/>
      <c r="AB168" s="48"/>
    </row>
    <row r="169" spans="1:28" ht="14.2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c r="AA169" s="48"/>
      <c r="AB169" s="48"/>
    </row>
    <row r="170" spans="1:28" ht="14.2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c r="AA170" s="48"/>
      <c r="AB170" s="48"/>
    </row>
    <row r="171" spans="1:28" ht="14.2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c r="AA171" s="48"/>
      <c r="AB171" s="48"/>
    </row>
    <row r="172" spans="1:28" ht="14.2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c r="AA172" s="48"/>
      <c r="AB172" s="48"/>
    </row>
    <row r="173" spans="1:28" ht="14.2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c r="AA173" s="48"/>
      <c r="AB173" s="48"/>
    </row>
    <row r="174" spans="1:28" ht="14.2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c r="AA174" s="48"/>
      <c r="AB174" s="48"/>
    </row>
    <row r="175" spans="1:28" ht="14.2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c r="AA175" s="48"/>
      <c r="AB175" s="48"/>
    </row>
    <row r="176" spans="1:28" ht="14.2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c r="AA176" s="48"/>
      <c r="AB176" s="48"/>
    </row>
    <row r="177" spans="1:28" ht="14.2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c r="AA177" s="48"/>
      <c r="AB177" s="48"/>
    </row>
    <row r="178" spans="1:28" ht="14.2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c r="AA178" s="48"/>
      <c r="AB178" s="48"/>
    </row>
    <row r="179" spans="1:28" ht="14.2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c r="AA179" s="48"/>
      <c r="AB179" s="48"/>
    </row>
    <row r="180" spans="1:28" ht="14.2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c r="AA180" s="48"/>
      <c r="AB180" s="48"/>
    </row>
    <row r="181" spans="1:28" ht="14.2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c r="AA181" s="48"/>
      <c r="AB181" s="48"/>
    </row>
    <row r="182" spans="1:28" ht="14.2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c r="AA182" s="48"/>
      <c r="AB182" s="48"/>
    </row>
    <row r="183" spans="1:28" ht="14.2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c r="AA183" s="48"/>
      <c r="AB183" s="48"/>
    </row>
    <row r="184" spans="1:28" ht="14.2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c r="AA184" s="48"/>
      <c r="AB184" s="48"/>
    </row>
    <row r="185" spans="1:28" ht="14.2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c r="AA185" s="48"/>
      <c r="AB185" s="48"/>
    </row>
    <row r="186" spans="1:28" ht="14.2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c r="AA186" s="48"/>
      <c r="AB186" s="48"/>
    </row>
    <row r="187" spans="1:28" ht="14.2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c r="AA187" s="48"/>
      <c r="AB187" s="48"/>
    </row>
    <row r="188" spans="1:28" ht="14.2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c r="AA188" s="48"/>
      <c r="AB188" s="48"/>
    </row>
    <row r="189" spans="1:28" ht="14.2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c r="AA189" s="48"/>
      <c r="AB189" s="48"/>
    </row>
    <row r="190" spans="1:28" ht="14.2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c r="AA190" s="48"/>
      <c r="AB190" s="48"/>
    </row>
    <row r="191" spans="1:28" ht="14.2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c r="AA191" s="48"/>
      <c r="AB191" s="48"/>
    </row>
    <row r="192" spans="1:28" ht="14.2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c r="AA192" s="48"/>
      <c r="AB192" s="48"/>
    </row>
    <row r="193" spans="1:28" ht="14.2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c r="AA193" s="48"/>
      <c r="AB193" s="48"/>
    </row>
    <row r="194" spans="1:28" ht="14.2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c r="AA194" s="48"/>
      <c r="AB194" s="48"/>
    </row>
    <row r="195" spans="1:28" ht="14.2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c r="AA195" s="48"/>
      <c r="AB195" s="48"/>
    </row>
    <row r="196" spans="1:28" ht="14.2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c r="AA196" s="48"/>
      <c r="AB196" s="48"/>
    </row>
    <row r="197" spans="1:28" ht="14.2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c r="AA197" s="48"/>
      <c r="AB197" s="48"/>
    </row>
    <row r="198" spans="1:28" ht="14.2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c r="AA198" s="48"/>
      <c r="AB198" s="48"/>
    </row>
    <row r="199" spans="1:28" ht="14.2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c r="AA199" s="48"/>
      <c r="AB199" s="48"/>
    </row>
    <row r="200" spans="1:28" ht="14.2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c r="AA200" s="48"/>
      <c r="AB200" s="48"/>
    </row>
    <row r="201" spans="1:28" ht="14.2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c r="AA201" s="48"/>
      <c r="AB201" s="48"/>
    </row>
    <row r="202" spans="1:28" ht="14.2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c r="AA202" s="48"/>
      <c r="AB202" s="48"/>
    </row>
    <row r="203" spans="1:28" ht="14.2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c r="AA203" s="48"/>
      <c r="AB203" s="48"/>
    </row>
    <row r="204" spans="1:28" ht="14.2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c r="AA204" s="48"/>
      <c r="AB204" s="48"/>
    </row>
    <row r="205" spans="1:28" ht="14.2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c r="AA205" s="48"/>
      <c r="AB205" s="48"/>
    </row>
    <row r="206" spans="1:28" ht="14.2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c r="AA206" s="48"/>
      <c r="AB206" s="48"/>
    </row>
    <row r="207" spans="1:28" ht="14.2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c r="AA207" s="48"/>
      <c r="AB207" s="48"/>
    </row>
    <row r="208" spans="1:28" ht="14.2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c r="AA208" s="48"/>
      <c r="AB208" s="48"/>
    </row>
    <row r="209" spans="1:28" ht="14.2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c r="AA209" s="48"/>
      <c r="AB209" s="48"/>
    </row>
    <row r="210" spans="1:28" ht="14.2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c r="AA210" s="48"/>
      <c r="AB210" s="48"/>
    </row>
    <row r="211" spans="1:28" ht="14.2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c r="AA211" s="48"/>
      <c r="AB211" s="48"/>
    </row>
    <row r="212" spans="1:28" ht="14.2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c r="AA212" s="48"/>
      <c r="AB212" s="48"/>
    </row>
    <row r="213" spans="1:28" ht="14.2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c r="AA213" s="48"/>
      <c r="AB213" s="48"/>
    </row>
    <row r="214" spans="1:28" ht="14.2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c r="AA214" s="48"/>
      <c r="AB214" s="48"/>
    </row>
    <row r="215" spans="1:28" ht="14.2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c r="AA215" s="48"/>
      <c r="AB215" s="48"/>
    </row>
    <row r="216" spans="1:28" ht="14.2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c r="AA216" s="48"/>
      <c r="AB216" s="48"/>
    </row>
    <row r="217" spans="1:28" ht="14.2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c r="AA217" s="48"/>
      <c r="AB217" s="48"/>
    </row>
    <row r="218" spans="1:28" ht="14.2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c r="AA218" s="48"/>
      <c r="AB218" s="48"/>
    </row>
    <row r="219" spans="1:28" ht="14.2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c r="AA219" s="48"/>
      <c r="AB219" s="48"/>
    </row>
    <row r="220" spans="1:28" ht="14.2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c r="AA220" s="48"/>
      <c r="AB220" s="48"/>
    </row>
    <row r="221" spans="1:28" ht="14.2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c r="AA221" s="48"/>
      <c r="AB221" s="48"/>
    </row>
    <row r="222" spans="1:28" ht="14.2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c r="AA222" s="48"/>
      <c r="AB222" s="48"/>
    </row>
    <row r="223" spans="1:28" ht="14.2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c r="AA223" s="48"/>
      <c r="AB223" s="48"/>
    </row>
    <row r="224" spans="1:28" ht="14.2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c r="AA224" s="48"/>
      <c r="AB224" s="48"/>
    </row>
    <row r="225" spans="1:28" ht="14.2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c r="AA225" s="48"/>
      <c r="AB225" s="48"/>
    </row>
    <row r="226" spans="1:28" ht="14.2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c r="AA226" s="48"/>
      <c r="AB226" s="48"/>
    </row>
    <row r="227" spans="1:28" ht="14.2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c r="AB227" s="48"/>
    </row>
    <row r="228" spans="1:28" ht="14.2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c r="AA228" s="48"/>
      <c r="AB228" s="48"/>
    </row>
    <row r="229" spans="1:28" ht="14.2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c r="AA229" s="48"/>
      <c r="AB229" s="48"/>
    </row>
    <row r="230" spans="1:28" ht="14.2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c r="AA230" s="48"/>
      <c r="AB230" s="48"/>
    </row>
    <row r="231" spans="1:28" ht="14.2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c r="AA231" s="48"/>
      <c r="AB231" s="48"/>
    </row>
    <row r="232" spans="1:28" ht="14.2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c r="AA232" s="48"/>
      <c r="AB232" s="48"/>
    </row>
    <row r="233" spans="1:28" ht="14.2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c r="AA233" s="48"/>
      <c r="AB233" s="48"/>
    </row>
    <row r="234" spans="1:28" ht="14.2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c r="AA234" s="48"/>
      <c r="AB234" s="48"/>
    </row>
    <row r="235" spans="1:28" ht="14.2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c r="AA235" s="48"/>
      <c r="AB235" s="48"/>
    </row>
    <row r="236" spans="1:28" ht="14.2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c r="AA236" s="48"/>
      <c r="AB236" s="48"/>
    </row>
    <row r="237" spans="1:28" ht="14.2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c r="AA237" s="48"/>
      <c r="AB237" s="48"/>
    </row>
    <row r="238" spans="1:28" ht="14.2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c r="AA238" s="48"/>
      <c r="AB238" s="48"/>
    </row>
    <row r="239" spans="1:28" ht="14.2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row>
    <row r="240" spans="1:28" ht="14.2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row>
    <row r="241" spans="1:28" ht="14.2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row>
    <row r="242" spans="1:28" ht="14.2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row>
    <row r="243" spans="1:28" ht="14.2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row>
    <row r="244" spans="1:28" ht="14.2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row>
    <row r="245" spans="1:28" ht="14.2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row>
    <row r="246" spans="1:28" ht="14.2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row>
    <row r="247" spans="1:28" ht="14.2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row>
    <row r="248" spans="1:28" ht="14.2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c r="AB248" s="48"/>
    </row>
    <row r="249" spans="1:28" ht="14.2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c r="AB249" s="48"/>
    </row>
    <row r="250" spans="1:28" ht="14.2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c r="AB250" s="48"/>
    </row>
    <row r="251" spans="1:28" ht="14.2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c r="AB251" s="48"/>
    </row>
    <row r="252" spans="1:28" ht="14.2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row>
    <row r="253" spans="1:28" ht="14.2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c r="AB253" s="48"/>
    </row>
    <row r="254" spans="1:28" ht="14.2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c r="AB254" s="48"/>
    </row>
    <row r="255" spans="1:28" ht="14.2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c r="AB255" s="48"/>
    </row>
    <row r="256" spans="1:28" ht="14.2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c r="AB256" s="48"/>
    </row>
    <row r="257" spans="1:28" ht="14.2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c r="AB257" s="48"/>
    </row>
    <row r="258" spans="1:28" ht="14.2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row>
    <row r="259" spans="1:28" ht="14.2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row>
    <row r="260" spans="1:28" ht="14.2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c r="AB260" s="48"/>
    </row>
    <row r="261" spans="1:28" ht="14.2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c r="AB261" s="48"/>
    </row>
    <row r="262" spans="1:28" ht="14.2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c r="AB262" s="48"/>
    </row>
    <row r="263" spans="1:28" ht="14.2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c r="AB263" s="48"/>
    </row>
    <row r="264" spans="1:28" ht="14.2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row>
    <row r="265" spans="1:28" ht="14.2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row>
    <row r="266" spans="1:28" ht="14.2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row>
    <row r="267" spans="1:28" ht="14.2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c r="AB267" s="48"/>
    </row>
    <row r="268" spans="1:28" ht="14.2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c r="AB268" s="48"/>
    </row>
    <row r="269" spans="1:28" ht="14.2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c r="AB269" s="48"/>
    </row>
    <row r="270" spans="1:28" ht="14.2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c r="AB270" s="48"/>
    </row>
    <row r="271" spans="1:28" ht="14.2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c r="AB271" s="48"/>
    </row>
    <row r="272" spans="1:28" ht="14.2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c r="AB272" s="48"/>
    </row>
    <row r="273" spans="1:28" ht="14.2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c r="AB273" s="48"/>
    </row>
    <row r="274" spans="1:28" ht="14.2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c r="AB274" s="48"/>
    </row>
    <row r="275" spans="1:28" ht="14.2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c r="AB275" s="48"/>
    </row>
    <row r="276" spans="1:28" ht="14.2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c r="AB276" s="48"/>
    </row>
    <row r="277" spans="1:28" ht="14.2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c r="AB277" s="48"/>
    </row>
    <row r="278" spans="1:28" ht="14.2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c r="AB278" s="48"/>
    </row>
    <row r="279" spans="1:28" ht="14.2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c r="AB279" s="48"/>
    </row>
    <row r="280" spans="1:28" ht="14.2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c r="AB280" s="48"/>
    </row>
    <row r="281" spans="1:28" ht="14.2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c r="AB281" s="48"/>
    </row>
    <row r="282" spans="1:28" ht="14.2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c r="AB282" s="48"/>
    </row>
    <row r="283" spans="1:28" ht="14.2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c r="AB283" s="48"/>
    </row>
    <row r="284" spans="1:28" ht="14.2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c r="AB284" s="48"/>
    </row>
    <row r="285" spans="1:28" ht="14.2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c r="AB285" s="48"/>
    </row>
    <row r="286" spans="1:28" ht="14.2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c r="AB286" s="48"/>
    </row>
    <row r="287" spans="1:28" ht="14.2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c r="AB287" s="48"/>
    </row>
    <row r="288" spans="1:28" ht="14.2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c r="AB288" s="48"/>
    </row>
    <row r="289" spans="1:28" ht="14.2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c r="AB289" s="48"/>
    </row>
    <row r="290" spans="1:28" ht="14.2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c r="AB290" s="48"/>
    </row>
    <row r="291" spans="1:28" ht="14.2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c r="AA291" s="48"/>
      <c r="AB291" s="48"/>
    </row>
    <row r="292" spans="1:28" ht="14.2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c r="AA292" s="48"/>
      <c r="AB292" s="48"/>
    </row>
    <row r="293" spans="1:28" ht="14.2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c r="AA293" s="48"/>
      <c r="AB293" s="48"/>
    </row>
    <row r="294" spans="1:28" ht="14.2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c r="AA294" s="48"/>
      <c r="AB294" s="48"/>
    </row>
    <row r="295" spans="1:28" ht="14.2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c r="AA295" s="48"/>
      <c r="AB295" s="48"/>
    </row>
    <row r="296" spans="1:28" ht="14.2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c r="AA296" s="48"/>
      <c r="AB296" s="48"/>
    </row>
    <row r="297" spans="1:28" ht="14.2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c r="AA297" s="48"/>
      <c r="AB297" s="48"/>
    </row>
    <row r="298" spans="1:28" ht="14.2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c r="AA298" s="48"/>
      <c r="AB298" s="48"/>
    </row>
    <row r="299" spans="1:28" ht="14.2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c r="AA299" s="48"/>
      <c r="AB299" s="48"/>
    </row>
    <row r="300" spans="1:28" ht="14.2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c r="AA300" s="48"/>
      <c r="AB300" s="48"/>
    </row>
    <row r="301" spans="1:28" ht="14.2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c r="AA301" s="48"/>
      <c r="AB301" s="48"/>
    </row>
    <row r="302" spans="1:28" ht="14.2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c r="AA302" s="48"/>
      <c r="AB302" s="48"/>
    </row>
    <row r="303" spans="1:28" ht="14.2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c r="AA303" s="48"/>
      <c r="AB303" s="48"/>
    </row>
    <row r="304" spans="1:28" ht="14.2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c r="AA304" s="48"/>
      <c r="AB304" s="48"/>
    </row>
    <row r="305" spans="1:28" ht="14.2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c r="AA305" s="48"/>
      <c r="AB305" s="48"/>
    </row>
    <row r="306" spans="1:28" ht="14.2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c r="AA306" s="48"/>
      <c r="AB306" s="48"/>
    </row>
    <row r="307" spans="1:28" ht="14.2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c r="AA307" s="48"/>
      <c r="AB307" s="48"/>
    </row>
    <row r="308" spans="1:28" ht="14.2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c r="AA308" s="48"/>
      <c r="AB308" s="48"/>
    </row>
    <row r="309" spans="1:28" ht="14.2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c r="AA309" s="48"/>
      <c r="AB309" s="48"/>
    </row>
    <row r="310" spans="1:28" ht="14.2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c r="AA310" s="48"/>
      <c r="AB310" s="48"/>
    </row>
    <row r="311" spans="1:28" ht="14.2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c r="AA311" s="48"/>
      <c r="AB311" s="48"/>
    </row>
    <row r="312" spans="1:28" ht="14.2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c r="AA312" s="48"/>
      <c r="AB312" s="48"/>
    </row>
    <row r="313" spans="1:28" ht="14.2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c r="AA313" s="48"/>
      <c r="AB313" s="48"/>
    </row>
    <row r="314" spans="1:28" ht="14.2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c r="AA314" s="48"/>
      <c r="AB314" s="48"/>
    </row>
    <row r="315" spans="1:28" ht="14.2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c r="AA315" s="48"/>
      <c r="AB315" s="48"/>
    </row>
    <row r="316" spans="1:28" ht="14.2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c r="AA316" s="48"/>
      <c r="AB316" s="48"/>
    </row>
    <row r="317" spans="1:28" ht="14.2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c r="AA317" s="48"/>
      <c r="AB317" s="48"/>
    </row>
    <row r="318" spans="1:28" ht="14.2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c r="AA318" s="48"/>
      <c r="AB318" s="48"/>
    </row>
    <row r="319" spans="1:28" ht="14.2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c r="AA319" s="48"/>
      <c r="AB319" s="48"/>
    </row>
    <row r="320" spans="1:28" ht="14.2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c r="AA320" s="48"/>
      <c r="AB320" s="48"/>
    </row>
    <row r="321" spans="1:28" ht="14.2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c r="AA321" s="48"/>
      <c r="AB321" s="48"/>
    </row>
    <row r="322" spans="1:28" ht="14.2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c r="AA322" s="48"/>
      <c r="AB322" s="48"/>
    </row>
    <row r="323" spans="1:28" ht="14.2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c r="AA323" s="48"/>
      <c r="AB323" s="48"/>
    </row>
    <row r="324" spans="1:28" ht="14.2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c r="AA324" s="48"/>
      <c r="AB324" s="48"/>
    </row>
    <row r="325" spans="1:28" ht="14.2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c r="AA325" s="48"/>
      <c r="AB325" s="48"/>
    </row>
    <row r="326" spans="1:28" ht="14.2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c r="AA326" s="48"/>
      <c r="AB326" s="48"/>
    </row>
    <row r="327" spans="1:28" ht="14.2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c r="AA327" s="48"/>
      <c r="AB327" s="48"/>
    </row>
    <row r="328" spans="1:28" ht="14.2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c r="AA328" s="48"/>
      <c r="AB328" s="48"/>
    </row>
    <row r="329" spans="1:28" ht="14.2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c r="AA329" s="48"/>
      <c r="AB329" s="48"/>
    </row>
    <row r="330" spans="1:28" ht="14.2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c r="AA330" s="48"/>
      <c r="AB330" s="48"/>
    </row>
    <row r="331" spans="1:28" ht="14.2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c r="AA331" s="48"/>
      <c r="AB331" s="48"/>
    </row>
    <row r="332" spans="1:28" ht="14.2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c r="AA332" s="48"/>
      <c r="AB332" s="48"/>
    </row>
    <row r="333" spans="1:28" ht="14.2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c r="AA333" s="48"/>
      <c r="AB333" s="48"/>
    </row>
    <row r="334" spans="1:28" ht="14.2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c r="AA334" s="48"/>
      <c r="AB334" s="48"/>
    </row>
    <row r="335" spans="1:28" ht="14.2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c r="AA335" s="48"/>
      <c r="AB335" s="48"/>
    </row>
    <row r="336" spans="1:28" ht="14.2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c r="AA336" s="48"/>
      <c r="AB336" s="48"/>
    </row>
    <row r="337" spans="1:28" ht="14.2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c r="AA337" s="48"/>
      <c r="AB337" s="48"/>
    </row>
    <row r="338" spans="1:28" ht="14.2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c r="AA338" s="48"/>
      <c r="AB338" s="48"/>
    </row>
    <row r="339" spans="1:28" ht="14.2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c r="AA339" s="48"/>
      <c r="AB339" s="48"/>
    </row>
    <row r="340" spans="1:28" ht="14.2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c r="AA340" s="48"/>
      <c r="AB340" s="48"/>
    </row>
    <row r="341" spans="1:28" ht="14.2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c r="AA341" s="48"/>
      <c r="AB341" s="48"/>
    </row>
    <row r="342" spans="1:28" ht="14.2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c r="AA342" s="48"/>
      <c r="AB342" s="48"/>
    </row>
    <row r="343" spans="1:28" ht="14.2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c r="AA343" s="48"/>
      <c r="AB343" s="48"/>
    </row>
    <row r="344" spans="1:28" ht="14.2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c r="AA344" s="48"/>
      <c r="AB344" s="48"/>
    </row>
    <row r="345" spans="1:28" ht="14.2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c r="AA345" s="48"/>
      <c r="AB345" s="48"/>
    </row>
    <row r="346" spans="1:28" ht="14.2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c r="AA346" s="48"/>
      <c r="AB346" s="48"/>
    </row>
    <row r="347" spans="1:28" ht="14.2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c r="AA347" s="48"/>
      <c r="AB347" s="48"/>
    </row>
    <row r="348" spans="1:28" ht="14.2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c r="AA348" s="48"/>
      <c r="AB348" s="48"/>
    </row>
    <row r="349" spans="1:28" ht="14.2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c r="AA349" s="48"/>
      <c r="AB349" s="48"/>
    </row>
    <row r="350" spans="1:28" ht="14.2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c r="AA350" s="48"/>
      <c r="AB350" s="48"/>
    </row>
    <row r="351" spans="1:28" ht="14.2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c r="AA351" s="48"/>
      <c r="AB351" s="48"/>
    </row>
    <row r="352" spans="1:28" ht="14.2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c r="AA352" s="48"/>
      <c r="AB352" s="48"/>
    </row>
    <row r="353" spans="1:28" ht="14.2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c r="AA353" s="48"/>
      <c r="AB353" s="48"/>
    </row>
    <row r="354" spans="1:28" ht="14.2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c r="AA354" s="48"/>
      <c r="AB354" s="48"/>
    </row>
    <row r="355" spans="1:28" ht="14.2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c r="AA355" s="48"/>
      <c r="AB355" s="48"/>
    </row>
    <row r="356" spans="1:28" ht="14.2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c r="AA356" s="48"/>
      <c r="AB356" s="48"/>
    </row>
    <row r="357" spans="1:28" ht="14.2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c r="AA357" s="48"/>
      <c r="AB357" s="48"/>
    </row>
    <row r="358" spans="1:28" ht="14.2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c r="AA358" s="48"/>
      <c r="AB358" s="48"/>
    </row>
    <row r="359" spans="1:28" ht="14.2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c r="AA359" s="48"/>
      <c r="AB359" s="48"/>
    </row>
    <row r="360" spans="1:28" ht="14.2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c r="AA360" s="48"/>
      <c r="AB360" s="48"/>
    </row>
    <row r="361" spans="1:28" ht="14.2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c r="AA361" s="48"/>
      <c r="AB361" s="48"/>
    </row>
    <row r="362" spans="1:28" ht="14.2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c r="AA362" s="48"/>
      <c r="AB362" s="48"/>
    </row>
    <row r="363" spans="1:28" ht="14.2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c r="AA363" s="48"/>
      <c r="AB363" s="48"/>
    </row>
    <row r="364" spans="1:28" ht="14.2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c r="AA364" s="48"/>
      <c r="AB364" s="48"/>
    </row>
    <row r="365" spans="1:28" ht="14.2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c r="AA365" s="48"/>
      <c r="AB365" s="48"/>
    </row>
    <row r="366" spans="1:28" ht="14.2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c r="AA366" s="48"/>
      <c r="AB366" s="48"/>
    </row>
    <row r="367" spans="1:28" ht="14.2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c r="AA367" s="48"/>
      <c r="AB367" s="48"/>
    </row>
    <row r="368" spans="1:28" ht="14.2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c r="AA368" s="48"/>
      <c r="AB368" s="48"/>
    </row>
    <row r="369" spans="1:28" ht="14.2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c r="AA369" s="48"/>
      <c r="AB369" s="48"/>
    </row>
    <row r="370" spans="1:28" ht="14.2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c r="AA370" s="48"/>
      <c r="AB370" s="48"/>
    </row>
    <row r="371" spans="1:28" ht="14.2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c r="AA371" s="48"/>
      <c r="AB371" s="48"/>
    </row>
    <row r="372" spans="1:28" ht="14.2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c r="AA372" s="48"/>
      <c r="AB372" s="48"/>
    </row>
    <row r="373" spans="1:28" ht="14.2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c r="AA373" s="48"/>
      <c r="AB373" s="48"/>
    </row>
    <row r="374" spans="1:28" ht="14.2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c r="AA374" s="48"/>
      <c r="AB374" s="48"/>
    </row>
    <row r="375" spans="1:28" ht="14.2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c r="AA375" s="48"/>
      <c r="AB375" s="48"/>
    </row>
    <row r="376" spans="1:28" ht="14.2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c r="AA376" s="48"/>
      <c r="AB376" s="48"/>
    </row>
    <row r="377" spans="1:28" ht="14.2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c r="AA377" s="48"/>
      <c r="AB377" s="48"/>
    </row>
    <row r="378" spans="1:28" ht="14.2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c r="AA378" s="48"/>
      <c r="AB378" s="48"/>
    </row>
    <row r="379" spans="1:28" ht="14.2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c r="AA379" s="48"/>
      <c r="AB379" s="48"/>
    </row>
    <row r="380" spans="1:28" ht="14.2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c r="AA380" s="48"/>
      <c r="AB380" s="48"/>
    </row>
    <row r="381" spans="1:28" ht="14.2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c r="AA381" s="48"/>
      <c r="AB381" s="48"/>
    </row>
    <row r="382" spans="1:28" ht="14.2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c r="AA382" s="48"/>
      <c r="AB382" s="48"/>
    </row>
    <row r="383" spans="1:28" ht="14.2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c r="AA383" s="48"/>
      <c r="AB383" s="48"/>
    </row>
    <row r="384" spans="1:28" ht="14.2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c r="AA384" s="48"/>
      <c r="AB384" s="48"/>
    </row>
    <row r="385" spans="1:28" ht="14.2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c r="AA385" s="48"/>
      <c r="AB385" s="48"/>
    </row>
    <row r="386" spans="1:28" ht="14.2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c r="AA386" s="48"/>
      <c r="AB386" s="48"/>
    </row>
    <row r="387" spans="1:28" ht="14.2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c r="AA387" s="48"/>
      <c r="AB387" s="48"/>
    </row>
    <row r="388" spans="1:28" ht="14.2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c r="AA388" s="48"/>
      <c r="AB388" s="48"/>
    </row>
    <row r="389" spans="1:28" ht="14.2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c r="AA389" s="48"/>
      <c r="AB389" s="48"/>
    </row>
    <row r="390" spans="1:28" ht="14.2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c r="AA390" s="48"/>
      <c r="AB390" s="48"/>
    </row>
    <row r="391" spans="1:28" ht="14.2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c r="AA391" s="48"/>
      <c r="AB391" s="48"/>
    </row>
    <row r="392" spans="1:28" ht="14.2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c r="AA392" s="48"/>
      <c r="AB392" s="48"/>
    </row>
    <row r="393" spans="1:28" ht="14.2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c r="AA393" s="48"/>
      <c r="AB393" s="48"/>
    </row>
    <row r="394" spans="1:28" ht="14.2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c r="AA394" s="48"/>
      <c r="AB394" s="48"/>
    </row>
    <row r="395" spans="1:28" ht="14.2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c r="AA395" s="48"/>
      <c r="AB395" s="48"/>
    </row>
    <row r="396" spans="1:28" ht="14.2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c r="AA396" s="48"/>
      <c r="AB396" s="48"/>
    </row>
    <row r="397" spans="1:28" ht="14.2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c r="AA397" s="48"/>
      <c r="AB397" s="48"/>
    </row>
    <row r="398" spans="1:28" ht="14.2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c r="AA398" s="48"/>
      <c r="AB398" s="48"/>
    </row>
    <row r="399" spans="1:28" ht="14.2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c r="AA399" s="48"/>
      <c r="AB399" s="48"/>
    </row>
    <row r="400" spans="1:28" ht="14.2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c r="AA400" s="48"/>
      <c r="AB400" s="48"/>
    </row>
    <row r="401" spans="1:28" ht="14.2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c r="AA401" s="48"/>
      <c r="AB401" s="48"/>
    </row>
    <row r="402" spans="1:28" ht="14.2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c r="AA402" s="48"/>
      <c r="AB402" s="48"/>
    </row>
    <row r="403" spans="1:28" ht="14.2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c r="AA403" s="48"/>
      <c r="AB403" s="48"/>
    </row>
    <row r="404" spans="1:28" ht="14.2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c r="AA404" s="48"/>
      <c r="AB404" s="48"/>
    </row>
    <row r="405" spans="1:28" ht="14.2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c r="AA405" s="48"/>
      <c r="AB405" s="48"/>
    </row>
    <row r="406" spans="1:28" ht="14.2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c r="AA406" s="48"/>
      <c r="AB406" s="48"/>
    </row>
    <row r="407" spans="1:28" ht="14.2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c r="AA407" s="48"/>
      <c r="AB407" s="48"/>
    </row>
    <row r="408" spans="1:28" ht="14.2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c r="AA408" s="48"/>
      <c r="AB408" s="48"/>
    </row>
    <row r="409" spans="1:28" ht="14.2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c r="AA409" s="48"/>
      <c r="AB409" s="48"/>
    </row>
    <row r="410" spans="1:28" ht="14.2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c r="AA410" s="48"/>
      <c r="AB410" s="48"/>
    </row>
    <row r="411" spans="1:28" ht="14.2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c r="AA411" s="48"/>
      <c r="AB411" s="48"/>
    </row>
    <row r="412" spans="1:28" ht="14.2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c r="AA412" s="48"/>
      <c r="AB412" s="48"/>
    </row>
    <row r="413" spans="1:28" ht="14.2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c r="AA413" s="48"/>
      <c r="AB413" s="48"/>
    </row>
    <row r="414" spans="1:28" ht="14.2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c r="AA414" s="48"/>
      <c r="AB414" s="48"/>
    </row>
    <row r="415" spans="1:28" ht="14.2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c r="AA415" s="48"/>
      <c r="AB415" s="48"/>
    </row>
    <row r="416" spans="1:28" ht="14.2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c r="AA416" s="48"/>
      <c r="AB416" s="48"/>
    </row>
    <row r="417" spans="1:28" ht="14.2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c r="AA417" s="48"/>
      <c r="AB417" s="48"/>
    </row>
    <row r="418" spans="1:28" ht="14.2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c r="AA418" s="48"/>
      <c r="AB418" s="48"/>
    </row>
    <row r="419" spans="1:28" ht="14.2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c r="AA419" s="48"/>
      <c r="AB419" s="48"/>
    </row>
    <row r="420" spans="1:28" ht="14.2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c r="AA420" s="48"/>
      <c r="AB420" s="48"/>
    </row>
    <row r="421" spans="1:28" ht="14.2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c r="AA421" s="48"/>
      <c r="AB421" s="48"/>
    </row>
    <row r="422" spans="1:28" ht="14.2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c r="AA422" s="48"/>
      <c r="AB422" s="48"/>
    </row>
    <row r="423" spans="1:28" ht="14.2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c r="AA423" s="48"/>
      <c r="AB423" s="48"/>
    </row>
    <row r="424" spans="1:28" ht="14.2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c r="AA424" s="48"/>
      <c r="AB424" s="48"/>
    </row>
    <row r="425" spans="1:28" ht="14.2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c r="AA425" s="48"/>
      <c r="AB425" s="48"/>
    </row>
    <row r="426" spans="1:28" ht="14.2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c r="AA426" s="48"/>
      <c r="AB426" s="48"/>
    </row>
    <row r="427" spans="1:28" ht="14.2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c r="AA427" s="48"/>
      <c r="AB427" s="48"/>
    </row>
    <row r="428" spans="1:28" ht="14.2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c r="AA428" s="48"/>
      <c r="AB428" s="48"/>
    </row>
    <row r="429" spans="1:28" ht="14.2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c r="AA429" s="48"/>
      <c r="AB429" s="48"/>
    </row>
    <row r="430" spans="1:28" ht="14.2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c r="AA430" s="48"/>
      <c r="AB430" s="48"/>
    </row>
    <row r="431" spans="1:28" ht="14.2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c r="AA431" s="48"/>
      <c r="AB431" s="48"/>
    </row>
    <row r="432" spans="1:28" ht="14.2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c r="AA432" s="48"/>
      <c r="AB432" s="48"/>
    </row>
    <row r="433" spans="1:28" ht="14.2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c r="AA433" s="48"/>
      <c r="AB433" s="48"/>
    </row>
    <row r="434" spans="1:28" ht="14.2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c r="AA434" s="48"/>
      <c r="AB434" s="48"/>
    </row>
    <row r="435" spans="1:28" ht="14.2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c r="AA435" s="48"/>
      <c r="AB435" s="48"/>
    </row>
    <row r="436" spans="1:28" ht="14.2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c r="AA436" s="48"/>
      <c r="AB436" s="48"/>
    </row>
    <row r="437" spans="1:28" ht="14.2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c r="AA437" s="48"/>
      <c r="AB437" s="48"/>
    </row>
    <row r="438" spans="1:28" ht="14.2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c r="AA438" s="48"/>
      <c r="AB438" s="48"/>
    </row>
    <row r="439" spans="1:28" ht="14.2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c r="AA439" s="48"/>
      <c r="AB439" s="48"/>
    </row>
    <row r="440" spans="1:28" ht="14.2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c r="AA440" s="48"/>
      <c r="AB440" s="48"/>
    </row>
    <row r="441" spans="1:28" ht="14.2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c r="AA441" s="48"/>
      <c r="AB441" s="48"/>
    </row>
    <row r="442" spans="1:28" ht="14.2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c r="AA442" s="48"/>
      <c r="AB442" s="48"/>
    </row>
    <row r="443" spans="1:28" ht="14.2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c r="AA443" s="48"/>
      <c r="AB443" s="48"/>
    </row>
    <row r="444" spans="1:28" ht="14.2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c r="AA444" s="48"/>
      <c r="AB444" s="48"/>
    </row>
    <row r="445" spans="1:28" ht="14.2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c r="AA445" s="48"/>
      <c r="AB445" s="48"/>
    </row>
    <row r="446" spans="1:28" ht="14.2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c r="AA446" s="48"/>
      <c r="AB446" s="48"/>
    </row>
    <row r="447" spans="1:28" ht="14.2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c r="AA447" s="48"/>
      <c r="AB447" s="48"/>
    </row>
    <row r="448" spans="1:28" ht="14.2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c r="AA448" s="48"/>
      <c r="AB448" s="48"/>
    </row>
    <row r="449" spans="1:28" ht="14.2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c r="AA449" s="48"/>
      <c r="AB449" s="48"/>
    </row>
    <row r="450" spans="1:28" ht="14.2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c r="AA450" s="48"/>
      <c r="AB450" s="48"/>
    </row>
    <row r="451" spans="1:28" ht="14.2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c r="AA451" s="48"/>
      <c r="AB451" s="48"/>
    </row>
    <row r="452" spans="1:28" ht="14.2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c r="AA452" s="48"/>
      <c r="AB452" s="48"/>
    </row>
    <row r="453" spans="1:28" ht="14.2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c r="AA453" s="48"/>
      <c r="AB453" s="48"/>
    </row>
    <row r="454" spans="1:28" ht="14.2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c r="AA454" s="48"/>
      <c r="AB454" s="48"/>
    </row>
    <row r="455" spans="1:28" ht="14.2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c r="AA455" s="48"/>
      <c r="AB455" s="48"/>
    </row>
    <row r="456" spans="1:28" ht="14.2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c r="AA456" s="48"/>
      <c r="AB456" s="48"/>
    </row>
    <row r="457" spans="1:28" ht="14.2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c r="AA457" s="48"/>
      <c r="AB457" s="48"/>
    </row>
    <row r="458" spans="1:28" ht="14.2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c r="AA458" s="48"/>
      <c r="AB458" s="48"/>
    </row>
    <row r="459" spans="1:28" ht="14.2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c r="AA459" s="48"/>
      <c r="AB459" s="48"/>
    </row>
    <row r="460" spans="1:28" ht="14.2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c r="AA460" s="48"/>
      <c r="AB460" s="48"/>
    </row>
    <row r="461" spans="1:28" ht="14.2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c r="AA461" s="48"/>
      <c r="AB461" s="48"/>
    </row>
    <row r="462" spans="1:28" ht="14.2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c r="AA462" s="48"/>
      <c r="AB462" s="48"/>
    </row>
    <row r="463" spans="1:28" ht="14.2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c r="AA463" s="48"/>
      <c r="AB463" s="48"/>
    </row>
    <row r="464" spans="1:28" ht="14.2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c r="AA464" s="48"/>
      <c r="AB464" s="48"/>
    </row>
    <row r="465" spans="1:28" ht="14.2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c r="AA465" s="48"/>
      <c r="AB465" s="48"/>
    </row>
    <row r="466" spans="1:28" ht="14.2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c r="AA466" s="48"/>
      <c r="AB466" s="48"/>
    </row>
    <row r="467" spans="1:28" ht="14.2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c r="AA467" s="48"/>
      <c r="AB467" s="48"/>
    </row>
    <row r="468" spans="1:28" ht="14.2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c r="AA468" s="48"/>
      <c r="AB468" s="48"/>
    </row>
    <row r="469" spans="1:28" ht="14.2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c r="AA469" s="48"/>
      <c r="AB469" s="48"/>
    </row>
    <row r="470" spans="1:28" ht="14.2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c r="AA470" s="48"/>
      <c r="AB470" s="48"/>
    </row>
    <row r="471" spans="1:28" ht="14.2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c r="AA471" s="48"/>
      <c r="AB471" s="48"/>
    </row>
    <row r="472" spans="1:28" ht="14.2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c r="AA472" s="48"/>
      <c r="AB472" s="48"/>
    </row>
    <row r="473" spans="1:28" ht="14.2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c r="AA473" s="48"/>
      <c r="AB473" s="48"/>
    </row>
    <row r="474" spans="1:28" ht="14.2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c r="AA474" s="48"/>
      <c r="AB474" s="48"/>
    </row>
    <row r="475" spans="1:28" ht="14.2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c r="AA475" s="48"/>
      <c r="AB475" s="48"/>
    </row>
    <row r="476" spans="1:28" ht="14.2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c r="AA476" s="48"/>
      <c r="AB476" s="48"/>
    </row>
    <row r="477" spans="1:28" ht="14.2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c r="AA477" s="48"/>
      <c r="AB477" s="48"/>
    </row>
    <row r="478" spans="1:28" ht="14.2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c r="AA478" s="48"/>
      <c r="AB478" s="48"/>
    </row>
    <row r="479" spans="1:28" ht="14.2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c r="AA479" s="48"/>
      <c r="AB479" s="48"/>
    </row>
    <row r="480" spans="1:28" ht="14.2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c r="AA480" s="48"/>
      <c r="AB480" s="48"/>
    </row>
    <row r="481" spans="1:28" ht="14.2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c r="AA481" s="48"/>
      <c r="AB481" s="48"/>
    </row>
    <row r="482" spans="1:28" ht="14.2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c r="AA482" s="48"/>
      <c r="AB482" s="48"/>
    </row>
    <row r="483" spans="1:28" ht="14.2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c r="AA483" s="48"/>
      <c r="AB483" s="48"/>
    </row>
    <row r="484" spans="1:28" ht="14.2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c r="AA484" s="48"/>
      <c r="AB484" s="48"/>
    </row>
    <row r="485" spans="1:28" ht="14.2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c r="AA485" s="48"/>
      <c r="AB485" s="48"/>
    </row>
    <row r="486" spans="1:28" ht="14.2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c r="AA486" s="48"/>
      <c r="AB486" s="48"/>
    </row>
    <row r="487" spans="1:28" ht="14.2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c r="AA487" s="48"/>
      <c r="AB487" s="48"/>
    </row>
    <row r="488" spans="1:28" ht="14.2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c r="AA488" s="48"/>
      <c r="AB488" s="48"/>
    </row>
    <row r="489" spans="1:28" ht="14.2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c r="AA489" s="48"/>
      <c r="AB489" s="48"/>
    </row>
    <row r="490" spans="1:28" ht="14.2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c r="AA490" s="48"/>
      <c r="AB490" s="48"/>
    </row>
    <row r="491" spans="1:28" ht="14.2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c r="AA491" s="48"/>
      <c r="AB491" s="48"/>
    </row>
    <row r="492" spans="1:28" ht="14.2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c r="AA492" s="48"/>
      <c r="AB492" s="48"/>
    </row>
    <row r="493" spans="1:28" ht="14.2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c r="AA493" s="48"/>
      <c r="AB493" s="48"/>
    </row>
    <row r="494" spans="1:28" ht="14.2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c r="AA494" s="48"/>
      <c r="AB494" s="48"/>
    </row>
    <row r="495" spans="1:28" ht="14.2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c r="AA495" s="48"/>
      <c r="AB495" s="48"/>
    </row>
    <row r="496" spans="1:28" ht="14.2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c r="AA496" s="48"/>
      <c r="AB496" s="48"/>
    </row>
    <row r="497" spans="1:28" ht="14.2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c r="AA497" s="48"/>
      <c r="AB497" s="48"/>
    </row>
    <row r="498" spans="1:28" ht="14.2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c r="AA498" s="48"/>
      <c r="AB498" s="48"/>
    </row>
    <row r="499" spans="1:28" ht="14.2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c r="AA499" s="48"/>
      <c r="AB499" s="48"/>
    </row>
    <row r="500" spans="1:28" ht="14.2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c r="AA500" s="48"/>
      <c r="AB500" s="48"/>
    </row>
    <row r="501" spans="1:28" ht="14.2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c r="AA501" s="48"/>
      <c r="AB501" s="48"/>
    </row>
    <row r="502" spans="1:28" ht="14.2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c r="AA502" s="48"/>
      <c r="AB502" s="48"/>
    </row>
    <row r="503" spans="1:28" ht="14.2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c r="AA503" s="48"/>
      <c r="AB503" s="48"/>
    </row>
    <row r="504" spans="1:28" ht="14.2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c r="AA504" s="48"/>
      <c r="AB504" s="48"/>
    </row>
    <row r="505" spans="1:28" ht="14.2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c r="AA505" s="48"/>
      <c r="AB505" s="48"/>
    </row>
    <row r="506" spans="1:28" ht="14.2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c r="AA506" s="48"/>
      <c r="AB506" s="48"/>
    </row>
    <row r="507" spans="1:28" ht="14.2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c r="AA507" s="48"/>
      <c r="AB507" s="48"/>
    </row>
    <row r="508" spans="1:28" ht="14.2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c r="AA508" s="48"/>
      <c r="AB508" s="48"/>
    </row>
    <row r="509" spans="1:28" ht="14.2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c r="AA509" s="48"/>
      <c r="AB509" s="48"/>
    </row>
    <row r="510" spans="1:28" ht="14.2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c r="AA510" s="48"/>
      <c r="AB510" s="48"/>
    </row>
    <row r="511" spans="1:28" ht="14.2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c r="AA511" s="48"/>
      <c r="AB511" s="48"/>
    </row>
    <row r="512" spans="1:28" ht="14.2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c r="AA512" s="48"/>
      <c r="AB512" s="48"/>
    </row>
    <row r="513" spans="1:28" ht="14.2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c r="AA513" s="48"/>
      <c r="AB513" s="48"/>
    </row>
    <row r="514" spans="1:28" ht="14.2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c r="AA514" s="48"/>
      <c r="AB514" s="48"/>
    </row>
    <row r="515" spans="1:28" ht="14.2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c r="AA515" s="48"/>
      <c r="AB515" s="48"/>
    </row>
    <row r="516" spans="1:28" ht="14.2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c r="AA516" s="48"/>
      <c r="AB516" s="48"/>
    </row>
    <row r="517" spans="1:28" ht="14.2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c r="AA517" s="48"/>
      <c r="AB517" s="48"/>
    </row>
    <row r="518" spans="1:28" ht="14.2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c r="AA518" s="48"/>
      <c r="AB518" s="48"/>
    </row>
    <row r="519" spans="1:28" ht="14.2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c r="AA519" s="48"/>
      <c r="AB519" s="48"/>
    </row>
    <row r="520" spans="1:28" ht="14.2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c r="AA520" s="48"/>
      <c r="AB520" s="48"/>
    </row>
    <row r="521" spans="1:28" ht="14.2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c r="AA521" s="48"/>
      <c r="AB521" s="48"/>
    </row>
    <row r="522" spans="1:28" ht="14.2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c r="AA522" s="48"/>
      <c r="AB522" s="48"/>
    </row>
    <row r="523" spans="1:28" ht="14.2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c r="AA523" s="48"/>
      <c r="AB523" s="48"/>
    </row>
    <row r="524" spans="1:28" ht="14.2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c r="AA524" s="48"/>
      <c r="AB524" s="48"/>
    </row>
    <row r="525" spans="1:28" ht="14.2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c r="AA525" s="48"/>
      <c r="AB525" s="48"/>
    </row>
    <row r="526" spans="1:28" ht="14.2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c r="AA526" s="48"/>
      <c r="AB526" s="48"/>
    </row>
    <row r="527" spans="1:28" ht="14.2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c r="AA527" s="48"/>
      <c r="AB527" s="48"/>
    </row>
    <row r="528" spans="1:28" ht="14.2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c r="AA528" s="48"/>
      <c r="AB528" s="48"/>
    </row>
    <row r="529" spans="1:28" ht="14.2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c r="AA529" s="48"/>
      <c r="AB529" s="48"/>
    </row>
    <row r="530" spans="1:28" ht="14.2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c r="AA530" s="48"/>
      <c r="AB530" s="48"/>
    </row>
    <row r="531" spans="1:28" ht="14.2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c r="AA531" s="48"/>
      <c r="AB531" s="48"/>
    </row>
    <row r="532" spans="1:28" ht="14.2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c r="AA532" s="48"/>
      <c r="AB532" s="48"/>
    </row>
    <row r="533" spans="1:28" ht="14.2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c r="AA533" s="48"/>
      <c r="AB533" s="48"/>
    </row>
    <row r="534" spans="1:28" ht="14.2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c r="AA534" s="48"/>
      <c r="AB534" s="48"/>
    </row>
    <row r="535" spans="1:28" ht="14.2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c r="AA535" s="48"/>
      <c r="AB535" s="48"/>
    </row>
    <row r="536" spans="1:28" ht="14.2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c r="AA536" s="48"/>
      <c r="AB536" s="48"/>
    </row>
    <row r="537" spans="1:28" ht="14.2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c r="AA537" s="48"/>
      <c r="AB537" s="48"/>
    </row>
    <row r="538" spans="1:28" ht="14.2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c r="AA538" s="48"/>
      <c r="AB538" s="48"/>
    </row>
    <row r="539" spans="1:28" ht="14.2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c r="AA539" s="48"/>
      <c r="AB539" s="48"/>
    </row>
    <row r="540" spans="1:28" ht="14.2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c r="AA540" s="48"/>
      <c r="AB540" s="48"/>
    </row>
    <row r="541" spans="1:28" ht="14.2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c r="AA541" s="48"/>
      <c r="AB541" s="48"/>
    </row>
    <row r="542" spans="1:28" ht="14.2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c r="AA542" s="48"/>
      <c r="AB542" s="48"/>
    </row>
    <row r="543" spans="1:28" ht="14.2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c r="AA543" s="48"/>
      <c r="AB543" s="48"/>
    </row>
    <row r="544" spans="1:28" ht="14.2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c r="AA544" s="48"/>
      <c r="AB544" s="48"/>
    </row>
    <row r="545" spans="1:28" ht="14.2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c r="AA545" s="48"/>
      <c r="AB545" s="48"/>
    </row>
    <row r="546" spans="1:28" ht="14.2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c r="AA546" s="48"/>
      <c r="AB546" s="48"/>
    </row>
    <row r="547" spans="1:28" ht="14.2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c r="AA547" s="48"/>
      <c r="AB547" s="48"/>
    </row>
    <row r="548" spans="1:28" ht="14.2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c r="AA548" s="48"/>
      <c r="AB548" s="48"/>
    </row>
    <row r="549" spans="1:28" ht="14.2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c r="AA549" s="48"/>
      <c r="AB549" s="48"/>
    </row>
    <row r="550" spans="1:28" ht="14.2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c r="AA550" s="48"/>
      <c r="AB550" s="48"/>
    </row>
    <row r="551" spans="1:28" ht="14.2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c r="AA551" s="48"/>
      <c r="AB551" s="48"/>
    </row>
    <row r="552" spans="1:28" ht="14.2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c r="AA552" s="48"/>
      <c r="AB552" s="48"/>
    </row>
    <row r="553" spans="1:28" ht="14.2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c r="AA553" s="48"/>
      <c r="AB553" s="48"/>
    </row>
    <row r="554" spans="1:28" ht="14.2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c r="AA554" s="48"/>
      <c r="AB554" s="48"/>
    </row>
    <row r="555" spans="1:28" ht="14.2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c r="AA555" s="48"/>
      <c r="AB555" s="48"/>
    </row>
    <row r="556" spans="1:28" ht="14.2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c r="AA556" s="48"/>
      <c r="AB556" s="48"/>
    </row>
    <row r="557" spans="1:28" ht="14.2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c r="AA557" s="48"/>
      <c r="AB557" s="48"/>
    </row>
    <row r="558" spans="1:28" ht="14.2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c r="AA558" s="48"/>
      <c r="AB558" s="48"/>
    </row>
    <row r="559" spans="1:28" ht="14.2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c r="AA559" s="48"/>
      <c r="AB559" s="48"/>
    </row>
    <row r="560" spans="1:28" ht="14.2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c r="AA560" s="48"/>
      <c r="AB560" s="48"/>
    </row>
    <row r="561" spans="1:28" ht="14.2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c r="AA561" s="48"/>
      <c r="AB561" s="48"/>
    </row>
    <row r="562" spans="1:28" ht="14.2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c r="AA562" s="48"/>
      <c r="AB562" s="48"/>
    </row>
    <row r="563" spans="1:28" ht="14.2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c r="AA563" s="48"/>
      <c r="AB563" s="48"/>
    </row>
    <row r="564" spans="1:28" ht="14.2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c r="AA564" s="48"/>
      <c r="AB564" s="48"/>
    </row>
    <row r="565" spans="1:28" ht="14.2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c r="AA565" s="48"/>
      <c r="AB565" s="48"/>
    </row>
    <row r="566" spans="1:28" ht="14.2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c r="AA566" s="48"/>
      <c r="AB566" s="48"/>
    </row>
    <row r="567" spans="1:28" ht="14.2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c r="AA567" s="48"/>
      <c r="AB567" s="48"/>
    </row>
    <row r="568" spans="1:28" ht="14.2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c r="AA568" s="48"/>
      <c r="AB568" s="48"/>
    </row>
    <row r="569" spans="1:28" ht="14.2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c r="AA569" s="48"/>
      <c r="AB569" s="48"/>
    </row>
    <row r="570" spans="1:28" ht="14.2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c r="AA570" s="48"/>
      <c r="AB570" s="48"/>
    </row>
    <row r="571" spans="1:28" ht="14.2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c r="AA571" s="48"/>
      <c r="AB571" s="48"/>
    </row>
    <row r="572" spans="1:28" ht="14.2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c r="AA572" s="48"/>
      <c r="AB572" s="48"/>
    </row>
    <row r="573" spans="1:28" ht="14.2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c r="AA573" s="48"/>
      <c r="AB573" s="48"/>
    </row>
    <row r="574" spans="1:28" ht="14.2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c r="AA574" s="48"/>
      <c r="AB574" s="48"/>
    </row>
    <row r="575" spans="1:28" ht="14.2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c r="AA575" s="48"/>
      <c r="AB575" s="48"/>
    </row>
    <row r="576" spans="1:28" ht="14.2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c r="AA576" s="48"/>
      <c r="AB576" s="48"/>
    </row>
    <row r="577" spans="1:28" ht="14.2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c r="AA577" s="48"/>
      <c r="AB577" s="48"/>
    </row>
    <row r="578" spans="1:28" ht="14.2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c r="AA578" s="48"/>
      <c r="AB578" s="48"/>
    </row>
    <row r="579" spans="1:28" ht="14.2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c r="AA579" s="48"/>
      <c r="AB579" s="48"/>
    </row>
    <row r="580" spans="1:28" ht="14.2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c r="AA580" s="48"/>
      <c r="AB580" s="48"/>
    </row>
    <row r="581" spans="1:28" ht="14.2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c r="AA581" s="48"/>
      <c r="AB581" s="48"/>
    </row>
    <row r="582" spans="1:28" ht="14.2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c r="AA582" s="48"/>
      <c r="AB582" s="48"/>
    </row>
    <row r="583" spans="1:28" ht="14.2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c r="AA583" s="48"/>
      <c r="AB583" s="48"/>
    </row>
    <row r="584" spans="1:28" ht="14.2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c r="AA584" s="48"/>
      <c r="AB584" s="48"/>
    </row>
    <row r="585" spans="1:28" ht="14.2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c r="AA585" s="48"/>
      <c r="AB585" s="48"/>
    </row>
    <row r="586" spans="1:28" ht="14.2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c r="AA586" s="48"/>
      <c r="AB586" s="48"/>
    </row>
    <row r="587" spans="1:28" ht="14.2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c r="AA587" s="48"/>
      <c r="AB587" s="48"/>
    </row>
    <row r="588" spans="1:28" ht="14.2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c r="AA588" s="48"/>
      <c r="AB588" s="48"/>
    </row>
    <row r="589" spans="1:28" ht="14.2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c r="AA589" s="48"/>
      <c r="AB589" s="48"/>
    </row>
    <row r="590" spans="1:28" ht="14.2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c r="AA590" s="48"/>
      <c r="AB590" s="48"/>
    </row>
    <row r="591" spans="1:28" ht="14.2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c r="AA591" s="48"/>
      <c r="AB591" s="48"/>
    </row>
    <row r="592" spans="1:28" ht="14.2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c r="AA592" s="48"/>
      <c r="AB592" s="48"/>
    </row>
    <row r="593" spans="1:28" ht="14.2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c r="AA593" s="48"/>
      <c r="AB593" s="48"/>
    </row>
    <row r="594" spans="1:28" ht="14.2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c r="AA594" s="48"/>
      <c r="AB594" s="48"/>
    </row>
    <row r="595" spans="1:28" ht="14.2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c r="AA595" s="48"/>
      <c r="AB595" s="48"/>
    </row>
    <row r="596" spans="1:28" ht="14.2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c r="AA596" s="48"/>
      <c r="AB596" s="48"/>
    </row>
    <row r="597" spans="1:28" ht="14.2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c r="AA597" s="48"/>
      <c r="AB597" s="48"/>
    </row>
    <row r="598" spans="1:28" ht="14.2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c r="AA598" s="48"/>
      <c r="AB598" s="48"/>
    </row>
    <row r="599" spans="1:28" ht="14.2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c r="AA599" s="48"/>
      <c r="AB599" s="48"/>
    </row>
    <row r="600" spans="1:28" ht="14.2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c r="AA600" s="48"/>
      <c r="AB600" s="48"/>
    </row>
    <row r="601" spans="1:28" ht="14.2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c r="AA601" s="48"/>
      <c r="AB601" s="48"/>
    </row>
    <row r="602" spans="1:28" ht="14.2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c r="AA602" s="48"/>
      <c r="AB602" s="48"/>
    </row>
    <row r="603" spans="1:28" ht="14.2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c r="AA603" s="48"/>
      <c r="AB603" s="48"/>
    </row>
    <row r="604" spans="1:28" ht="14.2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c r="AA604" s="48"/>
      <c r="AB604" s="48"/>
    </row>
    <row r="605" spans="1:28" ht="14.2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c r="AA605" s="48"/>
      <c r="AB605" s="48"/>
    </row>
    <row r="606" spans="1:28" ht="14.2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c r="AA606" s="48"/>
      <c r="AB606" s="48"/>
    </row>
    <row r="607" spans="1:28" ht="14.2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c r="AA607" s="48"/>
      <c r="AB607" s="48"/>
    </row>
    <row r="608" spans="1:28" ht="14.2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c r="AA608" s="48"/>
      <c r="AB608" s="48"/>
    </row>
    <row r="609" spans="1:28" ht="14.2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c r="AA609" s="48"/>
      <c r="AB609" s="48"/>
    </row>
    <row r="610" spans="1:28" ht="14.2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c r="AA610" s="48"/>
      <c r="AB610" s="48"/>
    </row>
    <row r="611" spans="1:28" ht="14.2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c r="AA611" s="48"/>
      <c r="AB611" s="48"/>
    </row>
    <row r="612" spans="1:28" ht="14.2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c r="AA612" s="48"/>
      <c r="AB612" s="48"/>
    </row>
    <row r="613" spans="1:28" ht="14.2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c r="AA613" s="48"/>
      <c r="AB613" s="48"/>
    </row>
    <row r="614" spans="1:28" ht="14.2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c r="AA614" s="48"/>
      <c r="AB614" s="48"/>
    </row>
    <row r="615" spans="1:28" ht="14.2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c r="AA615" s="48"/>
      <c r="AB615" s="48"/>
    </row>
    <row r="616" spans="1:28" ht="14.2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c r="AA616" s="48"/>
      <c r="AB616" s="48"/>
    </row>
    <row r="617" spans="1:28" ht="14.2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c r="AA617" s="48"/>
      <c r="AB617" s="48"/>
    </row>
    <row r="618" spans="1:28" ht="14.2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c r="AA618" s="48"/>
      <c r="AB618" s="48"/>
    </row>
    <row r="619" spans="1:28" ht="14.2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c r="AA619" s="48"/>
      <c r="AB619" s="48"/>
    </row>
    <row r="620" spans="1:28" ht="14.2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c r="AA620" s="48"/>
      <c r="AB620" s="48"/>
    </row>
    <row r="621" spans="1:28" ht="14.2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c r="AA621" s="48"/>
      <c r="AB621" s="48"/>
    </row>
    <row r="622" spans="1:28" ht="14.2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c r="AA622" s="48"/>
      <c r="AB622" s="48"/>
    </row>
    <row r="623" spans="1:28" ht="14.2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c r="AA623" s="48"/>
      <c r="AB623" s="48"/>
    </row>
    <row r="624" spans="1:28" ht="14.2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c r="AA624" s="48"/>
      <c r="AB624" s="48"/>
    </row>
    <row r="625" spans="1:28" ht="14.2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c r="AA625" s="48"/>
      <c r="AB625" s="48"/>
    </row>
    <row r="626" spans="1:28" ht="14.2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c r="AA626" s="48"/>
      <c r="AB626" s="48"/>
    </row>
    <row r="627" spans="1:28" ht="14.2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c r="AA627" s="48"/>
      <c r="AB627" s="48"/>
    </row>
    <row r="628" spans="1:28" ht="14.2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c r="AA628" s="48"/>
      <c r="AB628" s="48"/>
    </row>
    <row r="629" spans="1:28" ht="14.2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c r="AA629" s="48"/>
      <c r="AB629" s="48"/>
    </row>
    <row r="630" spans="1:28" ht="14.2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c r="AA630" s="48"/>
      <c r="AB630" s="48"/>
    </row>
    <row r="631" spans="1:28" ht="14.2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c r="AA631" s="48"/>
      <c r="AB631" s="48"/>
    </row>
    <row r="632" spans="1:28" ht="14.2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c r="AA632" s="48"/>
      <c r="AB632" s="48"/>
    </row>
    <row r="633" spans="1:28" ht="14.2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c r="AA633" s="48"/>
      <c r="AB633" s="48"/>
    </row>
    <row r="634" spans="1:28" ht="14.2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c r="AA634" s="48"/>
      <c r="AB634" s="48"/>
    </row>
    <row r="635" spans="1:28" ht="14.2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c r="AA635" s="48"/>
      <c r="AB635" s="48"/>
    </row>
    <row r="636" spans="1:28" ht="14.2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c r="AA636" s="48"/>
      <c r="AB636" s="48"/>
    </row>
    <row r="637" spans="1:28" ht="14.2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c r="AA637" s="48"/>
      <c r="AB637" s="48"/>
    </row>
    <row r="638" spans="1:28" ht="14.2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c r="AA638" s="48"/>
      <c r="AB638" s="48"/>
    </row>
    <row r="639" spans="1:28" ht="14.2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c r="AA639" s="48"/>
      <c r="AB639" s="48"/>
    </row>
    <row r="640" spans="1:28" ht="14.2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c r="AA640" s="48"/>
      <c r="AB640" s="48"/>
    </row>
    <row r="641" spans="1:28" ht="14.2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c r="AA641" s="48"/>
      <c r="AB641" s="48"/>
    </row>
    <row r="642" spans="1:28" ht="14.2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c r="AA642" s="48"/>
      <c r="AB642" s="48"/>
    </row>
    <row r="643" spans="1:28" ht="14.2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c r="AA643" s="48"/>
      <c r="AB643" s="48"/>
    </row>
    <row r="644" spans="1:28" ht="14.2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c r="AA644" s="48"/>
      <c r="AB644" s="48"/>
    </row>
    <row r="645" spans="1:28" ht="14.2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c r="AA645" s="48"/>
      <c r="AB645" s="48"/>
    </row>
    <row r="646" spans="1:28" ht="14.2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c r="AA646" s="48"/>
      <c r="AB646" s="48"/>
    </row>
    <row r="647" spans="1:28" ht="14.2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c r="AA647" s="48"/>
      <c r="AB647" s="48"/>
    </row>
    <row r="648" spans="1:28" ht="14.2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c r="AA648" s="48"/>
      <c r="AB648" s="48"/>
    </row>
    <row r="649" spans="1:28" ht="14.2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c r="AA649" s="48"/>
      <c r="AB649" s="48"/>
    </row>
    <row r="650" spans="1:28" ht="14.2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c r="AA650" s="48"/>
      <c r="AB650" s="48"/>
    </row>
    <row r="651" spans="1:28" ht="14.2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c r="AA651" s="48"/>
      <c r="AB651" s="48"/>
    </row>
    <row r="652" spans="1:28" ht="14.2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c r="AA652" s="48"/>
      <c r="AB652" s="48"/>
    </row>
    <row r="653" spans="1:28" ht="14.2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c r="AA653" s="48"/>
      <c r="AB653" s="48"/>
    </row>
    <row r="654" spans="1:28" ht="14.2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c r="AA654" s="48"/>
      <c r="AB654" s="48"/>
    </row>
    <row r="655" spans="1:28" ht="14.2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c r="AA655" s="48"/>
      <c r="AB655" s="48"/>
    </row>
    <row r="656" spans="1:28" ht="14.2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c r="AA656" s="48"/>
      <c r="AB656" s="48"/>
    </row>
    <row r="657" spans="1:28" ht="14.2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c r="AA657" s="48"/>
      <c r="AB657" s="48"/>
    </row>
    <row r="658" spans="1:28" ht="14.2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c r="AA658" s="48"/>
      <c r="AB658" s="48"/>
    </row>
    <row r="659" spans="1:28" ht="14.2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c r="AA659" s="48"/>
      <c r="AB659" s="48"/>
    </row>
    <row r="660" spans="1:28" ht="14.2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c r="AA660" s="48"/>
      <c r="AB660" s="48"/>
    </row>
    <row r="661" spans="1:28" ht="14.2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c r="AA661" s="48"/>
      <c r="AB661" s="48"/>
    </row>
    <row r="662" spans="1:28" ht="14.2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c r="AA662" s="48"/>
      <c r="AB662" s="48"/>
    </row>
    <row r="663" spans="1:28" ht="14.2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c r="AA663" s="48"/>
      <c r="AB663" s="48"/>
    </row>
    <row r="664" spans="1:28" ht="14.2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c r="AA664" s="48"/>
      <c r="AB664" s="48"/>
    </row>
    <row r="665" spans="1:28" ht="14.2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c r="AA665" s="48"/>
      <c r="AB665" s="48"/>
    </row>
    <row r="666" spans="1:28" ht="14.2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c r="AA666" s="48"/>
      <c r="AB666" s="48"/>
    </row>
    <row r="667" spans="1:28" ht="14.2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c r="AA667" s="48"/>
      <c r="AB667" s="48"/>
    </row>
    <row r="668" spans="1:28" ht="14.2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c r="AA668" s="48"/>
      <c r="AB668" s="48"/>
    </row>
    <row r="669" spans="1:28" ht="14.2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c r="AA669" s="48"/>
      <c r="AB669" s="48"/>
    </row>
    <row r="670" spans="1:28" ht="14.2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c r="AA670" s="48"/>
      <c r="AB670" s="48"/>
    </row>
    <row r="671" spans="1:28" ht="14.2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c r="AA671" s="48"/>
      <c r="AB671" s="48"/>
    </row>
    <row r="672" spans="1:28" ht="14.2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c r="AA672" s="48"/>
      <c r="AB672" s="48"/>
    </row>
    <row r="673" spans="1:28" ht="14.2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c r="AA673" s="48"/>
      <c r="AB673" s="48"/>
    </row>
    <row r="674" spans="1:28" ht="14.2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c r="AA674" s="48"/>
      <c r="AB674" s="48"/>
    </row>
    <row r="675" spans="1:28" ht="14.2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c r="AA675" s="48"/>
      <c r="AB675" s="48"/>
    </row>
    <row r="676" spans="1:28" ht="14.2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c r="AA676" s="48"/>
      <c r="AB676" s="48"/>
    </row>
    <row r="677" spans="1:28" ht="14.2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c r="AA677" s="48"/>
      <c r="AB677" s="48"/>
    </row>
    <row r="678" spans="1:28" ht="14.2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c r="AA678" s="48"/>
      <c r="AB678" s="48"/>
    </row>
    <row r="679" spans="1:28" ht="14.2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c r="AA679" s="48"/>
      <c r="AB679" s="48"/>
    </row>
    <row r="680" spans="1:28" ht="14.2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c r="AA680" s="48"/>
      <c r="AB680" s="48"/>
    </row>
    <row r="681" spans="1:28" ht="14.2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c r="AA681" s="48"/>
      <c r="AB681" s="48"/>
    </row>
    <row r="682" spans="1:28" ht="14.2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c r="AA682" s="48"/>
      <c r="AB682" s="48"/>
    </row>
    <row r="683" spans="1:28" ht="14.2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c r="AA683" s="48"/>
      <c r="AB683" s="48"/>
    </row>
    <row r="684" spans="1:28" ht="14.2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c r="AA684" s="48"/>
      <c r="AB684" s="48"/>
    </row>
    <row r="685" spans="1:28" ht="14.2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c r="AA685" s="48"/>
      <c r="AB685" s="48"/>
    </row>
    <row r="686" spans="1:28" ht="14.2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c r="AA686" s="48"/>
      <c r="AB686" s="48"/>
    </row>
    <row r="687" spans="1:28" ht="14.2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c r="AA687" s="48"/>
      <c r="AB687" s="48"/>
    </row>
    <row r="688" spans="1:28" ht="14.2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c r="AA688" s="48"/>
      <c r="AB688" s="48"/>
    </row>
    <row r="689" spans="1:28" ht="14.2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c r="AA689" s="48"/>
      <c r="AB689" s="48"/>
    </row>
    <row r="690" spans="1:28" ht="14.2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c r="AA690" s="48"/>
      <c r="AB690" s="48"/>
    </row>
    <row r="691" spans="1:28" ht="14.2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c r="AA691" s="48"/>
      <c r="AB691" s="48"/>
    </row>
    <row r="692" spans="1:28" ht="14.2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c r="AA692" s="48"/>
      <c r="AB692" s="48"/>
    </row>
    <row r="693" spans="1:28" ht="14.2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c r="AA693" s="48"/>
      <c r="AB693" s="48"/>
    </row>
    <row r="694" spans="1:28" ht="14.2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c r="AA694" s="48"/>
      <c r="AB694" s="48"/>
    </row>
    <row r="695" spans="1:28" ht="14.2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c r="AA695" s="48"/>
      <c r="AB695" s="48"/>
    </row>
    <row r="696" spans="1:28" ht="14.2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c r="AA696" s="48"/>
      <c r="AB696" s="48"/>
    </row>
    <row r="697" spans="1:28" ht="14.2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c r="AA697" s="48"/>
      <c r="AB697" s="48"/>
    </row>
    <row r="698" spans="1:28" ht="14.2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c r="AA698" s="48"/>
      <c r="AB698" s="48"/>
    </row>
    <row r="699" spans="1:28" ht="14.2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c r="AA699" s="48"/>
      <c r="AB699" s="48"/>
    </row>
    <row r="700" spans="1:28" ht="14.2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c r="AA700" s="48"/>
      <c r="AB700" s="48"/>
    </row>
    <row r="701" spans="1:28" ht="14.2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c r="AA701" s="48"/>
      <c r="AB701" s="48"/>
    </row>
    <row r="702" spans="1:28" ht="14.2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c r="AA702" s="48"/>
      <c r="AB702" s="48"/>
    </row>
    <row r="703" spans="1:28" ht="14.2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c r="AA703" s="48"/>
      <c r="AB703" s="48"/>
    </row>
    <row r="704" spans="1:28" ht="14.2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c r="AA704" s="48"/>
      <c r="AB704" s="48"/>
    </row>
    <row r="705" spans="1:28" ht="14.2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c r="AA705" s="48"/>
      <c r="AB705" s="48"/>
    </row>
    <row r="706" spans="1:28" ht="14.2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c r="AA706" s="48"/>
      <c r="AB706" s="48"/>
    </row>
    <row r="707" spans="1:28" ht="14.2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c r="AA707" s="48"/>
      <c r="AB707" s="48"/>
    </row>
    <row r="708" spans="1:28" ht="14.2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c r="AA708" s="48"/>
      <c r="AB708" s="48"/>
    </row>
    <row r="709" spans="1:28" ht="14.2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c r="AA709" s="48"/>
      <c r="AB709" s="48"/>
    </row>
    <row r="710" spans="1:28" ht="14.2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c r="AA710" s="48"/>
      <c r="AB710" s="48"/>
    </row>
    <row r="711" spans="1:28" ht="14.2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c r="AA711" s="48"/>
      <c r="AB711" s="48"/>
    </row>
    <row r="712" spans="1:28" ht="14.2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c r="AA712" s="48"/>
      <c r="AB712" s="48"/>
    </row>
    <row r="713" spans="1:28" ht="14.2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c r="AA713" s="48"/>
      <c r="AB713" s="48"/>
    </row>
    <row r="714" spans="1:28" ht="14.2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c r="AA714" s="48"/>
      <c r="AB714" s="48"/>
    </row>
    <row r="715" spans="1:28" ht="14.2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c r="AA715" s="48"/>
      <c r="AB715" s="48"/>
    </row>
    <row r="716" spans="1:28" ht="14.2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c r="AA716" s="48"/>
      <c r="AB716" s="48"/>
    </row>
    <row r="717" spans="1:28" ht="14.2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c r="AA717" s="48"/>
      <c r="AB717" s="48"/>
    </row>
    <row r="718" spans="1:28" ht="14.2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c r="AA718" s="48"/>
      <c r="AB718" s="48"/>
    </row>
    <row r="719" spans="1:28" ht="14.2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c r="AA719" s="48"/>
      <c r="AB719" s="48"/>
    </row>
    <row r="720" spans="1:28" ht="14.2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c r="AA720" s="48"/>
      <c r="AB720" s="48"/>
    </row>
    <row r="721" spans="1:28" ht="14.2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c r="AA721" s="48"/>
      <c r="AB721" s="48"/>
    </row>
    <row r="722" spans="1:28" ht="14.2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c r="AA722" s="48"/>
      <c r="AB722" s="48"/>
    </row>
    <row r="723" spans="1:28" ht="14.2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c r="AA723" s="48"/>
      <c r="AB723" s="48"/>
    </row>
    <row r="724" spans="1:28" ht="14.2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c r="AA724" s="48"/>
      <c r="AB724" s="48"/>
    </row>
    <row r="725" spans="1:28" ht="14.2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c r="AA725" s="48"/>
      <c r="AB725" s="48"/>
    </row>
    <row r="726" spans="1:28" ht="14.2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c r="AA726" s="48"/>
      <c r="AB726" s="48"/>
    </row>
    <row r="727" spans="1:28" ht="14.2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c r="AA727" s="48"/>
      <c r="AB727" s="48"/>
    </row>
    <row r="728" spans="1:28" ht="14.2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c r="AA728" s="48"/>
      <c r="AB728" s="48"/>
    </row>
    <row r="729" spans="1:28" ht="14.2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c r="AA729" s="48"/>
      <c r="AB729" s="48"/>
    </row>
    <row r="730" spans="1:28" ht="14.2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c r="AA730" s="48"/>
      <c r="AB730" s="48"/>
    </row>
    <row r="731" spans="1:28" ht="14.2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c r="AA731" s="48"/>
      <c r="AB731" s="48"/>
    </row>
    <row r="732" spans="1:28" ht="14.2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c r="AA732" s="48"/>
      <c r="AB732" s="48"/>
    </row>
    <row r="733" spans="1:28" ht="14.2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c r="AA733" s="48"/>
      <c r="AB733" s="48"/>
    </row>
    <row r="734" spans="1:28" ht="14.2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c r="AA734" s="48"/>
      <c r="AB734" s="48"/>
    </row>
    <row r="735" spans="1:28" ht="14.2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c r="AA735" s="48"/>
      <c r="AB735" s="48"/>
    </row>
    <row r="736" spans="1:28" ht="14.2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c r="AA736" s="48"/>
      <c r="AB736" s="48"/>
    </row>
    <row r="737" spans="1:28" ht="14.2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c r="AA737" s="48"/>
      <c r="AB737" s="48"/>
    </row>
    <row r="738" spans="1:28" ht="14.2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c r="AA738" s="48"/>
      <c r="AB738" s="48"/>
    </row>
    <row r="739" spans="1:28" ht="14.2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c r="AA739" s="48"/>
      <c r="AB739" s="48"/>
    </row>
    <row r="740" spans="1:28" ht="14.2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c r="AA740" s="48"/>
      <c r="AB740" s="48"/>
    </row>
    <row r="741" spans="1:28" ht="14.2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c r="AA741" s="48"/>
      <c r="AB741" s="48"/>
    </row>
    <row r="742" spans="1:28" ht="14.2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c r="AA742" s="48"/>
      <c r="AB742" s="48"/>
    </row>
    <row r="743" spans="1:28" ht="14.2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c r="AA743" s="48"/>
      <c r="AB743" s="48"/>
    </row>
    <row r="744" spans="1:28" ht="14.2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c r="AA744" s="48"/>
      <c r="AB744" s="48"/>
    </row>
    <row r="745" spans="1:28" ht="14.2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c r="AA745" s="48"/>
      <c r="AB745" s="48"/>
    </row>
    <row r="746" spans="1:28" ht="14.2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c r="AA746" s="48"/>
      <c r="AB746" s="48"/>
    </row>
    <row r="747" spans="1:28" ht="14.2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c r="AA747" s="48"/>
      <c r="AB747" s="48"/>
    </row>
    <row r="748" spans="1:28" ht="14.2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c r="AA748" s="48"/>
      <c r="AB748" s="48"/>
    </row>
    <row r="749" spans="1:28" ht="14.2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c r="AA749" s="48"/>
      <c r="AB749" s="48"/>
    </row>
    <row r="750" spans="1:28" ht="14.2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c r="AA750" s="48"/>
      <c r="AB750" s="48"/>
    </row>
    <row r="751" spans="1:28" ht="14.2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c r="AA751" s="48"/>
      <c r="AB751" s="48"/>
    </row>
    <row r="752" spans="1:28" ht="14.2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c r="AA752" s="48"/>
      <c r="AB752" s="48"/>
    </row>
    <row r="753" spans="1:28" ht="14.2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c r="AA753" s="48"/>
      <c r="AB753" s="48"/>
    </row>
    <row r="754" spans="1:28" ht="14.2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c r="AA754" s="48"/>
      <c r="AB754" s="48"/>
    </row>
    <row r="755" spans="1:28" ht="14.2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c r="AA755" s="48"/>
      <c r="AB755" s="48"/>
    </row>
    <row r="756" spans="1:28" ht="14.2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c r="AA756" s="48"/>
      <c r="AB756" s="48"/>
    </row>
    <row r="757" spans="1:28" ht="14.2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c r="AA757" s="48"/>
      <c r="AB757" s="48"/>
    </row>
    <row r="758" spans="1:28" ht="14.2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c r="AA758" s="48"/>
      <c r="AB758" s="48"/>
    </row>
    <row r="759" spans="1:28" ht="14.2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c r="AA759" s="48"/>
      <c r="AB759" s="48"/>
    </row>
    <row r="760" spans="1:28" ht="14.2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c r="AA760" s="48"/>
      <c r="AB760" s="48"/>
    </row>
    <row r="761" spans="1:28" ht="14.2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c r="AA761" s="48"/>
      <c r="AB761" s="48"/>
    </row>
    <row r="762" spans="1:28" ht="14.2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c r="AA762" s="48"/>
      <c r="AB762" s="48"/>
    </row>
    <row r="763" spans="1:28" ht="14.2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c r="AA763" s="48"/>
      <c r="AB763" s="48"/>
    </row>
    <row r="764" spans="1:28" ht="14.2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c r="AA764" s="48"/>
      <c r="AB764" s="48"/>
    </row>
    <row r="765" spans="1:28" ht="14.2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c r="AA765" s="48"/>
      <c r="AB765" s="48"/>
    </row>
    <row r="766" spans="1:28" ht="14.2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c r="AA766" s="48"/>
      <c r="AB766" s="48"/>
    </row>
    <row r="767" spans="1:28" ht="14.2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c r="AA767" s="48"/>
      <c r="AB767" s="48"/>
    </row>
    <row r="768" spans="1:28" ht="14.2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c r="AA768" s="48"/>
      <c r="AB768" s="48"/>
    </row>
    <row r="769" spans="1:28" ht="14.2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c r="AA769" s="48"/>
      <c r="AB769" s="48"/>
    </row>
    <row r="770" spans="1:28" ht="14.2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c r="AA770" s="48"/>
      <c r="AB770" s="48"/>
    </row>
    <row r="771" spans="1:28" ht="14.2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c r="AA771" s="48"/>
      <c r="AB771" s="48"/>
    </row>
    <row r="772" spans="1:28" ht="14.2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c r="AA772" s="48"/>
      <c r="AB772" s="48"/>
    </row>
    <row r="773" spans="1:28" ht="14.2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c r="AA773" s="48"/>
      <c r="AB773" s="48"/>
    </row>
    <row r="774" spans="1:28" ht="14.2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c r="AA774" s="48"/>
      <c r="AB774" s="48"/>
    </row>
    <row r="775" spans="1:28" ht="14.2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c r="AA775" s="48"/>
      <c r="AB775" s="48"/>
    </row>
    <row r="776" spans="1:28" ht="14.2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c r="AA776" s="48"/>
      <c r="AB776" s="48"/>
    </row>
    <row r="777" spans="1:28" ht="14.2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c r="AA777" s="48"/>
      <c r="AB777" s="48"/>
    </row>
    <row r="778" spans="1:28" ht="14.2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c r="AA778" s="48"/>
      <c r="AB778" s="48"/>
    </row>
    <row r="779" spans="1:28" ht="14.2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c r="AA779" s="48"/>
      <c r="AB779" s="48"/>
    </row>
    <row r="780" spans="1:28" ht="14.2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c r="AA780" s="48"/>
      <c r="AB780" s="48"/>
    </row>
    <row r="781" spans="1:28" ht="14.2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c r="AA781" s="48"/>
      <c r="AB781" s="48"/>
    </row>
    <row r="782" spans="1:28" ht="14.2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c r="AA782" s="48"/>
      <c r="AB782" s="48"/>
    </row>
    <row r="783" spans="1:28" ht="14.2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c r="AA783" s="48"/>
      <c r="AB783" s="48"/>
    </row>
    <row r="784" spans="1:28" ht="14.2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c r="AA784" s="48"/>
      <c r="AB784" s="48"/>
    </row>
    <row r="785" spans="1:28" ht="14.2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c r="AA785" s="48"/>
      <c r="AB785" s="48"/>
    </row>
    <row r="786" spans="1:28" ht="14.2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c r="AA786" s="48"/>
      <c r="AB786" s="48"/>
    </row>
    <row r="787" spans="1:28" ht="14.2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c r="AA787" s="48"/>
      <c r="AB787" s="48"/>
    </row>
    <row r="788" spans="1:28" ht="14.2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c r="AA788" s="48"/>
      <c r="AB788" s="48"/>
    </row>
    <row r="789" spans="1:28" ht="14.2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c r="AA789" s="48"/>
      <c r="AB789" s="48"/>
    </row>
    <row r="790" spans="1:28" ht="14.2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c r="AA790" s="48"/>
      <c r="AB790" s="48"/>
    </row>
    <row r="791" spans="1:28" ht="14.2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c r="AA791" s="48"/>
      <c r="AB791" s="48"/>
    </row>
    <row r="792" spans="1:28" ht="14.2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c r="AA792" s="48"/>
      <c r="AB792" s="48"/>
    </row>
    <row r="793" spans="1:28" ht="14.2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c r="AA793" s="48"/>
      <c r="AB793" s="48"/>
    </row>
    <row r="794" spans="1:28" ht="14.2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c r="AA794" s="48"/>
      <c r="AB794" s="48"/>
    </row>
    <row r="795" spans="1:28" ht="14.2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c r="AA795" s="48"/>
      <c r="AB795" s="48"/>
    </row>
    <row r="796" spans="1:28" ht="14.2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c r="AA796" s="48"/>
      <c r="AB796" s="48"/>
    </row>
    <row r="797" spans="1:28" ht="14.2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c r="AA797" s="48"/>
      <c r="AB797" s="48"/>
    </row>
    <row r="798" spans="1:28" ht="14.2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c r="AA798" s="48"/>
      <c r="AB798" s="48"/>
    </row>
    <row r="799" spans="1:28" ht="14.2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c r="AA799" s="48"/>
      <c r="AB799" s="48"/>
    </row>
    <row r="800" spans="1:28" ht="14.2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c r="AA800" s="48"/>
      <c r="AB800" s="48"/>
    </row>
    <row r="801" spans="1:28" ht="14.2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c r="AA801" s="48"/>
      <c r="AB801" s="48"/>
    </row>
    <row r="802" spans="1:28" ht="14.2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c r="AA802" s="48"/>
      <c r="AB802" s="48"/>
    </row>
    <row r="803" spans="1:28" ht="14.2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c r="AA803" s="48"/>
      <c r="AB803" s="48"/>
    </row>
    <row r="804" spans="1:28" ht="14.2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c r="AA804" s="48"/>
      <c r="AB804" s="48"/>
    </row>
    <row r="805" spans="1:28" ht="14.2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c r="AA805" s="48"/>
      <c r="AB805" s="48"/>
    </row>
    <row r="806" spans="1:28" ht="14.2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c r="AA806" s="48"/>
      <c r="AB806" s="48"/>
    </row>
    <row r="807" spans="1:28" ht="14.2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c r="AA807" s="48"/>
      <c r="AB807" s="48"/>
    </row>
    <row r="808" spans="1:28" ht="14.2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c r="AA808" s="48"/>
      <c r="AB808" s="48"/>
    </row>
    <row r="809" spans="1:28" ht="14.2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c r="AA809" s="48"/>
      <c r="AB809" s="48"/>
    </row>
    <row r="810" spans="1:28" ht="14.2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c r="AA810" s="48"/>
      <c r="AB810" s="48"/>
    </row>
    <row r="811" spans="1:28" ht="14.2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c r="AA811" s="48"/>
      <c r="AB811" s="48"/>
    </row>
    <row r="812" spans="1:28" ht="14.2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c r="AA812" s="48"/>
      <c r="AB812" s="48"/>
    </row>
    <row r="813" spans="1:28" ht="14.2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c r="AA813" s="48"/>
      <c r="AB813" s="48"/>
    </row>
    <row r="814" spans="1:28" ht="14.2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c r="AA814" s="48"/>
      <c r="AB814" s="48"/>
    </row>
    <row r="815" spans="1:28" ht="14.2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c r="AA815" s="48"/>
      <c r="AB815" s="48"/>
    </row>
    <row r="816" spans="1:28" ht="14.2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c r="AA816" s="48"/>
      <c r="AB816" s="48"/>
    </row>
    <row r="817" spans="1:28" ht="14.2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c r="AA817" s="48"/>
      <c r="AB817" s="48"/>
    </row>
    <row r="818" spans="1:28" ht="14.2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c r="AA818" s="48"/>
      <c r="AB818" s="48"/>
    </row>
    <row r="819" spans="1:28" ht="14.2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c r="AA819" s="48"/>
      <c r="AB819" s="48"/>
    </row>
    <row r="820" spans="1:28" ht="14.2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c r="AA820" s="48"/>
      <c r="AB820" s="48"/>
    </row>
    <row r="821" spans="1:28" ht="14.2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c r="AA821" s="48"/>
      <c r="AB821" s="48"/>
    </row>
    <row r="822" spans="1:28" ht="14.2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c r="AA822" s="48"/>
      <c r="AB822" s="48"/>
    </row>
    <row r="823" spans="1:28" ht="14.2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c r="AA823" s="48"/>
      <c r="AB823" s="48"/>
    </row>
    <row r="824" spans="1:28" ht="14.2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c r="AA824" s="48"/>
      <c r="AB824" s="48"/>
    </row>
    <row r="825" spans="1:28" ht="14.2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c r="AA825" s="48"/>
      <c r="AB825" s="48"/>
    </row>
    <row r="826" spans="1:28" ht="14.2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c r="AA826" s="48"/>
      <c r="AB826" s="48"/>
    </row>
    <row r="827" spans="1:28" ht="14.2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c r="AA827" s="48"/>
      <c r="AB827" s="48"/>
    </row>
    <row r="828" spans="1:28" ht="14.2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c r="AA828" s="48"/>
      <c r="AB828" s="48"/>
    </row>
    <row r="829" spans="1:28" ht="14.2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c r="AA829" s="48"/>
      <c r="AB829" s="48"/>
    </row>
    <row r="830" spans="1:28" ht="14.2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c r="AA830" s="48"/>
      <c r="AB830" s="48"/>
    </row>
    <row r="831" spans="1:28" ht="14.2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c r="AA831" s="48"/>
      <c r="AB831" s="48"/>
    </row>
    <row r="832" spans="1:28" ht="14.2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c r="AA832" s="48"/>
      <c r="AB832" s="48"/>
    </row>
    <row r="833" spans="1:28" ht="14.2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c r="AA833" s="48"/>
      <c r="AB833" s="48"/>
    </row>
    <row r="834" spans="1:28" ht="14.2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c r="AA834" s="48"/>
      <c r="AB834" s="48"/>
    </row>
    <row r="835" spans="1:28" ht="14.2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c r="AA835" s="48"/>
      <c r="AB835" s="48"/>
    </row>
    <row r="836" spans="1:28" ht="14.2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c r="AA836" s="48"/>
      <c r="AB836" s="48"/>
    </row>
    <row r="837" spans="1:28" ht="14.2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c r="AA837" s="48"/>
      <c r="AB837" s="48"/>
    </row>
    <row r="838" spans="1:28" ht="14.2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c r="AA838" s="48"/>
      <c r="AB838" s="48"/>
    </row>
    <row r="839" spans="1:28" ht="14.2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c r="AA839" s="48"/>
      <c r="AB839" s="48"/>
    </row>
    <row r="840" spans="1:28" ht="14.2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c r="AA840" s="48"/>
      <c r="AB840" s="48"/>
    </row>
    <row r="841" spans="1:28" ht="14.2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c r="AA841" s="48"/>
      <c r="AB841" s="48"/>
    </row>
    <row r="842" spans="1:28" ht="14.2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c r="AA842" s="48"/>
      <c r="AB842" s="48"/>
    </row>
    <row r="843" spans="1:28" ht="14.2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c r="AA843" s="48"/>
      <c r="AB843" s="48"/>
    </row>
    <row r="844" spans="1:28" ht="14.2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c r="AA844" s="48"/>
      <c r="AB844" s="48"/>
    </row>
    <row r="845" spans="1:28" ht="14.2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c r="AA845" s="48"/>
      <c r="AB845" s="48"/>
    </row>
    <row r="846" spans="1:28" ht="14.2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c r="AA846" s="48"/>
      <c r="AB846" s="48"/>
    </row>
    <row r="847" spans="1:28" ht="14.2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c r="AA847" s="48"/>
      <c r="AB847" s="48"/>
    </row>
    <row r="848" spans="1:28" ht="14.2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c r="AA848" s="48"/>
      <c r="AB848" s="48"/>
    </row>
    <row r="849" spans="1:28" ht="14.2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c r="AA849" s="48"/>
      <c r="AB849" s="48"/>
    </row>
    <row r="850" spans="1:28" ht="14.2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c r="AA850" s="48"/>
      <c r="AB850" s="48"/>
    </row>
    <row r="851" spans="1:28" ht="14.2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c r="AA851" s="48"/>
      <c r="AB851" s="48"/>
    </row>
    <row r="852" spans="1:28" ht="14.2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c r="AA852" s="48"/>
      <c r="AB852" s="48"/>
    </row>
    <row r="853" spans="1:28" ht="14.2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c r="AA853" s="48"/>
      <c r="AB853" s="48"/>
    </row>
    <row r="854" spans="1:28" ht="14.2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c r="AA854" s="48"/>
      <c r="AB854" s="48"/>
    </row>
    <row r="855" spans="1:28" ht="14.2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c r="AA855" s="48"/>
      <c r="AB855" s="48"/>
    </row>
    <row r="856" spans="1:28" ht="14.2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c r="AA856" s="48"/>
      <c r="AB856" s="48"/>
    </row>
    <row r="857" spans="1:28" ht="14.2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c r="AA857" s="48"/>
      <c r="AB857" s="48"/>
    </row>
    <row r="858" spans="1:28" ht="14.2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c r="AA858" s="48"/>
      <c r="AB858" s="48"/>
    </row>
    <row r="859" spans="1:28" ht="14.2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c r="AA859" s="48"/>
      <c r="AB859" s="48"/>
    </row>
    <row r="860" spans="1:28" ht="14.2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c r="AA860" s="48"/>
      <c r="AB860" s="48"/>
    </row>
    <row r="861" spans="1:28" ht="14.2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c r="AA861" s="48"/>
      <c r="AB861" s="48"/>
    </row>
    <row r="862" spans="1:28" ht="14.2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c r="AA862" s="48"/>
      <c r="AB862" s="48"/>
    </row>
    <row r="863" spans="1:28" ht="14.2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c r="AA863" s="48"/>
      <c r="AB863" s="48"/>
    </row>
    <row r="864" spans="1:28" ht="14.2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c r="AA864" s="48"/>
      <c r="AB864" s="48"/>
    </row>
    <row r="865" spans="1:28" ht="14.2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c r="AA865" s="48"/>
      <c r="AB865" s="48"/>
    </row>
    <row r="866" spans="1:28" ht="14.2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c r="AA866" s="48"/>
      <c r="AB866" s="48"/>
    </row>
    <row r="867" spans="1:28" ht="14.2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c r="AA867" s="48"/>
      <c r="AB867" s="48"/>
    </row>
    <row r="868" spans="1:28" ht="14.2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c r="AA868" s="48"/>
      <c r="AB868" s="48"/>
    </row>
    <row r="869" spans="1:28" ht="14.2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c r="AA869" s="48"/>
      <c r="AB869" s="48"/>
    </row>
    <row r="870" spans="1:28" ht="14.2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c r="AA870" s="48"/>
      <c r="AB870" s="48"/>
    </row>
    <row r="871" spans="1:28" ht="14.2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c r="AA871" s="48"/>
      <c r="AB871" s="48"/>
    </row>
    <row r="872" spans="1:28" ht="14.2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c r="AA872" s="48"/>
      <c r="AB872" s="48"/>
    </row>
    <row r="873" spans="1:28" ht="14.2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c r="AA873" s="48"/>
      <c r="AB873" s="48"/>
    </row>
    <row r="874" spans="1:28" ht="14.2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c r="AA874" s="48"/>
      <c r="AB874" s="48"/>
    </row>
    <row r="875" spans="1:28" ht="14.2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c r="AA875" s="48"/>
      <c r="AB875" s="48"/>
    </row>
    <row r="876" spans="1:28" ht="14.2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c r="AA876" s="48"/>
      <c r="AB876" s="48"/>
    </row>
    <row r="877" spans="1:28" ht="14.2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c r="AA877" s="48"/>
      <c r="AB877" s="48"/>
    </row>
    <row r="878" spans="1:28" ht="14.2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c r="AA878" s="48"/>
      <c r="AB878" s="48"/>
    </row>
    <row r="879" spans="1:28" ht="14.2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c r="AA879" s="48"/>
      <c r="AB879" s="48"/>
    </row>
    <row r="880" spans="1:28" ht="14.2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c r="AA880" s="48"/>
      <c r="AB880" s="48"/>
    </row>
    <row r="881" spans="1:28" ht="14.2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c r="AA881" s="48"/>
      <c r="AB881" s="48"/>
    </row>
    <row r="882" spans="1:28" ht="14.2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c r="AA882" s="48"/>
      <c r="AB882" s="48"/>
    </row>
    <row r="883" spans="1:28" ht="14.2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c r="AA883" s="48"/>
      <c r="AB883" s="48"/>
    </row>
    <row r="884" spans="1:28" ht="14.2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c r="AA884" s="48"/>
      <c r="AB884" s="48"/>
    </row>
    <row r="885" spans="1:28" ht="14.2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c r="AA885" s="48"/>
      <c r="AB885" s="48"/>
    </row>
    <row r="886" spans="1:28" ht="14.2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c r="AA886" s="48"/>
      <c r="AB886" s="48"/>
    </row>
    <row r="887" spans="1:28" ht="14.2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c r="AA887" s="48"/>
      <c r="AB887" s="48"/>
    </row>
    <row r="888" spans="1:28" ht="14.2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c r="AA888" s="48"/>
      <c r="AB888" s="48"/>
    </row>
    <row r="889" spans="1:28" ht="14.2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c r="AA889" s="48"/>
      <c r="AB889" s="48"/>
    </row>
    <row r="890" spans="1:28" ht="14.2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c r="AA890" s="48"/>
      <c r="AB890" s="48"/>
    </row>
    <row r="891" spans="1:28" ht="14.2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c r="AA891" s="48"/>
      <c r="AB891" s="48"/>
    </row>
    <row r="892" spans="1:28" ht="14.2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c r="AA892" s="48"/>
      <c r="AB892" s="48"/>
    </row>
    <row r="893" spans="1:28" ht="14.2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c r="AA893" s="48"/>
      <c r="AB893" s="48"/>
    </row>
    <row r="894" spans="1:28" ht="14.2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c r="AA894" s="48"/>
      <c r="AB894" s="48"/>
    </row>
    <row r="895" spans="1:28" ht="14.2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c r="AA895" s="48"/>
      <c r="AB895" s="48"/>
    </row>
    <row r="896" spans="1:28" ht="14.2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c r="AA896" s="48"/>
      <c r="AB896" s="48"/>
    </row>
    <row r="897" spans="1:28" ht="14.2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c r="AA897" s="48"/>
      <c r="AB897" s="48"/>
    </row>
    <row r="898" spans="1:28" ht="14.2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c r="AA898" s="48"/>
      <c r="AB898" s="48"/>
    </row>
    <row r="899" spans="1:28" ht="14.2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c r="AA899" s="48"/>
      <c r="AB899" s="48"/>
    </row>
    <row r="900" spans="1:28" ht="14.2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c r="AA900" s="48"/>
      <c r="AB900" s="48"/>
    </row>
    <row r="901" spans="1:28" ht="14.2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c r="AA901" s="48"/>
      <c r="AB901" s="48"/>
    </row>
    <row r="902" spans="1:28" ht="14.2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c r="AA902" s="48"/>
      <c r="AB902" s="48"/>
    </row>
    <row r="903" spans="1:28" ht="14.2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c r="AA903" s="48"/>
      <c r="AB903" s="48"/>
    </row>
    <row r="904" spans="1:28" ht="14.2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c r="AA904" s="48"/>
      <c r="AB904" s="48"/>
    </row>
    <row r="905" spans="1:28" ht="14.2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c r="AA905" s="48"/>
      <c r="AB905" s="48"/>
    </row>
    <row r="906" spans="1:28" ht="14.2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c r="AA906" s="48"/>
      <c r="AB906" s="48"/>
    </row>
    <row r="907" spans="1:28" ht="14.2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c r="AA907" s="48"/>
      <c r="AB907" s="48"/>
    </row>
    <row r="908" spans="1:28" ht="14.2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c r="AA908" s="48"/>
      <c r="AB908" s="48"/>
    </row>
    <row r="909" spans="1:28" ht="14.2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c r="AA909" s="48"/>
      <c r="AB909" s="48"/>
    </row>
    <row r="910" spans="1:28" ht="14.2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c r="AA910" s="48"/>
      <c r="AB910" s="48"/>
    </row>
    <row r="911" spans="1:28" ht="14.2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c r="AA911" s="48"/>
      <c r="AB911" s="48"/>
    </row>
    <row r="912" spans="1:28" ht="14.2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c r="AA912" s="48"/>
      <c r="AB912" s="48"/>
    </row>
    <row r="913" spans="1:28" ht="14.2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c r="AA913" s="48"/>
      <c r="AB913" s="48"/>
    </row>
    <row r="914" spans="1:28" ht="14.2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c r="AA914" s="48"/>
      <c r="AB914" s="48"/>
    </row>
    <row r="915" spans="1:28" ht="14.2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c r="AA915" s="48"/>
      <c r="AB915" s="48"/>
    </row>
    <row r="916" spans="1:28" ht="14.2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c r="AA916" s="48"/>
      <c r="AB916" s="48"/>
    </row>
    <row r="917" spans="1:28" ht="14.2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c r="AA917" s="48"/>
      <c r="AB917" s="48"/>
    </row>
    <row r="918" spans="1:28" ht="14.2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c r="AA918" s="48"/>
      <c r="AB918" s="48"/>
    </row>
    <row r="919" spans="1:28" ht="14.2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c r="AA919" s="48"/>
      <c r="AB919" s="48"/>
    </row>
    <row r="920" spans="1:28" ht="14.2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c r="AA920" s="48"/>
      <c r="AB920" s="48"/>
    </row>
    <row r="921" spans="1:28" ht="14.2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c r="AA921" s="48"/>
      <c r="AB921" s="48"/>
    </row>
    <row r="922" spans="1:28" ht="14.2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c r="AA922" s="48"/>
      <c r="AB922" s="48"/>
    </row>
    <row r="923" spans="1:28" ht="14.2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c r="AA923" s="48"/>
      <c r="AB923" s="48"/>
    </row>
    <row r="924" spans="1:28" ht="14.2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c r="AA924" s="48"/>
      <c r="AB924" s="48"/>
    </row>
    <row r="925" spans="1:28" ht="14.2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c r="AA925" s="48"/>
      <c r="AB925" s="48"/>
    </row>
    <row r="926" spans="1:28" ht="14.2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c r="AA926" s="48"/>
      <c r="AB926" s="48"/>
    </row>
    <row r="927" spans="1:28" ht="14.2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c r="AA927" s="48"/>
      <c r="AB927" s="48"/>
    </row>
    <row r="928" spans="1:28" ht="14.2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c r="AA928" s="48"/>
      <c r="AB928" s="48"/>
    </row>
    <row r="929" spans="1:28" ht="14.2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c r="AA929" s="48"/>
      <c r="AB929" s="48"/>
    </row>
    <row r="930" spans="1:28" ht="14.2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c r="AA930" s="48"/>
      <c r="AB930" s="48"/>
    </row>
    <row r="931" spans="1:28" ht="14.2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c r="AA931" s="48"/>
      <c r="AB931" s="48"/>
    </row>
    <row r="932" spans="1:28" ht="14.2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c r="AA932" s="48"/>
      <c r="AB932" s="48"/>
    </row>
    <row r="933" spans="1:28" ht="14.2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c r="AA933" s="48"/>
      <c r="AB933" s="48"/>
    </row>
    <row r="934" spans="1:28" ht="14.2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c r="AA934" s="48"/>
      <c r="AB934" s="48"/>
    </row>
    <row r="935" spans="1:28" ht="14.2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c r="AA935" s="48"/>
      <c r="AB935" s="48"/>
    </row>
    <row r="936" spans="1:28" ht="14.2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c r="AA936" s="48"/>
      <c r="AB936" s="48"/>
    </row>
    <row r="937" spans="1:28" ht="14.2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c r="AA937" s="48"/>
      <c r="AB937" s="48"/>
    </row>
    <row r="938" spans="1:28" ht="14.2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c r="AA938" s="48"/>
      <c r="AB938" s="48"/>
    </row>
    <row r="939" spans="1:28" ht="14.2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c r="AA939" s="48"/>
      <c r="AB939" s="48"/>
    </row>
    <row r="940" spans="1:28" ht="14.2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c r="AA940" s="48"/>
      <c r="AB940" s="48"/>
    </row>
    <row r="941" spans="1:28" ht="14.2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c r="AA941" s="48"/>
      <c r="AB941" s="48"/>
    </row>
    <row r="942" spans="1:28" ht="14.2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c r="AA942" s="48"/>
      <c r="AB942" s="48"/>
    </row>
    <row r="943" spans="1:28" ht="14.2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c r="AA943" s="48"/>
      <c r="AB943" s="48"/>
    </row>
    <row r="944" spans="1:28" ht="14.2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c r="AA944" s="48"/>
      <c r="AB944" s="48"/>
    </row>
    <row r="945" spans="1:28" ht="14.2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c r="AA945" s="48"/>
      <c r="AB945" s="48"/>
    </row>
    <row r="946" spans="1:28" ht="14.2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c r="AA946" s="48"/>
      <c r="AB946" s="48"/>
    </row>
    <row r="947" spans="1:28" ht="14.2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c r="AA947" s="48"/>
      <c r="AB947" s="48"/>
    </row>
    <row r="948" spans="1:28" ht="14.2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c r="AA948" s="48"/>
      <c r="AB948" s="48"/>
    </row>
    <row r="949" spans="1:28" ht="14.2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c r="AA949" s="48"/>
      <c r="AB949" s="48"/>
    </row>
    <row r="950" spans="1:28" ht="14.2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c r="AA950" s="48"/>
      <c r="AB950" s="48"/>
    </row>
    <row r="951" spans="1:28" ht="14.2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c r="AA951" s="48"/>
      <c r="AB951" s="48"/>
    </row>
    <row r="952" spans="1:28" ht="14.2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c r="AA952" s="48"/>
      <c r="AB952" s="48"/>
    </row>
    <row r="953" spans="1:28" ht="14.2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c r="AA953" s="48"/>
      <c r="AB953" s="48"/>
    </row>
    <row r="954" spans="1:28" ht="14.2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c r="AA954" s="48"/>
      <c r="AB954" s="48"/>
    </row>
    <row r="955" spans="1:28" ht="14.2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c r="AA955" s="48"/>
      <c r="AB955" s="48"/>
    </row>
    <row r="956" spans="1:28" ht="14.2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c r="AA956" s="48"/>
      <c r="AB956" s="48"/>
    </row>
    <row r="957" spans="1:28" ht="14.2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c r="AA957" s="48"/>
      <c r="AB957" s="48"/>
    </row>
    <row r="958" spans="1:28" ht="14.2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c r="AA958" s="48"/>
      <c r="AB958" s="48"/>
    </row>
    <row r="959" spans="1:28" ht="14.2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c r="AA959" s="48"/>
      <c r="AB959" s="48"/>
    </row>
    <row r="960" spans="1:28" ht="14.2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c r="AA960" s="48"/>
      <c r="AB960" s="48"/>
    </row>
    <row r="961" spans="1:28" ht="14.2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c r="AA961" s="48"/>
      <c r="AB961" s="48"/>
    </row>
    <row r="962" spans="1:28" ht="14.2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c r="AA962" s="48"/>
      <c r="AB962" s="48"/>
    </row>
    <row r="963" spans="1:28" ht="14.2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c r="AA963" s="48"/>
      <c r="AB963" s="48"/>
    </row>
    <row r="964" spans="1:28" ht="14.2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c r="AA964" s="48"/>
      <c r="AB964" s="48"/>
    </row>
    <row r="965" spans="1:28" ht="14.2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c r="AA965" s="48"/>
      <c r="AB965" s="48"/>
    </row>
    <row r="966" spans="1:28" ht="14.2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c r="AA966" s="48"/>
      <c r="AB966" s="48"/>
    </row>
    <row r="967" spans="1:28" ht="14.2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c r="AA967" s="48"/>
      <c r="AB967" s="48"/>
    </row>
    <row r="968" spans="1:28" ht="14.2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c r="AA968" s="48"/>
      <c r="AB968" s="48"/>
    </row>
    <row r="969" spans="1:28" ht="14.2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c r="AA969" s="48"/>
      <c r="AB969" s="48"/>
    </row>
    <row r="970" spans="1:28" ht="14.2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c r="AA970" s="48"/>
      <c r="AB970" s="48"/>
    </row>
    <row r="971" spans="1:28" ht="14.2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c r="AA971" s="48"/>
      <c r="AB971" s="48"/>
    </row>
    <row r="972" spans="1:28" ht="14.2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c r="AA972" s="48"/>
      <c r="AB972" s="48"/>
    </row>
    <row r="973" spans="1:28" ht="14.2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c r="AA973" s="48"/>
      <c r="AB973" s="48"/>
    </row>
    <row r="974" spans="1:28" ht="14.2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c r="AA974" s="48"/>
      <c r="AB974" s="48"/>
    </row>
    <row r="975" spans="1:28" ht="14.2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c r="AA975" s="48"/>
      <c r="AB975" s="48"/>
    </row>
    <row r="976" spans="1:28" ht="14.2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c r="AA976" s="48"/>
      <c r="AB976" s="48"/>
    </row>
    <row r="977" spans="1:28" ht="14.2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c r="AA977" s="48"/>
      <c r="AB977" s="48"/>
    </row>
    <row r="978" spans="1:28" ht="14.2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c r="AA978" s="48"/>
      <c r="AB978" s="48"/>
    </row>
    <row r="979" spans="1:28" ht="14.2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c r="AA979" s="48"/>
      <c r="AB979" s="48"/>
    </row>
    <row r="980" spans="1:28" ht="14.2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c r="AA980" s="48"/>
      <c r="AB980" s="48"/>
    </row>
    <row r="981" spans="1:28" ht="14.2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c r="AA981" s="48"/>
      <c r="AB981" s="48"/>
    </row>
    <row r="982" spans="1:28" ht="14.2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c r="AA982" s="48"/>
      <c r="AB982" s="48"/>
    </row>
    <row r="983" spans="1:28" ht="14.2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c r="AA983" s="48"/>
      <c r="AB983" s="48"/>
    </row>
    <row r="984" spans="1:28" ht="14.2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c r="AA984" s="48"/>
      <c r="AB984" s="48"/>
    </row>
    <row r="985" spans="1:28" ht="14.2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c r="AA985" s="48"/>
      <c r="AB985" s="48"/>
    </row>
    <row r="986" spans="1:28" ht="14.2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c r="AA986" s="48"/>
      <c r="AB986" s="48"/>
    </row>
    <row r="987" spans="1:28" ht="14.2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c r="AA987" s="48"/>
      <c r="AB987" s="48"/>
    </row>
    <row r="988" spans="1:28" ht="14.2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c r="AA988" s="48"/>
      <c r="AB988" s="48"/>
    </row>
    <row r="989" spans="1:28" ht="14.2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c r="AA989" s="48"/>
      <c r="AB989" s="48"/>
    </row>
    <row r="990" spans="1:28" ht="14.2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c r="AA990" s="48"/>
      <c r="AB990" s="48"/>
    </row>
    <row r="991" spans="1:28" ht="14.2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row>
    <row r="992" spans="1:28" ht="14.2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c r="AA992" s="48"/>
      <c r="AB992" s="48"/>
    </row>
    <row r="993" spans="1:28" ht="14.2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c r="AA993" s="48"/>
      <c r="AB993" s="48"/>
    </row>
    <row r="994" spans="1:28" ht="14.2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c r="AA994" s="48"/>
      <c r="AB994" s="48"/>
    </row>
    <row r="995" spans="1:28" ht="14.2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c r="AA995" s="48"/>
      <c r="AB995" s="48"/>
    </row>
    <row r="996" spans="1:28" ht="14.2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c r="AA996" s="48"/>
      <c r="AB996" s="48"/>
    </row>
    <row r="997" spans="1:28" ht="14.2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c r="AA997" s="48"/>
      <c r="AB997" s="48"/>
    </row>
    <row r="998" spans="1:28" ht="14.2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c r="AA998" s="48"/>
      <c r="AB998" s="48"/>
    </row>
    <row r="999" spans="1:28" ht="14.2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c r="AA999" s="48"/>
      <c r="AB999" s="48"/>
    </row>
    <row r="1000" spans="1:28" ht="14.2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c r="AA1000" s="48"/>
      <c r="AB1000" s="48"/>
    </row>
  </sheetData>
  <mergeCells count="1">
    <mergeCell ref="E2:S2"/>
  </mergeCells>
  <conditionalFormatting sqref="U3:V3">
    <cfRule type="cellIs" dxfId="2" priority="1" operator="equal">
      <formula>"none"</formula>
    </cfRule>
  </conditionalFormatting>
  <conditionalFormatting sqref="U3:V3">
    <cfRule type="cellIs" dxfId="1" priority="2" operator="equal">
      <formula>"N/A"</formula>
    </cfRule>
  </conditionalFormatting>
  <conditionalFormatting sqref="U3:V3">
    <cfRule type="cellIs" dxfId="0" priority="3" operator="equal">
      <formula>"NR"</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xSplit="1" ySplit="1" topLeftCell="B29" activePane="bottomRight" state="frozen"/>
      <selection pane="topRight" activeCell="B1" sqref="B1"/>
      <selection pane="bottomLeft" activeCell="A2" sqref="A2"/>
      <selection pane="bottomRight" activeCell="H5" sqref="H5"/>
    </sheetView>
  </sheetViews>
  <sheetFormatPr defaultColWidth="11.19921875" defaultRowHeight="15" customHeight="1"/>
  <cols>
    <col min="1" max="1" width="15.796875" customWidth="1"/>
    <col min="2" max="2" width="56.296875" customWidth="1"/>
    <col min="3" max="3" width="23.19921875" customWidth="1"/>
    <col min="4" max="5" width="46.19921875" customWidth="1"/>
    <col min="6" max="6" width="39.296875" customWidth="1"/>
    <col min="7" max="26" width="8.796875" customWidth="1"/>
  </cols>
  <sheetData>
    <row r="1" spans="1:26" ht="40.5" customHeight="1">
      <c r="A1" s="94" t="s">
        <v>1462</v>
      </c>
      <c r="B1" s="94" t="s">
        <v>1463</v>
      </c>
      <c r="C1" s="95" t="s">
        <v>1464</v>
      </c>
      <c r="D1" s="96" t="s">
        <v>1465</v>
      </c>
      <c r="E1" s="97" t="s">
        <v>1466</v>
      </c>
      <c r="F1" s="98" t="s">
        <v>1467</v>
      </c>
      <c r="G1" s="99"/>
      <c r="H1" s="99"/>
      <c r="I1" s="99"/>
      <c r="J1" s="99"/>
      <c r="K1" s="99"/>
      <c r="L1" s="99"/>
      <c r="M1" s="99"/>
      <c r="N1" s="99"/>
      <c r="O1" s="99"/>
      <c r="P1" s="99"/>
      <c r="Q1" s="99"/>
      <c r="R1" s="99"/>
      <c r="S1" s="99"/>
      <c r="T1" s="99"/>
      <c r="U1" s="99"/>
      <c r="V1" s="99"/>
      <c r="W1" s="99"/>
      <c r="X1" s="99"/>
      <c r="Y1" s="99"/>
      <c r="Z1" s="99"/>
    </row>
    <row r="2" spans="1:26" ht="34.5" customHeight="1">
      <c r="A2" s="349" t="s">
        <v>1395</v>
      </c>
      <c r="B2" s="346" t="s">
        <v>1468</v>
      </c>
      <c r="C2" s="100" t="s">
        <v>1469</v>
      </c>
      <c r="D2" s="101" t="s">
        <v>1470</v>
      </c>
      <c r="E2" s="101" t="s">
        <v>1471</v>
      </c>
      <c r="F2" s="346" t="s">
        <v>1472</v>
      </c>
      <c r="G2" s="82"/>
      <c r="H2" s="82"/>
      <c r="I2" s="82"/>
      <c r="J2" s="82"/>
      <c r="K2" s="82"/>
      <c r="L2" s="82"/>
      <c r="M2" s="82"/>
      <c r="N2" s="82"/>
      <c r="O2" s="82"/>
      <c r="P2" s="82"/>
      <c r="Q2" s="82"/>
      <c r="R2" s="82"/>
      <c r="S2" s="82"/>
      <c r="T2" s="82"/>
      <c r="U2" s="82"/>
      <c r="V2" s="82"/>
      <c r="W2" s="82"/>
      <c r="X2" s="82"/>
      <c r="Y2" s="82"/>
      <c r="Z2" s="82"/>
    </row>
    <row r="3" spans="1:26" ht="34.5" customHeight="1">
      <c r="A3" s="347"/>
      <c r="B3" s="347"/>
      <c r="C3" s="100" t="s">
        <v>1473</v>
      </c>
      <c r="D3" s="101" t="s">
        <v>1474</v>
      </c>
      <c r="E3" s="101" t="s">
        <v>1475</v>
      </c>
      <c r="F3" s="347"/>
      <c r="G3" s="82"/>
      <c r="H3" s="82" t="s">
        <v>1395</v>
      </c>
      <c r="I3" s="82"/>
      <c r="J3" s="82"/>
      <c r="K3" s="82"/>
      <c r="L3" s="82"/>
      <c r="M3" s="82"/>
      <c r="N3" s="82"/>
      <c r="O3" s="82"/>
      <c r="P3" s="82"/>
      <c r="Q3" s="82"/>
      <c r="R3" s="82"/>
      <c r="S3" s="82"/>
      <c r="T3" s="82"/>
      <c r="U3" s="82"/>
      <c r="V3" s="82"/>
      <c r="W3" s="82"/>
      <c r="X3" s="82"/>
      <c r="Y3" s="82"/>
      <c r="Z3" s="82"/>
    </row>
    <row r="4" spans="1:26" ht="63.75" customHeight="1">
      <c r="A4" s="347"/>
      <c r="B4" s="348"/>
      <c r="C4" s="100" t="s">
        <v>1476</v>
      </c>
      <c r="D4" s="101" t="s">
        <v>1477</v>
      </c>
      <c r="E4" s="101" t="s">
        <v>1478</v>
      </c>
      <c r="F4" s="348"/>
      <c r="G4" s="82"/>
      <c r="H4" s="82" t="s">
        <v>1432</v>
      </c>
      <c r="I4" s="82"/>
      <c r="J4" s="82"/>
      <c r="K4" s="82"/>
      <c r="L4" s="82"/>
      <c r="M4" s="82"/>
      <c r="N4" s="82"/>
      <c r="O4" s="82"/>
      <c r="P4" s="82"/>
      <c r="Q4" s="82"/>
      <c r="R4" s="82"/>
      <c r="S4" s="82"/>
      <c r="T4" s="82"/>
      <c r="U4" s="82"/>
      <c r="V4" s="82"/>
      <c r="W4" s="82"/>
      <c r="X4" s="82"/>
      <c r="Y4" s="82"/>
      <c r="Z4" s="82"/>
    </row>
    <row r="5" spans="1:26" ht="54" customHeight="1">
      <c r="A5" s="347"/>
      <c r="B5" s="102" t="s">
        <v>1479</v>
      </c>
      <c r="C5" s="102" t="s">
        <v>1480</v>
      </c>
      <c r="D5" s="101" t="s">
        <v>1396</v>
      </c>
      <c r="E5" s="101" t="s">
        <v>1481</v>
      </c>
      <c r="F5" s="100" t="s">
        <v>1482</v>
      </c>
      <c r="G5" s="82"/>
      <c r="H5" s="82" t="s">
        <v>1452</v>
      </c>
      <c r="I5" s="82"/>
      <c r="J5" s="82"/>
      <c r="K5" s="82"/>
      <c r="L5" s="82"/>
      <c r="M5" s="82"/>
      <c r="N5" s="82"/>
      <c r="O5" s="82"/>
      <c r="P5" s="82"/>
      <c r="Q5" s="82"/>
      <c r="R5" s="82"/>
      <c r="S5" s="82"/>
      <c r="T5" s="82"/>
      <c r="U5" s="82"/>
      <c r="V5" s="82"/>
      <c r="W5" s="82"/>
      <c r="X5" s="82"/>
      <c r="Y5" s="82"/>
      <c r="Z5" s="82"/>
    </row>
    <row r="6" spans="1:26" ht="40.5" customHeight="1">
      <c r="A6" s="347"/>
      <c r="B6" s="100" t="s">
        <v>1483</v>
      </c>
      <c r="C6" s="100" t="s">
        <v>1484</v>
      </c>
      <c r="D6" s="101" t="s">
        <v>1485</v>
      </c>
      <c r="E6" s="101" t="s">
        <v>1486</v>
      </c>
      <c r="F6" s="100" t="s">
        <v>1487</v>
      </c>
      <c r="G6" s="82"/>
      <c r="H6" s="82" t="s">
        <v>1599</v>
      </c>
      <c r="I6" s="82"/>
      <c r="J6" s="82"/>
      <c r="K6" s="82"/>
      <c r="L6" s="82"/>
      <c r="M6" s="82"/>
      <c r="N6" s="82"/>
      <c r="O6" s="82"/>
      <c r="P6" s="82"/>
      <c r="Q6" s="82"/>
      <c r="R6" s="82"/>
      <c r="S6" s="82"/>
      <c r="T6" s="82"/>
      <c r="U6" s="82"/>
      <c r="V6" s="82"/>
      <c r="W6" s="82"/>
      <c r="X6" s="82"/>
      <c r="Y6" s="82"/>
      <c r="Z6" s="82"/>
    </row>
    <row r="7" spans="1:26" ht="40.5" customHeight="1">
      <c r="A7" s="347"/>
      <c r="B7" s="100" t="s">
        <v>1488</v>
      </c>
      <c r="C7" s="100" t="s">
        <v>1489</v>
      </c>
      <c r="D7" s="103" t="s">
        <v>1490</v>
      </c>
      <c r="E7" s="103" t="s">
        <v>1491</v>
      </c>
      <c r="F7" s="104" t="s">
        <v>1492</v>
      </c>
      <c r="G7" s="82"/>
      <c r="H7" s="82" t="s">
        <v>1643</v>
      </c>
      <c r="I7" s="82"/>
      <c r="J7" s="82"/>
      <c r="K7" s="82"/>
      <c r="L7" s="82"/>
      <c r="M7" s="82"/>
      <c r="N7" s="82"/>
      <c r="O7" s="82"/>
      <c r="P7" s="82"/>
      <c r="Q7" s="82"/>
      <c r="R7" s="82"/>
      <c r="S7" s="82"/>
      <c r="T7" s="82"/>
      <c r="U7" s="82"/>
      <c r="V7" s="82"/>
      <c r="W7" s="82"/>
      <c r="X7" s="82"/>
      <c r="Y7" s="82"/>
      <c r="Z7" s="82"/>
    </row>
    <row r="8" spans="1:26" ht="40.5" customHeight="1">
      <c r="A8" s="347"/>
      <c r="B8" s="100" t="s">
        <v>1493</v>
      </c>
      <c r="C8" s="100" t="s">
        <v>1494</v>
      </c>
      <c r="D8" s="101" t="s">
        <v>1493</v>
      </c>
      <c r="E8" s="101" t="s">
        <v>1495</v>
      </c>
      <c r="F8" s="100" t="s">
        <v>1496</v>
      </c>
      <c r="G8" s="82"/>
      <c r="H8" s="82" t="s">
        <v>1684</v>
      </c>
      <c r="I8" s="82"/>
      <c r="J8" s="82"/>
      <c r="K8" s="82"/>
      <c r="L8" s="82"/>
      <c r="M8" s="82"/>
      <c r="N8" s="82"/>
      <c r="O8" s="82"/>
      <c r="P8" s="82"/>
      <c r="Q8" s="82"/>
      <c r="R8" s="82"/>
      <c r="S8" s="82"/>
      <c r="T8" s="82"/>
      <c r="U8" s="82"/>
      <c r="V8" s="82"/>
      <c r="W8" s="82"/>
      <c r="X8" s="82"/>
      <c r="Y8" s="82"/>
      <c r="Z8" s="82"/>
    </row>
    <row r="9" spans="1:26" ht="40.5" customHeight="1">
      <c r="A9" s="347"/>
      <c r="B9" s="100" t="s">
        <v>1497</v>
      </c>
      <c r="C9" s="100" t="s">
        <v>1498</v>
      </c>
      <c r="D9" s="101" t="s">
        <v>1499</v>
      </c>
      <c r="E9" s="101" t="s">
        <v>1500</v>
      </c>
      <c r="F9" s="100" t="s">
        <v>1501</v>
      </c>
      <c r="G9" s="82"/>
      <c r="H9" s="82"/>
      <c r="I9" s="82"/>
      <c r="J9" s="82"/>
      <c r="K9" s="82"/>
      <c r="L9" s="82"/>
      <c r="M9" s="82"/>
      <c r="N9" s="82"/>
      <c r="O9" s="82"/>
      <c r="P9" s="82"/>
      <c r="Q9" s="82"/>
      <c r="R9" s="82"/>
      <c r="S9" s="82"/>
      <c r="T9" s="82"/>
      <c r="U9" s="82"/>
      <c r="V9" s="82"/>
      <c r="W9" s="82"/>
      <c r="X9" s="82"/>
      <c r="Y9" s="82"/>
      <c r="Z9" s="82"/>
    </row>
    <row r="10" spans="1:26" ht="40.5" customHeight="1">
      <c r="A10" s="347"/>
      <c r="B10" s="100" t="s">
        <v>1412</v>
      </c>
      <c r="C10" s="100" t="s">
        <v>1502</v>
      </c>
      <c r="D10" s="101" t="s">
        <v>1503</v>
      </c>
      <c r="E10" s="101" t="s">
        <v>1504</v>
      </c>
      <c r="F10" s="100" t="s">
        <v>1505</v>
      </c>
      <c r="G10" s="82"/>
      <c r="H10" s="82"/>
      <c r="I10" s="82"/>
      <c r="J10" s="82"/>
      <c r="K10" s="82"/>
      <c r="L10" s="82"/>
      <c r="M10" s="82"/>
      <c r="N10" s="82"/>
      <c r="O10" s="82"/>
      <c r="P10" s="82"/>
      <c r="Q10" s="82"/>
      <c r="R10" s="82"/>
      <c r="S10" s="82"/>
      <c r="T10" s="82"/>
      <c r="U10" s="82"/>
      <c r="V10" s="82"/>
      <c r="W10" s="82"/>
      <c r="X10" s="82"/>
      <c r="Y10" s="82"/>
      <c r="Z10" s="82"/>
    </row>
    <row r="11" spans="1:26" ht="40.5" customHeight="1">
      <c r="A11" s="347"/>
      <c r="B11" s="100" t="s">
        <v>1506</v>
      </c>
      <c r="C11" s="100" t="s">
        <v>1507</v>
      </c>
      <c r="D11" s="103" t="s">
        <v>1508</v>
      </c>
      <c r="E11" s="103" t="s">
        <v>1509</v>
      </c>
      <c r="F11" s="104" t="s">
        <v>1510</v>
      </c>
      <c r="G11" s="82"/>
      <c r="H11" s="82"/>
      <c r="I11" s="82"/>
      <c r="J11" s="82"/>
      <c r="K11" s="82"/>
      <c r="L11" s="82"/>
      <c r="M11" s="82"/>
      <c r="N11" s="82"/>
      <c r="O11" s="82"/>
      <c r="P11" s="82"/>
      <c r="Q11" s="82"/>
      <c r="R11" s="82"/>
      <c r="S11" s="82"/>
      <c r="T11" s="82"/>
      <c r="U11" s="82"/>
      <c r="V11" s="82"/>
      <c r="W11" s="82"/>
      <c r="X11" s="82"/>
      <c r="Y11" s="82"/>
      <c r="Z11" s="82"/>
    </row>
    <row r="12" spans="1:26" ht="40.5" customHeight="1">
      <c r="A12" s="347"/>
      <c r="B12" s="346" t="s">
        <v>1511</v>
      </c>
      <c r="C12" s="100" t="s">
        <v>1512</v>
      </c>
      <c r="D12" s="101" t="s">
        <v>1513</v>
      </c>
      <c r="E12" s="101" t="s">
        <v>1514</v>
      </c>
      <c r="F12" s="100"/>
      <c r="G12" s="82"/>
      <c r="H12" s="82"/>
      <c r="I12" s="82"/>
      <c r="J12" s="82"/>
      <c r="K12" s="82"/>
      <c r="L12" s="82"/>
      <c r="M12" s="82"/>
      <c r="N12" s="82"/>
      <c r="O12" s="82"/>
      <c r="P12" s="82"/>
      <c r="Q12" s="82"/>
      <c r="R12" s="82"/>
      <c r="S12" s="82"/>
      <c r="T12" s="82"/>
      <c r="U12" s="82"/>
      <c r="V12" s="82"/>
      <c r="W12" s="82"/>
      <c r="X12" s="82"/>
      <c r="Y12" s="82"/>
      <c r="Z12" s="82"/>
    </row>
    <row r="13" spans="1:26" ht="40.5" customHeight="1">
      <c r="A13" s="347"/>
      <c r="B13" s="347"/>
      <c r="C13" s="100" t="s">
        <v>1515</v>
      </c>
      <c r="D13" s="101" t="s">
        <v>1516</v>
      </c>
      <c r="E13" s="101" t="s">
        <v>1517</v>
      </c>
      <c r="F13" s="100"/>
      <c r="G13" s="82"/>
      <c r="H13" s="82"/>
      <c r="I13" s="82"/>
      <c r="J13" s="82"/>
      <c r="K13" s="82"/>
      <c r="L13" s="82"/>
      <c r="M13" s="82"/>
      <c r="N13" s="82"/>
      <c r="O13" s="82"/>
      <c r="P13" s="82"/>
      <c r="Q13" s="82"/>
      <c r="R13" s="82"/>
      <c r="S13" s="82"/>
      <c r="T13" s="82"/>
      <c r="U13" s="82"/>
      <c r="V13" s="82"/>
      <c r="W13" s="82"/>
      <c r="X13" s="82"/>
      <c r="Y13" s="82"/>
      <c r="Z13" s="82"/>
    </row>
    <row r="14" spans="1:26" ht="40.5" customHeight="1">
      <c r="A14" s="347"/>
      <c r="B14" s="348"/>
      <c r="C14" s="100" t="s">
        <v>1518</v>
      </c>
      <c r="D14" s="101" t="s">
        <v>1519</v>
      </c>
      <c r="E14" s="101" t="s">
        <v>1520</v>
      </c>
      <c r="F14" s="100"/>
      <c r="G14" s="82"/>
      <c r="H14" s="82"/>
      <c r="I14" s="82"/>
      <c r="J14" s="82"/>
      <c r="K14" s="82"/>
      <c r="L14" s="82"/>
      <c r="M14" s="82"/>
      <c r="N14" s="82"/>
      <c r="O14" s="82"/>
      <c r="P14" s="82"/>
      <c r="Q14" s="82"/>
      <c r="R14" s="82"/>
      <c r="S14" s="82"/>
      <c r="T14" s="82"/>
      <c r="U14" s="82"/>
      <c r="V14" s="82"/>
      <c r="W14" s="82"/>
      <c r="X14" s="82"/>
      <c r="Y14" s="82"/>
      <c r="Z14" s="82"/>
    </row>
    <row r="15" spans="1:26" ht="33" customHeight="1">
      <c r="A15" s="347"/>
      <c r="B15" s="346" t="s">
        <v>1521</v>
      </c>
      <c r="C15" s="100" t="s">
        <v>1522</v>
      </c>
      <c r="D15" s="101" t="s">
        <v>1523</v>
      </c>
      <c r="E15" s="101" t="s">
        <v>1524</v>
      </c>
      <c r="F15" s="346" t="s">
        <v>1525</v>
      </c>
      <c r="G15" s="82"/>
      <c r="H15" s="82"/>
      <c r="I15" s="82"/>
      <c r="J15" s="82"/>
      <c r="K15" s="82"/>
      <c r="L15" s="82"/>
      <c r="M15" s="82"/>
      <c r="N15" s="82"/>
      <c r="O15" s="82"/>
      <c r="P15" s="82"/>
      <c r="Q15" s="82"/>
      <c r="R15" s="82"/>
      <c r="S15" s="82"/>
      <c r="T15" s="82"/>
      <c r="U15" s="82"/>
      <c r="V15" s="82"/>
      <c r="W15" s="82"/>
      <c r="X15" s="82"/>
      <c r="Y15" s="82"/>
      <c r="Z15" s="82"/>
    </row>
    <row r="16" spans="1:26" ht="33" customHeight="1">
      <c r="A16" s="347"/>
      <c r="B16" s="348"/>
      <c r="C16" s="100" t="s">
        <v>1526</v>
      </c>
      <c r="D16" s="101" t="s">
        <v>1527</v>
      </c>
      <c r="E16" s="101" t="s">
        <v>1528</v>
      </c>
      <c r="F16" s="348"/>
      <c r="G16" s="82"/>
      <c r="H16" s="82"/>
      <c r="I16" s="82"/>
      <c r="J16" s="82"/>
      <c r="K16" s="82"/>
      <c r="L16" s="82"/>
      <c r="M16" s="82"/>
      <c r="N16" s="82"/>
      <c r="O16" s="82"/>
      <c r="P16" s="82"/>
      <c r="Q16" s="82"/>
      <c r="R16" s="82"/>
      <c r="S16" s="82"/>
      <c r="T16" s="82"/>
      <c r="U16" s="82"/>
      <c r="V16" s="82"/>
      <c r="W16" s="82"/>
      <c r="X16" s="82"/>
      <c r="Y16" s="82"/>
      <c r="Z16" s="82"/>
    </row>
    <row r="17" spans="1:26" ht="40.5" customHeight="1">
      <c r="A17" s="347"/>
      <c r="B17" s="100" t="s">
        <v>1422</v>
      </c>
      <c r="C17" s="100" t="s">
        <v>1529</v>
      </c>
      <c r="D17" s="101" t="s">
        <v>1530</v>
      </c>
      <c r="E17" s="101" t="s">
        <v>1530</v>
      </c>
      <c r="F17" s="100" t="s">
        <v>1531</v>
      </c>
      <c r="G17" s="82"/>
      <c r="H17" s="82"/>
      <c r="I17" s="82"/>
      <c r="J17" s="82"/>
      <c r="K17" s="82"/>
      <c r="L17" s="82"/>
      <c r="M17" s="82"/>
      <c r="N17" s="82"/>
      <c r="O17" s="82"/>
      <c r="P17" s="82"/>
      <c r="Q17" s="82"/>
      <c r="R17" s="82"/>
      <c r="S17" s="82"/>
      <c r="T17" s="82"/>
      <c r="U17" s="82"/>
      <c r="V17" s="82"/>
      <c r="W17" s="82"/>
      <c r="X17" s="82"/>
      <c r="Y17" s="82"/>
      <c r="Z17" s="82"/>
    </row>
    <row r="18" spans="1:26" ht="40.5" customHeight="1">
      <c r="A18" s="350"/>
      <c r="B18" s="100" t="s">
        <v>1532</v>
      </c>
      <c r="C18" s="100" t="s">
        <v>1533</v>
      </c>
      <c r="D18" s="101" t="s">
        <v>1534</v>
      </c>
      <c r="E18" s="101" t="s">
        <v>1534</v>
      </c>
      <c r="F18" s="100" t="s">
        <v>1535</v>
      </c>
      <c r="G18" s="82"/>
      <c r="H18" s="82"/>
      <c r="I18" s="82"/>
      <c r="J18" s="82"/>
      <c r="K18" s="82"/>
      <c r="L18" s="82"/>
      <c r="M18" s="82"/>
      <c r="N18" s="82"/>
      <c r="O18" s="82"/>
      <c r="P18" s="82"/>
      <c r="Q18" s="82"/>
      <c r="R18" s="82"/>
      <c r="S18" s="82"/>
      <c r="T18" s="82"/>
      <c r="U18" s="82"/>
      <c r="V18" s="82"/>
      <c r="W18" s="82"/>
      <c r="X18" s="82"/>
      <c r="Y18" s="82"/>
      <c r="Z18" s="82"/>
    </row>
    <row r="19" spans="1:26" ht="40.5" customHeight="1">
      <c r="A19" s="349" t="s">
        <v>1432</v>
      </c>
      <c r="B19" s="346" t="s">
        <v>1536</v>
      </c>
      <c r="C19" s="100" t="s">
        <v>1537</v>
      </c>
      <c r="D19" s="101" t="s">
        <v>1538</v>
      </c>
      <c r="E19" s="101" t="s">
        <v>1539</v>
      </c>
      <c r="F19" s="100"/>
      <c r="G19" s="82"/>
      <c r="H19" s="82"/>
      <c r="I19" s="82"/>
      <c r="J19" s="82"/>
      <c r="K19" s="82"/>
      <c r="L19" s="82"/>
      <c r="M19" s="82"/>
      <c r="N19" s="82"/>
      <c r="O19" s="82"/>
      <c r="P19" s="82"/>
      <c r="Q19" s="82"/>
      <c r="R19" s="82"/>
      <c r="S19" s="82"/>
      <c r="T19" s="82"/>
      <c r="U19" s="82"/>
      <c r="V19" s="82"/>
      <c r="W19" s="82"/>
      <c r="X19" s="82"/>
      <c r="Y19" s="82"/>
      <c r="Z19" s="82"/>
    </row>
    <row r="20" spans="1:26" ht="40.5" customHeight="1">
      <c r="A20" s="347"/>
      <c r="B20" s="348"/>
      <c r="C20" s="100" t="s">
        <v>1540</v>
      </c>
      <c r="D20" s="101" t="s">
        <v>1541</v>
      </c>
      <c r="E20" s="101" t="s">
        <v>1542</v>
      </c>
      <c r="F20" s="100"/>
      <c r="G20" s="82"/>
      <c r="I20" s="82"/>
      <c r="J20" s="82"/>
      <c r="K20" s="82"/>
      <c r="L20" s="82"/>
      <c r="M20" s="82"/>
      <c r="N20" s="82"/>
      <c r="O20" s="82"/>
      <c r="P20" s="82"/>
      <c r="Q20" s="82"/>
      <c r="R20" s="82"/>
      <c r="S20" s="82"/>
      <c r="T20" s="82"/>
      <c r="U20" s="82"/>
      <c r="V20" s="82"/>
      <c r="W20" s="82"/>
      <c r="X20" s="82"/>
      <c r="Y20" s="82"/>
      <c r="Z20" s="82"/>
    </row>
    <row r="21" spans="1:26" ht="40.5" customHeight="1">
      <c r="A21" s="347"/>
      <c r="B21" s="100" t="s">
        <v>1543</v>
      </c>
      <c r="C21" s="100" t="s">
        <v>1544</v>
      </c>
      <c r="D21" s="101" t="s">
        <v>1543</v>
      </c>
      <c r="E21" s="101" t="s">
        <v>1545</v>
      </c>
      <c r="F21" s="100" t="s">
        <v>1546</v>
      </c>
      <c r="G21" s="82"/>
      <c r="H21" s="82"/>
      <c r="I21" s="82"/>
      <c r="J21" s="82"/>
      <c r="K21" s="82"/>
      <c r="L21" s="82"/>
      <c r="M21" s="82"/>
      <c r="N21" s="82"/>
      <c r="O21" s="82"/>
      <c r="P21" s="82"/>
      <c r="Q21" s="82"/>
      <c r="R21" s="82"/>
      <c r="S21" s="82"/>
      <c r="T21" s="82"/>
      <c r="U21" s="82"/>
      <c r="V21" s="82"/>
      <c r="W21" s="82"/>
      <c r="X21" s="82"/>
      <c r="Y21" s="82"/>
      <c r="Z21" s="82"/>
    </row>
    <row r="22" spans="1:26" ht="40.5" customHeight="1">
      <c r="A22" s="347"/>
      <c r="B22" s="100" t="s">
        <v>1433</v>
      </c>
      <c r="C22" s="100" t="s">
        <v>1547</v>
      </c>
      <c r="D22" s="101" t="s">
        <v>1433</v>
      </c>
      <c r="E22" s="101" t="s">
        <v>1548</v>
      </c>
      <c r="F22" s="100"/>
      <c r="G22" s="82"/>
      <c r="H22" s="82"/>
      <c r="I22" s="82"/>
      <c r="J22" s="82"/>
      <c r="K22" s="82"/>
      <c r="L22" s="82"/>
      <c r="M22" s="82"/>
      <c r="N22" s="82"/>
      <c r="O22" s="82"/>
      <c r="P22" s="82"/>
      <c r="Q22" s="82"/>
      <c r="R22" s="82"/>
      <c r="S22" s="82"/>
      <c r="T22" s="82"/>
      <c r="U22" s="82"/>
      <c r="V22" s="82"/>
      <c r="W22" s="82"/>
      <c r="X22" s="82"/>
      <c r="Y22" s="82"/>
      <c r="Z22" s="82"/>
    </row>
    <row r="23" spans="1:26" ht="40.5" customHeight="1">
      <c r="A23" s="347"/>
      <c r="B23" s="100" t="s">
        <v>1549</v>
      </c>
      <c r="C23" s="100" t="s">
        <v>1550</v>
      </c>
      <c r="D23" s="101" t="s">
        <v>1551</v>
      </c>
      <c r="E23" s="101" t="s">
        <v>1552</v>
      </c>
      <c r="F23" s="100"/>
      <c r="G23" s="82"/>
      <c r="H23" s="82"/>
      <c r="I23" s="82"/>
      <c r="J23" s="82"/>
      <c r="K23" s="82"/>
      <c r="L23" s="82"/>
      <c r="M23" s="82"/>
      <c r="N23" s="82"/>
      <c r="O23" s="82"/>
      <c r="P23" s="82"/>
      <c r="Q23" s="82"/>
      <c r="R23" s="82"/>
      <c r="S23" s="82"/>
      <c r="T23" s="82"/>
      <c r="U23" s="82"/>
      <c r="V23" s="82"/>
      <c r="W23" s="82"/>
      <c r="X23" s="82"/>
      <c r="Y23" s="82"/>
      <c r="Z23" s="82"/>
    </row>
    <row r="24" spans="1:26" ht="40.5" customHeight="1">
      <c r="A24" s="347"/>
      <c r="B24" s="100" t="s">
        <v>1553</v>
      </c>
      <c r="C24" s="100" t="s">
        <v>1554</v>
      </c>
      <c r="D24" s="101" t="s">
        <v>1553</v>
      </c>
      <c r="E24" s="101" t="s">
        <v>1555</v>
      </c>
      <c r="F24" s="100"/>
      <c r="G24" s="82"/>
      <c r="H24" s="82"/>
      <c r="I24" s="82"/>
      <c r="J24" s="82"/>
      <c r="K24" s="82"/>
      <c r="L24" s="82"/>
      <c r="M24" s="82"/>
      <c r="N24" s="82"/>
      <c r="O24" s="82"/>
      <c r="P24" s="82"/>
      <c r="Q24" s="82"/>
      <c r="R24" s="82"/>
      <c r="S24" s="82"/>
      <c r="T24" s="82"/>
      <c r="U24" s="82"/>
      <c r="V24" s="82"/>
      <c r="W24" s="82"/>
      <c r="X24" s="82"/>
      <c r="Y24" s="82"/>
      <c r="Z24" s="82"/>
    </row>
    <row r="25" spans="1:26" ht="40.5" customHeight="1">
      <c r="A25" s="347"/>
      <c r="B25" s="100" t="s">
        <v>1556</v>
      </c>
      <c r="C25" s="100" t="s">
        <v>1557</v>
      </c>
      <c r="D25" s="101" t="s">
        <v>1556</v>
      </c>
      <c r="E25" s="101" t="s">
        <v>1558</v>
      </c>
      <c r="F25" s="100"/>
      <c r="G25" s="82"/>
      <c r="H25" s="82"/>
      <c r="I25" s="82"/>
      <c r="J25" s="82"/>
      <c r="K25" s="82"/>
      <c r="L25" s="82"/>
      <c r="M25" s="82"/>
      <c r="N25" s="82"/>
      <c r="O25" s="82"/>
      <c r="P25" s="82"/>
      <c r="Q25" s="82"/>
      <c r="R25" s="82"/>
      <c r="S25" s="82"/>
      <c r="T25" s="82"/>
      <c r="U25" s="82"/>
      <c r="V25" s="82"/>
      <c r="W25" s="82"/>
      <c r="X25" s="82"/>
      <c r="Y25" s="82"/>
      <c r="Z25" s="82"/>
    </row>
    <row r="26" spans="1:26" ht="40.5" customHeight="1">
      <c r="A26" s="347"/>
      <c r="B26" s="100" t="s">
        <v>1559</v>
      </c>
      <c r="C26" s="100" t="s">
        <v>1560</v>
      </c>
      <c r="D26" s="101" t="s">
        <v>1561</v>
      </c>
      <c r="E26" s="101" t="s">
        <v>1562</v>
      </c>
      <c r="F26" s="100" t="s">
        <v>1563</v>
      </c>
      <c r="G26" s="82"/>
      <c r="H26" s="82"/>
      <c r="I26" s="82"/>
      <c r="J26" s="82"/>
      <c r="K26" s="82"/>
      <c r="L26" s="82"/>
      <c r="M26" s="82"/>
      <c r="N26" s="82"/>
      <c r="O26" s="82"/>
      <c r="P26" s="82"/>
      <c r="Q26" s="82"/>
      <c r="R26" s="82"/>
      <c r="S26" s="82"/>
      <c r="T26" s="82"/>
      <c r="U26" s="82"/>
      <c r="V26" s="82"/>
      <c r="W26" s="82"/>
      <c r="X26" s="82"/>
      <c r="Y26" s="82"/>
      <c r="Z26" s="82"/>
    </row>
    <row r="27" spans="1:26" ht="40.5" customHeight="1">
      <c r="A27" s="347"/>
      <c r="B27" s="100" t="s">
        <v>1564</v>
      </c>
      <c r="C27" s="100" t="s">
        <v>1565</v>
      </c>
      <c r="D27" s="101" t="s">
        <v>1564</v>
      </c>
      <c r="E27" s="101" t="s">
        <v>1566</v>
      </c>
      <c r="F27" s="100"/>
      <c r="G27" s="82"/>
      <c r="H27" s="82"/>
      <c r="I27" s="82"/>
      <c r="J27" s="82"/>
      <c r="K27" s="82"/>
      <c r="L27" s="82"/>
      <c r="M27" s="82"/>
      <c r="N27" s="82"/>
      <c r="O27" s="82"/>
      <c r="P27" s="82"/>
      <c r="Q27" s="82"/>
      <c r="R27" s="82"/>
      <c r="S27" s="82"/>
      <c r="T27" s="82"/>
      <c r="U27" s="82"/>
      <c r="V27" s="82"/>
      <c r="W27" s="82"/>
      <c r="X27" s="82"/>
      <c r="Y27" s="82"/>
      <c r="Z27" s="82"/>
    </row>
    <row r="28" spans="1:26" ht="40.5" customHeight="1">
      <c r="A28" s="347"/>
      <c r="B28" s="346" t="s">
        <v>1567</v>
      </c>
      <c r="C28" s="100" t="s">
        <v>1568</v>
      </c>
      <c r="D28" s="103" t="s">
        <v>1569</v>
      </c>
      <c r="E28" s="103" t="s">
        <v>1570</v>
      </c>
      <c r="F28" s="104" t="s">
        <v>1571</v>
      </c>
      <c r="G28" s="82"/>
      <c r="H28" s="82"/>
      <c r="I28" s="82"/>
      <c r="J28" s="82"/>
      <c r="K28" s="82"/>
      <c r="L28" s="82"/>
      <c r="M28" s="82"/>
      <c r="N28" s="82"/>
      <c r="O28" s="82"/>
      <c r="P28" s="82"/>
      <c r="Q28" s="82"/>
      <c r="R28" s="82"/>
      <c r="S28" s="82"/>
      <c r="T28" s="82"/>
      <c r="U28" s="82"/>
      <c r="V28" s="82"/>
      <c r="W28" s="82"/>
      <c r="X28" s="82"/>
      <c r="Y28" s="82"/>
      <c r="Z28" s="82"/>
    </row>
    <row r="29" spans="1:26" ht="40.5" customHeight="1">
      <c r="A29" s="347"/>
      <c r="B29" s="347"/>
      <c r="C29" s="100" t="s">
        <v>1572</v>
      </c>
      <c r="D29" s="103" t="s">
        <v>1573</v>
      </c>
      <c r="E29" s="103" t="s">
        <v>1574</v>
      </c>
      <c r="F29" s="104"/>
      <c r="G29" s="82"/>
      <c r="H29" s="82"/>
      <c r="I29" s="82"/>
      <c r="J29" s="82"/>
      <c r="K29" s="82"/>
      <c r="L29" s="82"/>
      <c r="M29" s="82"/>
      <c r="N29" s="82"/>
      <c r="O29" s="82"/>
      <c r="P29" s="82"/>
      <c r="Q29" s="82"/>
      <c r="R29" s="82"/>
      <c r="S29" s="82"/>
      <c r="T29" s="82"/>
      <c r="U29" s="82"/>
      <c r="V29" s="82"/>
      <c r="W29" s="82"/>
      <c r="X29" s="82"/>
      <c r="Y29" s="82"/>
      <c r="Z29" s="82"/>
    </row>
    <row r="30" spans="1:26" ht="40.5" customHeight="1">
      <c r="A30" s="347"/>
      <c r="B30" s="347"/>
      <c r="C30" s="100" t="s">
        <v>1575</v>
      </c>
      <c r="D30" s="103" t="s">
        <v>1576</v>
      </c>
      <c r="E30" s="103" t="s">
        <v>1577</v>
      </c>
      <c r="F30" s="104"/>
      <c r="G30" s="82"/>
      <c r="H30" s="82"/>
      <c r="I30" s="82"/>
      <c r="J30" s="82"/>
      <c r="K30" s="82"/>
      <c r="L30" s="82"/>
      <c r="M30" s="82"/>
      <c r="N30" s="82"/>
      <c r="O30" s="82"/>
      <c r="P30" s="82"/>
      <c r="Q30" s="82"/>
      <c r="R30" s="82"/>
      <c r="S30" s="82"/>
      <c r="T30" s="82"/>
      <c r="U30" s="82"/>
      <c r="V30" s="82"/>
      <c r="W30" s="82"/>
      <c r="X30" s="82"/>
      <c r="Y30" s="82"/>
      <c r="Z30" s="82"/>
    </row>
    <row r="31" spans="1:26" ht="40.5" customHeight="1">
      <c r="A31" s="347"/>
      <c r="B31" s="348"/>
      <c r="C31" s="100" t="s">
        <v>1578</v>
      </c>
      <c r="D31" s="103" t="s">
        <v>1579</v>
      </c>
      <c r="E31" s="103" t="s">
        <v>1580</v>
      </c>
      <c r="F31" s="104"/>
      <c r="G31" s="82"/>
      <c r="H31" s="82"/>
      <c r="I31" s="82"/>
      <c r="J31" s="82"/>
      <c r="K31" s="82"/>
      <c r="L31" s="82"/>
      <c r="M31" s="82"/>
      <c r="N31" s="82"/>
      <c r="O31" s="82"/>
      <c r="P31" s="82"/>
      <c r="Q31" s="82"/>
      <c r="R31" s="82"/>
      <c r="S31" s="82"/>
      <c r="T31" s="82"/>
      <c r="U31" s="82"/>
      <c r="V31" s="82"/>
      <c r="W31" s="82"/>
      <c r="X31" s="82"/>
      <c r="Y31" s="82"/>
      <c r="Z31" s="82"/>
    </row>
    <row r="32" spans="1:26" ht="40.5" customHeight="1">
      <c r="A32" s="347"/>
      <c r="B32" s="105" t="s">
        <v>1449</v>
      </c>
      <c r="C32" s="100" t="s">
        <v>1581</v>
      </c>
      <c r="D32" s="106" t="s">
        <v>1449</v>
      </c>
      <c r="E32" s="103"/>
      <c r="F32" s="104"/>
      <c r="G32" s="82"/>
      <c r="H32" s="82"/>
      <c r="I32" s="82"/>
      <c r="J32" s="82"/>
      <c r="K32" s="82"/>
      <c r="L32" s="82"/>
      <c r="M32" s="82"/>
      <c r="N32" s="82"/>
      <c r="O32" s="82"/>
      <c r="P32" s="82"/>
      <c r="Q32" s="82"/>
      <c r="R32" s="82"/>
      <c r="S32" s="82"/>
      <c r="T32" s="82"/>
      <c r="U32" s="82"/>
      <c r="V32" s="82"/>
      <c r="W32" s="82"/>
      <c r="X32" s="82"/>
      <c r="Y32" s="82"/>
      <c r="Z32" s="82"/>
    </row>
    <row r="33" spans="1:26" ht="40.5" customHeight="1">
      <c r="A33" s="348"/>
      <c r="B33" s="100" t="s">
        <v>1582</v>
      </c>
      <c r="C33" s="100" t="s">
        <v>1583</v>
      </c>
      <c r="D33" s="101" t="s">
        <v>1584</v>
      </c>
      <c r="E33" s="101" t="s">
        <v>1584</v>
      </c>
      <c r="F33" s="100" t="s">
        <v>1585</v>
      </c>
      <c r="G33" s="82"/>
      <c r="H33" s="82"/>
      <c r="I33" s="82"/>
      <c r="J33" s="82"/>
      <c r="K33" s="82"/>
      <c r="L33" s="82"/>
      <c r="M33" s="82"/>
      <c r="N33" s="82"/>
      <c r="O33" s="82"/>
      <c r="P33" s="82"/>
      <c r="Q33" s="82"/>
      <c r="R33" s="82"/>
      <c r="S33" s="82"/>
      <c r="T33" s="82"/>
      <c r="U33" s="82"/>
      <c r="V33" s="82"/>
      <c r="W33" s="82"/>
      <c r="X33" s="82"/>
      <c r="Y33" s="82"/>
      <c r="Z33" s="82"/>
    </row>
    <row r="34" spans="1:26" ht="40.5" customHeight="1">
      <c r="A34" s="349" t="s">
        <v>1452</v>
      </c>
      <c r="B34" s="100" t="s">
        <v>1586</v>
      </c>
      <c r="C34" s="100" t="s">
        <v>1587</v>
      </c>
      <c r="D34" s="101" t="s">
        <v>1453</v>
      </c>
      <c r="E34" s="101" t="s">
        <v>1588</v>
      </c>
      <c r="F34" s="100" t="s">
        <v>1589</v>
      </c>
      <c r="G34" s="82"/>
      <c r="H34" s="82"/>
      <c r="I34" s="82"/>
      <c r="J34" s="82"/>
      <c r="K34" s="82"/>
      <c r="L34" s="82"/>
      <c r="M34" s="82"/>
      <c r="N34" s="82"/>
      <c r="O34" s="82"/>
      <c r="P34" s="82"/>
      <c r="Q34" s="82"/>
      <c r="R34" s="82"/>
      <c r="S34" s="82"/>
      <c r="T34" s="82"/>
      <c r="U34" s="82"/>
      <c r="V34" s="82"/>
      <c r="W34" s="82"/>
      <c r="X34" s="82"/>
      <c r="Y34" s="82"/>
      <c r="Z34" s="82"/>
    </row>
    <row r="35" spans="1:26" ht="40.5" customHeight="1">
      <c r="A35" s="347"/>
      <c r="B35" s="346" t="s">
        <v>1590</v>
      </c>
      <c r="C35" s="100" t="s">
        <v>1591</v>
      </c>
      <c r="D35" s="103" t="s">
        <v>1592</v>
      </c>
      <c r="E35" s="103" t="s">
        <v>1592</v>
      </c>
      <c r="F35" s="104" t="s">
        <v>1593</v>
      </c>
      <c r="G35" s="82"/>
      <c r="I35" s="82"/>
      <c r="J35" s="82"/>
      <c r="K35" s="82"/>
      <c r="L35" s="82"/>
      <c r="M35" s="82"/>
      <c r="N35" s="82"/>
      <c r="O35" s="82"/>
      <c r="P35" s="82"/>
      <c r="Q35" s="82"/>
      <c r="R35" s="82"/>
      <c r="S35" s="82"/>
      <c r="T35" s="82"/>
      <c r="U35" s="82"/>
      <c r="V35" s="82"/>
      <c r="W35" s="82"/>
      <c r="X35" s="82"/>
      <c r="Y35" s="82"/>
      <c r="Z35" s="82"/>
    </row>
    <row r="36" spans="1:26" ht="69" customHeight="1">
      <c r="A36" s="347"/>
      <c r="B36" s="347"/>
      <c r="C36" s="100" t="s">
        <v>1594</v>
      </c>
      <c r="D36" s="103" t="s">
        <v>1595</v>
      </c>
      <c r="E36" s="103" t="s">
        <v>1595</v>
      </c>
      <c r="F36" s="104" t="s">
        <v>1596</v>
      </c>
      <c r="G36" s="82"/>
      <c r="H36" s="82"/>
      <c r="I36" s="82"/>
      <c r="J36" s="82"/>
      <c r="K36" s="82"/>
      <c r="L36" s="82"/>
      <c r="M36" s="82"/>
      <c r="N36" s="82"/>
      <c r="O36" s="82"/>
      <c r="P36" s="82"/>
      <c r="Q36" s="82"/>
      <c r="R36" s="82"/>
      <c r="S36" s="82"/>
      <c r="T36" s="82"/>
      <c r="U36" s="82"/>
      <c r="V36" s="82"/>
      <c r="W36" s="82"/>
      <c r="X36" s="82"/>
      <c r="Y36" s="82"/>
      <c r="Z36" s="82"/>
    </row>
    <row r="37" spans="1:26" ht="69" customHeight="1">
      <c r="A37" s="350"/>
      <c r="B37" s="350"/>
      <c r="C37" s="100" t="s">
        <v>1597</v>
      </c>
      <c r="D37" s="103" t="s">
        <v>1598</v>
      </c>
      <c r="E37" s="103" t="s">
        <v>1598</v>
      </c>
      <c r="F37" s="104" t="s">
        <v>1585</v>
      </c>
      <c r="G37" s="82"/>
      <c r="H37" s="82"/>
      <c r="I37" s="82"/>
      <c r="J37" s="82"/>
      <c r="K37" s="82"/>
      <c r="L37" s="82"/>
      <c r="M37" s="82"/>
      <c r="N37" s="82"/>
      <c r="O37" s="82"/>
      <c r="P37" s="82"/>
      <c r="Q37" s="82"/>
      <c r="R37" s="82"/>
      <c r="S37" s="82"/>
      <c r="T37" s="82"/>
      <c r="U37" s="82"/>
      <c r="V37" s="82"/>
      <c r="W37" s="82"/>
      <c r="X37" s="82"/>
      <c r="Y37" s="82"/>
      <c r="Z37" s="82"/>
    </row>
    <row r="38" spans="1:26" ht="40.5" customHeight="1">
      <c r="A38" s="352" t="s">
        <v>1599</v>
      </c>
      <c r="B38" s="100" t="s">
        <v>1600</v>
      </c>
      <c r="C38" s="100" t="s">
        <v>1601</v>
      </c>
      <c r="D38" s="101" t="s">
        <v>1600</v>
      </c>
      <c r="E38" s="101" t="s">
        <v>1602</v>
      </c>
      <c r="F38" s="100" t="s">
        <v>1603</v>
      </c>
      <c r="G38" s="82"/>
      <c r="H38" s="82"/>
      <c r="I38" s="82"/>
      <c r="J38" s="82"/>
      <c r="K38" s="82"/>
      <c r="L38" s="82"/>
      <c r="M38" s="82"/>
      <c r="N38" s="82"/>
      <c r="O38" s="82"/>
      <c r="P38" s="82"/>
      <c r="Q38" s="82"/>
      <c r="R38" s="82"/>
      <c r="S38" s="82"/>
      <c r="T38" s="82"/>
      <c r="U38" s="82"/>
      <c r="V38" s="82"/>
      <c r="W38" s="82"/>
      <c r="X38" s="82"/>
      <c r="Y38" s="82"/>
      <c r="Z38" s="82"/>
    </row>
    <row r="39" spans="1:26" ht="40.5" customHeight="1">
      <c r="A39" s="353"/>
      <c r="B39" s="100" t="s">
        <v>1604</v>
      </c>
      <c r="C39" s="100" t="s">
        <v>1605</v>
      </c>
      <c r="D39" s="101" t="s">
        <v>1604</v>
      </c>
      <c r="E39" s="101" t="s">
        <v>1606</v>
      </c>
      <c r="F39" s="100" t="s">
        <v>1603</v>
      </c>
      <c r="G39" s="82"/>
      <c r="I39" s="82"/>
      <c r="J39" s="82"/>
      <c r="K39" s="82"/>
      <c r="L39" s="82"/>
      <c r="M39" s="82"/>
      <c r="N39" s="82"/>
      <c r="O39" s="82"/>
      <c r="P39" s="82"/>
      <c r="Q39" s="82"/>
      <c r="R39" s="82"/>
      <c r="S39" s="82"/>
      <c r="T39" s="82"/>
      <c r="U39" s="82"/>
      <c r="V39" s="82"/>
      <c r="W39" s="82"/>
      <c r="X39" s="82"/>
      <c r="Y39" s="82"/>
      <c r="Z39" s="82"/>
    </row>
    <row r="40" spans="1:26" ht="40.5" customHeight="1">
      <c r="A40" s="353"/>
      <c r="B40" s="346" t="s">
        <v>1607</v>
      </c>
      <c r="C40" s="100" t="s">
        <v>1608</v>
      </c>
      <c r="D40" s="101" t="s">
        <v>1609</v>
      </c>
      <c r="E40" s="101" t="s">
        <v>1610</v>
      </c>
      <c r="F40" s="346" t="s">
        <v>1611</v>
      </c>
      <c r="G40" s="82"/>
      <c r="H40" s="82"/>
      <c r="I40" s="82"/>
      <c r="J40" s="82"/>
      <c r="K40" s="82"/>
      <c r="L40" s="82"/>
      <c r="M40" s="82"/>
      <c r="N40" s="82"/>
      <c r="O40" s="82"/>
      <c r="P40" s="82"/>
      <c r="Q40" s="82"/>
      <c r="R40" s="82"/>
      <c r="S40" s="82"/>
      <c r="T40" s="82"/>
      <c r="U40" s="82"/>
      <c r="V40" s="82"/>
      <c r="W40" s="82"/>
      <c r="X40" s="82"/>
      <c r="Y40" s="82"/>
      <c r="Z40" s="82"/>
    </row>
    <row r="41" spans="1:26" ht="40.5" customHeight="1">
      <c r="A41" s="353"/>
      <c r="B41" s="348"/>
      <c r="C41" s="100" t="s">
        <v>1612</v>
      </c>
      <c r="D41" s="101" t="s">
        <v>1613</v>
      </c>
      <c r="E41" s="101" t="s">
        <v>1614</v>
      </c>
      <c r="F41" s="348"/>
      <c r="G41" s="82"/>
      <c r="H41" s="82"/>
      <c r="I41" s="82"/>
      <c r="J41" s="82"/>
      <c r="K41" s="82"/>
      <c r="L41" s="82"/>
      <c r="M41" s="82"/>
      <c r="N41" s="82"/>
      <c r="O41" s="82"/>
      <c r="P41" s="82"/>
      <c r="Q41" s="82"/>
      <c r="R41" s="82"/>
      <c r="S41" s="82"/>
      <c r="T41" s="82"/>
      <c r="U41" s="82"/>
      <c r="V41" s="82"/>
      <c r="W41" s="82"/>
      <c r="X41" s="82"/>
      <c r="Y41" s="82"/>
      <c r="Z41" s="82"/>
    </row>
    <row r="42" spans="1:26" ht="40.5" customHeight="1">
      <c r="A42" s="353"/>
      <c r="B42" s="100" t="s">
        <v>1615</v>
      </c>
      <c r="C42" s="100" t="s">
        <v>1616</v>
      </c>
      <c r="D42" s="101" t="s">
        <v>1615</v>
      </c>
      <c r="E42" s="101" t="s">
        <v>1617</v>
      </c>
      <c r="F42" s="100" t="s">
        <v>1618</v>
      </c>
      <c r="G42" s="82"/>
      <c r="H42" s="82"/>
      <c r="I42" s="82"/>
      <c r="J42" s="82"/>
      <c r="K42" s="82"/>
      <c r="L42" s="82"/>
      <c r="M42" s="82"/>
      <c r="N42" s="82"/>
      <c r="O42" s="82"/>
      <c r="P42" s="82"/>
      <c r="Q42" s="82"/>
      <c r="R42" s="82"/>
      <c r="S42" s="82"/>
      <c r="T42" s="82"/>
      <c r="U42" s="82"/>
      <c r="V42" s="82"/>
      <c r="W42" s="82"/>
      <c r="X42" s="82"/>
      <c r="Y42" s="82"/>
      <c r="Z42" s="82"/>
    </row>
    <row r="43" spans="1:26" ht="40.5" customHeight="1">
      <c r="A43" s="353"/>
      <c r="B43" s="351" t="s">
        <v>1619</v>
      </c>
      <c r="C43" s="102" t="s">
        <v>1620</v>
      </c>
      <c r="D43" s="101" t="s">
        <v>1621</v>
      </c>
      <c r="E43" s="101" t="s">
        <v>1622</v>
      </c>
      <c r="F43" s="100"/>
      <c r="G43" s="82"/>
      <c r="H43" s="82"/>
      <c r="I43" s="82"/>
      <c r="J43" s="82"/>
      <c r="K43" s="82"/>
      <c r="L43" s="82"/>
      <c r="M43" s="82"/>
      <c r="N43" s="82"/>
      <c r="O43" s="82"/>
      <c r="P43" s="82"/>
      <c r="Q43" s="82"/>
      <c r="R43" s="82"/>
      <c r="S43" s="82"/>
      <c r="T43" s="82"/>
      <c r="U43" s="82"/>
      <c r="V43" s="82"/>
      <c r="W43" s="82"/>
      <c r="X43" s="82"/>
      <c r="Y43" s="82"/>
      <c r="Z43" s="82"/>
    </row>
    <row r="44" spans="1:26" ht="40.5" customHeight="1">
      <c r="A44" s="353"/>
      <c r="B44" s="347"/>
      <c r="C44" s="102" t="s">
        <v>1623</v>
      </c>
      <c r="D44" s="101" t="s">
        <v>1624</v>
      </c>
      <c r="E44" s="101" t="s">
        <v>1625</v>
      </c>
      <c r="F44" s="102"/>
      <c r="G44" s="82"/>
      <c r="H44" s="82"/>
      <c r="I44" s="82"/>
      <c r="J44" s="82"/>
      <c r="K44" s="82"/>
      <c r="L44" s="82"/>
      <c r="M44" s="82"/>
      <c r="N44" s="82"/>
      <c r="O44" s="82"/>
      <c r="P44" s="82"/>
      <c r="Q44" s="82"/>
      <c r="R44" s="82"/>
      <c r="S44" s="82"/>
      <c r="T44" s="82"/>
      <c r="U44" s="82"/>
      <c r="V44" s="82"/>
      <c r="W44" s="82"/>
      <c r="X44" s="82"/>
      <c r="Y44" s="82"/>
      <c r="Z44" s="82"/>
    </row>
    <row r="45" spans="1:26" ht="40.5" customHeight="1">
      <c r="A45" s="353"/>
      <c r="B45" s="348"/>
      <c r="C45" s="102" t="s">
        <v>1626</v>
      </c>
      <c r="D45" s="101" t="s">
        <v>1627</v>
      </c>
      <c r="E45" s="101" t="s">
        <v>1628</v>
      </c>
      <c r="F45" s="102"/>
      <c r="G45" s="82"/>
      <c r="H45" s="82"/>
      <c r="I45" s="82"/>
      <c r="J45" s="82"/>
      <c r="K45" s="82"/>
      <c r="L45" s="82"/>
      <c r="M45" s="82"/>
      <c r="N45" s="82"/>
      <c r="O45" s="82"/>
      <c r="P45" s="82"/>
      <c r="Q45" s="82"/>
      <c r="R45" s="82"/>
      <c r="S45" s="82"/>
      <c r="T45" s="82"/>
      <c r="U45" s="82"/>
      <c r="V45" s="82"/>
      <c r="W45" s="82"/>
      <c r="X45" s="82"/>
      <c r="Y45" s="82"/>
      <c r="Z45" s="82"/>
    </row>
    <row r="46" spans="1:26" ht="40.5" customHeight="1">
      <c r="A46" s="353"/>
      <c r="B46" s="346" t="s">
        <v>1629</v>
      </c>
      <c r="C46" s="100" t="s">
        <v>1630</v>
      </c>
      <c r="D46" s="101" t="s">
        <v>1631</v>
      </c>
      <c r="E46" s="101" t="s">
        <v>1632</v>
      </c>
      <c r="F46" s="346" t="s">
        <v>1633</v>
      </c>
      <c r="G46" s="82"/>
      <c r="H46" s="82"/>
      <c r="I46" s="82"/>
      <c r="J46" s="82"/>
      <c r="K46" s="82"/>
      <c r="L46" s="82"/>
      <c r="M46" s="82"/>
      <c r="N46" s="82"/>
      <c r="O46" s="82"/>
      <c r="P46" s="82"/>
      <c r="Q46" s="82"/>
      <c r="R46" s="82"/>
      <c r="S46" s="82"/>
      <c r="T46" s="82"/>
      <c r="U46" s="82"/>
      <c r="V46" s="82"/>
      <c r="W46" s="82"/>
      <c r="X46" s="82"/>
      <c r="Y46" s="82"/>
      <c r="Z46" s="82"/>
    </row>
    <row r="47" spans="1:26" ht="40.5" customHeight="1">
      <c r="A47" s="353"/>
      <c r="B47" s="347"/>
      <c r="C47" s="100" t="s">
        <v>1634</v>
      </c>
      <c r="D47" s="101" t="s">
        <v>1635</v>
      </c>
      <c r="E47" s="101" t="s">
        <v>1636</v>
      </c>
      <c r="F47" s="347"/>
      <c r="G47" s="82"/>
      <c r="H47" s="82"/>
      <c r="I47" s="82"/>
      <c r="J47" s="82"/>
      <c r="K47" s="82"/>
      <c r="L47" s="82"/>
      <c r="M47" s="82"/>
      <c r="N47" s="82"/>
      <c r="O47" s="82"/>
      <c r="P47" s="82"/>
      <c r="Q47" s="82"/>
      <c r="R47" s="82"/>
      <c r="S47" s="82"/>
      <c r="T47" s="82"/>
      <c r="U47" s="82"/>
      <c r="V47" s="82"/>
      <c r="W47" s="82"/>
      <c r="X47" s="82"/>
      <c r="Y47" s="82"/>
      <c r="Z47" s="82"/>
    </row>
    <row r="48" spans="1:26" ht="40.5" customHeight="1">
      <c r="A48" s="353"/>
      <c r="B48" s="347"/>
      <c r="C48" s="100" t="s">
        <v>1637</v>
      </c>
      <c r="D48" s="101" t="s">
        <v>1638</v>
      </c>
      <c r="E48" s="101" t="s">
        <v>1639</v>
      </c>
      <c r="F48" s="347"/>
      <c r="G48" s="82"/>
      <c r="H48" s="82"/>
      <c r="I48" s="82"/>
      <c r="J48" s="82"/>
      <c r="K48" s="82"/>
      <c r="L48" s="82"/>
      <c r="M48" s="82"/>
      <c r="N48" s="82"/>
      <c r="O48" s="82"/>
      <c r="P48" s="82"/>
      <c r="Q48" s="82"/>
      <c r="R48" s="82"/>
      <c r="S48" s="82"/>
      <c r="T48" s="82"/>
      <c r="U48" s="82"/>
      <c r="V48" s="82"/>
      <c r="W48" s="82"/>
      <c r="X48" s="82"/>
      <c r="Y48" s="82"/>
      <c r="Z48" s="82"/>
    </row>
    <row r="49" spans="1:26" ht="40.5" customHeight="1">
      <c r="A49" s="354"/>
      <c r="B49" s="348"/>
      <c r="C49" s="100" t="s">
        <v>1640</v>
      </c>
      <c r="D49" s="101" t="s">
        <v>1641</v>
      </c>
      <c r="E49" s="101" t="s">
        <v>1642</v>
      </c>
      <c r="F49" s="348"/>
      <c r="G49" s="82"/>
      <c r="H49" s="82"/>
      <c r="I49" s="82"/>
      <c r="J49" s="82"/>
      <c r="K49" s="82"/>
      <c r="L49" s="82"/>
      <c r="M49" s="82"/>
      <c r="N49" s="82"/>
      <c r="O49" s="82"/>
      <c r="P49" s="82"/>
      <c r="Q49" s="82"/>
      <c r="R49" s="82"/>
      <c r="S49" s="82"/>
      <c r="T49" s="82"/>
      <c r="U49" s="82"/>
      <c r="V49" s="82"/>
      <c r="W49" s="82"/>
      <c r="X49" s="82"/>
      <c r="Y49" s="82"/>
      <c r="Z49" s="82"/>
    </row>
    <row r="50" spans="1:26" ht="40.5" customHeight="1">
      <c r="A50" s="349" t="s">
        <v>1643</v>
      </c>
      <c r="B50" s="100" t="s">
        <v>1644</v>
      </c>
      <c r="C50" s="100" t="s">
        <v>1645</v>
      </c>
      <c r="D50" s="101" t="s">
        <v>1646</v>
      </c>
      <c r="E50" s="101" t="s">
        <v>1647</v>
      </c>
      <c r="F50" s="100"/>
      <c r="G50" s="82"/>
      <c r="H50" s="82"/>
      <c r="I50" s="82"/>
      <c r="J50" s="82"/>
      <c r="K50" s="82"/>
      <c r="L50" s="82"/>
      <c r="M50" s="82"/>
      <c r="N50" s="82"/>
      <c r="O50" s="82"/>
      <c r="P50" s="82"/>
      <c r="Q50" s="82"/>
      <c r="R50" s="82"/>
      <c r="S50" s="82"/>
      <c r="T50" s="82"/>
      <c r="U50" s="82"/>
      <c r="V50" s="82"/>
      <c r="W50" s="82"/>
      <c r="X50" s="82"/>
      <c r="Y50" s="82"/>
      <c r="Z50" s="82"/>
    </row>
    <row r="51" spans="1:26" ht="40.5" customHeight="1">
      <c r="A51" s="347"/>
      <c r="B51" s="100" t="s">
        <v>1648</v>
      </c>
      <c r="C51" s="100" t="s">
        <v>1649</v>
      </c>
      <c r="D51" s="101" t="s">
        <v>1648</v>
      </c>
      <c r="E51" s="101" t="s">
        <v>1650</v>
      </c>
      <c r="F51" s="100"/>
      <c r="G51" s="82"/>
      <c r="I51" s="82"/>
      <c r="J51" s="82"/>
      <c r="K51" s="82"/>
      <c r="L51" s="82"/>
      <c r="M51" s="82"/>
      <c r="N51" s="82"/>
      <c r="O51" s="82"/>
      <c r="P51" s="82"/>
      <c r="Q51" s="82"/>
      <c r="R51" s="82"/>
      <c r="S51" s="82"/>
      <c r="T51" s="82"/>
      <c r="U51" s="82"/>
      <c r="V51" s="82"/>
      <c r="W51" s="82"/>
      <c r="X51" s="82"/>
      <c r="Y51" s="82"/>
      <c r="Z51" s="82"/>
    </row>
    <row r="52" spans="1:26" ht="40.5" customHeight="1">
      <c r="A52" s="347"/>
      <c r="B52" s="346" t="s">
        <v>1651</v>
      </c>
      <c r="C52" s="100" t="s">
        <v>1652</v>
      </c>
      <c r="D52" s="101" t="s">
        <v>1653</v>
      </c>
      <c r="E52" s="101" t="s">
        <v>1654</v>
      </c>
      <c r="F52" s="100"/>
      <c r="G52" s="82"/>
      <c r="H52" s="82"/>
      <c r="I52" s="82"/>
      <c r="J52" s="82"/>
      <c r="K52" s="82"/>
      <c r="L52" s="82"/>
      <c r="M52" s="82"/>
      <c r="N52" s="82"/>
      <c r="O52" s="82"/>
      <c r="P52" s="82"/>
      <c r="Q52" s="82"/>
      <c r="R52" s="82"/>
      <c r="S52" s="82"/>
      <c r="T52" s="82"/>
      <c r="U52" s="82"/>
      <c r="V52" s="82"/>
      <c r="W52" s="82"/>
      <c r="X52" s="82"/>
      <c r="Y52" s="82"/>
      <c r="Z52" s="82"/>
    </row>
    <row r="53" spans="1:26" ht="40.5" customHeight="1">
      <c r="A53" s="347"/>
      <c r="B53" s="347"/>
      <c r="C53" s="100" t="s">
        <v>1655</v>
      </c>
      <c r="D53" s="101" t="s">
        <v>1656</v>
      </c>
      <c r="E53" s="101" t="s">
        <v>1657</v>
      </c>
      <c r="F53" s="100"/>
      <c r="G53" s="82"/>
      <c r="H53" s="82"/>
      <c r="I53" s="82"/>
      <c r="J53" s="82"/>
      <c r="K53" s="82"/>
      <c r="L53" s="82"/>
      <c r="M53" s="82"/>
      <c r="N53" s="82"/>
      <c r="O53" s="82"/>
      <c r="P53" s="82"/>
      <c r="Q53" s="82"/>
      <c r="R53" s="82"/>
      <c r="S53" s="82"/>
      <c r="T53" s="82"/>
      <c r="U53" s="82"/>
      <c r="V53" s="82"/>
      <c r="W53" s="82"/>
      <c r="X53" s="82"/>
      <c r="Y53" s="82"/>
      <c r="Z53" s="82"/>
    </row>
    <row r="54" spans="1:26" ht="40.5" customHeight="1">
      <c r="A54" s="347"/>
      <c r="B54" s="348"/>
      <c r="C54" s="100" t="s">
        <v>1658</v>
      </c>
      <c r="D54" s="101" t="s">
        <v>1659</v>
      </c>
      <c r="E54" s="101" t="s">
        <v>1660</v>
      </c>
      <c r="F54" s="100"/>
      <c r="G54" s="82"/>
      <c r="H54" s="82"/>
      <c r="I54" s="82"/>
      <c r="J54" s="82"/>
      <c r="K54" s="82"/>
      <c r="L54" s="82"/>
      <c r="M54" s="82"/>
      <c r="N54" s="82"/>
      <c r="O54" s="82"/>
      <c r="P54" s="82"/>
      <c r="Q54" s="82"/>
      <c r="R54" s="82"/>
      <c r="S54" s="82"/>
      <c r="T54" s="82"/>
      <c r="U54" s="82"/>
      <c r="V54" s="82"/>
      <c r="W54" s="82"/>
      <c r="X54" s="82"/>
      <c r="Y54" s="82"/>
      <c r="Z54" s="82"/>
    </row>
    <row r="55" spans="1:26" ht="40.5" customHeight="1">
      <c r="A55" s="347"/>
      <c r="B55" s="346" t="s">
        <v>1661</v>
      </c>
      <c r="C55" s="100" t="s">
        <v>1662</v>
      </c>
      <c r="D55" s="103" t="s">
        <v>1663</v>
      </c>
      <c r="E55" s="103" t="s">
        <v>1664</v>
      </c>
      <c r="F55" s="100"/>
      <c r="G55" s="82"/>
      <c r="H55" s="82"/>
      <c r="I55" s="82"/>
      <c r="J55" s="82"/>
      <c r="K55" s="82"/>
      <c r="L55" s="82"/>
      <c r="M55" s="82"/>
      <c r="N55" s="82"/>
      <c r="O55" s="82"/>
      <c r="P55" s="82"/>
      <c r="Q55" s="82"/>
      <c r="R55" s="82"/>
      <c r="S55" s="82"/>
      <c r="T55" s="82"/>
      <c r="U55" s="82"/>
      <c r="V55" s="82"/>
      <c r="W55" s="82"/>
      <c r="X55" s="82"/>
      <c r="Y55" s="82"/>
      <c r="Z55" s="82"/>
    </row>
    <row r="56" spans="1:26" ht="40.5" customHeight="1">
      <c r="A56" s="347"/>
      <c r="B56" s="347"/>
      <c r="C56" s="100" t="s">
        <v>1665</v>
      </c>
      <c r="D56" s="103" t="s">
        <v>1666</v>
      </c>
      <c r="E56" s="103" t="s">
        <v>1667</v>
      </c>
      <c r="F56" s="100"/>
      <c r="G56" s="82"/>
      <c r="H56" s="82"/>
      <c r="I56" s="82"/>
      <c r="J56" s="82"/>
      <c r="K56" s="82"/>
      <c r="L56" s="82"/>
      <c r="M56" s="82"/>
      <c r="N56" s="82"/>
      <c r="O56" s="82"/>
      <c r="P56" s="82"/>
      <c r="Q56" s="82"/>
      <c r="R56" s="82"/>
      <c r="S56" s="82"/>
      <c r="T56" s="82"/>
      <c r="U56" s="82"/>
      <c r="V56" s="82"/>
      <c r="W56" s="82"/>
      <c r="X56" s="82"/>
      <c r="Y56" s="82"/>
      <c r="Z56" s="82"/>
    </row>
    <row r="57" spans="1:26" ht="40.5" customHeight="1">
      <c r="A57" s="347"/>
      <c r="B57" s="347"/>
      <c r="C57" s="100" t="s">
        <v>1668</v>
      </c>
      <c r="D57" s="103" t="s">
        <v>1669</v>
      </c>
      <c r="E57" s="103" t="s">
        <v>1670</v>
      </c>
      <c r="F57" s="100"/>
      <c r="G57" s="82"/>
      <c r="H57" s="82"/>
      <c r="I57" s="82"/>
      <c r="J57" s="82"/>
      <c r="K57" s="82"/>
      <c r="L57" s="82"/>
      <c r="M57" s="82"/>
      <c r="N57" s="82"/>
      <c r="O57" s="82"/>
      <c r="P57" s="82"/>
      <c r="Q57" s="82"/>
      <c r="R57" s="82"/>
      <c r="S57" s="82"/>
      <c r="T57" s="82"/>
      <c r="U57" s="82"/>
      <c r="V57" s="82"/>
      <c r="W57" s="82"/>
      <c r="X57" s="82"/>
      <c r="Y57" s="82"/>
      <c r="Z57" s="82"/>
    </row>
    <row r="58" spans="1:26" ht="40.5" customHeight="1">
      <c r="A58" s="347"/>
      <c r="B58" s="347"/>
      <c r="C58" s="100" t="s">
        <v>1671</v>
      </c>
      <c r="D58" s="103" t="s">
        <v>1672</v>
      </c>
      <c r="E58" s="103" t="s">
        <v>1673</v>
      </c>
      <c r="F58" s="100"/>
      <c r="G58" s="82"/>
      <c r="H58" s="82"/>
      <c r="I58" s="82"/>
      <c r="J58" s="82"/>
      <c r="K58" s="82"/>
      <c r="L58" s="82"/>
      <c r="M58" s="82"/>
      <c r="N58" s="82"/>
      <c r="O58" s="82"/>
      <c r="P58" s="82"/>
      <c r="Q58" s="82"/>
      <c r="R58" s="82"/>
      <c r="S58" s="82"/>
      <c r="T58" s="82"/>
      <c r="U58" s="82"/>
      <c r="V58" s="82"/>
      <c r="W58" s="82"/>
      <c r="X58" s="82"/>
      <c r="Y58" s="82"/>
      <c r="Z58" s="82"/>
    </row>
    <row r="59" spans="1:26" ht="40.5" customHeight="1">
      <c r="A59" s="347"/>
      <c r="B59" s="347"/>
      <c r="C59" s="100" t="s">
        <v>1674</v>
      </c>
      <c r="D59" s="103" t="s">
        <v>1675</v>
      </c>
      <c r="E59" s="103" t="s">
        <v>1676</v>
      </c>
      <c r="F59" s="100"/>
      <c r="G59" s="82"/>
      <c r="H59" s="82"/>
      <c r="I59" s="82"/>
      <c r="J59" s="82"/>
      <c r="K59" s="82"/>
      <c r="L59" s="82"/>
      <c r="M59" s="82"/>
      <c r="N59" s="82"/>
      <c r="O59" s="82"/>
      <c r="P59" s="82"/>
      <c r="Q59" s="82"/>
      <c r="R59" s="82"/>
      <c r="S59" s="82"/>
      <c r="T59" s="82"/>
      <c r="U59" s="82"/>
      <c r="V59" s="82"/>
      <c r="W59" s="82"/>
      <c r="X59" s="82"/>
      <c r="Y59" s="82"/>
      <c r="Z59" s="82"/>
    </row>
    <row r="60" spans="1:26" ht="40.5" customHeight="1">
      <c r="A60" s="347"/>
      <c r="B60" s="348"/>
      <c r="C60" s="100" t="s">
        <v>1677</v>
      </c>
      <c r="D60" s="103" t="s">
        <v>1678</v>
      </c>
      <c r="E60" s="103" t="s">
        <v>1679</v>
      </c>
      <c r="F60" s="100"/>
      <c r="G60" s="82"/>
      <c r="H60" s="82"/>
      <c r="I60" s="82"/>
      <c r="J60" s="82"/>
      <c r="K60" s="82"/>
      <c r="L60" s="82"/>
      <c r="M60" s="82"/>
      <c r="N60" s="82"/>
      <c r="O60" s="82"/>
      <c r="P60" s="82"/>
      <c r="Q60" s="82"/>
      <c r="R60" s="82"/>
      <c r="S60" s="82"/>
      <c r="T60" s="82"/>
      <c r="U60" s="82"/>
      <c r="V60" s="82"/>
      <c r="W60" s="82"/>
      <c r="X60" s="82"/>
      <c r="Y60" s="82"/>
      <c r="Z60" s="82"/>
    </row>
    <row r="61" spans="1:26" ht="40.5" customHeight="1">
      <c r="A61" s="350"/>
      <c r="B61" s="107" t="s">
        <v>1680</v>
      </c>
      <c r="C61" s="100" t="s">
        <v>1681</v>
      </c>
      <c r="D61" s="103" t="s">
        <v>1682</v>
      </c>
      <c r="E61" s="103" t="s">
        <v>1682</v>
      </c>
      <c r="F61" s="100" t="s">
        <v>1683</v>
      </c>
      <c r="G61" s="82"/>
      <c r="H61" s="82"/>
      <c r="I61" s="82"/>
      <c r="J61" s="82"/>
      <c r="K61" s="82"/>
      <c r="L61" s="82"/>
      <c r="M61" s="82"/>
      <c r="N61" s="82"/>
      <c r="O61" s="82"/>
      <c r="P61" s="82"/>
      <c r="Q61" s="82"/>
      <c r="R61" s="82"/>
      <c r="S61" s="82"/>
      <c r="T61" s="82"/>
      <c r="U61" s="82"/>
      <c r="V61" s="82"/>
      <c r="W61" s="82"/>
      <c r="X61" s="82"/>
      <c r="Y61" s="82"/>
      <c r="Z61" s="82"/>
    </row>
    <row r="62" spans="1:26" ht="213" customHeight="1">
      <c r="A62" s="108" t="s">
        <v>1684</v>
      </c>
      <c r="B62" s="107" t="s">
        <v>1685</v>
      </c>
      <c r="C62" s="100" t="s">
        <v>1686</v>
      </c>
      <c r="D62" s="103" t="s">
        <v>1687</v>
      </c>
      <c r="E62" s="103" t="s">
        <v>1687</v>
      </c>
      <c r="F62" s="100" t="s">
        <v>1688</v>
      </c>
      <c r="G62" s="82"/>
      <c r="H62" s="82"/>
      <c r="I62" s="82"/>
      <c r="J62" s="82"/>
      <c r="K62" s="82"/>
      <c r="L62" s="82"/>
      <c r="M62" s="82"/>
      <c r="N62" s="82"/>
      <c r="O62" s="82"/>
      <c r="P62" s="82"/>
      <c r="Q62" s="82"/>
      <c r="R62" s="82"/>
      <c r="S62" s="82"/>
      <c r="T62" s="82"/>
      <c r="U62" s="82"/>
      <c r="V62" s="82"/>
      <c r="W62" s="82"/>
      <c r="X62" s="82"/>
      <c r="Y62" s="82"/>
      <c r="Z62" s="82"/>
    </row>
    <row r="63" spans="1:26" ht="14.25" customHeight="1">
      <c r="A63" s="82"/>
      <c r="B63" s="109"/>
      <c r="C63" s="109"/>
      <c r="D63" s="109"/>
      <c r="E63" s="109"/>
      <c r="F63" s="109"/>
      <c r="G63" s="82"/>
      <c r="I63" s="82"/>
      <c r="J63" s="82"/>
      <c r="K63" s="82"/>
      <c r="L63" s="82"/>
      <c r="M63" s="82"/>
      <c r="N63" s="82"/>
      <c r="O63" s="82"/>
      <c r="P63" s="82"/>
      <c r="Q63" s="82"/>
      <c r="R63" s="82"/>
      <c r="S63" s="82"/>
      <c r="T63" s="82"/>
      <c r="U63" s="82"/>
      <c r="V63" s="82"/>
      <c r="W63" s="82"/>
      <c r="X63" s="82"/>
      <c r="Y63" s="82"/>
      <c r="Z63" s="82"/>
    </row>
    <row r="64" spans="1:26" ht="14.25" customHeight="1">
      <c r="A64" s="82"/>
      <c r="B64" s="109"/>
      <c r="C64" s="109"/>
      <c r="D64" s="109"/>
      <c r="E64" s="109"/>
      <c r="F64" s="109"/>
      <c r="G64" s="82"/>
      <c r="H64" s="82"/>
      <c r="I64" s="82"/>
      <c r="J64" s="82"/>
      <c r="K64" s="82"/>
      <c r="L64" s="82"/>
      <c r="M64" s="82"/>
      <c r="N64" s="82"/>
      <c r="O64" s="82"/>
      <c r="P64" s="82"/>
      <c r="Q64" s="82"/>
      <c r="R64" s="82"/>
      <c r="S64" s="82"/>
      <c r="T64" s="82"/>
      <c r="U64" s="82"/>
      <c r="V64" s="82"/>
      <c r="W64" s="82"/>
      <c r="X64" s="82"/>
      <c r="Y64" s="82"/>
      <c r="Z64" s="82"/>
    </row>
    <row r="65" spans="1:26" ht="14.25" customHeight="1">
      <c r="A65" s="82"/>
      <c r="B65" s="109"/>
      <c r="C65" s="109"/>
      <c r="D65" s="109"/>
      <c r="E65" s="109"/>
      <c r="F65" s="109"/>
      <c r="G65" s="82"/>
      <c r="H65" s="82"/>
      <c r="I65" s="82"/>
      <c r="J65" s="82"/>
      <c r="K65" s="82"/>
      <c r="L65" s="82"/>
      <c r="M65" s="82"/>
      <c r="N65" s="82"/>
      <c r="O65" s="82"/>
      <c r="P65" s="82"/>
      <c r="Q65" s="82"/>
      <c r="R65" s="82"/>
      <c r="S65" s="82"/>
      <c r="T65" s="82"/>
      <c r="U65" s="82"/>
      <c r="V65" s="82"/>
      <c r="W65" s="82"/>
      <c r="X65" s="82"/>
      <c r="Y65" s="82"/>
      <c r="Z65" s="82"/>
    </row>
    <row r="66" spans="1:26" ht="14.25" customHeight="1">
      <c r="A66" s="82"/>
      <c r="B66" s="109"/>
      <c r="C66" s="109"/>
      <c r="D66" s="109"/>
      <c r="E66" s="109"/>
      <c r="F66" s="109"/>
      <c r="G66" s="82"/>
      <c r="H66" s="82"/>
      <c r="I66" s="82"/>
      <c r="J66" s="82"/>
      <c r="K66" s="82"/>
      <c r="L66" s="82"/>
      <c r="M66" s="82"/>
      <c r="N66" s="82"/>
      <c r="O66" s="82"/>
      <c r="P66" s="82"/>
      <c r="Q66" s="82"/>
      <c r="R66" s="82"/>
      <c r="S66" s="82"/>
      <c r="T66" s="82"/>
      <c r="U66" s="82"/>
      <c r="V66" s="82"/>
      <c r="W66" s="82"/>
      <c r="X66" s="82"/>
      <c r="Y66" s="82"/>
      <c r="Z66" s="82"/>
    </row>
    <row r="67" spans="1:26" ht="14.25" customHeight="1">
      <c r="A67" s="82"/>
      <c r="B67" s="109"/>
      <c r="C67" s="109"/>
      <c r="D67" s="109"/>
      <c r="E67" s="109"/>
      <c r="F67" s="109"/>
      <c r="G67" s="82"/>
      <c r="H67" s="82"/>
      <c r="I67" s="82"/>
      <c r="J67" s="82"/>
      <c r="K67" s="82"/>
      <c r="L67" s="82"/>
      <c r="M67" s="82"/>
      <c r="N67" s="82"/>
      <c r="O67" s="82"/>
      <c r="P67" s="82"/>
      <c r="Q67" s="82"/>
      <c r="R67" s="82"/>
      <c r="S67" s="82"/>
      <c r="T67" s="82"/>
      <c r="U67" s="82"/>
      <c r="V67" s="82"/>
      <c r="W67" s="82"/>
      <c r="X67" s="82"/>
      <c r="Y67" s="82"/>
      <c r="Z67" s="82"/>
    </row>
    <row r="68" spans="1:26" ht="14.25" customHeight="1">
      <c r="A68" s="82"/>
      <c r="B68" s="109"/>
      <c r="C68" s="109"/>
      <c r="D68" s="109"/>
      <c r="E68" s="109"/>
      <c r="F68" s="109"/>
      <c r="G68" s="82"/>
      <c r="H68" s="82"/>
      <c r="I68" s="82"/>
      <c r="J68" s="82"/>
      <c r="K68" s="82"/>
      <c r="L68" s="82"/>
      <c r="M68" s="82"/>
      <c r="N68" s="82"/>
      <c r="O68" s="82"/>
      <c r="P68" s="82"/>
      <c r="Q68" s="82"/>
      <c r="R68" s="82"/>
      <c r="S68" s="82"/>
      <c r="T68" s="82"/>
      <c r="U68" s="82"/>
      <c r="V68" s="82"/>
      <c r="W68" s="82"/>
      <c r="X68" s="82"/>
      <c r="Y68" s="82"/>
      <c r="Z68" s="82"/>
    </row>
    <row r="69" spans="1:26" ht="14.25" customHeight="1">
      <c r="A69" s="82"/>
      <c r="B69" s="109"/>
      <c r="C69" s="109"/>
      <c r="D69" s="109"/>
      <c r="E69" s="109"/>
      <c r="F69" s="109"/>
      <c r="G69" s="82"/>
      <c r="H69" s="82"/>
      <c r="I69" s="82"/>
      <c r="J69" s="82"/>
      <c r="K69" s="82"/>
      <c r="L69" s="82"/>
      <c r="M69" s="82"/>
      <c r="N69" s="82"/>
      <c r="O69" s="82"/>
      <c r="P69" s="82"/>
      <c r="Q69" s="82"/>
      <c r="R69" s="82"/>
      <c r="S69" s="82"/>
      <c r="T69" s="82"/>
      <c r="U69" s="82"/>
      <c r="V69" s="82"/>
      <c r="W69" s="82"/>
      <c r="X69" s="82"/>
      <c r="Y69" s="82"/>
      <c r="Z69" s="82"/>
    </row>
    <row r="70" spans="1:26" ht="14.25" customHeight="1">
      <c r="A70" s="82"/>
      <c r="B70" s="109"/>
      <c r="C70" s="109"/>
      <c r="D70" s="109"/>
      <c r="E70" s="109"/>
      <c r="F70" s="109"/>
      <c r="G70" s="82"/>
      <c r="H70" s="82"/>
      <c r="I70" s="82"/>
      <c r="J70" s="82"/>
      <c r="K70" s="82"/>
      <c r="L70" s="82"/>
      <c r="M70" s="82"/>
      <c r="N70" s="82"/>
      <c r="O70" s="82"/>
      <c r="P70" s="82"/>
      <c r="Q70" s="82"/>
      <c r="R70" s="82"/>
      <c r="S70" s="82"/>
      <c r="T70" s="82"/>
      <c r="U70" s="82"/>
      <c r="V70" s="82"/>
      <c r="W70" s="82"/>
      <c r="X70" s="82"/>
      <c r="Y70" s="82"/>
      <c r="Z70" s="82"/>
    </row>
    <row r="71" spans="1:26" ht="14.25" customHeight="1">
      <c r="A71" s="82"/>
      <c r="B71" s="109"/>
      <c r="C71" s="109"/>
      <c r="D71" s="109"/>
      <c r="E71" s="109"/>
      <c r="F71" s="109"/>
      <c r="G71" s="82"/>
      <c r="H71" s="82"/>
      <c r="I71" s="82"/>
      <c r="J71" s="82"/>
      <c r="K71" s="82"/>
      <c r="L71" s="82"/>
      <c r="M71" s="82"/>
      <c r="N71" s="82"/>
      <c r="O71" s="82"/>
      <c r="P71" s="82"/>
      <c r="Q71" s="82"/>
      <c r="R71" s="82"/>
      <c r="S71" s="82"/>
      <c r="T71" s="82"/>
      <c r="U71" s="82"/>
      <c r="V71" s="82"/>
      <c r="W71" s="82"/>
      <c r="X71" s="82"/>
      <c r="Y71" s="82"/>
      <c r="Z71" s="82"/>
    </row>
    <row r="72" spans="1:26" ht="14.25" customHeight="1">
      <c r="A72" s="82"/>
      <c r="B72" s="109"/>
      <c r="C72" s="109"/>
      <c r="D72" s="109"/>
      <c r="E72" s="109"/>
      <c r="F72" s="109"/>
      <c r="G72" s="82"/>
      <c r="H72" s="82"/>
      <c r="I72" s="82"/>
      <c r="J72" s="82"/>
      <c r="K72" s="82"/>
      <c r="L72" s="82"/>
      <c r="M72" s="82"/>
      <c r="N72" s="82"/>
      <c r="O72" s="82"/>
      <c r="P72" s="82"/>
      <c r="Q72" s="82"/>
      <c r="R72" s="82"/>
      <c r="S72" s="82"/>
      <c r="T72" s="82"/>
      <c r="U72" s="82"/>
      <c r="V72" s="82"/>
      <c r="W72" s="82"/>
      <c r="X72" s="82"/>
      <c r="Y72" s="82"/>
      <c r="Z72" s="82"/>
    </row>
    <row r="73" spans="1:26" ht="14.25" customHeight="1">
      <c r="A73" s="82"/>
      <c r="B73" s="109"/>
      <c r="C73" s="109"/>
      <c r="D73" s="109"/>
      <c r="E73" s="109"/>
      <c r="F73" s="109"/>
      <c r="G73" s="82"/>
      <c r="H73" s="82"/>
      <c r="I73" s="82"/>
      <c r="J73" s="82"/>
      <c r="K73" s="82"/>
      <c r="L73" s="82"/>
      <c r="M73" s="82"/>
      <c r="N73" s="82"/>
      <c r="O73" s="82"/>
      <c r="P73" s="82"/>
      <c r="Q73" s="82"/>
      <c r="R73" s="82"/>
      <c r="S73" s="82"/>
      <c r="T73" s="82"/>
      <c r="U73" s="82"/>
      <c r="V73" s="82"/>
      <c r="W73" s="82"/>
      <c r="X73" s="82"/>
      <c r="Y73" s="82"/>
      <c r="Z73" s="82"/>
    </row>
    <row r="74" spans="1:26" ht="14.25" customHeight="1">
      <c r="A74" s="82"/>
      <c r="B74" s="109"/>
      <c r="C74" s="109"/>
      <c r="D74" s="109"/>
      <c r="E74" s="109"/>
      <c r="F74" s="109"/>
      <c r="G74" s="82"/>
      <c r="H74" s="82"/>
      <c r="I74" s="82"/>
      <c r="J74" s="82"/>
      <c r="K74" s="82"/>
      <c r="L74" s="82"/>
      <c r="M74" s="82"/>
      <c r="N74" s="82"/>
      <c r="O74" s="82"/>
      <c r="P74" s="82"/>
      <c r="Q74" s="82"/>
      <c r="R74" s="82"/>
      <c r="S74" s="82"/>
      <c r="T74" s="82"/>
      <c r="U74" s="82"/>
      <c r="V74" s="82"/>
      <c r="W74" s="82"/>
      <c r="X74" s="82"/>
      <c r="Y74" s="82"/>
      <c r="Z74" s="82"/>
    </row>
    <row r="75" spans="1:26" ht="14.25" customHeight="1">
      <c r="A75" s="82"/>
      <c r="B75" s="109"/>
      <c r="C75" s="109"/>
      <c r="D75" s="109"/>
      <c r="E75" s="109"/>
      <c r="F75" s="109"/>
      <c r="G75" s="82"/>
      <c r="H75" s="82"/>
      <c r="I75" s="82"/>
      <c r="J75" s="82"/>
      <c r="K75" s="82"/>
      <c r="L75" s="82"/>
      <c r="M75" s="82"/>
      <c r="N75" s="82"/>
      <c r="O75" s="82"/>
      <c r="P75" s="82"/>
      <c r="Q75" s="82"/>
      <c r="R75" s="82"/>
      <c r="S75" s="82"/>
      <c r="T75" s="82"/>
      <c r="U75" s="82"/>
      <c r="V75" s="82"/>
      <c r="W75" s="82"/>
      <c r="X75" s="82"/>
      <c r="Y75" s="82"/>
      <c r="Z75" s="82"/>
    </row>
    <row r="76" spans="1:26" ht="14.25" customHeight="1">
      <c r="A76" s="82"/>
      <c r="B76" s="109"/>
      <c r="C76" s="109"/>
      <c r="D76" s="109"/>
      <c r="E76" s="109"/>
      <c r="F76" s="109"/>
      <c r="G76" s="82"/>
      <c r="H76" s="82"/>
      <c r="I76" s="82"/>
      <c r="J76" s="82"/>
      <c r="K76" s="82"/>
      <c r="L76" s="82"/>
      <c r="M76" s="82"/>
      <c r="N76" s="82"/>
      <c r="O76" s="82"/>
      <c r="P76" s="82"/>
      <c r="Q76" s="82"/>
      <c r="R76" s="82"/>
      <c r="S76" s="82"/>
      <c r="T76" s="82"/>
      <c r="U76" s="82"/>
      <c r="V76" s="82"/>
      <c r="W76" s="82"/>
      <c r="X76" s="82"/>
      <c r="Y76" s="82"/>
      <c r="Z76" s="82"/>
    </row>
    <row r="77" spans="1:26" ht="14.25" customHeight="1">
      <c r="A77" s="82"/>
      <c r="B77" s="109"/>
      <c r="C77" s="109"/>
      <c r="D77" s="109"/>
      <c r="E77" s="109"/>
      <c r="F77" s="109"/>
      <c r="G77" s="82"/>
      <c r="H77" s="82"/>
      <c r="I77" s="82"/>
      <c r="J77" s="82"/>
      <c r="K77" s="82"/>
      <c r="L77" s="82"/>
      <c r="M77" s="82"/>
      <c r="N77" s="82"/>
      <c r="O77" s="82"/>
      <c r="P77" s="82"/>
      <c r="Q77" s="82"/>
      <c r="R77" s="82"/>
      <c r="S77" s="82"/>
      <c r="T77" s="82"/>
      <c r="U77" s="82"/>
      <c r="V77" s="82"/>
      <c r="W77" s="82"/>
      <c r="X77" s="82"/>
      <c r="Y77" s="82"/>
      <c r="Z77" s="82"/>
    </row>
    <row r="78" spans="1:26" ht="14.25" customHeight="1">
      <c r="A78" s="82"/>
      <c r="B78" s="109"/>
      <c r="C78" s="109"/>
      <c r="D78" s="109"/>
      <c r="E78" s="109"/>
      <c r="F78" s="109"/>
      <c r="G78" s="82"/>
      <c r="H78" s="82"/>
      <c r="I78" s="82"/>
      <c r="J78" s="82"/>
      <c r="K78" s="82"/>
      <c r="L78" s="82"/>
      <c r="M78" s="82"/>
      <c r="N78" s="82"/>
      <c r="O78" s="82"/>
      <c r="P78" s="82"/>
      <c r="Q78" s="82"/>
      <c r="R78" s="82"/>
      <c r="S78" s="82"/>
      <c r="T78" s="82"/>
      <c r="U78" s="82"/>
      <c r="V78" s="82"/>
      <c r="W78" s="82"/>
      <c r="X78" s="82"/>
      <c r="Y78" s="82"/>
      <c r="Z78" s="82"/>
    </row>
    <row r="79" spans="1:26" ht="14.25" customHeight="1">
      <c r="A79" s="82"/>
      <c r="B79" s="109"/>
      <c r="C79" s="109"/>
      <c r="D79" s="109"/>
      <c r="E79" s="109"/>
      <c r="F79" s="109"/>
      <c r="G79" s="82"/>
      <c r="H79" s="82"/>
      <c r="I79" s="82"/>
      <c r="J79" s="82"/>
      <c r="K79" s="82"/>
      <c r="L79" s="82"/>
      <c r="M79" s="82"/>
      <c r="N79" s="82"/>
      <c r="O79" s="82"/>
      <c r="P79" s="82"/>
      <c r="Q79" s="82"/>
      <c r="R79" s="82"/>
      <c r="S79" s="82"/>
      <c r="T79" s="82"/>
      <c r="U79" s="82"/>
      <c r="V79" s="82"/>
      <c r="W79" s="82"/>
      <c r="X79" s="82"/>
      <c r="Y79" s="82"/>
      <c r="Z79" s="82"/>
    </row>
    <row r="80" spans="1:26" ht="14.25" customHeight="1">
      <c r="A80" s="82"/>
      <c r="B80" s="109"/>
      <c r="C80" s="109"/>
      <c r="D80" s="109"/>
      <c r="E80" s="109"/>
      <c r="F80" s="109"/>
      <c r="G80" s="82"/>
      <c r="H80" s="82"/>
      <c r="I80" s="82"/>
      <c r="J80" s="82"/>
      <c r="K80" s="82"/>
      <c r="L80" s="82"/>
      <c r="M80" s="82"/>
      <c r="N80" s="82"/>
      <c r="O80" s="82"/>
      <c r="P80" s="82"/>
      <c r="Q80" s="82"/>
      <c r="R80" s="82"/>
      <c r="S80" s="82"/>
      <c r="T80" s="82"/>
      <c r="U80" s="82"/>
      <c r="V80" s="82"/>
      <c r="W80" s="82"/>
      <c r="X80" s="82"/>
      <c r="Y80" s="82"/>
      <c r="Z80" s="82"/>
    </row>
    <row r="81" spans="1:26" ht="14.25" customHeight="1">
      <c r="A81" s="82"/>
      <c r="B81" s="109"/>
      <c r="C81" s="109"/>
      <c r="D81" s="109"/>
      <c r="E81" s="109"/>
      <c r="F81" s="109"/>
      <c r="G81" s="82"/>
      <c r="H81" s="82"/>
      <c r="I81" s="82"/>
      <c r="J81" s="82"/>
      <c r="K81" s="82"/>
      <c r="L81" s="82"/>
      <c r="M81" s="82"/>
      <c r="N81" s="82"/>
      <c r="O81" s="82"/>
      <c r="P81" s="82"/>
      <c r="Q81" s="82"/>
      <c r="R81" s="82"/>
      <c r="S81" s="82"/>
      <c r="T81" s="82"/>
      <c r="U81" s="82"/>
      <c r="V81" s="82"/>
      <c r="W81" s="82"/>
      <c r="X81" s="82"/>
      <c r="Y81" s="82"/>
      <c r="Z81" s="82"/>
    </row>
    <row r="82" spans="1:26" ht="14.25" customHeight="1">
      <c r="A82" s="82"/>
      <c r="B82" s="109"/>
      <c r="C82" s="109"/>
      <c r="D82" s="109"/>
      <c r="E82" s="109"/>
      <c r="F82" s="109"/>
      <c r="G82" s="82"/>
      <c r="H82" s="82"/>
      <c r="I82" s="82"/>
      <c r="J82" s="82"/>
      <c r="K82" s="82"/>
      <c r="L82" s="82"/>
      <c r="M82" s="82"/>
      <c r="N82" s="82"/>
      <c r="O82" s="82"/>
      <c r="P82" s="82"/>
      <c r="Q82" s="82"/>
      <c r="R82" s="82"/>
      <c r="S82" s="82"/>
      <c r="T82" s="82"/>
      <c r="U82" s="82"/>
      <c r="V82" s="82"/>
      <c r="W82" s="82"/>
      <c r="X82" s="82"/>
      <c r="Y82" s="82"/>
      <c r="Z82" s="82"/>
    </row>
    <row r="83" spans="1:26" ht="14.25" customHeight="1">
      <c r="A83" s="82"/>
      <c r="B83" s="109"/>
      <c r="C83" s="109"/>
      <c r="D83" s="109"/>
      <c r="E83" s="109"/>
      <c r="F83" s="109"/>
      <c r="G83" s="82"/>
      <c r="H83" s="82"/>
      <c r="I83" s="82"/>
      <c r="J83" s="82"/>
      <c r="K83" s="82"/>
      <c r="L83" s="82"/>
      <c r="M83" s="82"/>
      <c r="N83" s="82"/>
      <c r="O83" s="82"/>
      <c r="P83" s="82"/>
      <c r="Q83" s="82"/>
      <c r="R83" s="82"/>
      <c r="S83" s="82"/>
      <c r="T83" s="82"/>
      <c r="U83" s="82"/>
      <c r="V83" s="82"/>
      <c r="W83" s="82"/>
      <c r="X83" s="82"/>
      <c r="Y83" s="82"/>
      <c r="Z83" s="82"/>
    </row>
    <row r="84" spans="1:26" ht="14.25" customHeight="1">
      <c r="A84" s="82"/>
      <c r="B84" s="109"/>
      <c r="C84" s="109"/>
      <c r="D84" s="109"/>
      <c r="E84" s="109"/>
      <c r="F84" s="109"/>
      <c r="G84" s="82"/>
      <c r="H84" s="82"/>
      <c r="I84" s="82"/>
      <c r="J84" s="82"/>
      <c r="K84" s="82"/>
      <c r="L84" s="82"/>
      <c r="M84" s="82"/>
      <c r="N84" s="82"/>
      <c r="O84" s="82"/>
      <c r="P84" s="82"/>
      <c r="Q84" s="82"/>
      <c r="R84" s="82"/>
      <c r="S84" s="82"/>
      <c r="T84" s="82"/>
      <c r="U84" s="82"/>
      <c r="V84" s="82"/>
      <c r="W84" s="82"/>
      <c r="X84" s="82"/>
      <c r="Y84" s="82"/>
      <c r="Z84" s="82"/>
    </row>
    <row r="85" spans="1:26" ht="14.25" customHeight="1">
      <c r="A85" s="82"/>
      <c r="B85" s="109"/>
      <c r="C85" s="109"/>
      <c r="D85" s="109"/>
      <c r="E85" s="109"/>
      <c r="F85" s="109"/>
      <c r="G85" s="82"/>
      <c r="H85" s="82"/>
      <c r="I85" s="82"/>
      <c r="J85" s="82"/>
      <c r="K85" s="82"/>
      <c r="L85" s="82"/>
      <c r="M85" s="82"/>
      <c r="N85" s="82"/>
      <c r="O85" s="82"/>
      <c r="P85" s="82"/>
      <c r="Q85" s="82"/>
      <c r="R85" s="82"/>
      <c r="S85" s="82"/>
      <c r="T85" s="82"/>
      <c r="U85" s="82"/>
      <c r="V85" s="82"/>
      <c r="W85" s="82"/>
      <c r="X85" s="82"/>
      <c r="Y85" s="82"/>
      <c r="Z85" s="82"/>
    </row>
    <row r="86" spans="1:26" ht="14.25" customHeight="1">
      <c r="A86" s="82"/>
      <c r="B86" s="109"/>
      <c r="C86" s="109"/>
      <c r="D86" s="109"/>
      <c r="E86" s="109"/>
      <c r="F86" s="109"/>
      <c r="G86" s="82"/>
      <c r="H86" s="82"/>
      <c r="I86" s="82"/>
      <c r="J86" s="82"/>
      <c r="K86" s="82"/>
      <c r="L86" s="82"/>
      <c r="M86" s="82"/>
      <c r="N86" s="82"/>
      <c r="O86" s="82"/>
      <c r="P86" s="82"/>
      <c r="Q86" s="82"/>
      <c r="R86" s="82"/>
      <c r="S86" s="82"/>
      <c r="T86" s="82"/>
      <c r="U86" s="82"/>
      <c r="V86" s="82"/>
      <c r="W86" s="82"/>
      <c r="X86" s="82"/>
      <c r="Y86" s="82"/>
      <c r="Z86" s="82"/>
    </row>
    <row r="87" spans="1:26" ht="14.25" customHeight="1">
      <c r="A87" s="82"/>
      <c r="B87" s="109"/>
      <c r="C87" s="109"/>
      <c r="D87" s="109"/>
      <c r="E87" s="109"/>
      <c r="F87" s="109"/>
      <c r="G87" s="82"/>
      <c r="H87" s="82"/>
      <c r="I87" s="82"/>
      <c r="J87" s="82"/>
      <c r="K87" s="82"/>
      <c r="L87" s="82"/>
      <c r="M87" s="82"/>
      <c r="N87" s="82"/>
      <c r="O87" s="82"/>
      <c r="P87" s="82"/>
      <c r="Q87" s="82"/>
      <c r="R87" s="82"/>
      <c r="S87" s="82"/>
      <c r="T87" s="82"/>
      <c r="U87" s="82"/>
      <c r="V87" s="82"/>
      <c r="W87" s="82"/>
      <c r="X87" s="82"/>
      <c r="Y87" s="82"/>
      <c r="Z87" s="82"/>
    </row>
    <row r="88" spans="1:26" ht="14.25" customHeight="1">
      <c r="A88" s="82"/>
      <c r="B88" s="109"/>
      <c r="C88" s="109"/>
      <c r="D88" s="109"/>
      <c r="E88" s="109"/>
      <c r="F88" s="109"/>
      <c r="G88" s="82"/>
      <c r="H88" s="82"/>
      <c r="I88" s="82"/>
      <c r="J88" s="82"/>
      <c r="K88" s="82"/>
      <c r="L88" s="82"/>
      <c r="M88" s="82"/>
      <c r="N88" s="82"/>
      <c r="O88" s="82"/>
      <c r="P88" s="82"/>
      <c r="Q88" s="82"/>
      <c r="R88" s="82"/>
      <c r="S88" s="82"/>
      <c r="T88" s="82"/>
      <c r="U88" s="82"/>
      <c r="V88" s="82"/>
      <c r="W88" s="82"/>
      <c r="X88" s="82"/>
      <c r="Y88" s="82"/>
      <c r="Z88" s="82"/>
    </row>
    <row r="89" spans="1:26" ht="14.25" customHeight="1">
      <c r="A89" s="82"/>
      <c r="B89" s="109"/>
      <c r="C89" s="109"/>
      <c r="D89" s="109"/>
      <c r="E89" s="109"/>
      <c r="F89" s="109"/>
      <c r="G89" s="82"/>
      <c r="H89" s="82"/>
      <c r="I89" s="82"/>
      <c r="J89" s="82"/>
      <c r="K89" s="82"/>
      <c r="L89" s="82"/>
      <c r="M89" s="82"/>
      <c r="N89" s="82"/>
      <c r="O89" s="82"/>
      <c r="P89" s="82"/>
      <c r="Q89" s="82"/>
      <c r="R89" s="82"/>
      <c r="S89" s="82"/>
      <c r="T89" s="82"/>
      <c r="U89" s="82"/>
      <c r="V89" s="82"/>
      <c r="W89" s="82"/>
      <c r="X89" s="82"/>
      <c r="Y89" s="82"/>
      <c r="Z89" s="82"/>
    </row>
    <row r="90" spans="1:26" ht="14.25" customHeight="1">
      <c r="A90" s="82"/>
      <c r="B90" s="109"/>
      <c r="C90" s="109"/>
      <c r="D90" s="109"/>
      <c r="E90" s="109"/>
      <c r="F90" s="109"/>
      <c r="G90" s="82"/>
      <c r="H90" s="82"/>
      <c r="I90" s="82"/>
      <c r="J90" s="82"/>
      <c r="K90" s="82"/>
      <c r="L90" s="82"/>
      <c r="M90" s="82"/>
      <c r="N90" s="82"/>
      <c r="O90" s="82"/>
      <c r="P90" s="82"/>
      <c r="Q90" s="82"/>
      <c r="R90" s="82"/>
      <c r="S90" s="82"/>
      <c r="T90" s="82"/>
      <c r="U90" s="82"/>
      <c r="V90" s="82"/>
      <c r="W90" s="82"/>
      <c r="X90" s="82"/>
      <c r="Y90" s="82"/>
      <c r="Z90" s="82"/>
    </row>
    <row r="91" spans="1:26" ht="14.25" customHeight="1">
      <c r="A91" s="82"/>
      <c r="B91" s="109"/>
      <c r="C91" s="109"/>
      <c r="D91" s="109"/>
      <c r="E91" s="109"/>
      <c r="F91" s="109"/>
      <c r="G91" s="82"/>
      <c r="H91" s="82"/>
      <c r="I91" s="82"/>
      <c r="J91" s="82"/>
      <c r="K91" s="82"/>
      <c r="L91" s="82"/>
      <c r="M91" s="82"/>
      <c r="N91" s="82"/>
      <c r="O91" s="82"/>
      <c r="P91" s="82"/>
      <c r="Q91" s="82"/>
      <c r="R91" s="82"/>
      <c r="S91" s="82"/>
      <c r="T91" s="82"/>
      <c r="U91" s="82"/>
      <c r="V91" s="82"/>
      <c r="W91" s="82"/>
      <c r="X91" s="82"/>
      <c r="Y91" s="82"/>
      <c r="Z91" s="82"/>
    </row>
    <row r="92" spans="1:26" ht="14.25" customHeight="1">
      <c r="A92" s="82"/>
      <c r="B92" s="109"/>
      <c r="C92" s="109"/>
      <c r="D92" s="109"/>
      <c r="E92" s="109"/>
      <c r="F92" s="109"/>
      <c r="G92" s="82"/>
      <c r="H92" s="82"/>
      <c r="I92" s="82"/>
      <c r="J92" s="82"/>
      <c r="K92" s="82"/>
      <c r="L92" s="82"/>
      <c r="M92" s="82"/>
      <c r="N92" s="82"/>
      <c r="O92" s="82"/>
      <c r="P92" s="82"/>
      <c r="Q92" s="82"/>
      <c r="R92" s="82"/>
      <c r="S92" s="82"/>
      <c r="T92" s="82"/>
      <c r="U92" s="82"/>
      <c r="V92" s="82"/>
      <c r="W92" s="82"/>
      <c r="X92" s="82"/>
      <c r="Y92" s="82"/>
      <c r="Z92" s="82"/>
    </row>
    <row r="93" spans="1:26" ht="14.25" customHeight="1">
      <c r="A93" s="82"/>
      <c r="B93" s="109"/>
      <c r="C93" s="109"/>
      <c r="D93" s="109"/>
      <c r="E93" s="109"/>
      <c r="F93" s="109"/>
      <c r="G93" s="82"/>
      <c r="H93" s="82"/>
      <c r="I93" s="82"/>
      <c r="J93" s="82"/>
      <c r="K93" s="82"/>
      <c r="L93" s="82"/>
      <c r="M93" s="82"/>
      <c r="N93" s="82"/>
      <c r="O93" s="82"/>
      <c r="P93" s="82"/>
      <c r="Q93" s="82"/>
      <c r="R93" s="82"/>
      <c r="S93" s="82"/>
      <c r="T93" s="82"/>
      <c r="U93" s="82"/>
      <c r="V93" s="82"/>
      <c r="W93" s="82"/>
      <c r="X93" s="82"/>
      <c r="Y93" s="82"/>
      <c r="Z93" s="82"/>
    </row>
    <row r="94" spans="1:26" ht="14.25" customHeight="1">
      <c r="A94" s="82"/>
      <c r="B94" s="109"/>
      <c r="C94" s="109"/>
      <c r="D94" s="109"/>
      <c r="E94" s="109"/>
      <c r="F94" s="109"/>
      <c r="G94" s="82"/>
      <c r="H94" s="82"/>
      <c r="I94" s="82"/>
      <c r="J94" s="82"/>
      <c r="K94" s="82"/>
      <c r="L94" s="82"/>
      <c r="M94" s="82"/>
      <c r="N94" s="82"/>
      <c r="O94" s="82"/>
      <c r="P94" s="82"/>
      <c r="Q94" s="82"/>
      <c r="R94" s="82"/>
      <c r="S94" s="82"/>
      <c r="T94" s="82"/>
      <c r="U94" s="82"/>
      <c r="V94" s="82"/>
      <c r="W94" s="82"/>
      <c r="X94" s="82"/>
      <c r="Y94" s="82"/>
      <c r="Z94" s="82"/>
    </row>
    <row r="95" spans="1:26" ht="14.25" customHeight="1">
      <c r="A95" s="82"/>
      <c r="B95" s="109"/>
      <c r="C95" s="109"/>
      <c r="D95" s="109"/>
      <c r="E95" s="109"/>
      <c r="F95" s="109"/>
      <c r="G95" s="82"/>
      <c r="H95" s="82"/>
      <c r="I95" s="82"/>
      <c r="J95" s="82"/>
      <c r="K95" s="82"/>
      <c r="L95" s="82"/>
      <c r="M95" s="82"/>
      <c r="N95" s="82"/>
      <c r="O95" s="82"/>
      <c r="P95" s="82"/>
      <c r="Q95" s="82"/>
      <c r="R95" s="82"/>
      <c r="S95" s="82"/>
      <c r="T95" s="82"/>
      <c r="U95" s="82"/>
      <c r="V95" s="82"/>
      <c r="W95" s="82"/>
      <c r="X95" s="82"/>
      <c r="Y95" s="82"/>
      <c r="Z95" s="82"/>
    </row>
    <row r="96" spans="1:26" ht="14.25" customHeight="1">
      <c r="A96" s="82"/>
      <c r="B96" s="109"/>
      <c r="C96" s="109"/>
      <c r="D96" s="109"/>
      <c r="E96" s="109"/>
      <c r="F96" s="109"/>
      <c r="G96" s="82"/>
      <c r="H96" s="82"/>
      <c r="I96" s="82"/>
      <c r="J96" s="82"/>
      <c r="K96" s="82"/>
      <c r="L96" s="82"/>
      <c r="M96" s="82"/>
      <c r="N96" s="82"/>
      <c r="O96" s="82"/>
      <c r="P96" s="82"/>
      <c r="Q96" s="82"/>
      <c r="R96" s="82"/>
      <c r="S96" s="82"/>
      <c r="T96" s="82"/>
      <c r="U96" s="82"/>
      <c r="V96" s="82"/>
      <c r="W96" s="82"/>
      <c r="X96" s="82"/>
      <c r="Y96" s="82"/>
      <c r="Z96" s="82"/>
    </row>
    <row r="97" spans="1:26" ht="14.25" customHeight="1">
      <c r="A97" s="82"/>
      <c r="B97" s="109"/>
      <c r="C97" s="109"/>
      <c r="D97" s="109"/>
      <c r="E97" s="109"/>
      <c r="F97" s="109"/>
      <c r="G97" s="82"/>
      <c r="H97" s="82"/>
      <c r="I97" s="82"/>
      <c r="J97" s="82"/>
      <c r="K97" s="82"/>
      <c r="L97" s="82"/>
      <c r="M97" s="82"/>
      <c r="N97" s="82"/>
      <c r="O97" s="82"/>
      <c r="P97" s="82"/>
      <c r="Q97" s="82"/>
      <c r="R97" s="82"/>
      <c r="S97" s="82"/>
      <c r="T97" s="82"/>
      <c r="U97" s="82"/>
      <c r="V97" s="82"/>
      <c r="W97" s="82"/>
      <c r="X97" s="82"/>
      <c r="Y97" s="82"/>
      <c r="Z97" s="82"/>
    </row>
    <row r="98" spans="1:26" ht="14.25" customHeight="1">
      <c r="A98" s="82"/>
      <c r="B98" s="109"/>
      <c r="C98" s="109"/>
      <c r="D98" s="109"/>
      <c r="E98" s="109"/>
      <c r="F98" s="109"/>
      <c r="G98" s="82"/>
      <c r="H98" s="82"/>
      <c r="I98" s="82"/>
      <c r="J98" s="82"/>
      <c r="K98" s="82"/>
      <c r="L98" s="82"/>
      <c r="M98" s="82"/>
      <c r="N98" s="82"/>
      <c r="O98" s="82"/>
      <c r="P98" s="82"/>
      <c r="Q98" s="82"/>
      <c r="R98" s="82"/>
      <c r="S98" s="82"/>
      <c r="T98" s="82"/>
      <c r="U98" s="82"/>
      <c r="V98" s="82"/>
      <c r="W98" s="82"/>
      <c r="X98" s="82"/>
      <c r="Y98" s="82"/>
      <c r="Z98" s="82"/>
    </row>
    <row r="99" spans="1:26" ht="14.25" customHeight="1">
      <c r="A99" s="82"/>
      <c r="B99" s="109"/>
      <c r="C99" s="109"/>
      <c r="D99" s="109"/>
      <c r="E99" s="109"/>
      <c r="F99" s="109"/>
      <c r="G99" s="82"/>
      <c r="H99" s="82"/>
      <c r="I99" s="82"/>
      <c r="J99" s="82"/>
      <c r="K99" s="82"/>
      <c r="L99" s="82"/>
      <c r="M99" s="82"/>
      <c r="N99" s="82"/>
      <c r="O99" s="82"/>
      <c r="P99" s="82"/>
      <c r="Q99" s="82"/>
      <c r="R99" s="82"/>
      <c r="S99" s="82"/>
      <c r="T99" s="82"/>
      <c r="U99" s="82"/>
      <c r="V99" s="82"/>
      <c r="W99" s="82"/>
      <c r="X99" s="82"/>
      <c r="Y99" s="82"/>
      <c r="Z99" s="82"/>
    </row>
    <row r="100" spans="1:26" ht="14.25" customHeight="1">
      <c r="A100" s="82"/>
      <c r="B100" s="109"/>
      <c r="C100" s="109"/>
      <c r="D100" s="109"/>
      <c r="E100" s="109"/>
      <c r="F100" s="109"/>
      <c r="G100" s="82"/>
      <c r="H100" s="82"/>
      <c r="I100" s="82"/>
      <c r="J100" s="82"/>
      <c r="K100" s="82"/>
      <c r="L100" s="82"/>
      <c r="M100" s="82"/>
      <c r="N100" s="82"/>
      <c r="O100" s="82"/>
      <c r="P100" s="82"/>
      <c r="Q100" s="82"/>
      <c r="R100" s="82"/>
      <c r="S100" s="82"/>
      <c r="T100" s="82"/>
      <c r="U100" s="82"/>
      <c r="V100" s="82"/>
      <c r="W100" s="82"/>
      <c r="X100" s="82"/>
      <c r="Y100" s="82"/>
      <c r="Z100" s="82"/>
    </row>
    <row r="101" spans="1:26" ht="14.25" customHeight="1">
      <c r="A101" s="82"/>
      <c r="B101" s="109"/>
      <c r="C101" s="109"/>
      <c r="D101" s="109"/>
      <c r="E101" s="109"/>
      <c r="F101" s="109"/>
      <c r="G101" s="82"/>
      <c r="H101" s="82"/>
      <c r="I101" s="82"/>
      <c r="J101" s="82"/>
      <c r="K101" s="82"/>
      <c r="L101" s="82"/>
      <c r="M101" s="82"/>
      <c r="N101" s="82"/>
      <c r="O101" s="82"/>
      <c r="P101" s="82"/>
      <c r="Q101" s="82"/>
      <c r="R101" s="82"/>
      <c r="S101" s="82"/>
      <c r="T101" s="82"/>
      <c r="U101" s="82"/>
      <c r="V101" s="82"/>
      <c r="W101" s="82"/>
      <c r="X101" s="82"/>
      <c r="Y101" s="82"/>
      <c r="Z101" s="82"/>
    </row>
    <row r="102" spans="1:26" ht="14.25" customHeight="1">
      <c r="A102" s="82"/>
      <c r="B102" s="109"/>
      <c r="C102" s="109"/>
      <c r="D102" s="109"/>
      <c r="E102" s="109"/>
      <c r="F102" s="109"/>
      <c r="G102" s="82"/>
      <c r="H102" s="82"/>
      <c r="I102" s="82"/>
      <c r="J102" s="82"/>
      <c r="K102" s="82"/>
      <c r="L102" s="82"/>
      <c r="M102" s="82"/>
      <c r="N102" s="82"/>
      <c r="O102" s="82"/>
      <c r="P102" s="82"/>
      <c r="Q102" s="82"/>
      <c r="R102" s="82"/>
      <c r="S102" s="82"/>
      <c r="T102" s="82"/>
      <c r="U102" s="82"/>
      <c r="V102" s="82"/>
      <c r="W102" s="82"/>
      <c r="X102" s="82"/>
      <c r="Y102" s="82"/>
      <c r="Z102" s="82"/>
    </row>
    <row r="103" spans="1:26" ht="14.25" customHeight="1">
      <c r="A103" s="82"/>
      <c r="B103" s="109"/>
      <c r="C103" s="109"/>
      <c r="D103" s="109"/>
      <c r="E103" s="109"/>
      <c r="F103" s="109"/>
      <c r="G103" s="82"/>
      <c r="H103" s="82"/>
      <c r="I103" s="82"/>
      <c r="J103" s="82"/>
      <c r="K103" s="82"/>
      <c r="L103" s="82"/>
      <c r="M103" s="82"/>
      <c r="N103" s="82"/>
      <c r="O103" s="82"/>
      <c r="P103" s="82"/>
      <c r="Q103" s="82"/>
      <c r="R103" s="82"/>
      <c r="S103" s="82"/>
      <c r="T103" s="82"/>
      <c r="U103" s="82"/>
      <c r="V103" s="82"/>
      <c r="W103" s="82"/>
      <c r="X103" s="82"/>
      <c r="Y103" s="82"/>
      <c r="Z103" s="82"/>
    </row>
    <row r="104" spans="1:26" ht="14.25" customHeight="1">
      <c r="A104" s="82"/>
      <c r="B104" s="109"/>
      <c r="C104" s="109"/>
      <c r="D104" s="109"/>
      <c r="E104" s="109"/>
      <c r="F104" s="109"/>
      <c r="G104" s="82"/>
      <c r="H104" s="82"/>
      <c r="I104" s="82"/>
      <c r="J104" s="82"/>
      <c r="K104" s="82"/>
      <c r="L104" s="82"/>
      <c r="M104" s="82"/>
      <c r="N104" s="82"/>
      <c r="O104" s="82"/>
      <c r="P104" s="82"/>
      <c r="Q104" s="82"/>
      <c r="R104" s="82"/>
      <c r="S104" s="82"/>
      <c r="T104" s="82"/>
      <c r="U104" s="82"/>
      <c r="V104" s="82"/>
      <c r="W104" s="82"/>
      <c r="X104" s="82"/>
      <c r="Y104" s="82"/>
      <c r="Z104" s="82"/>
    </row>
    <row r="105" spans="1:26" ht="14.25" customHeight="1">
      <c r="A105" s="82"/>
      <c r="B105" s="109"/>
      <c r="C105" s="109"/>
      <c r="D105" s="109"/>
      <c r="E105" s="109"/>
      <c r="F105" s="109"/>
      <c r="G105" s="82"/>
      <c r="H105" s="82"/>
      <c r="I105" s="82"/>
      <c r="J105" s="82"/>
      <c r="K105" s="82"/>
      <c r="L105" s="82"/>
      <c r="M105" s="82"/>
      <c r="N105" s="82"/>
      <c r="O105" s="82"/>
      <c r="P105" s="82"/>
      <c r="Q105" s="82"/>
      <c r="R105" s="82"/>
      <c r="S105" s="82"/>
      <c r="T105" s="82"/>
      <c r="U105" s="82"/>
      <c r="V105" s="82"/>
      <c r="W105" s="82"/>
      <c r="X105" s="82"/>
      <c r="Y105" s="82"/>
      <c r="Z105" s="82"/>
    </row>
    <row r="106" spans="1:26" ht="14.25" customHeight="1">
      <c r="A106" s="82"/>
      <c r="B106" s="109"/>
      <c r="C106" s="109"/>
      <c r="D106" s="109"/>
      <c r="E106" s="109"/>
      <c r="F106" s="109"/>
      <c r="G106" s="82"/>
      <c r="H106" s="82"/>
      <c r="I106" s="82"/>
      <c r="J106" s="82"/>
      <c r="K106" s="82"/>
      <c r="L106" s="82"/>
      <c r="M106" s="82"/>
      <c r="N106" s="82"/>
      <c r="O106" s="82"/>
      <c r="P106" s="82"/>
      <c r="Q106" s="82"/>
      <c r="R106" s="82"/>
      <c r="S106" s="82"/>
      <c r="T106" s="82"/>
      <c r="U106" s="82"/>
      <c r="V106" s="82"/>
      <c r="W106" s="82"/>
      <c r="X106" s="82"/>
      <c r="Y106" s="82"/>
      <c r="Z106" s="82"/>
    </row>
    <row r="107" spans="1:26" ht="14.25" customHeight="1">
      <c r="A107" s="82"/>
      <c r="B107" s="109"/>
      <c r="C107" s="109"/>
      <c r="D107" s="109"/>
      <c r="E107" s="109"/>
      <c r="F107" s="109"/>
      <c r="G107" s="82"/>
      <c r="H107" s="82"/>
      <c r="I107" s="82"/>
      <c r="J107" s="82"/>
      <c r="K107" s="82"/>
      <c r="L107" s="82"/>
      <c r="M107" s="82"/>
      <c r="N107" s="82"/>
      <c r="O107" s="82"/>
      <c r="P107" s="82"/>
      <c r="Q107" s="82"/>
      <c r="R107" s="82"/>
      <c r="S107" s="82"/>
      <c r="T107" s="82"/>
      <c r="U107" s="82"/>
      <c r="V107" s="82"/>
      <c r="W107" s="82"/>
      <c r="X107" s="82"/>
      <c r="Y107" s="82"/>
      <c r="Z107" s="82"/>
    </row>
    <row r="108" spans="1:26" ht="14.25" customHeight="1">
      <c r="A108" s="82"/>
      <c r="B108" s="109"/>
      <c r="C108" s="109"/>
      <c r="D108" s="109"/>
      <c r="E108" s="109"/>
      <c r="F108" s="109"/>
      <c r="G108" s="82"/>
      <c r="H108" s="82"/>
      <c r="I108" s="82"/>
      <c r="J108" s="82"/>
      <c r="K108" s="82"/>
      <c r="L108" s="82"/>
      <c r="M108" s="82"/>
      <c r="N108" s="82"/>
      <c r="O108" s="82"/>
      <c r="P108" s="82"/>
      <c r="Q108" s="82"/>
      <c r="R108" s="82"/>
      <c r="S108" s="82"/>
      <c r="T108" s="82"/>
      <c r="U108" s="82"/>
      <c r="V108" s="82"/>
      <c r="W108" s="82"/>
      <c r="X108" s="82"/>
      <c r="Y108" s="82"/>
      <c r="Z108" s="82"/>
    </row>
    <row r="109" spans="1:26" ht="14.25" customHeight="1">
      <c r="A109" s="82"/>
      <c r="B109" s="109"/>
      <c r="C109" s="109"/>
      <c r="D109" s="109"/>
      <c r="E109" s="109"/>
      <c r="F109" s="109"/>
      <c r="G109" s="82"/>
      <c r="H109" s="82"/>
      <c r="I109" s="82"/>
      <c r="J109" s="82"/>
      <c r="K109" s="82"/>
      <c r="L109" s="82"/>
      <c r="M109" s="82"/>
      <c r="N109" s="82"/>
      <c r="O109" s="82"/>
      <c r="P109" s="82"/>
      <c r="Q109" s="82"/>
      <c r="R109" s="82"/>
      <c r="S109" s="82"/>
      <c r="T109" s="82"/>
      <c r="U109" s="82"/>
      <c r="V109" s="82"/>
      <c r="W109" s="82"/>
      <c r="X109" s="82"/>
      <c r="Y109" s="82"/>
      <c r="Z109" s="82"/>
    </row>
    <row r="110" spans="1:26" ht="14.25" customHeight="1">
      <c r="A110" s="82"/>
      <c r="B110" s="109"/>
      <c r="C110" s="109"/>
      <c r="D110" s="109"/>
      <c r="E110" s="109"/>
      <c r="F110" s="109"/>
      <c r="G110" s="82"/>
      <c r="H110" s="82"/>
      <c r="I110" s="82"/>
      <c r="J110" s="82"/>
      <c r="K110" s="82"/>
      <c r="L110" s="82"/>
      <c r="M110" s="82"/>
      <c r="N110" s="82"/>
      <c r="O110" s="82"/>
      <c r="P110" s="82"/>
      <c r="Q110" s="82"/>
      <c r="R110" s="82"/>
      <c r="S110" s="82"/>
      <c r="T110" s="82"/>
      <c r="U110" s="82"/>
      <c r="V110" s="82"/>
      <c r="W110" s="82"/>
      <c r="X110" s="82"/>
      <c r="Y110" s="82"/>
      <c r="Z110" s="82"/>
    </row>
    <row r="111" spans="1:26" ht="14.25" customHeight="1">
      <c r="A111" s="82"/>
      <c r="B111" s="109"/>
      <c r="C111" s="109"/>
      <c r="D111" s="109"/>
      <c r="E111" s="109"/>
      <c r="F111" s="109"/>
      <c r="G111" s="82"/>
      <c r="H111" s="82"/>
      <c r="I111" s="82"/>
      <c r="J111" s="82"/>
      <c r="K111" s="82"/>
      <c r="L111" s="82"/>
      <c r="M111" s="82"/>
      <c r="N111" s="82"/>
      <c r="O111" s="82"/>
      <c r="P111" s="82"/>
      <c r="Q111" s="82"/>
      <c r="R111" s="82"/>
      <c r="S111" s="82"/>
      <c r="T111" s="82"/>
      <c r="U111" s="82"/>
      <c r="V111" s="82"/>
      <c r="W111" s="82"/>
      <c r="X111" s="82"/>
      <c r="Y111" s="82"/>
      <c r="Z111" s="82"/>
    </row>
    <row r="112" spans="1:26" ht="14.25" customHeight="1">
      <c r="A112" s="82"/>
      <c r="B112" s="109"/>
      <c r="C112" s="109"/>
      <c r="D112" s="109"/>
      <c r="E112" s="109"/>
      <c r="F112" s="109"/>
      <c r="G112" s="82"/>
      <c r="H112" s="82"/>
      <c r="I112" s="82"/>
      <c r="J112" s="82"/>
      <c r="K112" s="82"/>
      <c r="L112" s="82"/>
      <c r="M112" s="82"/>
      <c r="N112" s="82"/>
      <c r="O112" s="82"/>
      <c r="P112" s="82"/>
      <c r="Q112" s="82"/>
      <c r="R112" s="82"/>
      <c r="S112" s="82"/>
      <c r="T112" s="82"/>
      <c r="U112" s="82"/>
      <c r="V112" s="82"/>
      <c r="W112" s="82"/>
      <c r="X112" s="82"/>
      <c r="Y112" s="82"/>
      <c r="Z112" s="82"/>
    </row>
    <row r="113" spans="1:26" ht="14.25" customHeight="1">
      <c r="A113" s="82"/>
      <c r="B113" s="109"/>
      <c r="C113" s="109"/>
      <c r="D113" s="109"/>
      <c r="E113" s="109"/>
      <c r="F113" s="109"/>
      <c r="G113" s="82"/>
      <c r="H113" s="82"/>
      <c r="I113" s="82"/>
      <c r="J113" s="82"/>
      <c r="K113" s="82"/>
      <c r="L113" s="82"/>
      <c r="M113" s="82"/>
      <c r="N113" s="82"/>
      <c r="O113" s="82"/>
      <c r="P113" s="82"/>
      <c r="Q113" s="82"/>
      <c r="R113" s="82"/>
      <c r="S113" s="82"/>
      <c r="T113" s="82"/>
      <c r="U113" s="82"/>
      <c r="V113" s="82"/>
      <c r="W113" s="82"/>
      <c r="X113" s="82"/>
      <c r="Y113" s="82"/>
      <c r="Z113" s="82"/>
    </row>
    <row r="114" spans="1:26" ht="14.25" customHeight="1">
      <c r="A114" s="82"/>
      <c r="B114" s="109"/>
      <c r="C114" s="109"/>
      <c r="D114" s="109"/>
      <c r="E114" s="109"/>
      <c r="F114" s="109"/>
      <c r="G114" s="82"/>
      <c r="H114" s="82"/>
      <c r="I114" s="82"/>
      <c r="J114" s="82"/>
      <c r="K114" s="82"/>
      <c r="L114" s="82"/>
      <c r="M114" s="82"/>
      <c r="N114" s="82"/>
      <c r="O114" s="82"/>
      <c r="P114" s="82"/>
      <c r="Q114" s="82"/>
      <c r="R114" s="82"/>
      <c r="S114" s="82"/>
      <c r="T114" s="82"/>
      <c r="U114" s="82"/>
      <c r="V114" s="82"/>
      <c r="W114" s="82"/>
      <c r="X114" s="82"/>
      <c r="Y114" s="82"/>
      <c r="Z114" s="82"/>
    </row>
    <row r="115" spans="1:26" ht="14.25" customHeight="1">
      <c r="A115" s="82"/>
      <c r="B115" s="109"/>
      <c r="C115" s="109"/>
      <c r="D115" s="109"/>
      <c r="E115" s="109"/>
      <c r="F115" s="109"/>
      <c r="G115" s="82"/>
      <c r="H115" s="82"/>
      <c r="I115" s="82"/>
      <c r="J115" s="82"/>
      <c r="K115" s="82"/>
      <c r="L115" s="82"/>
      <c r="M115" s="82"/>
      <c r="N115" s="82"/>
      <c r="O115" s="82"/>
      <c r="P115" s="82"/>
      <c r="Q115" s="82"/>
      <c r="R115" s="82"/>
      <c r="S115" s="82"/>
      <c r="T115" s="82"/>
      <c r="U115" s="82"/>
      <c r="V115" s="82"/>
      <c r="W115" s="82"/>
      <c r="X115" s="82"/>
      <c r="Y115" s="82"/>
      <c r="Z115" s="82"/>
    </row>
    <row r="116" spans="1:26" ht="14.25" customHeight="1">
      <c r="A116" s="82"/>
      <c r="B116" s="109"/>
      <c r="C116" s="109"/>
      <c r="D116" s="109"/>
      <c r="E116" s="109"/>
      <c r="F116" s="109"/>
      <c r="G116" s="82"/>
      <c r="H116" s="82"/>
      <c r="I116" s="82"/>
      <c r="J116" s="82"/>
      <c r="K116" s="82"/>
      <c r="L116" s="82"/>
      <c r="M116" s="82"/>
      <c r="N116" s="82"/>
      <c r="O116" s="82"/>
      <c r="P116" s="82"/>
      <c r="Q116" s="82"/>
      <c r="R116" s="82"/>
      <c r="S116" s="82"/>
      <c r="T116" s="82"/>
      <c r="U116" s="82"/>
      <c r="V116" s="82"/>
      <c r="W116" s="82"/>
      <c r="X116" s="82"/>
      <c r="Y116" s="82"/>
      <c r="Z116" s="82"/>
    </row>
    <row r="117" spans="1:26" ht="14.25" customHeight="1">
      <c r="A117" s="82"/>
      <c r="B117" s="109"/>
      <c r="C117" s="109"/>
      <c r="D117" s="109"/>
      <c r="E117" s="109"/>
      <c r="F117" s="109"/>
      <c r="G117" s="82"/>
      <c r="H117" s="82"/>
      <c r="I117" s="82"/>
      <c r="J117" s="82"/>
      <c r="K117" s="82"/>
      <c r="L117" s="82"/>
      <c r="M117" s="82"/>
      <c r="N117" s="82"/>
      <c r="O117" s="82"/>
      <c r="P117" s="82"/>
      <c r="Q117" s="82"/>
      <c r="R117" s="82"/>
      <c r="S117" s="82"/>
      <c r="T117" s="82"/>
      <c r="U117" s="82"/>
      <c r="V117" s="82"/>
      <c r="W117" s="82"/>
      <c r="X117" s="82"/>
      <c r="Y117" s="82"/>
      <c r="Z117" s="82"/>
    </row>
    <row r="118" spans="1:26" ht="14.25" customHeight="1">
      <c r="A118" s="82"/>
      <c r="B118" s="109"/>
      <c r="C118" s="109"/>
      <c r="D118" s="109"/>
      <c r="E118" s="109"/>
      <c r="F118" s="109"/>
      <c r="G118" s="82"/>
      <c r="H118" s="82"/>
      <c r="I118" s="82"/>
      <c r="J118" s="82"/>
      <c r="K118" s="82"/>
      <c r="L118" s="82"/>
      <c r="M118" s="82"/>
      <c r="N118" s="82"/>
      <c r="O118" s="82"/>
      <c r="P118" s="82"/>
      <c r="Q118" s="82"/>
      <c r="R118" s="82"/>
      <c r="S118" s="82"/>
      <c r="T118" s="82"/>
      <c r="U118" s="82"/>
      <c r="V118" s="82"/>
      <c r="W118" s="82"/>
      <c r="X118" s="82"/>
      <c r="Y118" s="82"/>
      <c r="Z118" s="82"/>
    </row>
    <row r="119" spans="1:26" ht="14.25" customHeight="1">
      <c r="A119" s="82"/>
      <c r="B119" s="109"/>
      <c r="C119" s="109"/>
      <c r="D119" s="109"/>
      <c r="E119" s="109"/>
      <c r="F119" s="109"/>
      <c r="G119" s="82"/>
      <c r="H119" s="82"/>
      <c r="I119" s="82"/>
      <c r="J119" s="82"/>
      <c r="K119" s="82"/>
      <c r="L119" s="82"/>
      <c r="M119" s="82"/>
      <c r="N119" s="82"/>
      <c r="O119" s="82"/>
      <c r="P119" s="82"/>
      <c r="Q119" s="82"/>
      <c r="R119" s="82"/>
      <c r="S119" s="82"/>
      <c r="T119" s="82"/>
      <c r="U119" s="82"/>
      <c r="V119" s="82"/>
      <c r="W119" s="82"/>
      <c r="X119" s="82"/>
      <c r="Y119" s="82"/>
      <c r="Z119" s="82"/>
    </row>
    <row r="120" spans="1:26" ht="14.25" customHeight="1">
      <c r="A120" s="82"/>
      <c r="B120" s="109"/>
      <c r="C120" s="109"/>
      <c r="D120" s="109"/>
      <c r="E120" s="109"/>
      <c r="F120" s="109"/>
      <c r="G120" s="82"/>
      <c r="H120" s="82"/>
      <c r="I120" s="82"/>
      <c r="J120" s="82"/>
      <c r="K120" s="82"/>
      <c r="L120" s="82"/>
      <c r="M120" s="82"/>
      <c r="N120" s="82"/>
      <c r="O120" s="82"/>
      <c r="P120" s="82"/>
      <c r="Q120" s="82"/>
      <c r="R120" s="82"/>
      <c r="S120" s="82"/>
      <c r="T120" s="82"/>
      <c r="U120" s="82"/>
      <c r="V120" s="82"/>
      <c r="W120" s="82"/>
      <c r="X120" s="82"/>
      <c r="Y120" s="82"/>
      <c r="Z120" s="82"/>
    </row>
    <row r="121" spans="1:26" ht="14.25" customHeight="1">
      <c r="A121" s="82"/>
      <c r="B121" s="109"/>
      <c r="C121" s="109"/>
      <c r="D121" s="109"/>
      <c r="E121" s="109"/>
      <c r="F121" s="109"/>
      <c r="G121" s="82"/>
      <c r="H121" s="82"/>
      <c r="I121" s="82"/>
      <c r="J121" s="82"/>
      <c r="K121" s="82"/>
      <c r="L121" s="82"/>
      <c r="M121" s="82"/>
      <c r="N121" s="82"/>
      <c r="O121" s="82"/>
      <c r="P121" s="82"/>
      <c r="Q121" s="82"/>
      <c r="R121" s="82"/>
      <c r="S121" s="82"/>
      <c r="T121" s="82"/>
      <c r="U121" s="82"/>
      <c r="V121" s="82"/>
      <c r="W121" s="82"/>
      <c r="X121" s="82"/>
      <c r="Y121" s="82"/>
      <c r="Z121" s="82"/>
    </row>
    <row r="122" spans="1:26" ht="14.25" customHeight="1">
      <c r="A122" s="82"/>
      <c r="B122" s="109"/>
      <c r="C122" s="109"/>
      <c r="D122" s="109"/>
      <c r="E122" s="109"/>
      <c r="F122" s="109"/>
      <c r="G122" s="82"/>
      <c r="H122" s="82"/>
      <c r="I122" s="82"/>
      <c r="J122" s="82"/>
      <c r="K122" s="82"/>
      <c r="L122" s="82"/>
      <c r="M122" s="82"/>
      <c r="N122" s="82"/>
      <c r="O122" s="82"/>
      <c r="P122" s="82"/>
      <c r="Q122" s="82"/>
      <c r="R122" s="82"/>
      <c r="S122" s="82"/>
      <c r="T122" s="82"/>
      <c r="U122" s="82"/>
      <c r="V122" s="82"/>
      <c r="W122" s="82"/>
      <c r="X122" s="82"/>
      <c r="Y122" s="82"/>
      <c r="Z122" s="82"/>
    </row>
    <row r="123" spans="1:26" ht="14.25" customHeight="1">
      <c r="A123" s="82"/>
      <c r="B123" s="109"/>
      <c r="C123" s="109"/>
      <c r="D123" s="109"/>
      <c r="E123" s="109"/>
      <c r="F123" s="109"/>
      <c r="G123" s="82"/>
      <c r="H123" s="82"/>
      <c r="I123" s="82"/>
      <c r="J123" s="82"/>
      <c r="K123" s="82"/>
      <c r="L123" s="82"/>
      <c r="M123" s="82"/>
      <c r="N123" s="82"/>
      <c r="O123" s="82"/>
      <c r="P123" s="82"/>
      <c r="Q123" s="82"/>
      <c r="R123" s="82"/>
      <c r="S123" s="82"/>
      <c r="T123" s="82"/>
      <c r="U123" s="82"/>
      <c r="V123" s="82"/>
      <c r="W123" s="82"/>
      <c r="X123" s="82"/>
      <c r="Y123" s="82"/>
      <c r="Z123" s="82"/>
    </row>
    <row r="124" spans="1:26" ht="14.25" customHeight="1">
      <c r="A124" s="82"/>
      <c r="B124" s="109"/>
      <c r="C124" s="109"/>
      <c r="D124" s="109"/>
      <c r="E124" s="109"/>
      <c r="F124" s="109"/>
      <c r="G124" s="82"/>
      <c r="H124" s="82"/>
      <c r="I124" s="82"/>
      <c r="J124" s="82"/>
      <c r="K124" s="82"/>
      <c r="L124" s="82"/>
      <c r="M124" s="82"/>
      <c r="N124" s="82"/>
      <c r="O124" s="82"/>
      <c r="P124" s="82"/>
      <c r="Q124" s="82"/>
      <c r="R124" s="82"/>
      <c r="S124" s="82"/>
      <c r="T124" s="82"/>
      <c r="U124" s="82"/>
      <c r="V124" s="82"/>
      <c r="W124" s="82"/>
      <c r="X124" s="82"/>
      <c r="Y124" s="82"/>
      <c r="Z124" s="82"/>
    </row>
    <row r="125" spans="1:26" ht="14.25" customHeight="1">
      <c r="A125" s="82"/>
      <c r="B125" s="109"/>
      <c r="C125" s="109"/>
      <c r="D125" s="109"/>
      <c r="E125" s="109"/>
      <c r="F125" s="109"/>
      <c r="G125" s="82"/>
      <c r="H125" s="82"/>
      <c r="I125" s="82"/>
      <c r="J125" s="82"/>
      <c r="K125" s="82"/>
      <c r="L125" s="82"/>
      <c r="M125" s="82"/>
      <c r="N125" s="82"/>
      <c r="O125" s="82"/>
      <c r="P125" s="82"/>
      <c r="Q125" s="82"/>
      <c r="R125" s="82"/>
      <c r="S125" s="82"/>
      <c r="T125" s="82"/>
      <c r="U125" s="82"/>
      <c r="V125" s="82"/>
      <c r="W125" s="82"/>
      <c r="X125" s="82"/>
      <c r="Y125" s="82"/>
      <c r="Z125" s="82"/>
    </row>
    <row r="126" spans="1:26" ht="14.25" customHeight="1">
      <c r="A126" s="82"/>
      <c r="B126" s="109"/>
      <c r="C126" s="109"/>
      <c r="D126" s="109"/>
      <c r="E126" s="109"/>
      <c r="F126" s="109"/>
      <c r="G126" s="82"/>
      <c r="H126" s="82"/>
      <c r="I126" s="82"/>
      <c r="J126" s="82"/>
      <c r="K126" s="82"/>
      <c r="L126" s="82"/>
      <c r="M126" s="82"/>
      <c r="N126" s="82"/>
      <c r="O126" s="82"/>
      <c r="P126" s="82"/>
      <c r="Q126" s="82"/>
      <c r="R126" s="82"/>
      <c r="S126" s="82"/>
      <c r="T126" s="82"/>
      <c r="U126" s="82"/>
      <c r="V126" s="82"/>
      <c r="W126" s="82"/>
      <c r="X126" s="82"/>
      <c r="Y126" s="82"/>
      <c r="Z126" s="82"/>
    </row>
    <row r="127" spans="1:26" ht="14.25" customHeight="1">
      <c r="A127" s="82"/>
      <c r="B127" s="109"/>
      <c r="C127" s="109"/>
      <c r="D127" s="109"/>
      <c r="E127" s="109"/>
      <c r="F127" s="109"/>
      <c r="G127" s="82"/>
      <c r="H127" s="82"/>
      <c r="I127" s="82"/>
      <c r="J127" s="82"/>
      <c r="K127" s="82"/>
      <c r="L127" s="82"/>
      <c r="M127" s="82"/>
      <c r="N127" s="82"/>
      <c r="O127" s="82"/>
      <c r="P127" s="82"/>
      <c r="Q127" s="82"/>
      <c r="R127" s="82"/>
      <c r="S127" s="82"/>
      <c r="T127" s="82"/>
      <c r="U127" s="82"/>
      <c r="V127" s="82"/>
      <c r="W127" s="82"/>
      <c r="X127" s="82"/>
      <c r="Y127" s="82"/>
      <c r="Z127" s="82"/>
    </row>
    <row r="128" spans="1:26" ht="14.25" customHeight="1">
      <c r="A128" s="82"/>
      <c r="B128" s="109"/>
      <c r="C128" s="109"/>
      <c r="D128" s="109"/>
      <c r="E128" s="109"/>
      <c r="F128" s="109"/>
      <c r="G128" s="82"/>
      <c r="H128" s="82"/>
      <c r="I128" s="82"/>
      <c r="J128" s="82"/>
      <c r="K128" s="82"/>
      <c r="L128" s="82"/>
      <c r="M128" s="82"/>
      <c r="N128" s="82"/>
      <c r="O128" s="82"/>
      <c r="P128" s="82"/>
      <c r="Q128" s="82"/>
      <c r="R128" s="82"/>
      <c r="S128" s="82"/>
      <c r="T128" s="82"/>
      <c r="U128" s="82"/>
      <c r="V128" s="82"/>
      <c r="W128" s="82"/>
      <c r="X128" s="82"/>
      <c r="Y128" s="82"/>
      <c r="Z128" s="82"/>
    </row>
    <row r="129" spans="1:26" ht="14.25" customHeight="1">
      <c r="A129" s="82"/>
      <c r="B129" s="109"/>
      <c r="C129" s="109"/>
      <c r="D129" s="109"/>
      <c r="E129" s="109"/>
      <c r="F129" s="109"/>
      <c r="G129" s="82"/>
      <c r="H129" s="82"/>
      <c r="I129" s="82"/>
      <c r="J129" s="82"/>
      <c r="K129" s="82"/>
      <c r="L129" s="82"/>
      <c r="M129" s="82"/>
      <c r="N129" s="82"/>
      <c r="O129" s="82"/>
      <c r="P129" s="82"/>
      <c r="Q129" s="82"/>
      <c r="R129" s="82"/>
      <c r="S129" s="82"/>
      <c r="T129" s="82"/>
      <c r="U129" s="82"/>
      <c r="V129" s="82"/>
      <c r="W129" s="82"/>
      <c r="X129" s="82"/>
      <c r="Y129" s="82"/>
      <c r="Z129" s="82"/>
    </row>
    <row r="130" spans="1:26" ht="14.25" customHeight="1">
      <c r="A130" s="82"/>
      <c r="B130" s="109"/>
      <c r="C130" s="109"/>
      <c r="D130" s="109"/>
      <c r="E130" s="109"/>
      <c r="F130" s="109"/>
      <c r="G130" s="82"/>
      <c r="H130" s="82"/>
      <c r="I130" s="82"/>
      <c r="J130" s="82"/>
      <c r="K130" s="82"/>
      <c r="L130" s="82"/>
      <c r="M130" s="82"/>
      <c r="N130" s="82"/>
      <c r="O130" s="82"/>
      <c r="P130" s="82"/>
      <c r="Q130" s="82"/>
      <c r="R130" s="82"/>
      <c r="S130" s="82"/>
      <c r="T130" s="82"/>
      <c r="U130" s="82"/>
      <c r="V130" s="82"/>
      <c r="W130" s="82"/>
      <c r="X130" s="82"/>
      <c r="Y130" s="82"/>
      <c r="Z130" s="82"/>
    </row>
    <row r="131" spans="1:26" ht="14.25" customHeight="1">
      <c r="A131" s="82"/>
      <c r="B131" s="109"/>
      <c r="C131" s="109"/>
      <c r="D131" s="109"/>
      <c r="E131" s="109"/>
      <c r="F131" s="109"/>
      <c r="G131" s="82"/>
      <c r="H131" s="82"/>
      <c r="I131" s="82"/>
      <c r="J131" s="82"/>
      <c r="K131" s="82"/>
      <c r="L131" s="82"/>
      <c r="M131" s="82"/>
      <c r="N131" s="82"/>
      <c r="O131" s="82"/>
      <c r="P131" s="82"/>
      <c r="Q131" s="82"/>
      <c r="R131" s="82"/>
      <c r="S131" s="82"/>
      <c r="T131" s="82"/>
      <c r="U131" s="82"/>
      <c r="V131" s="82"/>
      <c r="W131" s="82"/>
      <c r="X131" s="82"/>
      <c r="Y131" s="82"/>
      <c r="Z131" s="82"/>
    </row>
    <row r="132" spans="1:26" ht="14.25" customHeight="1">
      <c r="A132" s="82"/>
      <c r="B132" s="109"/>
      <c r="C132" s="109"/>
      <c r="D132" s="109"/>
      <c r="E132" s="109"/>
      <c r="F132" s="109"/>
      <c r="G132" s="82"/>
      <c r="H132" s="82"/>
      <c r="I132" s="82"/>
      <c r="J132" s="82"/>
      <c r="K132" s="82"/>
      <c r="L132" s="82"/>
      <c r="M132" s="82"/>
      <c r="N132" s="82"/>
      <c r="O132" s="82"/>
      <c r="P132" s="82"/>
      <c r="Q132" s="82"/>
      <c r="R132" s="82"/>
      <c r="S132" s="82"/>
      <c r="T132" s="82"/>
      <c r="U132" s="82"/>
      <c r="V132" s="82"/>
      <c r="W132" s="82"/>
      <c r="X132" s="82"/>
      <c r="Y132" s="82"/>
      <c r="Z132" s="82"/>
    </row>
    <row r="133" spans="1:26" ht="14.25" customHeight="1">
      <c r="A133" s="82"/>
      <c r="B133" s="109"/>
      <c r="C133" s="109"/>
      <c r="D133" s="109"/>
      <c r="E133" s="109"/>
      <c r="F133" s="109"/>
      <c r="G133" s="82"/>
      <c r="H133" s="82"/>
      <c r="I133" s="82"/>
      <c r="J133" s="82"/>
      <c r="K133" s="82"/>
      <c r="L133" s="82"/>
      <c r="M133" s="82"/>
      <c r="N133" s="82"/>
      <c r="O133" s="82"/>
      <c r="P133" s="82"/>
      <c r="Q133" s="82"/>
      <c r="R133" s="82"/>
      <c r="S133" s="82"/>
      <c r="T133" s="82"/>
      <c r="U133" s="82"/>
      <c r="V133" s="82"/>
      <c r="W133" s="82"/>
      <c r="X133" s="82"/>
      <c r="Y133" s="82"/>
      <c r="Z133" s="82"/>
    </row>
    <row r="134" spans="1:26" ht="14.25" customHeight="1">
      <c r="A134" s="82"/>
      <c r="B134" s="109"/>
      <c r="C134" s="109"/>
      <c r="D134" s="109"/>
      <c r="E134" s="109"/>
      <c r="F134" s="109"/>
      <c r="G134" s="82"/>
      <c r="H134" s="82"/>
      <c r="I134" s="82"/>
      <c r="J134" s="82"/>
      <c r="K134" s="82"/>
      <c r="L134" s="82"/>
      <c r="M134" s="82"/>
      <c r="N134" s="82"/>
      <c r="O134" s="82"/>
      <c r="P134" s="82"/>
      <c r="Q134" s="82"/>
      <c r="R134" s="82"/>
      <c r="S134" s="82"/>
      <c r="T134" s="82"/>
      <c r="U134" s="82"/>
      <c r="V134" s="82"/>
      <c r="W134" s="82"/>
      <c r="X134" s="82"/>
      <c r="Y134" s="82"/>
      <c r="Z134" s="82"/>
    </row>
    <row r="135" spans="1:26" ht="14.25" customHeight="1">
      <c r="A135" s="82"/>
      <c r="B135" s="109"/>
      <c r="C135" s="109"/>
      <c r="D135" s="109"/>
      <c r="E135" s="109"/>
      <c r="F135" s="109"/>
      <c r="G135" s="82"/>
      <c r="H135" s="82"/>
      <c r="I135" s="82"/>
      <c r="J135" s="82"/>
      <c r="K135" s="82"/>
      <c r="L135" s="82"/>
      <c r="M135" s="82"/>
      <c r="N135" s="82"/>
      <c r="O135" s="82"/>
      <c r="P135" s="82"/>
      <c r="Q135" s="82"/>
      <c r="R135" s="82"/>
      <c r="S135" s="82"/>
      <c r="T135" s="82"/>
      <c r="U135" s="82"/>
      <c r="V135" s="82"/>
      <c r="W135" s="82"/>
      <c r="X135" s="82"/>
      <c r="Y135" s="82"/>
      <c r="Z135" s="82"/>
    </row>
    <row r="136" spans="1:26" ht="14.25" customHeight="1">
      <c r="A136" s="82"/>
      <c r="B136" s="109"/>
      <c r="C136" s="109"/>
      <c r="D136" s="109"/>
      <c r="E136" s="109"/>
      <c r="F136" s="109"/>
      <c r="G136" s="82"/>
      <c r="H136" s="82"/>
      <c r="I136" s="82"/>
      <c r="J136" s="82"/>
      <c r="K136" s="82"/>
      <c r="L136" s="82"/>
      <c r="M136" s="82"/>
      <c r="N136" s="82"/>
      <c r="O136" s="82"/>
      <c r="P136" s="82"/>
      <c r="Q136" s="82"/>
      <c r="R136" s="82"/>
      <c r="S136" s="82"/>
      <c r="T136" s="82"/>
      <c r="U136" s="82"/>
      <c r="V136" s="82"/>
      <c r="W136" s="82"/>
      <c r="X136" s="82"/>
      <c r="Y136" s="82"/>
      <c r="Z136" s="82"/>
    </row>
    <row r="137" spans="1:26" ht="14.25" customHeight="1">
      <c r="A137" s="82"/>
      <c r="B137" s="109"/>
      <c r="C137" s="109"/>
      <c r="D137" s="109"/>
      <c r="E137" s="109"/>
      <c r="F137" s="109"/>
      <c r="G137" s="82"/>
      <c r="H137" s="82"/>
      <c r="I137" s="82"/>
      <c r="J137" s="82"/>
      <c r="K137" s="82"/>
      <c r="L137" s="82"/>
      <c r="M137" s="82"/>
      <c r="N137" s="82"/>
      <c r="O137" s="82"/>
      <c r="P137" s="82"/>
      <c r="Q137" s="82"/>
      <c r="R137" s="82"/>
      <c r="S137" s="82"/>
      <c r="T137" s="82"/>
      <c r="U137" s="82"/>
      <c r="V137" s="82"/>
      <c r="W137" s="82"/>
      <c r="X137" s="82"/>
      <c r="Y137" s="82"/>
      <c r="Z137" s="82"/>
    </row>
    <row r="138" spans="1:26" ht="14.25" customHeight="1">
      <c r="A138" s="82"/>
      <c r="B138" s="109"/>
      <c r="C138" s="109"/>
      <c r="D138" s="109"/>
      <c r="E138" s="109"/>
      <c r="F138" s="109"/>
      <c r="G138" s="82"/>
      <c r="H138" s="82"/>
      <c r="I138" s="82"/>
      <c r="J138" s="82"/>
      <c r="K138" s="82"/>
      <c r="L138" s="82"/>
      <c r="M138" s="82"/>
      <c r="N138" s="82"/>
      <c r="O138" s="82"/>
      <c r="P138" s="82"/>
      <c r="Q138" s="82"/>
      <c r="R138" s="82"/>
      <c r="S138" s="82"/>
      <c r="T138" s="82"/>
      <c r="U138" s="82"/>
      <c r="V138" s="82"/>
      <c r="W138" s="82"/>
      <c r="X138" s="82"/>
      <c r="Y138" s="82"/>
      <c r="Z138" s="82"/>
    </row>
    <row r="139" spans="1:26" ht="14.25" customHeight="1">
      <c r="A139" s="82"/>
      <c r="B139" s="109"/>
      <c r="C139" s="109"/>
      <c r="D139" s="109"/>
      <c r="E139" s="109"/>
      <c r="F139" s="109"/>
      <c r="G139" s="82"/>
      <c r="H139" s="82"/>
      <c r="I139" s="82"/>
      <c r="J139" s="82"/>
      <c r="K139" s="82"/>
      <c r="L139" s="82"/>
      <c r="M139" s="82"/>
      <c r="N139" s="82"/>
      <c r="O139" s="82"/>
      <c r="P139" s="82"/>
      <c r="Q139" s="82"/>
      <c r="R139" s="82"/>
      <c r="S139" s="82"/>
      <c r="T139" s="82"/>
      <c r="U139" s="82"/>
      <c r="V139" s="82"/>
      <c r="W139" s="82"/>
      <c r="X139" s="82"/>
      <c r="Y139" s="82"/>
      <c r="Z139" s="82"/>
    </row>
    <row r="140" spans="1:26" ht="14.25" customHeight="1">
      <c r="A140" s="82"/>
      <c r="B140" s="109"/>
      <c r="C140" s="109"/>
      <c r="D140" s="109"/>
      <c r="E140" s="109"/>
      <c r="F140" s="109"/>
      <c r="G140" s="82"/>
      <c r="H140" s="82"/>
      <c r="I140" s="82"/>
      <c r="J140" s="82"/>
      <c r="K140" s="82"/>
      <c r="L140" s="82"/>
      <c r="M140" s="82"/>
      <c r="N140" s="82"/>
      <c r="O140" s="82"/>
      <c r="P140" s="82"/>
      <c r="Q140" s="82"/>
      <c r="R140" s="82"/>
      <c r="S140" s="82"/>
      <c r="T140" s="82"/>
      <c r="U140" s="82"/>
      <c r="V140" s="82"/>
      <c r="W140" s="82"/>
      <c r="X140" s="82"/>
      <c r="Y140" s="82"/>
      <c r="Z140" s="82"/>
    </row>
    <row r="141" spans="1:26" ht="14.25" customHeight="1">
      <c r="A141" s="82"/>
      <c r="B141" s="109"/>
      <c r="C141" s="109"/>
      <c r="D141" s="109"/>
      <c r="E141" s="109"/>
      <c r="F141" s="109"/>
      <c r="G141" s="82"/>
      <c r="H141" s="82"/>
      <c r="I141" s="82"/>
      <c r="J141" s="82"/>
      <c r="K141" s="82"/>
      <c r="L141" s="82"/>
      <c r="M141" s="82"/>
      <c r="N141" s="82"/>
      <c r="O141" s="82"/>
      <c r="P141" s="82"/>
      <c r="Q141" s="82"/>
      <c r="R141" s="82"/>
      <c r="S141" s="82"/>
      <c r="T141" s="82"/>
      <c r="U141" s="82"/>
      <c r="V141" s="82"/>
      <c r="W141" s="82"/>
      <c r="X141" s="82"/>
      <c r="Y141" s="82"/>
      <c r="Z141" s="82"/>
    </row>
    <row r="142" spans="1:26" ht="14.25" customHeight="1">
      <c r="A142" s="82"/>
      <c r="B142" s="109"/>
      <c r="C142" s="109"/>
      <c r="D142" s="109"/>
      <c r="E142" s="109"/>
      <c r="F142" s="109"/>
      <c r="G142" s="82"/>
      <c r="H142" s="82"/>
      <c r="I142" s="82"/>
      <c r="J142" s="82"/>
      <c r="K142" s="82"/>
      <c r="L142" s="82"/>
      <c r="M142" s="82"/>
      <c r="N142" s="82"/>
      <c r="O142" s="82"/>
      <c r="P142" s="82"/>
      <c r="Q142" s="82"/>
      <c r="R142" s="82"/>
      <c r="S142" s="82"/>
      <c r="T142" s="82"/>
      <c r="U142" s="82"/>
      <c r="V142" s="82"/>
      <c r="W142" s="82"/>
      <c r="X142" s="82"/>
      <c r="Y142" s="82"/>
      <c r="Z142" s="82"/>
    </row>
    <row r="143" spans="1:26" ht="14.25" customHeight="1">
      <c r="A143" s="82"/>
      <c r="B143" s="109"/>
      <c r="C143" s="109"/>
      <c r="D143" s="109"/>
      <c r="E143" s="109"/>
      <c r="F143" s="109"/>
      <c r="G143" s="82"/>
      <c r="H143" s="82"/>
      <c r="I143" s="82"/>
      <c r="J143" s="82"/>
      <c r="K143" s="82"/>
      <c r="L143" s="82"/>
      <c r="M143" s="82"/>
      <c r="N143" s="82"/>
      <c r="O143" s="82"/>
      <c r="P143" s="82"/>
      <c r="Q143" s="82"/>
      <c r="R143" s="82"/>
      <c r="S143" s="82"/>
      <c r="T143" s="82"/>
      <c r="U143" s="82"/>
      <c r="V143" s="82"/>
      <c r="W143" s="82"/>
      <c r="X143" s="82"/>
      <c r="Y143" s="82"/>
      <c r="Z143" s="82"/>
    </row>
    <row r="144" spans="1:26" ht="14.25" customHeight="1">
      <c r="A144" s="82"/>
      <c r="B144" s="109"/>
      <c r="C144" s="109"/>
      <c r="D144" s="109"/>
      <c r="E144" s="109"/>
      <c r="F144" s="109"/>
      <c r="G144" s="82"/>
      <c r="H144" s="82"/>
      <c r="I144" s="82"/>
      <c r="J144" s="82"/>
      <c r="K144" s="82"/>
      <c r="L144" s="82"/>
      <c r="M144" s="82"/>
      <c r="N144" s="82"/>
      <c r="O144" s="82"/>
      <c r="P144" s="82"/>
      <c r="Q144" s="82"/>
      <c r="R144" s="82"/>
      <c r="S144" s="82"/>
      <c r="T144" s="82"/>
      <c r="U144" s="82"/>
      <c r="V144" s="82"/>
      <c r="W144" s="82"/>
      <c r="X144" s="82"/>
      <c r="Y144" s="82"/>
      <c r="Z144" s="82"/>
    </row>
    <row r="145" spans="1:26" ht="14.25" customHeight="1">
      <c r="A145" s="82"/>
      <c r="B145" s="109"/>
      <c r="C145" s="109"/>
      <c r="D145" s="109"/>
      <c r="E145" s="109"/>
      <c r="F145" s="109"/>
      <c r="G145" s="82"/>
      <c r="H145" s="82"/>
      <c r="I145" s="82"/>
      <c r="J145" s="82"/>
      <c r="K145" s="82"/>
      <c r="L145" s="82"/>
      <c r="M145" s="82"/>
      <c r="N145" s="82"/>
      <c r="O145" s="82"/>
      <c r="P145" s="82"/>
      <c r="Q145" s="82"/>
      <c r="R145" s="82"/>
      <c r="S145" s="82"/>
      <c r="T145" s="82"/>
      <c r="U145" s="82"/>
      <c r="V145" s="82"/>
      <c r="W145" s="82"/>
      <c r="X145" s="82"/>
      <c r="Y145" s="82"/>
      <c r="Z145" s="82"/>
    </row>
    <row r="146" spans="1:26" ht="14.25" customHeight="1">
      <c r="A146" s="82"/>
      <c r="B146" s="109"/>
      <c r="C146" s="109"/>
      <c r="D146" s="109"/>
      <c r="E146" s="109"/>
      <c r="F146" s="109"/>
      <c r="G146" s="82"/>
      <c r="H146" s="82"/>
      <c r="I146" s="82"/>
      <c r="J146" s="82"/>
      <c r="K146" s="82"/>
      <c r="L146" s="82"/>
      <c r="M146" s="82"/>
      <c r="N146" s="82"/>
      <c r="O146" s="82"/>
      <c r="P146" s="82"/>
      <c r="Q146" s="82"/>
      <c r="R146" s="82"/>
      <c r="S146" s="82"/>
      <c r="T146" s="82"/>
      <c r="U146" s="82"/>
      <c r="V146" s="82"/>
      <c r="W146" s="82"/>
      <c r="X146" s="82"/>
      <c r="Y146" s="82"/>
      <c r="Z146" s="82"/>
    </row>
    <row r="147" spans="1:26" ht="14.25" customHeight="1">
      <c r="A147" s="82"/>
      <c r="B147" s="109"/>
      <c r="C147" s="109"/>
      <c r="D147" s="109"/>
      <c r="E147" s="109"/>
      <c r="F147" s="109"/>
      <c r="G147" s="82"/>
      <c r="H147" s="82"/>
      <c r="I147" s="82"/>
      <c r="J147" s="82"/>
      <c r="K147" s="82"/>
      <c r="L147" s="82"/>
      <c r="M147" s="82"/>
      <c r="N147" s="82"/>
      <c r="O147" s="82"/>
      <c r="P147" s="82"/>
      <c r="Q147" s="82"/>
      <c r="R147" s="82"/>
      <c r="S147" s="82"/>
      <c r="T147" s="82"/>
      <c r="U147" s="82"/>
      <c r="V147" s="82"/>
      <c r="W147" s="82"/>
      <c r="X147" s="82"/>
      <c r="Y147" s="82"/>
      <c r="Z147" s="82"/>
    </row>
    <row r="148" spans="1:26" ht="14.25" customHeight="1">
      <c r="A148" s="82"/>
      <c r="B148" s="109"/>
      <c r="C148" s="109"/>
      <c r="D148" s="109"/>
      <c r="E148" s="109"/>
      <c r="F148" s="109"/>
      <c r="G148" s="82"/>
      <c r="H148" s="82"/>
      <c r="I148" s="82"/>
      <c r="J148" s="82"/>
      <c r="K148" s="82"/>
      <c r="L148" s="82"/>
      <c r="M148" s="82"/>
      <c r="N148" s="82"/>
      <c r="O148" s="82"/>
      <c r="P148" s="82"/>
      <c r="Q148" s="82"/>
      <c r="R148" s="82"/>
      <c r="S148" s="82"/>
      <c r="T148" s="82"/>
      <c r="U148" s="82"/>
      <c r="V148" s="82"/>
      <c r="W148" s="82"/>
      <c r="X148" s="82"/>
      <c r="Y148" s="82"/>
      <c r="Z148" s="82"/>
    </row>
    <row r="149" spans="1:26" ht="14.25" customHeight="1">
      <c r="A149" s="82"/>
      <c r="B149" s="109"/>
      <c r="C149" s="109"/>
      <c r="D149" s="109"/>
      <c r="E149" s="109"/>
      <c r="F149" s="109"/>
      <c r="G149" s="82"/>
      <c r="H149" s="82"/>
      <c r="I149" s="82"/>
      <c r="J149" s="82"/>
      <c r="K149" s="82"/>
      <c r="L149" s="82"/>
      <c r="M149" s="82"/>
      <c r="N149" s="82"/>
      <c r="O149" s="82"/>
      <c r="P149" s="82"/>
      <c r="Q149" s="82"/>
      <c r="R149" s="82"/>
      <c r="S149" s="82"/>
      <c r="T149" s="82"/>
      <c r="U149" s="82"/>
      <c r="V149" s="82"/>
      <c r="W149" s="82"/>
      <c r="X149" s="82"/>
      <c r="Y149" s="82"/>
      <c r="Z149" s="82"/>
    </row>
    <row r="150" spans="1:26" ht="14.25" customHeight="1">
      <c r="A150" s="82"/>
      <c r="B150" s="109"/>
      <c r="C150" s="109"/>
      <c r="D150" s="109"/>
      <c r="E150" s="109"/>
      <c r="F150" s="109"/>
      <c r="G150" s="82"/>
      <c r="H150" s="82"/>
      <c r="I150" s="82"/>
      <c r="J150" s="82"/>
      <c r="K150" s="82"/>
      <c r="L150" s="82"/>
      <c r="M150" s="82"/>
      <c r="N150" s="82"/>
      <c r="O150" s="82"/>
      <c r="P150" s="82"/>
      <c r="Q150" s="82"/>
      <c r="R150" s="82"/>
      <c r="S150" s="82"/>
      <c r="T150" s="82"/>
      <c r="U150" s="82"/>
      <c r="V150" s="82"/>
      <c r="W150" s="82"/>
      <c r="X150" s="82"/>
      <c r="Y150" s="82"/>
      <c r="Z150" s="82"/>
    </row>
    <row r="151" spans="1:26" ht="14.25" customHeight="1">
      <c r="A151" s="82"/>
      <c r="B151" s="109"/>
      <c r="C151" s="109"/>
      <c r="D151" s="109"/>
      <c r="E151" s="109"/>
      <c r="F151" s="109"/>
      <c r="G151" s="82"/>
      <c r="H151" s="82"/>
      <c r="I151" s="82"/>
      <c r="J151" s="82"/>
      <c r="K151" s="82"/>
      <c r="L151" s="82"/>
      <c r="M151" s="82"/>
      <c r="N151" s="82"/>
      <c r="O151" s="82"/>
      <c r="P151" s="82"/>
      <c r="Q151" s="82"/>
      <c r="R151" s="82"/>
      <c r="S151" s="82"/>
      <c r="T151" s="82"/>
      <c r="U151" s="82"/>
      <c r="V151" s="82"/>
      <c r="W151" s="82"/>
      <c r="X151" s="82"/>
      <c r="Y151" s="82"/>
      <c r="Z151" s="82"/>
    </row>
    <row r="152" spans="1:26" ht="14.25" customHeight="1">
      <c r="A152" s="82"/>
      <c r="B152" s="109"/>
      <c r="C152" s="109"/>
      <c r="D152" s="109"/>
      <c r="E152" s="109"/>
      <c r="F152" s="109"/>
      <c r="G152" s="82"/>
      <c r="H152" s="82"/>
      <c r="I152" s="82"/>
      <c r="J152" s="82"/>
      <c r="K152" s="82"/>
      <c r="L152" s="82"/>
      <c r="M152" s="82"/>
      <c r="N152" s="82"/>
      <c r="O152" s="82"/>
      <c r="P152" s="82"/>
      <c r="Q152" s="82"/>
      <c r="R152" s="82"/>
      <c r="S152" s="82"/>
      <c r="T152" s="82"/>
      <c r="U152" s="82"/>
      <c r="V152" s="82"/>
      <c r="W152" s="82"/>
      <c r="X152" s="82"/>
      <c r="Y152" s="82"/>
      <c r="Z152" s="82"/>
    </row>
    <row r="153" spans="1:26" ht="14.25" customHeight="1">
      <c r="A153" s="82"/>
      <c r="B153" s="109"/>
      <c r="C153" s="109"/>
      <c r="D153" s="109"/>
      <c r="E153" s="109"/>
      <c r="F153" s="109"/>
      <c r="G153" s="82"/>
      <c r="H153" s="82"/>
      <c r="I153" s="82"/>
      <c r="J153" s="82"/>
      <c r="K153" s="82"/>
      <c r="L153" s="82"/>
      <c r="M153" s="82"/>
      <c r="N153" s="82"/>
      <c r="O153" s="82"/>
      <c r="P153" s="82"/>
      <c r="Q153" s="82"/>
      <c r="R153" s="82"/>
      <c r="S153" s="82"/>
      <c r="T153" s="82"/>
      <c r="U153" s="82"/>
      <c r="V153" s="82"/>
      <c r="W153" s="82"/>
      <c r="X153" s="82"/>
      <c r="Y153" s="82"/>
      <c r="Z153" s="82"/>
    </row>
    <row r="154" spans="1:26" ht="14.25" customHeight="1">
      <c r="A154" s="82"/>
      <c r="B154" s="109"/>
      <c r="C154" s="109"/>
      <c r="D154" s="109"/>
      <c r="E154" s="109"/>
      <c r="F154" s="109"/>
      <c r="G154" s="82"/>
      <c r="H154" s="82"/>
      <c r="I154" s="82"/>
      <c r="J154" s="82"/>
      <c r="K154" s="82"/>
      <c r="L154" s="82"/>
      <c r="M154" s="82"/>
      <c r="N154" s="82"/>
      <c r="O154" s="82"/>
      <c r="P154" s="82"/>
      <c r="Q154" s="82"/>
      <c r="R154" s="82"/>
      <c r="S154" s="82"/>
      <c r="T154" s="82"/>
      <c r="U154" s="82"/>
      <c r="V154" s="82"/>
      <c r="W154" s="82"/>
      <c r="X154" s="82"/>
      <c r="Y154" s="82"/>
      <c r="Z154" s="82"/>
    </row>
    <row r="155" spans="1:26" ht="14.25" customHeight="1">
      <c r="A155" s="82"/>
      <c r="B155" s="109"/>
      <c r="C155" s="109"/>
      <c r="D155" s="109"/>
      <c r="E155" s="109"/>
      <c r="F155" s="109"/>
      <c r="G155" s="82"/>
      <c r="H155" s="82"/>
      <c r="I155" s="82"/>
      <c r="J155" s="82"/>
      <c r="K155" s="82"/>
      <c r="L155" s="82"/>
      <c r="M155" s="82"/>
      <c r="N155" s="82"/>
      <c r="O155" s="82"/>
      <c r="P155" s="82"/>
      <c r="Q155" s="82"/>
      <c r="R155" s="82"/>
      <c r="S155" s="82"/>
      <c r="T155" s="82"/>
      <c r="U155" s="82"/>
      <c r="V155" s="82"/>
      <c r="W155" s="82"/>
      <c r="X155" s="82"/>
      <c r="Y155" s="82"/>
      <c r="Z155" s="82"/>
    </row>
    <row r="156" spans="1:26" ht="14.25" customHeight="1">
      <c r="A156" s="82"/>
      <c r="B156" s="109"/>
      <c r="C156" s="109"/>
      <c r="D156" s="109"/>
      <c r="E156" s="109"/>
      <c r="F156" s="109"/>
      <c r="G156" s="82"/>
      <c r="H156" s="82"/>
      <c r="I156" s="82"/>
      <c r="J156" s="82"/>
      <c r="K156" s="82"/>
      <c r="L156" s="82"/>
      <c r="M156" s="82"/>
      <c r="N156" s="82"/>
      <c r="O156" s="82"/>
      <c r="P156" s="82"/>
      <c r="Q156" s="82"/>
      <c r="R156" s="82"/>
      <c r="S156" s="82"/>
      <c r="T156" s="82"/>
      <c r="U156" s="82"/>
      <c r="V156" s="82"/>
      <c r="W156" s="82"/>
      <c r="X156" s="82"/>
      <c r="Y156" s="82"/>
      <c r="Z156" s="82"/>
    </row>
    <row r="157" spans="1:26" ht="14.25" customHeight="1">
      <c r="A157" s="82"/>
      <c r="B157" s="109"/>
      <c r="C157" s="109"/>
      <c r="D157" s="109"/>
      <c r="E157" s="109"/>
      <c r="F157" s="109"/>
      <c r="G157" s="82"/>
      <c r="H157" s="82"/>
      <c r="I157" s="82"/>
      <c r="J157" s="82"/>
      <c r="K157" s="82"/>
      <c r="L157" s="82"/>
      <c r="M157" s="82"/>
      <c r="N157" s="82"/>
      <c r="O157" s="82"/>
      <c r="P157" s="82"/>
      <c r="Q157" s="82"/>
      <c r="R157" s="82"/>
      <c r="S157" s="82"/>
      <c r="T157" s="82"/>
      <c r="U157" s="82"/>
      <c r="V157" s="82"/>
      <c r="W157" s="82"/>
      <c r="X157" s="82"/>
      <c r="Y157" s="82"/>
      <c r="Z157" s="82"/>
    </row>
    <row r="158" spans="1:26" ht="14.25" customHeight="1">
      <c r="A158" s="82"/>
      <c r="B158" s="109"/>
      <c r="C158" s="109"/>
      <c r="D158" s="109"/>
      <c r="E158" s="109"/>
      <c r="F158" s="109"/>
      <c r="G158" s="82"/>
      <c r="H158" s="82"/>
      <c r="I158" s="82"/>
      <c r="J158" s="82"/>
      <c r="K158" s="82"/>
      <c r="L158" s="82"/>
      <c r="M158" s="82"/>
      <c r="N158" s="82"/>
      <c r="O158" s="82"/>
      <c r="P158" s="82"/>
      <c r="Q158" s="82"/>
      <c r="R158" s="82"/>
      <c r="S158" s="82"/>
      <c r="T158" s="82"/>
      <c r="U158" s="82"/>
      <c r="V158" s="82"/>
      <c r="W158" s="82"/>
      <c r="X158" s="82"/>
      <c r="Y158" s="82"/>
      <c r="Z158" s="82"/>
    </row>
    <row r="159" spans="1:26" ht="14.25" customHeight="1">
      <c r="A159" s="82"/>
      <c r="B159" s="109"/>
      <c r="C159" s="109"/>
      <c r="D159" s="109"/>
      <c r="E159" s="109"/>
      <c r="F159" s="109"/>
      <c r="G159" s="82"/>
      <c r="H159" s="82"/>
      <c r="I159" s="82"/>
      <c r="J159" s="82"/>
      <c r="K159" s="82"/>
      <c r="L159" s="82"/>
      <c r="M159" s="82"/>
      <c r="N159" s="82"/>
      <c r="O159" s="82"/>
      <c r="P159" s="82"/>
      <c r="Q159" s="82"/>
      <c r="R159" s="82"/>
      <c r="S159" s="82"/>
      <c r="T159" s="82"/>
      <c r="U159" s="82"/>
      <c r="V159" s="82"/>
      <c r="W159" s="82"/>
      <c r="X159" s="82"/>
      <c r="Y159" s="82"/>
      <c r="Z159" s="82"/>
    </row>
    <row r="160" spans="1:26" ht="14.25" customHeight="1">
      <c r="A160" s="82"/>
      <c r="B160" s="109"/>
      <c r="C160" s="109"/>
      <c r="D160" s="109"/>
      <c r="E160" s="109"/>
      <c r="F160" s="109"/>
      <c r="G160" s="82"/>
      <c r="H160" s="82"/>
      <c r="I160" s="82"/>
      <c r="J160" s="82"/>
      <c r="K160" s="82"/>
      <c r="L160" s="82"/>
      <c r="M160" s="82"/>
      <c r="N160" s="82"/>
      <c r="O160" s="82"/>
      <c r="P160" s="82"/>
      <c r="Q160" s="82"/>
      <c r="R160" s="82"/>
      <c r="S160" s="82"/>
      <c r="T160" s="82"/>
      <c r="U160" s="82"/>
      <c r="V160" s="82"/>
      <c r="W160" s="82"/>
      <c r="X160" s="82"/>
      <c r="Y160" s="82"/>
      <c r="Z160" s="82"/>
    </row>
    <row r="161" spans="1:26" ht="14.25" customHeight="1">
      <c r="A161" s="82"/>
      <c r="B161" s="109"/>
      <c r="C161" s="109"/>
      <c r="D161" s="109"/>
      <c r="E161" s="109"/>
      <c r="F161" s="109"/>
      <c r="G161" s="82"/>
      <c r="H161" s="82"/>
      <c r="I161" s="82"/>
      <c r="J161" s="82"/>
      <c r="K161" s="82"/>
      <c r="L161" s="82"/>
      <c r="M161" s="82"/>
      <c r="N161" s="82"/>
      <c r="O161" s="82"/>
      <c r="P161" s="82"/>
      <c r="Q161" s="82"/>
      <c r="R161" s="82"/>
      <c r="S161" s="82"/>
      <c r="T161" s="82"/>
      <c r="U161" s="82"/>
      <c r="V161" s="82"/>
      <c r="W161" s="82"/>
      <c r="X161" s="82"/>
      <c r="Y161" s="82"/>
      <c r="Z161" s="82"/>
    </row>
    <row r="162" spans="1:26" ht="14.25" customHeight="1">
      <c r="A162" s="82"/>
      <c r="B162" s="109"/>
      <c r="C162" s="109"/>
      <c r="D162" s="109"/>
      <c r="E162" s="109"/>
      <c r="F162" s="109"/>
      <c r="G162" s="82"/>
      <c r="H162" s="82"/>
      <c r="I162" s="82"/>
      <c r="J162" s="82"/>
      <c r="K162" s="82"/>
      <c r="L162" s="82"/>
      <c r="M162" s="82"/>
      <c r="N162" s="82"/>
      <c r="O162" s="82"/>
      <c r="P162" s="82"/>
      <c r="Q162" s="82"/>
      <c r="R162" s="82"/>
      <c r="S162" s="82"/>
      <c r="T162" s="82"/>
      <c r="U162" s="82"/>
      <c r="V162" s="82"/>
      <c r="W162" s="82"/>
      <c r="X162" s="82"/>
      <c r="Y162" s="82"/>
      <c r="Z162" s="82"/>
    </row>
    <row r="163" spans="1:26" ht="14.25" customHeight="1">
      <c r="A163" s="82"/>
      <c r="B163" s="109"/>
      <c r="C163" s="109"/>
      <c r="D163" s="109"/>
      <c r="E163" s="109"/>
      <c r="F163" s="109"/>
      <c r="G163" s="82"/>
      <c r="H163" s="82"/>
      <c r="I163" s="82"/>
      <c r="J163" s="82"/>
      <c r="K163" s="82"/>
      <c r="L163" s="82"/>
      <c r="M163" s="82"/>
      <c r="N163" s="82"/>
      <c r="O163" s="82"/>
      <c r="P163" s="82"/>
      <c r="Q163" s="82"/>
      <c r="R163" s="82"/>
      <c r="S163" s="82"/>
      <c r="T163" s="82"/>
      <c r="U163" s="82"/>
      <c r="V163" s="82"/>
      <c r="W163" s="82"/>
      <c r="X163" s="82"/>
      <c r="Y163" s="82"/>
      <c r="Z163" s="82"/>
    </row>
    <row r="164" spans="1:26" ht="14.25" customHeight="1">
      <c r="A164" s="82"/>
      <c r="B164" s="109"/>
      <c r="C164" s="109"/>
      <c r="D164" s="109"/>
      <c r="E164" s="109"/>
      <c r="F164" s="109"/>
      <c r="G164" s="82"/>
      <c r="H164" s="82"/>
      <c r="I164" s="82"/>
      <c r="J164" s="82"/>
      <c r="K164" s="82"/>
      <c r="L164" s="82"/>
      <c r="M164" s="82"/>
      <c r="N164" s="82"/>
      <c r="O164" s="82"/>
      <c r="P164" s="82"/>
      <c r="Q164" s="82"/>
      <c r="R164" s="82"/>
      <c r="S164" s="82"/>
      <c r="T164" s="82"/>
      <c r="U164" s="82"/>
      <c r="V164" s="82"/>
      <c r="W164" s="82"/>
      <c r="X164" s="82"/>
      <c r="Y164" s="82"/>
      <c r="Z164" s="82"/>
    </row>
    <row r="165" spans="1:26" ht="14.25" customHeight="1">
      <c r="A165" s="82"/>
      <c r="B165" s="109"/>
      <c r="C165" s="109"/>
      <c r="D165" s="109"/>
      <c r="E165" s="109"/>
      <c r="F165" s="109"/>
      <c r="G165" s="82"/>
      <c r="H165" s="82"/>
      <c r="I165" s="82"/>
      <c r="J165" s="82"/>
      <c r="K165" s="82"/>
      <c r="L165" s="82"/>
      <c r="M165" s="82"/>
      <c r="N165" s="82"/>
      <c r="O165" s="82"/>
      <c r="P165" s="82"/>
      <c r="Q165" s="82"/>
      <c r="R165" s="82"/>
      <c r="S165" s="82"/>
      <c r="T165" s="82"/>
      <c r="U165" s="82"/>
      <c r="V165" s="82"/>
      <c r="W165" s="82"/>
      <c r="X165" s="82"/>
      <c r="Y165" s="82"/>
      <c r="Z165" s="82"/>
    </row>
    <row r="166" spans="1:26" ht="14.25" customHeight="1">
      <c r="A166" s="82"/>
      <c r="B166" s="109"/>
      <c r="C166" s="109"/>
      <c r="D166" s="109"/>
      <c r="E166" s="109"/>
      <c r="F166" s="109"/>
      <c r="G166" s="82"/>
      <c r="H166" s="82"/>
      <c r="I166" s="82"/>
      <c r="J166" s="82"/>
      <c r="K166" s="82"/>
      <c r="L166" s="82"/>
      <c r="M166" s="82"/>
      <c r="N166" s="82"/>
      <c r="O166" s="82"/>
      <c r="P166" s="82"/>
      <c r="Q166" s="82"/>
      <c r="R166" s="82"/>
      <c r="S166" s="82"/>
      <c r="T166" s="82"/>
      <c r="U166" s="82"/>
      <c r="V166" s="82"/>
      <c r="W166" s="82"/>
      <c r="X166" s="82"/>
      <c r="Y166" s="82"/>
      <c r="Z166" s="82"/>
    </row>
    <row r="167" spans="1:26" ht="14.25" customHeight="1">
      <c r="A167" s="82"/>
      <c r="B167" s="109"/>
      <c r="C167" s="109"/>
      <c r="D167" s="109"/>
      <c r="E167" s="109"/>
      <c r="F167" s="109"/>
      <c r="G167" s="82"/>
      <c r="H167" s="82"/>
      <c r="I167" s="82"/>
      <c r="J167" s="82"/>
      <c r="K167" s="82"/>
      <c r="L167" s="82"/>
      <c r="M167" s="82"/>
      <c r="N167" s="82"/>
      <c r="O167" s="82"/>
      <c r="P167" s="82"/>
      <c r="Q167" s="82"/>
      <c r="R167" s="82"/>
      <c r="S167" s="82"/>
      <c r="T167" s="82"/>
      <c r="U167" s="82"/>
      <c r="V167" s="82"/>
      <c r="W167" s="82"/>
      <c r="X167" s="82"/>
      <c r="Y167" s="82"/>
      <c r="Z167" s="82"/>
    </row>
    <row r="168" spans="1:26" ht="14.25" customHeight="1">
      <c r="A168" s="82"/>
      <c r="B168" s="109"/>
      <c r="C168" s="109"/>
      <c r="D168" s="109"/>
      <c r="E168" s="109"/>
      <c r="F168" s="109"/>
      <c r="G168" s="82"/>
      <c r="H168" s="82"/>
      <c r="I168" s="82"/>
      <c r="J168" s="82"/>
      <c r="K168" s="82"/>
      <c r="L168" s="82"/>
      <c r="M168" s="82"/>
      <c r="N168" s="82"/>
      <c r="O168" s="82"/>
      <c r="P168" s="82"/>
      <c r="Q168" s="82"/>
      <c r="R168" s="82"/>
      <c r="S168" s="82"/>
      <c r="T168" s="82"/>
      <c r="U168" s="82"/>
      <c r="V168" s="82"/>
      <c r="W168" s="82"/>
      <c r="X168" s="82"/>
      <c r="Y168" s="82"/>
      <c r="Z168" s="82"/>
    </row>
    <row r="169" spans="1:26" ht="14.25" customHeight="1">
      <c r="A169" s="82"/>
      <c r="B169" s="109"/>
      <c r="C169" s="109"/>
      <c r="D169" s="109"/>
      <c r="E169" s="109"/>
      <c r="F169" s="109"/>
      <c r="G169" s="82"/>
      <c r="H169" s="82"/>
      <c r="I169" s="82"/>
      <c r="J169" s="82"/>
      <c r="K169" s="82"/>
      <c r="L169" s="82"/>
      <c r="M169" s="82"/>
      <c r="N169" s="82"/>
      <c r="O169" s="82"/>
      <c r="P169" s="82"/>
      <c r="Q169" s="82"/>
      <c r="R169" s="82"/>
      <c r="S169" s="82"/>
      <c r="T169" s="82"/>
      <c r="U169" s="82"/>
      <c r="V169" s="82"/>
      <c r="W169" s="82"/>
      <c r="X169" s="82"/>
      <c r="Y169" s="82"/>
      <c r="Z169" s="82"/>
    </row>
    <row r="170" spans="1:26" ht="14.25" customHeight="1">
      <c r="A170" s="82"/>
      <c r="B170" s="109"/>
      <c r="C170" s="109"/>
      <c r="D170" s="109"/>
      <c r="E170" s="109"/>
      <c r="F170" s="109"/>
      <c r="G170" s="82"/>
      <c r="H170" s="82"/>
      <c r="I170" s="82"/>
      <c r="J170" s="82"/>
      <c r="K170" s="82"/>
      <c r="L170" s="82"/>
      <c r="M170" s="82"/>
      <c r="N170" s="82"/>
      <c r="O170" s="82"/>
      <c r="P170" s="82"/>
      <c r="Q170" s="82"/>
      <c r="R170" s="82"/>
      <c r="S170" s="82"/>
      <c r="T170" s="82"/>
      <c r="U170" s="82"/>
      <c r="V170" s="82"/>
      <c r="W170" s="82"/>
      <c r="X170" s="82"/>
      <c r="Y170" s="82"/>
      <c r="Z170" s="82"/>
    </row>
    <row r="171" spans="1:26" ht="14.25" customHeight="1">
      <c r="A171" s="82"/>
      <c r="B171" s="109"/>
      <c r="C171" s="109"/>
      <c r="D171" s="109"/>
      <c r="E171" s="109"/>
      <c r="F171" s="109"/>
      <c r="G171" s="82"/>
      <c r="H171" s="82"/>
      <c r="I171" s="82"/>
      <c r="J171" s="82"/>
      <c r="K171" s="82"/>
      <c r="L171" s="82"/>
      <c r="M171" s="82"/>
      <c r="N171" s="82"/>
      <c r="O171" s="82"/>
      <c r="P171" s="82"/>
      <c r="Q171" s="82"/>
      <c r="R171" s="82"/>
      <c r="S171" s="82"/>
      <c r="T171" s="82"/>
      <c r="U171" s="82"/>
      <c r="V171" s="82"/>
      <c r="W171" s="82"/>
      <c r="X171" s="82"/>
      <c r="Y171" s="82"/>
      <c r="Z171" s="82"/>
    </row>
    <row r="172" spans="1:26" ht="14.25" customHeight="1">
      <c r="A172" s="82"/>
      <c r="B172" s="109"/>
      <c r="C172" s="109"/>
      <c r="D172" s="109"/>
      <c r="E172" s="109"/>
      <c r="F172" s="109"/>
      <c r="G172" s="82"/>
      <c r="H172" s="82"/>
      <c r="I172" s="82"/>
      <c r="J172" s="82"/>
      <c r="K172" s="82"/>
      <c r="L172" s="82"/>
      <c r="M172" s="82"/>
      <c r="N172" s="82"/>
      <c r="O172" s="82"/>
      <c r="P172" s="82"/>
      <c r="Q172" s="82"/>
      <c r="R172" s="82"/>
      <c r="S172" s="82"/>
      <c r="T172" s="82"/>
      <c r="U172" s="82"/>
      <c r="V172" s="82"/>
      <c r="W172" s="82"/>
      <c r="X172" s="82"/>
      <c r="Y172" s="82"/>
      <c r="Z172" s="82"/>
    </row>
    <row r="173" spans="1:26" ht="14.25" customHeight="1">
      <c r="A173" s="82"/>
      <c r="B173" s="109"/>
      <c r="C173" s="109"/>
      <c r="D173" s="109"/>
      <c r="E173" s="109"/>
      <c r="F173" s="109"/>
      <c r="G173" s="82"/>
      <c r="H173" s="82"/>
      <c r="I173" s="82"/>
      <c r="J173" s="82"/>
      <c r="K173" s="82"/>
      <c r="L173" s="82"/>
      <c r="M173" s="82"/>
      <c r="N173" s="82"/>
      <c r="O173" s="82"/>
      <c r="P173" s="82"/>
      <c r="Q173" s="82"/>
      <c r="R173" s="82"/>
      <c r="S173" s="82"/>
      <c r="T173" s="82"/>
      <c r="U173" s="82"/>
      <c r="V173" s="82"/>
      <c r="W173" s="82"/>
      <c r="X173" s="82"/>
      <c r="Y173" s="82"/>
      <c r="Z173" s="82"/>
    </row>
    <row r="174" spans="1:26" ht="14.25" customHeight="1">
      <c r="A174" s="82"/>
      <c r="B174" s="109"/>
      <c r="C174" s="109"/>
      <c r="D174" s="109"/>
      <c r="E174" s="109"/>
      <c r="F174" s="109"/>
      <c r="G174" s="82"/>
      <c r="H174" s="82"/>
      <c r="I174" s="82"/>
      <c r="J174" s="82"/>
      <c r="K174" s="82"/>
      <c r="L174" s="82"/>
      <c r="M174" s="82"/>
      <c r="N174" s="82"/>
      <c r="O174" s="82"/>
      <c r="P174" s="82"/>
      <c r="Q174" s="82"/>
      <c r="R174" s="82"/>
      <c r="S174" s="82"/>
      <c r="T174" s="82"/>
      <c r="U174" s="82"/>
      <c r="V174" s="82"/>
      <c r="W174" s="82"/>
      <c r="X174" s="82"/>
      <c r="Y174" s="82"/>
      <c r="Z174" s="82"/>
    </row>
    <row r="175" spans="1:26" ht="14.25" customHeight="1">
      <c r="A175" s="82"/>
      <c r="B175" s="109"/>
      <c r="C175" s="109"/>
      <c r="D175" s="109"/>
      <c r="E175" s="109"/>
      <c r="F175" s="109"/>
      <c r="G175" s="82"/>
      <c r="H175" s="82"/>
      <c r="I175" s="82"/>
      <c r="J175" s="82"/>
      <c r="K175" s="82"/>
      <c r="L175" s="82"/>
      <c r="M175" s="82"/>
      <c r="N175" s="82"/>
      <c r="O175" s="82"/>
      <c r="P175" s="82"/>
      <c r="Q175" s="82"/>
      <c r="R175" s="82"/>
      <c r="S175" s="82"/>
      <c r="T175" s="82"/>
      <c r="U175" s="82"/>
      <c r="V175" s="82"/>
      <c r="W175" s="82"/>
      <c r="X175" s="82"/>
      <c r="Y175" s="82"/>
      <c r="Z175" s="82"/>
    </row>
    <row r="176" spans="1:26" ht="14.25" customHeight="1">
      <c r="A176" s="82"/>
      <c r="B176" s="109"/>
      <c r="C176" s="109"/>
      <c r="D176" s="109"/>
      <c r="E176" s="109"/>
      <c r="F176" s="109"/>
      <c r="G176" s="82"/>
      <c r="H176" s="82"/>
      <c r="I176" s="82"/>
      <c r="J176" s="82"/>
      <c r="K176" s="82"/>
      <c r="L176" s="82"/>
      <c r="M176" s="82"/>
      <c r="N176" s="82"/>
      <c r="O176" s="82"/>
      <c r="P176" s="82"/>
      <c r="Q176" s="82"/>
      <c r="R176" s="82"/>
      <c r="S176" s="82"/>
      <c r="T176" s="82"/>
      <c r="U176" s="82"/>
      <c r="V176" s="82"/>
      <c r="W176" s="82"/>
      <c r="X176" s="82"/>
      <c r="Y176" s="82"/>
      <c r="Z176" s="82"/>
    </row>
    <row r="177" spans="1:26" ht="14.25" customHeight="1">
      <c r="A177" s="82"/>
      <c r="B177" s="109"/>
      <c r="C177" s="109"/>
      <c r="D177" s="109"/>
      <c r="E177" s="109"/>
      <c r="F177" s="109"/>
      <c r="G177" s="82"/>
      <c r="H177" s="82"/>
      <c r="I177" s="82"/>
      <c r="J177" s="82"/>
      <c r="K177" s="82"/>
      <c r="L177" s="82"/>
      <c r="M177" s="82"/>
      <c r="N177" s="82"/>
      <c r="O177" s="82"/>
      <c r="P177" s="82"/>
      <c r="Q177" s="82"/>
      <c r="R177" s="82"/>
      <c r="S177" s="82"/>
      <c r="T177" s="82"/>
      <c r="U177" s="82"/>
      <c r="V177" s="82"/>
      <c r="W177" s="82"/>
      <c r="X177" s="82"/>
      <c r="Y177" s="82"/>
      <c r="Z177" s="82"/>
    </row>
    <row r="178" spans="1:26" ht="14.25" customHeight="1">
      <c r="A178" s="82"/>
      <c r="B178" s="109"/>
      <c r="C178" s="109"/>
      <c r="D178" s="109"/>
      <c r="E178" s="109"/>
      <c r="F178" s="109"/>
      <c r="G178" s="82"/>
      <c r="H178" s="82"/>
      <c r="I178" s="82"/>
      <c r="J178" s="82"/>
      <c r="K178" s="82"/>
      <c r="L178" s="82"/>
      <c r="M178" s="82"/>
      <c r="N178" s="82"/>
      <c r="O178" s="82"/>
      <c r="P178" s="82"/>
      <c r="Q178" s="82"/>
      <c r="R178" s="82"/>
      <c r="S178" s="82"/>
      <c r="T178" s="82"/>
      <c r="U178" s="82"/>
      <c r="V178" s="82"/>
      <c r="W178" s="82"/>
      <c r="X178" s="82"/>
      <c r="Y178" s="82"/>
      <c r="Z178" s="82"/>
    </row>
    <row r="179" spans="1:26" ht="14.25" customHeight="1">
      <c r="A179" s="82"/>
      <c r="B179" s="109"/>
      <c r="C179" s="109"/>
      <c r="D179" s="109"/>
      <c r="E179" s="109"/>
      <c r="F179" s="109"/>
      <c r="G179" s="82"/>
      <c r="H179" s="82"/>
      <c r="I179" s="82"/>
      <c r="J179" s="82"/>
      <c r="K179" s="82"/>
      <c r="L179" s="82"/>
      <c r="M179" s="82"/>
      <c r="N179" s="82"/>
      <c r="O179" s="82"/>
      <c r="P179" s="82"/>
      <c r="Q179" s="82"/>
      <c r="R179" s="82"/>
      <c r="S179" s="82"/>
      <c r="T179" s="82"/>
      <c r="U179" s="82"/>
      <c r="V179" s="82"/>
      <c r="W179" s="82"/>
      <c r="X179" s="82"/>
      <c r="Y179" s="82"/>
      <c r="Z179" s="82"/>
    </row>
    <row r="180" spans="1:26" ht="14.25" customHeight="1">
      <c r="A180" s="82"/>
      <c r="B180" s="109"/>
      <c r="C180" s="109"/>
      <c r="D180" s="109"/>
      <c r="E180" s="109"/>
      <c r="F180" s="109"/>
      <c r="G180" s="82"/>
      <c r="H180" s="82"/>
      <c r="I180" s="82"/>
      <c r="J180" s="82"/>
      <c r="K180" s="82"/>
      <c r="L180" s="82"/>
      <c r="M180" s="82"/>
      <c r="N180" s="82"/>
      <c r="O180" s="82"/>
      <c r="P180" s="82"/>
      <c r="Q180" s="82"/>
      <c r="R180" s="82"/>
      <c r="S180" s="82"/>
      <c r="T180" s="82"/>
      <c r="U180" s="82"/>
      <c r="V180" s="82"/>
      <c r="W180" s="82"/>
      <c r="X180" s="82"/>
      <c r="Y180" s="82"/>
      <c r="Z180" s="82"/>
    </row>
    <row r="181" spans="1:26" ht="14.25" customHeight="1">
      <c r="A181" s="82"/>
      <c r="B181" s="109"/>
      <c r="C181" s="109"/>
      <c r="D181" s="109"/>
      <c r="E181" s="109"/>
      <c r="F181" s="109"/>
      <c r="G181" s="82"/>
      <c r="H181" s="82"/>
      <c r="I181" s="82"/>
      <c r="J181" s="82"/>
      <c r="K181" s="82"/>
      <c r="L181" s="82"/>
      <c r="M181" s="82"/>
      <c r="N181" s="82"/>
      <c r="O181" s="82"/>
      <c r="P181" s="82"/>
      <c r="Q181" s="82"/>
      <c r="R181" s="82"/>
      <c r="S181" s="82"/>
      <c r="T181" s="82"/>
      <c r="U181" s="82"/>
      <c r="V181" s="82"/>
      <c r="W181" s="82"/>
      <c r="X181" s="82"/>
      <c r="Y181" s="82"/>
      <c r="Z181" s="82"/>
    </row>
    <row r="182" spans="1:26" ht="14.25" customHeight="1">
      <c r="A182" s="82"/>
      <c r="B182" s="109"/>
      <c r="C182" s="109"/>
      <c r="D182" s="109"/>
      <c r="E182" s="109"/>
      <c r="F182" s="109"/>
      <c r="G182" s="82"/>
      <c r="H182" s="82"/>
      <c r="I182" s="82"/>
      <c r="J182" s="82"/>
      <c r="K182" s="82"/>
      <c r="L182" s="82"/>
      <c r="M182" s="82"/>
      <c r="N182" s="82"/>
      <c r="O182" s="82"/>
      <c r="P182" s="82"/>
      <c r="Q182" s="82"/>
      <c r="R182" s="82"/>
      <c r="S182" s="82"/>
      <c r="T182" s="82"/>
      <c r="U182" s="82"/>
      <c r="V182" s="82"/>
      <c r="W182" s="82"/>
      <c r="X182" s="82"/>
      <c r="Y182" s="82"/>
      <c r="Z182" s="82"/>
    </row>
    <row r="183" spans="1:26" ht="14.25" customHeight="1">
      <c r="A183" s="82"/>
      <c r="B183" s="109"/>
      <c r="C183" s="109"/>
      <c r="D183" s="109"/>
      <c r="E183" s="109"/>
      <c r="F183" s="109"/>
      <c r="G183" s="82"/>
      <c r="H183" s="82"/>
      <c r="I183" s="82"/>
      <c r="J183" s="82"/>
      <c r="K183" s="82"/>
      <c r="L183" s="82"/>
      <c r="M183" s="82"/>
      <c r="N183" s="82"/>
      <c r="O183" s="82"/>
      <c r="P183" s="82"/>
      <c r="Q183" s="82"/>
      <c r="R183" s="82"/>
      <c r="S183" s="82"/>
      <c r="T183" s="82"/>
      <c r="U183" s="82"/>
      <c r="V183" s="82"/>
      <c r="W183" s="82"/>
      <c r="X183" s="82"/>
      <c r="Y183" s="82"/>
      <c r="Z183" s="82"/>
    </row>
    <row r="184" spans="1:26" ht="14.25" customHeight="1">
      <c r="A184" s="82"/>
      <c r="B184" s="109"/>
      <c r="C184" s="109"/>
      <c r="D184" s="109"/>
      <c r="E184" s="109"/>
      <c r="F184" s="109"/>
      <c r="G184" s="82"/>
      <c r="H184" s="82"/>
      <c r="I184" s="82"/>
      <c r="J184" s="82"/>
      <c r="K184" s="82"/>
      <c r="L184" s="82"/>
      <c r="M184" s="82"/>
      <c r="N184" s="82"/>
      <c r="O184" s="82"/>
      <c r="P184" s="82"/>
      <c r="Q184" s="82"/>
      <c r="R184" s="82"/>
      <c r="S184" s="82"/>
      <c r="T184" s="82"/>
      <c r="U184" s="82"/>
      <c r="V184" s="82"/>
      <c r="W184" s="82"/>
      <c r="X184" s="82"/>
      <c r="Y184" s="82"/>
      <c r="Z184" s="82"/>
    </row>
    <row r="185" spans="1:26" ht="14.25" customHeight="1">
      <c r="A185" s="82"/>
      <c r="B185" s="109"/>
      <c r="C185" s="109"/>
      <c r="D185" s="109"/>
      <c r="E185" s="109"/>
      <c r="F185" s="109"/>
      <c r="G185" s="82"/>
      <c r="H185" s="82"/>
      <c r="I185" s="82"/>
      <c r="J185" s="82"/>
      <c r="K185" s="82"/>
      <c r="L185" s="82"/>
      <c r="M185" s="82"/>
      <c r="N185" s="82"/>
      <c r="O185" s="82"/>
      <c r="P185" s="82"/>
      <c r="Q185" s="82"/>
      <c r="R185" s="82"/>
      <c r="S185" s="82"/>
      <c r="T185" s="82"/>
      <c r="U185" s="82"/>
      <c r="V185" s="82"/>
      <c r="W185" s="82"/>
      <c r="X185" s="82"/>
      <c r="Y185" s="82"/>
      <c r="Z185" s="82"/>
    </row>
    <row r="186" spans="1:26" ht="14.25" customHeight="1">
      <c r="A186" s="82"/>
      <c r="B186" s="109"/>
      <c r="C186" s="109"/>
      <c r="D186" s="109"/>
      <c r="E186" s="109"/>
      <c r="F186" s="109"/>
      <c r="G186" s="82"/>
      <c r="H186" s="82"/>
      <c r="I186" s="82"/>
      <c r="J186" s="82"/>
      <c r="K186" s="82"/>
      <c r="L186" s="82"/>
      <c r="M186" s="82"/>
      <c r="N186" s="82"/>
      <c r="O186" s="82"/>
      <c r="P186" s="82"/>
      <c r="Q186" s="82"/>
      <c r="R186" s="82"/>
      <c r="S186" s="82"/>
      <c r="T186" s="82"/>
      <c r="U186" s="82"/>
      <c r="V186" s="82"/>
      <c r="W186" s="82"/>
      <c r="X186" s="82"/>
      <c r="Y186" s="82"/>
      <c r="Z186" s="82"/>
    </row>
    <row r="187" spans="1:26" ht="14.25" customHeight="1">
      <c r="A187" s="82"/>
      <c r="B187" s="109"/>
      <c r="C187" s="109"/>
      <c r="D187" s="109"/>
      <c r="E187" s="109"/>
      <c r="F187" s="109"/>
      <c r="G187" s="82"/>
      <c r="H187" s="82"/>
      <c r="I187" s="82"/>
      <c r="J187" s="82"/>
      <c r="K187" s="82"/>
      <c r="L187" s="82"/>
      <c r="M187" s="82"/>
      <c r="N187" s="82"/>
      <c r="O187" s="82"/>
      <c r="P187" s="82"/>
      <c r="Q187" s="82"/>
      <c r="R187" s="82"/>
      <c r="S187" s="82"/>
      <c r="T187" s="82"/>
      <c r="U187" s="82"/>
      <c r="V187" s="82"/>
      <c r="W187" s="82"/>
      <c r="X187" s="82"/>
      <c r="Y187" s="82"/>
      <c r="Z187" s="82"/>
    </row>
    <row r="188" spans="1:26" ht="14.25" customHeight="1">
      <c r="A188" s="82"/>
      <c r="B188" s="109"/>
      <c r="C188" s="109"/>
      <c r="D188" s="109"/>
      <c r="E188" s="109"/>
      <c r="F188" s="109"/>
      <c r="G188" s="82"/>
      <c r="H188" s="82"/>
      <c r="I188" s="82"/>
      <c r="J188" s="82"/>
      <c r="K188" s="82"/>
      <c r="L188" s="82"/>
      <c r="M188" s="82"/>
      <c r="N188" s="82"/>
      <c r="O188" s="82"/>
      <c r="P188" s="82"/>
      <c r="Q188" s="82"/>
      <c r="R188" s="82"/>
      <c r="S188" s="82"/>
      <c r="T188" s="82"/>
      <c r="U188" s="82"/>
      <c r="V188" s="82"/>
      <c r="W188" s="82"/>
      <c r="X188" s="82"/>
      <c r="Y188" s="82"/>
      <c r="Z188" s="82"/>
    </row>
    <row r="189" spans="1:26" ht="14.25" customHeight="1">
      <c r="A189" s="82"/>
      <c r="B189" s="109"/>
      <c r="C189" s="109"/>
      <c r="D189" s="109"/>
      <c r="E189" s="109"/>
      <c r="F189" s="109"/>
      <c r="G189" s="82"/>
      <c r="H189" s="82"/>
      <c r="I189" s="82"/>
      <c r="J189" s="82"/>
      <c r="K189" s="82"/>
      <c r="L189" s="82"/>
      <c r="M189" s="82"/>
      <c r="N189" s="82"/>
      <c r="O189" s="82"/>
      <c r="P189" s="82"/>
      <c r="Q189" s="82"/>
      <c r="R189" s="82"/>
      <c r="S189" s="82"/>
      <c r="T189" s="82"/>
      <c r="U189" s="82"/>
      <c r="V189" s="82"/>
      <c r="W189" s="82"/>
      <c r="X189" s="82"/>
      <c r="Y189" s="82"/>
      <c r="Z189" s="82"/>
    </row>
    <row r="190" spans="1:26" ht="14.25" customHeight="1">
      <c r="A190" s="82"/>
      <c r="B190" s="109"/>
      <c r="C190" s="109"/>
      <c r="D190" s="109"/>
      <c r="E190" s="109"/>
      <c r="F190" s="109"/>
      <c r="G190" s="82"/>
      <c r="H190" s="82"/>
      <c r="I190" s="82"/>
      <c r="J190" s="82"/>
      <c r="K190" s="82"/>
      <c r="L190" s="82"/>
      <c r="M190" s="82"/>
      <c r="N190" s="82"/>
      <c r="O190" s="82"/>
      <c r="P190" s="82"/>
      <c r="Q190" s="82"/>
      <c r="R190" s="82"/>
      <c r="S190" s="82"/>
      <c r="T190" s="82"/>
      <c r="U190" s="82"/>
      <c r="V190" s="82"/>
      <c r="W190" s="82"/>
      <c r="X190" s="82"/>
      <c r="Y190" s="82"/>
      <c r="Z190" s="82"/>
    </row>
    <row r="191" spans="1:26" ht="14.25" customHeight="1">
      <c r="A191" s="82"/>
      <c r="B191" s="109"/>
      <c r="C191" s="109"/>
      <c r="D191" s="109"/>
      <c r="E191" s="109"/>
      <c r="F191" s="109"/>
      <c r="G191" s="82"/>
      <c r="H191" s="82"/>
      <c r="I191" s="82"/>
      <c r="J191" s="82"/>
      <c r="K191" s="82"/>
      <c r="L191" s="82"/>
      <c r="M191" s="82"/>
      <c r="N191" s="82"/>
      <c r="O191" s="82"/>
      <c r="P191" s="82"/>
      <c r="Q191" s="82"/>
      <c r="R191" s="82"/>
      <c r="S191" s="82"/>
      <c r="T191" s="82"/>
      <c r="U191" s="82"/>
      <c r="V191" s="82"/>
      <c r="W191" s="82"/>
      <c r="X191" s="82"/>
      <c r="Y191" s="82"/>
      <c r="Z191" s="82"/>
    </row>
    <row r="192" spans="1:26" ht="14.25" customHeight="1">
      <c r="A192" s="82"/>
      <c r="B192" s="109"/>
      <c r="C192" s="109"/>
      <c r="D192" s="109"/>
      <c r="E192" s="109"/>
      <c r="F192" s="109"/>
      <c r="G192" s="82"/>
      <c r="H192" s="82"/>
      <c r="I192" s="82"/>
      <c r="J192" s="82"/>
      <c r="K192" s="82"/>
      <c r="L192" s="82"/>
      <c r="M192" s="82"/>
      <c r="N192" s="82"/>
      <c r="O192" s="82"/>
      <c r="P192" s="82"/>
      <c r="Q192" s="82"/>
      <c r="R192" s="82"/>
      <c r="S192" s="82"/>
      <c r="T192" s="82"/>
      <c r="U192" s="82"/>
      <c r="V192" s="82"/>
      <c r="W192" s="82"/>
      <c r="X192" s="82"/>
      <c r="Y192" s="82"/>
      <c r="Z192" s="82"/>
    </row>
    <row r="193" spans="1:26" ht="14.25" customHeight="1">
      <c r="A193" s="82"/>
      <c r="B193" s="109"/>
      <c r="C193" s="109"/>
      <c r="D193" s="109"/>
      <c r="E193" s="109"/>
      <c r="F193" s="109"/>
      <c r="G193" s="82"/>
      <c r="H193" s="82"/>
      <c r="I193" s="82"/>
      <c r="J193" s="82"/>
      <c r="K193" s="82"/>
      <c r="L193" s="82"/>
      <c r="M193" s="82"/>
      <c r="N193" s="82"/>
      <c r="O193" s="82"/>
      <c r="P193" s="82"/>
      <c r="Q193" s="82"/>
      <c r="R193" s="82"/>
      <c r="S193" s="82"/>
      <c r="T193" s="82"/>
      <c r="U193" s="82"/>
      <c r="V193" s="82"/>
      <c r="W193" s="82"/>
      <c r="X193" s="82"/>
      <c r="Y193" s="82"/>
      <c r="Z193" s="82"/>
    </row>
    <row r="194" spans="1:26" ht="14.25" customHeight="1">
      <c r="A194" s="82"/>
      <c r="B194" s="109"/>
      <c r="C194" s="109"/>
      <c r="D194" s="109"/>
      <c r="E194" s="109"/>
      <c r="F194" s="109"/>
      <c r="G194" s="82"/>
      <c r="H194" s="82"/>
      <c r="I194" s="82"/>
      <c r="J194" s="82"/>
      <c r="K194" s="82"/>
      <c r="L194" s="82"/>
      <c r="M194" s="82"/>
      <c r="N194" s="82"/>
      <c r="O194" s="82"/>
      <c r="P194" s="82"/>
      <c r="Q194" s="82"/>
      <c r="R194" s="82"/>
      <c r="S194" s="82"/>
      <c r="T194" s="82"/>
      <c r="U194" s="82"/>
      <c r="V194" s="82"/>
      <c r="W194" s="82"/>
      <c r="X194" s="82"/>
      <c r="Y194" s="82"/>
      <c r="Z194" s="82"/>
    </row>
    <row r="195" spans="1:26" ht="14.25" customHeight="1">
      <c r="A195" s="82"/>
      <c r="B195" s="109"/>
      <c r="C195" s="109"/>
      <c r="D195" s="109"/>
      <c r="E195" s="109"/>
      <c r="F195" s="109"/>
      <c r="G195" s="82"/>
      <c r="H195" s="82"/>
      <c r="I195" s="82"/>
      <c r="J195" s="82"/>
      <c r="K195" s="82"/>
      <c r="L195" s="82"/>
      <c r="M195" s="82"/>
      <c r="N195" s="82"/>
      <c r="O195" s="82"/>
      <c r="P195" s="82"/>
      <c r="Q195" s="82"/>
      <c r="R195" s="82"/>
      <c r="S195" s="82"/>
      <c r="T195" s="82"/>
      <c r="U195" s="82"/>
      <c r="V195" s="82"/>
      <c r="W195" s="82"/>
      <c r="X195" s="82"/>
      <c r="Y195" s="82"/>
      <c r="Z195" s="82"/>
    </row>
    <row r="196" spans="1:26" ht="14.25" customHeight="1">
      <c r="A196" s="82"/>
      <c r="B196" s="109"/>
      <c r="C196" s="109"/>
      <c r="D196" s="109"/>
      <c r="E196" s="109"/>
      <c r="F196" s="109"/>
      <c r="G196" s="82"/>
      <c r="H196" s="82"/>
      <c r="I196" s="82"/>
      <c r="J196" s="82"/>
      <c r="K196" s="82"/>
      <c r="L196" s="82"/>
      <c r="M196" s="82"/>
      <c r="N196" s="82"/>
      <c r="O196" s="82"/>
      <c r="P196" s="82"/>
      <c r="Q196" s="82"/>
      <c r="R196" s="82"/>
      <c r="S196" s="82"/>
      <c r="T196" s="82"/>
      <c r="U196" s="82"/>
      <c r="V196" s="82"/>
      <c r="W196" s="82"/>
      <c r="X196" s="82"/>
      <c r="Y196" s="82"/>
      <c r="Z196" s="82"/>
    </row>
    <row r="197" spans="1:26" ht="14.25" customHeight="1">
      <c r="A197" s="82"/>
      <c r="B197" s="109"/>
      <c r="C197" s="109"/>
      <c r="D197" s="109"/>
      <c r="E197" s="109"/>
      <c r="F197" s="109"/>
      <c r="G197" s="82"/>
      <c r="H197" s="82"/>
      <c r="I197" s="82"/>
      <c r="J197" s="82"/>
      <c r="K197" s="82"/>
      <c r="L197" s="82"/>
      <c r="M197" s="82"/>
      <c r="N197" s="82"/>
      <c r="O197" s="82"/>
      <c r="P197" s="82"/>
      <c r="Q197" s="82"/>
      <c r="R197" s="82"/>
      <c r="S197" s="82"/>
      <c r="T197" s="82"/>
      <c r="U197" s="82"/>
      <c r="V197" s="82"/>
      <c r="W197" s="82"/>
      <c r="X197" s="82"/>
      <c r="Y197" s="82"/>
      <c r="Z197" s="82"/>
    </row>
    <row r="198" spans="1:26" ht="14.25" customHeight="1">
      <c r="A198" s="82"/>
      <c r="B198" s="109"/>
      <c r="C198" s="109"/>
      <c r="D198" s="109"/>
      <c r="E198" s="109"/>
      <c r="F198" s="109"/>
      <c r="G198" s="82"/>
      <c r="H198" s="82"/>
      <c r="I198" s="82"/>
      <c r="J198" s="82"/>
      <c r="K198" s="82"/>
      <c r="L198" s="82"/>
      <c r="M198" s="82"/>
      <c r="N198" s="82"/>
      <c r="O198" s="82"/>
      <c r="P198" s="82"/>
      <c r="Q198" s="82"/>
      <c r="R198" s="82"/>
      <c r="S198" s="82"/>
      <c r="T198" s="82"/>
      <c r="U198" s="82"/>
      <c r="V198" s="82"/>
      <c r="W198" s="82"/>
      <c r="X198" s="82"/>
      <c r="Y198" s="82"/>
      <c r="Z198" s="82"/>
    </row>
    <row r="199" spans="1:26" ht="14.25" customHeight="1">
      <c r="A199" s="82"/>
      <c r="B199" s="109"/>
      <c r="C199" s="109"/>
      <c r="D199" s="109"/>
      <c r="E199" s="109"/>
      <c r="F199" s="109"/>
      <c r="G199" s="82"/>
      <c r="H199" s="82"/>
      <c r="I199" s="82"/>
      <c r="J199" s="82"/>
      <c r="K199" s="82"/>
      <c r="L199" s="82"/>
      <c r="M199" s="82"/>
      <c r="N199" s="82"/>
      <c r="O199" s="82"/>
      <c r="P199" s="82"/>
      <c r="Q199" s="82"/>
      <c r="R199" s="82"/>
      <c r="S199" s="82"/>
      <c r="T199" s="82"/>
      <c r="U199" s="82"/>
      <c r="V199" s="82"/>
      <c r="W199" s="82"/>
      <c r="X199" s="82"/>
      <c r="Y199" s="82"/>
      <c r="Z199" s="82"/>
    </row>
    <row r="200" spans="1:26" ht="14.25" customHeight="1">
      <c r="A200" s="82"/>
      <c r="B200" s="109"/>
      <c r="C200" s="109"/>
      <c r="D200" s="109"/>
      <c r="E200" s="109"/>
      <c r="F200" s="109"/>
      <c r="G200" s="82"/>
      <c r="H200" s="82"/>
      <c r="I200" s="82"/>
      <c r="J200" s="82"/>
      <c r="K200" s="82"/>
      <c r="L200" s="82"/>
      <c r="M200" s="82"/>
      <c r="N200" s="82"/>
      <c r="O200" s="82"/>
      <c r="P200" s="82"/>
      <c r="Q200" s="82"/>
      <c r="R200" s="82"/>
      <c r="S200" s="82"/>
      <c r="T200" s="82"/>
      <c r="U200" s="82"/>
      <c r="V200" s="82"/>
      <c r="W200" s="82"/>
      <c r="X200" s="82"/>
      <c r="Y200" s="82"/>
      <c r="Z200" s="82"/>
    </row>
    <row r="201" spans="1:26" ht="14.25" customHeight="1">
      <c r="A201" s="82"/>
      <c r="B201" s="109"/>
      <c r="C201" s="109"/>
      <c r="D201" s="109"/>
      <c r="E201" s="109"/>
      <c r="F201" s="109"/>
      <c r="G201" s="82"/>
      <c r="H201" s="82"/>
      <c r="I201" s="82"/>
      <c r="J201" s="82"/>
      <c r="K201" s="82"/>
      <c r="L201" s="82"/>
      <c r="M201" s="82"/>
      <c r="N201" s="82"/>
      <c r="O201" s="82"/>
      <c r="P201" s="82"/>
      <c r="Q201" s="82"/>
      <c r="R201" s="82"/>
      <c r="S201" s="82"/>
      <c r="T201" s="82"/>
      <c r="U201" s="82"/>
      <c r="V201" s="82"/>
      <c r="W201" s="82"/>
      <c r="X201" s="82"/>
      <c r="Y201" s="82"/>
      <c r="Z201" s="82"/>
    </row>
    <row r="202" spans="1:26" ht="14.25" customHeight="1">
      <c r="A202" s="82"/>
      <c r="B202" s="109"/>
      <c r="C202" s="109"/>
      <c r="D202" s="109"/>
      <c r="E202" s="109"/>
      <c r="F202" s="109"/>
      <c r="G202" s="82"/>
      <c r="H202" s="82"/>
      <c r="I202" s="82"/>
      <c r="J202" s="82"/>
      <c r="K202" s="82"/>
      <c r="L202" s="82"/>
      <c r="M202" s="82"/>
      <c r="N202" s="82"/>
      <c r="O202" s="82"/>
      <c r="P202" s="82"/>
      <c r="Q202" s="82"/>
      <c r="R202" s="82"/>
      <c r="S202" s="82"/>
      <c r="T202" s="82"/>
      <c r="U202" s="82"/>
      <c r="V202" s="82"/>
      <c r="W202" s="82"/>
      <c r="X202" s="82"/>
      <c r="Y202" s="82"/>
      <c r="Z202" s="82"/>
    </row>
    <row r="203" spans="1:26" ht="14.25" customHeight="1">
      <c r="A203" s="82"/>
      <c r="B203" s="109"/>
      <c r="C203" s="109"/>
      <c r="D203" s="109"/>
      <c r="E203" s="109"/>
      <c r="F203" s="109"/>
      <c r="G203" s="82"/>
      <c r="H203" s="82"/>
      <c r="I203" s="82"/>
      <c r="J203" s="82"/>
      <c r="K203" s="82"/>
      <c r="L203" s="82"/>
      <c r="M203" s="82"/>
      <c r="N203" s="82"/>
      <c r="O203" s="82"/>
      <c r="P203" s="82"/>
      <c r="Q203" s="82"/>
      <c r="R203" s="82"/>
      <c r="S203" s="82"/>
      <c r="T203" s="82"/>
      <c r="U203" s="82"/>
      <c r="V203" s="82"/>
      <c r="W203" s="82"/>
      <c r="X203" s="82"/>
      <c r="Y203" s="82"/>
      <c r="Z203" s="82"/>
    </row>
    <row r="204" spans="1:26" ht="14.25" customHeight="1">
      <c r="A204" s="82"/>
      <c r="B204" s="109"/>
      <c r="C204" s="109"/>
      <c r="D204" s="109"/>
      <c r="E204" s="109"/>
      <c r="F204" s="109"/>
      <c r="G204" s="82"/>
      <c r="H204" s="82"/>
      <c r="I204" s="82"/>
      <c r="J204" s="82"/>
      <c r="K204" s="82"/>
      <c r="L204" s="82"/>
      <c r="M204" s="82"/>
      <c r="N204" s="82"/>
      <c r="O204" s="82"/>
      <c r="P204" s="82"/>
      <c r="Q204" s="82"/>
      <c r="R204" s="82"/>
      <c r="S204" s="82"/>
      <c r="T204" s="82"/>
      <c r="U204" s="82"/>
      <c r="V204" s="82"/>
      <c r="W204" s="82"/>
      <c r="X204" s="82"/>
      <c r="Y204" s="82"/>
      <c r="Z204" s="82"/>
    </row>
    <row r="205" spans="1:26" ht="14.25" customHeight="1">
      <c r="A205" s="82"/>
      <c r="B205" s="109"/>
      <c r="C205" s="109"/>
      <c r="D205" s="109"/>
      <c r="E205" s="109"/>
      <c r="F205" s="109"/>
      <c r="G205" s="82"/>
      <c r="H205" s="82"/>
      <c r="I205" s="82"/>
      <c r="J205" s="82"/>
      <c r="K205" s="82"/>
      <c r="L205" s="82"/>
      <c r="M205" s="82"/>
      <c r="N205" s="82"/>
      <c r="O205" s="82"/>
      <c r="P205" s="82"/>
      <c r="Q205" s="82"/>
      <c r="R205" s="82"/>
      <c r="S205" s="82"/>
      <c r="T205" s="82"/>
      <c r="U205" s="82"/>
      <c r="V205" s="82"/>
      <c r="W205" s="82"/>
      <c r="X205" s="82"/>
      <c r="Y205" s="82"/>
      <c r="Z205" s="82"/>
    </row>
    <row r="206" spans="1:26" ht="14.25" customHeight="1">
      <c r="A206" s="82"/>
      <c r="B206" s="109"/>
      <c r="C206" s="109"/>
      <c r="D206" s="109"/>
      <c r="E206" s="109"/>
      <c r="F206" s="109"/>
      <c r="G206" s="82"/>
      <c r="H206" s="82"/>
      <c r="I206" s="82"/>
      <c r="J206" s="82"/>
      <c r="K206" s="82"/>
      <c r="L206" s="82"/>
      <c r="M206" s="82"/>
      <c r="N206" s="82"/>
      <c r="O206" s="82"/>
      <c r="P206" s="82"/>
      <c r="Q206" s="82"/>
      <c r="R206" s="82"/>
      <c r="S206" s="82"/>
      <c r="T206" s="82"/>
      <c r="U206" s="82"/>
      <c r="V206" s="82"/>
      <c r="W206" s="82"/>
      <c r="X206" s="82"/>
      <c r="Y206" s="82"/>
      <c r="Z206" s="82"/>
    </row>
    <row r="207" spans="1:26" ht="14.25" customHeight="1">
      <c r="A207" s="82"/>
      <c r="B207" s="109"/>
      <c r="C207" s="109"/>
      <c r="D207" s="109"/>
      <c r="E207" s="109"/>
      <c r="F207" s="109"/>
      <c r="G207" s="82"/>
      <c r="H207" s="82"/>
      <c r="I207" s="82"/>
      <c r="J207" s="82"/>
      <c r="K207" s="82"/>
      <c r="L207" s="82"/>
      <c r="M207" s="82"/>
      <c r="N207" s="82"/>
      <c r="O207" s="82"/>
      <c r="P207" s="82"/>
      <c r="Q207" s="82"/>
      <c r="R207" s="82"/>
      <c r="S207" s="82"/>
      <c r="T207" s="82"/>
      <c r="U207" s="82"/>
      <c r="V207" s="82"/>
      <c r="W207" s="82"/>
      <c r="X207" s="82"/>
      <c r="Y207" s="82"/>
      <c r="Z207" s="82"/>
    </row>
    <row r="208" spans="1:26" ht="14.25" customHeight="1">
      <c r="A208" s="82"/>
      <c r="B208" s="109"/>
      <c r="C208" s="109"/>
      <c r="D208" s="109"/>
      <c r="E208" s="109"/>
      <c r="F208" s="109"/>
      <c r="G208" s="82"/>
      <c r="H208" s="82"/>
      <c r="I208" s="82"/>
      <c r="J208" s="82"/>
      <c r="K208" s="82"/>
      <c r="L208" s="82"/>
      <c r="M208" s="82"/>
      <c r="N208" s="82"/>
      <c r="O208" s="82"/>
      <c r="P208" s="82"/>
      <c r="Q208" s="82"/>
      <c r="R208" s="82"/>
      <c r="S208" s="82"/>
      <c r="T208" s="82"/>
      <c r="U208" s="82"/>
      <c r="V208" s="82"/>
      <c r="W208" s="82"/>
      <c r="X208" s="82"/>
      <c r="Y208" s="82"/>
      <c r="Z208" s="82"/>
    </row>
    <row r="209" spans="1:26" ht="14.25" customHeight="1">
      <c r="A209" s="82"/>
      <c r="B209" s="109"/>
      <c r="C209" s="109"/>
      <c r="D209" s="109"/>
      <c r="E209" s="109"/>
      <c r="F209" s="109"/>
      <c r="G209" s="82"/>
      <c r="H209" s="82"/>
      <c r="I209" s="82"/>
      <c r="J209" s="82"/>
      <c r="K209" s="82"/>
      <c r="L209" s="82"/>
      <c r="M209" s="82"/>
      <c r="N209" s="82"/>
      <c r="O209" s="82"/>
      <c r="P209" s="82"/>
      <c r="Q209" s="82"/>
      <c r="R209" s="82"/>
      <c r="S209" s="82"/>
      <c r="T209" s="82"/>
      <c r="U209" s="82"/>
      <c r="V209" s="82"/>
      <c r="W209" s="82"/>
      <c r="X209" s="82"/>
      <c r="Y209" s="82"/>
      <c r="Z209" s="82"/>
    </row>
    <row r="210" spans="1:26" ht="14.25" customHeight="1">
      <c r="A210" s="82"/>
      <c r="B210" s="109"/>
      <c r="C210" s="109"/>
      <c r="D210" s="109"/>
      <c r="E210" s="109"/>
      <c r="F210" s="109"/>
      <c r="G210" s="82"/>
      <c r="H210" s="82"/>
      <c r="I210" s="82"/>
      <c r="J210" s="82"/>
      <c r="K210" s="82"/>
      <c r="L210" s="82"/>
      <c r="M210" s="82"/>
      <c r="N210" s="82"/>
      <c r="O210" s="82"/>
      <c r="P210" s="82"/>
      <c r="Q210" s="82"/>
      <c r="R210" s="82"/>
      <c r="S210" s="82"/>
      <c r="T210" s="82"/>
      <c r="U210" s="82"/>
      <c r="V210" s="82"/>
      <c r="W210" s="82"/>
      <c r="X210" s="82"/>
      <c r="Y210" s="82"/>
      <c r="Z210" s="82"/>
    </row>
    <row r="211" spans="1:26" ht="14.25" customHeight="1">
      <c r="A211" s="82"/>
      <c r="B211" s="109"/>
      <c r="C211" s="109"/>
      <c r="D211" s="109"/>
      <c r="E211" s="109"/>
      <c r="F211" s="109"/>
      <c r="G211" s="82"/>
      <c r="H211" s="82"/>
      <c r="I211" s="82"/>
      <c r="J211" s="82"/>
      <c r="K211" s="82"/>
      <c r="L211" s="82"/>
      <c r="M211" s="82"/>
      <c r="N211" s="82"/>
      <c r="O211" s="82"/>
      <c r="P211" s="82"/>
      <c r="Q211" s="82"/>
      <c r="R211" s="82"/>
      <c r="S211" s="82"/>
      <c r="T211" s="82"/>
      <c r="U211" s="82"/>
      <c r="V211" s="82"/>
      <c r="W211" s="82"/>
      <c r="X211" s="82"/>
      <c r="Y211" s="82"/>
      <c r="Z211" s="82"/>
    </row>
    <row r="212" spans="1:26" ht="14.25" customHeight="1">
      <c r="A212" s="82"/>
      <c r="B212" s="109"/>
      <c r="C212" s="109"/>
      <c r="D212" s="109"/>
      <c r="E212" s="109"/>
      <c r="F212" s="109"/>
      <c r="G212" s="82"/>
      <c r="H212" s="82"/>
      <c r="I212" s="82"/>
      <c r="J212" s="82"/>
      <c r="K212" s="82"/>
      <c r="L212" s="82"/>
      <c r="M212" s="82"/>
      <c r="N212" s="82"/>
      <c r="O212" s="82"/>
      <c r="P212" s="82"/>
      <c r="Q212" s="82"/>
      <c r="R212" s="82"/>
      <c r="S212" s="82"/>
      <c r="T212" s="82"/>
      <c r="U212" s="82"/>
      <c r="V212" s="82"/>
      <c r="W212" s="82"/>
      <c r="X212" s="82"/>
      <c r="Y212" s="82"/>
      <c r="Z212" s="82"/>
    </row>
    <row r="213" spans="1:26" ht="14.25" customHeight="1">
      <c r="A213" s="82"/>
      <c r="B213" s="109"/>
      <c r="C213" s="109"/>
      <c r="D213" s="109"/>
      <c r="E213" s="109"/>
      <c r="F213" s="109"/>
      <c r="G213" s="82"/>
      <c r="H213" s="82"/>
      <c r="I213" s="82"/>
      <c r="J213" s="82"/>
      <c r="K213" s="82"/>
      <c r="L213" s="82"/>
      <c r="M213" s="82"/>
      <c r="N213" s="82"/>
      <c r="O213" s="82"/>
      <c r="P213" s="82"/>
      <c r="Q213" s="82"/>
      <c r="R213" s="82"/>
      <c r="S213" s="82"/>
      <c r="T213" s="82"/>
      <c r="U213" s="82"/>
      <c r="V213" s="82"/>
      <c r="W213" s="82"/>
      <c r="X213" s="82"/>
      <c r="Y213" s="82"/>
      <c r="Z213" s="82"/>
    </row>
    <row r="214" spans="1:26" ht="14.25" customHeight="1">
      <c r="A214" s="82"/>
      <c r="B214" s="109"/>
      <c r="C214" s="109"/>
      <c r="D214" s="109"/>
      <c r="E214" s="109"/>
      <c r="F214" s="109"/>
      <c r="G214" s="82"/>
      <c r="H214" s="82"/>
      <c r="I214" s="82"/>
      <c r="J214" s="82"/>
      <c r="K214" s="82"/>
      <c r="L214" s="82"/>
      <c r="M214" s="82"/>
      <c r="N214" s="82"/>
      <c r="O214" s="82"/>
      <c r="P214" s="82"/>
      <c r="Q214" s="82"/>
      <c r="R214" s="82"/>
      <c r="S214" s="82"/>
      <c r="T214" s="82"/>
      <c r="U214" s="82"/>
      <c r="V214" s="82"/>
      <c r="W214" s="82"/>
      <c r="X214" s="82"/>
      <c r="Y214" s="82"/>
      <c r="Z214" s="82"/>
    </row>
    <row r="215" spans="1:26" ht="14.25" customHeight="1">
      <c r="A215" s="82"/>
      <c r="B215" s="109"/>
      <c r="C215" s="109"/>
      <c r="D215" s="109"/>
      <c r="E215" s="109"/>
      <c r="F215" s="109"/>
      <c r="G215" s="82"/>
      <c r="H215" s="82"/>
      <c r="I215" s="82"/>
      <c r="J215" s="82"/>
      <c r="K215" s="82"/>
      <c r="L215" s="82"/>
      <c r="M215" s="82"/>
      <c r="N215" s="82"/>
      <c r="O215" s="82"/>
      <c r="P215" s="82"/>
      <c r="Q215" s="82"/>
      <c r="R215" s="82"/>
      <c r="S215" s="82"/>
      <c r="T215" s="82"/>
      <c r="U215" s="82"/>
      <c r="V215" s="82"/>
      <c r="W215" s="82"/>
      <c r="X215" s="82"/>
      <c r="Y215" s="82"/>
      <c r="Z215" s="82"/>
    </row>
    <row r="216" spans="1:26" ht="14.25" customHeight="1">
      <c r="A216" s="82"/>
      <c r="B216" s="109"/>
      <c r="C216" s="109"/>
      <c r="D216" s="109"/>
      <c r="E216" s="109"/>
      <c r="F216" s="109"/>
      <c r="G216" s="82"/>
      <c r="H216" s="82"/>
      <c r="I216" s="82"/>
      <c r="J216" s="82"/>
      <c r="K216" s="82"/>
      <c r="L216" s="82"/>
      <c r="M216" s="82"/>
      <c r="N216" s="82"/>
      <c r="O216" s="82"/>
      <c r="P216" s="82"/>
      <c r="Q216" s="82"/>
      <c r="R216" s="82"/>
      <c r="S216" s="82"/>
      <c r="T216" s="82"/>
      <c r="U216" s="82"/>
      <c r="V216" s="82"/>
      <c r="W216" s="82"/>
      <c r="X216" s="82"/>
      <c r="Y216" s="82"/>
      <c r="Z216" s="82"/>
    </row>
    <row r="217" spans="1:26" ht="14.25" customHeight="1">
      <c r="A217" s="82"/>
      <c r="B217" s="109"/>
      <c r="C217" s="109"/>
      <c r="D217" s="109"/>
      <c r="E217" s="109"/>
      <c r="F217" s="109"/>
      <c r="G217" s="82"/>
      <c r="H217" s="82"/>
      <c r="I217" s="82"/>
      <c r="J217" s="82"/>
      <c r="K217" s="82"/>
      <c r="L217" s="82"/>
      <c r="M217" s="82"/>
      <c r="N217" s="82"/>
      <c r="O217" s="82"/>
      <c r="P217" s="82"/>
      <c r="Q217" s="82"/>
      <c r="R217" s="82"/>
      <c r="S217" s="82"/>
      <c r="T217" s="82"/>
      <c r="U217" s="82"/>
      <c r="V217" s="82"/>
      <c r="W217" s="82"/>
      <c r="X217" s="82"/>
      <c r="Y217" s="82"/>
      <c r="Z217" s="82"/>
    </row>
    <row r="218" spans="1:26" ht="14.25" customHeight="1">
      <c r="A218" s="82"/>
      <c r="B218" s="109"/>
      <c r="C218" s="109"/>
      <c r="D218" s="109"/>
      <c r="E218" s="109"/>
      <c r="F218" s="109"/>
      <c r="G218" s="82"/>
      <c r="H218" s="82"/>
      <c r="I218" s="82"/>
      <c r="J218" s="82"/>
      <c r="K218" s="82"/>
      <c r="L218" s="82"/>
      <c r="M218" s="82"/>
      <c r="N218" s="82"/>
      <c r="O218" s="82"/>
      <c r="P218" s="82"/>
      <c r="Q218" s="82"/>
      <c r="R218" s="82"/>
      <c r="S218" s="82"/>
      <c r="T218" s="82"/>
      <c r="U218" s="82"/>
      <c r="V218" s="82"/>
      <c r="W218" s="82"/>
      <c r="X218" s="82"/>
      <c r="Y218" s="82"/>
      <c r="Z218" s="82"/>
    </row>
    <row r="219" spans="1:26" ht="14.25" customHeight="1">
      <c r="A219" s="82"/>
      <c r="B219" s="109"/>
      <c r="C219" s="109"/>
      <c r="D219" s="109"/>
      <c r="E219" s="109"/>
      <c r="F219" s="109"/>
      <c r="G219" s="82"/>
      <c r="H219" s="82"/>
      <c r="I219" s="82"/>
      <c r="J219" s="82"/>
      <c r="K219" s="82"/>
      <c r="L219" s="82"/>
      <c r="M219" s="82"/>
      <c r="N219" s="82"/>
      <c r="O219" s="82"/>
      <c r="P219" s="82"/>
      <c r="Q219" s="82"/>
      <c r="R219" s="82"/>
      <c r="S219" s="82"/>
      <c r="T219" s="82"/>
      <c r="U219" s="82"/>
      <c r="V219" s="82"/>
      <c r="W219" s="82"/>
      <c r="X219" s="82"/>
      <c r="Y219" s="82"/>
      <c r="Z219" s="82"/>
    </row>
    <row r="220" spans="1:26" ht="14.25" customHeight="1">
      <c r="A220" s="82"/>
      <c r="B220" s="109"/>
      <c r="C220" s="109"/>
      <c r="D220" s="109"/>
      <c r="E220" s="109"/>
      <c r="F220" s="109"/>
      <c r="G220" s="82"/>
      <c r="H220" s="82"/>
      <c r="I220" s="82"/>
      <c r="J220" s="82"/>
      <c r="K220" s="82"/>
      <c r="L220" s="82"/>
      <c r="M220" s="82"/>
      <c r="N220" s="82"/>
      <c r="O220" s="82"/>
      <c r="P220" s="82"/>
      <c r="Q220" s="82"/>
      <c r="R220" s="82"/>
      <c r="S220" s="82"/>
      <c r="T220" s="82"/>
      <c r="U220" s="82"/>
      <c r="V220" s="82"/>
      <c r="W220" s="82"/>
      <c r="X220" s="82"/>
      <c r="Y220" s="82"/>
      <c r="Z220" s="82"/>
    </row>
    <row r="221" spans="1:26" ht="14.25" customHeight="1">
      <c r="A221" s="82"/>
      <c r="B221" s="109"/>
      <c r="C221" s="109"/>
      <c r="D221" s="109"/>
      <c r="E221" s="109"/>
      <c r="F221" s="109"/>
      <c r="G221" s="82"/>
      <c r="H221" s="82"/>
      <c r="I221" s="82"/>
      <c r="J221" s="82"/>
      <c r="K221" s="82"/>
      <c r="L221" s="82"/>
      <c r="M221" s="82"/>
      <c r="N221" s="82"/>
      <c r="O221" s="82"/>
      <c r="P221" s="82"/>
      <c r="Q221" s="82"/>
      <c r="R221" s="82"/>
      <c r="S221" s="82"/>
      <c r="T221" s="82"/>
      <c r="U221" s="82"/>
      <c r="V221" s="82"/>
      <c r="W221" s="82"/>
      <c r="X221" s="82"/>
      <c r="Y221" s="82"/>
      <c r="Z221" s="82"/>
    </row>
    <row r="222" spans="1:26" ht="14.25" customHeight="1">
      <c r="A222" s="82"/>
      <c r="B222" s="109"/>
      <c r="C222" s="109"/>
      <c r="D222" s="109"/>
      <c r="E222" s="109"/>
      <c r="F222" s="109"/>
      <c r="G222" s="82"/>
      <c r="H222" s="82"/>
      <c r="I222" s="82"/>
      <c r="J222" s="82"/>
      <c r="K222" s="82"/>
      <c r="L222" s="82"/>
      <c r="M222" s="82"/>
      <c r="N222" s="82"/>
      <c r="O222" s="82"/>
      <c r="P222" s="82"/>
      <c r="Q222" s="82"/>
      <c r="R222" s="82"/>
      <c r="S222" s="82"/>
      <c r="T222" s="82"/>
      <c r="U222" s="82"/>
      <c r="V222" s="82"/>
      <c r="W222" s="82"/>
      <c r="X222" s="82"/>
      <c r="Y222" s="82"/>
      <c r="Z222" s="82"/>
    </row>
    <row r="223" spans="1:26" ht="14.25" customHeight="1">
      <c r="A223" s="82"/>
      <c r="B223" s="109"/>
      <c r="C223" s="109"/>
      <c r="D223" s="109"/>
      <c r="E223" s="109"/>
      <c r="F223" s="109"/>
      <c r="G223" s="82"/>
      <c r="H223" s="82"/>
      <c r="I223" s="82"/>
      <c r="J223" s="82"/>
      <c r="K223" s="82"/>
      <c r="L223" s="82"/>
      <c r="M223" s="82"/>
      <c r="N223" s="82"/>
      <c r="O223" s="82"/>
      <c r="P223" s="82"/>
      <c r="Q223" s="82"/>
      <c r="R223" s="82"/>
      <c r="S223" s="82"/>
      <c r="T223" s="82"/>
      <c r="U223" s="82"/>
      <c r="V223" s="82"/>
      <c r="W223" s="82"/>
      <c r="X223" s="82"/>
      <c r="Y223" s="82"/>
      <c r="Z223" s="82"/>
    </row>
    <row r="224" spans="1:26" ht="14.25" customHeight="1">
      <c r="A224" s="82"/>
      <c r="B224" s="109"/>
      <c r="C224" s="109"/>
      <c r="D224" s="109"/>
      <c r="E224" s="109"/>
      <c r="F224" s="109"/>
      <c r="G224" s="82"/>
      <c r="H224" s="82"/>
      <c r="I224" s="82"/>
      <c r="J224" s="82"/>
      <c r="K224" s="82"/>
      <c r="L224" s="82"/>
      <c r="M224" s="82"/>
      <c r="N224" s="82"/>
      <c r="O224" s="82"/>
      <c r="P224" s="82"/>
      <c r="Q224" s="82"/>
      <c r="R224" s="82"/>
      <c r="S224" s="82"/>
      <c r="T224" s="82"/>
      <c r="U224" s="82"/>
      <c r="V224" s="82"/>
      <c r="W224" s="82"/>
      <c r="X224" s="82"/>
      <c r="Y224" s="82"/>
      <c r="Z224" s="82"/>
    </row>
    <row r="225" spans="1:26" ht="14.25" customHeight="1">
      <c r="A225" s="82"/>
      <c r="B225" s="109"/>
      <c r="C225" s="109"/>
      <c r="D225" s="109"/>
      <c r="E225" s="109"/>
      <c r="F225" s="109"/>
      <c r="G225" s="82"/>
      <c r="H225" s="82"/>
      <c r="I225" s="82"/>
      <c r="J225" s="82"/>
      <c r="K225" s="82"/>
      <c r="L225" s="82"/>
      <c r="M225" s="82"/>
      <c r="N225" s="82"/>
      <c r="O225" s="82"/>
      <c r="P225" s="82"/>
      <c r="Q225" s="82"/>
      <c r="R225" s="82"/>
      <c r="S225" s="82"/>
      <c r="T225" s="82"/>
      <c r="U225" s="82"/>
      <c r="V225" s="82"/>
      <c r="W225" s="82"/>
      <c r="X225" s="82"/>
      <c r="Y225" s="82"/>
      <c r="Z225" s="82"/>
    </row>
    <row r="226" spans="1:26" ht="14.25" customHeight="1">
      <c r="A226" s="82"/>
      <c r="B226" s="109"/>
      <c r="C226" s="109"/>
      <c r="D226" s="109"/>
      <c r="E226" s="109"/>
      <c r="F226" s="109"/>
      <c r="G226" s="82"/>
      <c r="H226" s="82"/>
      <c r="I226" s="82"/>
      <c r="J226" s="82"/>
      <c r="K226" s="82"/>
      <c r="L226" s="82"/>
      <c r="M226" s="82"/>
      <c r="N226" s="82"/>
      <c r="O226" s="82"/>
      <c r="P226" s="82"/>
      <c r="Q226" s="82"/>
      <c r="R226" s="82"/>
      <c r="S226" s="82"/>
      <c r="T226" s="82"/>
      <c r="U226" s="82"/>
      <c r="V226" s="82"/>
      <c r="W226" s="82"/>
      <c r="X226" s="82"/>
      <c r="Y226" s="82"/>
      <c r="Z226" s="82"/>
    </row>
    <row r="227" spans="1:26" ht="14.25" customHeight="1">
      <c r="A227" s="82"/>
      <c r="B227" s="109"/>
      <c r="C227" s="109"/>
      <c r="D227" s="109"/>
      <c r="E227" s="109"/>
      <c r="F227" s="109"/>
      <c r="G227" s="82"/>
      <c r="H227" s="82"/>
      <c r="I227" s="82"/>
      <c r="J227" s="82"/>
      <c r="K227" s="82"/>
      <c r="L227" s="82"/>
      <c r="M227" s="82"/>
      <c r="N227" s="82"/>
      <c r="O227" s="82"/>
      <c r="P227" s="82"/>
      <c r="Q227" s="82"/>
      <c r="R227" s="82"/>
      <c r="S227" s="82"/>
      <c r="T227" s="82"/>
      <c r="U227" s="82"/>
      <c r="V227" s="82"/>
      <c r="W227" s="82"/>
      <c r="X227" s="82"/>
      <c r="Y227" s="82"/>
      <c r="Z227" s="82"/>
    </row>
    <row r="228" spans="1:26" ht="14.25" customHeight="1">
      <c r="A228" s="82"/>
      <c r="B228" s="109"/>
      <c r="C228" s="109"/>
      <c r="D228" s="109"/>
      <c r="E228" s="109"/>
      <c r="F228" s="109"/>
      <c r="G228" s="82"/>
      <c r="H228" s="82"/>
      <c r="I228" s="82"/>
      <c r="J228" s="82"/>
      <c r="K228" s="82"/>
      <c r="L228" s="82"/>
      <c r="M228" s="82"/>
      <c r="N228" s="82"/>
      <c r="O228" s="82"/>
      <c r="P228" s="82"/>
      <c r="Q228" s="82"/>
      <c r="R228" s="82"/>
      <c r="S228" s="82"/>
      <c r="T228" s="82"/>
      <c r="U228" s="82"/>
      <c r="V228" s="82"/>
      <c r="W228" s="82"/>
      <c r="X228" s="82"/>
      <c r="Y228" s="82"/>
      <c r="Z228" s="82"/>
    </row>
    <row r="229" spans="1:26" ht="14.25" customHeight="1">
      <c r="A229" s="82"/>
      <c r="B229" s="109"/>
      <c r="C229" s="109"/>
      <c r="D229" s="109"/>
      <c r="E229" s="109"/>
      <c r="F229" s="109"/>
      <c r="G229" s="82"/>
      <c r="H229" s="82"/>
      <c r="I229" s="82"/>
      <c r="J229" s="82"/>
      <c r="K229" s="82"/>
      <c r="L229" s="82"/>
      <c r="M229" s="82"/>
      <c r="N229" s="82"/>
      <c r="O229" s="82"/>
      <c r="P229" s="82"/>
      <c r="Q229" s="82"/>
      <c r="R229" s="82"/>
      <c r="S229" s="82"/>
      <c r="T229" s="82"/>
      <c r="U229" s="82"/>
      <c r="V229" s="82"/>
      <c r="W229" s="82"/>
      <c r="X229" s="82"/>
      <c r="Y229" s="82"/>
      <c r="Z229" s="82"/>
    </row>
    <row r="230" spans="1:26" ht="14.25" customHeight="1">
      <c r="A230" s="82"/>
      <c r="B230" s="109"/>
      <c r="C230" s="109"/>
      <c r="D230" s="109"/>
      <c r="E230" s="109"/>
      <c r="F230" s="109"/>
      <c r="G230" s="82"/>
      <c r="H230" s="82"/>
      <c r="I230" s="82"/>
      <c r="J230" s="82"/>
      <c r="K230" s="82"/>
      <c r="L230" s="82"/>
      <c r="M230" s="82"/>
      <c r="N230" s="82"/>
      <c r="O230" s="82"/>
      <c r="P230" s="82"/>
      <c r="Q230" s="82"/>
      <c r="R230" s="82"/>
      <c r="S230" s="82"/>
      <c r="T230" s="82"/>
      <c r="U230" s="82"/>
      <c r="V230" s="82"/>
      <c r="W230" s="82"/>
      <c r="X230" s="82"/>
      <c r="Y230" s="82"/>
      <c r="Z230" s="82"/>
    </row>
    <row r="231" spans="1:26" ht="14.25" customHeight="1">
      <c r="A231" s="82"/>
      <c r="B231" s="109"/>
      <c r="C231" s="109"/>
      <c r="D231" s="109"/>
      <c r="E231" s="109"/>
      <c r="F231" s="109"/>
      <c r="G231" s="82"/>
      <c r="H231" s="82"/>
      <c r="I231" s="82"/>
      <c r="J231" s="82"/>
      <c r="K231" s="82"/>
      <c r="L231" s="82"/>
      <c r="M231" s="82"/>
      <c r="N231" s="82"/>
      <c r="O231" s="82"/>
      <c r="P231" s="82"/>
      <c r="Q231" s="82"/>
      <c r="R231" s="82"/>
      <c r="S231" s="82"/>
      <c r="T231" s="82"/>
      <c r="U231" s="82"/>
      <c r="V231" s="82"/>
      <c r="W231" s="82"/>
      <c r="X231" s="82"/>
      <c r="Y231" s="82"/>
      <c r="Z231" s="82"/>
    </row>
    <row r="232" spans="1:26" ht="14.25" customHeight="1">
      <c r="A232" s="82"/>
      <c r="B232" s="109"/>
      <c r="C232" s="109"/>
      <c r="D232" s="109"/>
      <c r="E232" s="109"/>
      <c r="F232" s="109"/>
      <c r="G232" s="82"/>
      <c r="H232" s="82"/>
      <c r="I232" s="82"/>
      <c r="J232" s="82"/>
      <c r="K232" s="82"/>
      <c r="L232" s="82"/>
      <c r="M232" s="82"/>
      <c r="N232" s="82"/>
      <c r="O232" s="82"/>
      <c r="P232" s="82"/>
      <c r="Q232" s="82"/>
      <c r="R232" s="82"/>
      <c r="S232" s="82"/>
      <c r="T232" s="82"/>
      <c r="U232" s="82"/>
      <c r="V232" s="82"/>
      <c r="W232" s="82"/>
      <c r="X232" s="82"/>
      <c r="Y232" s="82"/>
      <c r="Z232" s="82"/>
    </row>
    <row r="233" spans="1:26" ht="14.25" customHeight="1">
      <c r="A233" s="82"/>
      <c r="B233" s="109"/>
      <c r="C233" s="109"/>
      <c r="D233" s="109"/>
      <c r="E233" s="109"/>
      <c r="F233" s="109"/>
      <c r="G233" s="82"/>
      <c r="H233" s="82"/>
      <c r="I233" s="82"/>
      <c r="J233" s="82"/>
      <c r="K233" s="82"/>
      <c r="L233" s="82"/>
      <c r="M233" s="82"/>
      <c r="N233" s="82"/>
      <c r="O233" s="82"/>
      <c r="P233" s="82"/>
      <c r="Q233" s="82"/>
      <c r="R233" s="82"/>
      <c r="S233" s="82"/>
      <c r="T233" s="82"/>
      <c r="U233" s="82"/>
      <c r="V233" s="82"/>
      <c r="W233" s="82"/>
      <c r="X233" s="82"/>
      <c r="Y233" s="82"/>
      <c r="Z233" s="82"/>
    </row>
    <row r="234" spans="1:26" ht="14.25" customHeight="1">
      <c r="A234" s="82"/>
      <c r="B234" s="109"/>
      <c r="C234" s="109"/>
      <c r="D234" s="109"/>
      <c r="E234" s="109"/>
      <c r="F234" s="109"/>
      <c r="G234" s="82"/>
      <c r="H234" s="82"/>
      <c r="I234" s="82"/>
      <c r="J234" s="82"/>
      <c r="K234" s="82"/>
      <c r="L234" s="82"/>
      <c r="M234" s="82"/>
      <c r="N234" s="82"/>
      <c r="O234" s="82"/>
      <c r="P234" s="82"/>
      <c r="Q234" s="82"/>
      <c r="R234" s="82"/>
      <c r="S234" s="82"/>
      <c r="T234" s="82"/>
      <c r="U234" s="82"/>
      <c r="V234" s="82"/>
      <c r="W234" s="82"/>
      <c r="X234" s="82"/>
      <c r="Y234" s="82"/>
      <c r="Z234" s="82"/>
    </row>
    <row r="235" spans="1:26" ht="14.25" customHeight="1">
      <c r="A235" s="82"/>
      <c r="B235" s="109"/>
      <c r="C235" s="109"/>
      <c r="D235" s="109"/>
      <c r="E235" s="109"/>
      <c r="F235" s="109"/>
      <c r="G235" s="82"/>
      <c r="H235" s="82"/>
      <c r="I235" s="82"/>
      <c r="J235" s="82"/>
      <c r="K235" s="82"/>
      <c r="L235" s="82"/>
      <c r="M235" s="82"/>
      <c r="N235" s="82"/>
      <c r="O235" s="82"/>
      <c r="P235" s="82"/>
      <c r="Q235" s="82"/>
      <c r="R235" s="82"/>
      <c r="S235" s="82"/>
      <c r="T235" s="82"/>
      <c r="U235" s="82"/>
      <c r="V235" s="82"/>
      <c r="W235" s="82"/>
      <c r="X235" s="82"/>
      <c r="Y235" s="82"/>
      <c r="Z235" s="82"/>
    </row>
    <row r="236" spans="1:26" ht="14.25" customHeight="1">
      <c r="A236" s="82"/>
      <c r="B236" s="109"/>
      <c r="C236" s="109"/>
      <c r="D236" s="109"/>
      <c r="E236" s="109"/>
      <c r="F236" s="109"/>
      <c r="G236" s="82"/>
      <c r="H236" s="82"/>
      <c r="I236" s="82"/>
      <c r="J236" s="82"/>
      <c r="K236" s="82"/>
      <c r="L236" s="82"/>
      <c r="M236" s="82"/>
      <c r="N236" s="82"/>
      <c r="O236" s="82"/>
      <c r="P236" s="82"/>
      <c r="Q236" s="82"/>
      <c r="R236" s="82"/>
      <c r="S236" s="82"/>
      <c r="T236" s="82"/>
      <c r="U236" s="82"/>
      <c r="V236" s="82"/>
      <c r="W236" s="82"/>
      <c r="X236" s="82"/>
      <c r="Y236" s="82"/>
      <c r="Z236" s="82"/>
    </row>
    <row r="237" spans="1:26" ht="14.25" customHeight="1">
      <c r="A237" s="82"/>
      <c r="B237" s="109"/>
      <c r="C237" s="109"/>
      <c r="D237" s="109"/>
      <c r="E237" s="109"/>
      <c r="F237" s="109"/>
      <c r="G237" s="82"/>
      <c r="H237" s="82"/>
      <c r="I237" s="82"/>
      <c r="J237" s="82"/>
      <c r="K237" s="82"/>
      <c r="L237" s="82"/>
      <c r="M237" s="82"/>
      <c r="N237" s="82"/>
      <c r="O237" s="82"/>
      <c r="P237" s="82"/>
      <c r="Q237" s="82"/>
      <c r="R237" s="82"/>
      <c r="S237" s="82"/>
      <c r="T237" s="82"/>
      <c r="U237" s="82"/>
      <c r="V237" s="82"/>
      <c r="W237" s="82"/>
      <c r="X237" s="82"/>
      <c r="Y237" s="82"/>
      <c r="Z237" s="82"/>
    </row>
    <row r="238" spans="1:26" ht="14.25" customHeight="1">
      <c r="A238" s="82"/>
      <c r="B238" s="109"/>
      <c r="C238" s="109"/>
      <c r="D238" s="109"/>
      <c r="E238" s="109"/>
      <c r="F238" s="109"/>
      <c r="G238" s="82"/>
      <c r="H238" s="82"/>
      <c r="I238" s="82"/>
      <c r="J238" s="82"/>
      <c r="K238" s="82"/>
      <c r="L238" s="82"/>
      <c r="M238" s="82"/>
      <c r="N238" s="82"/>
      <c r="O238" s="82"/>
      <c r="P238" s="82"/>
      <c r="Q238" s="82"/>
      <c r="R238" s="82"/>
      <c r="S238" s="82"/>
      <c r="T238" s="82"/>
      <c r="U238" s="82"/>
      <c r="V238" s="82"/>
      <c r="W238" s="82"/>
      <c r="X238" s="82"/>
      <c r="Y238" s="82"/>
      <c r="Z238" s="82"/>
    </row>
    <row r="239" spans="1:26" ht="14.25" customHeight="1">
      <c r="A239" s="82"/>
      <c r="B239" s="109"/>
      <c r="C239" s="109"/>
      <c r="D239" s="109"/>
      <c r="E239" s="109"/>
      <c r="F239" s="109"/>
      <c r="G239" s="82"/>
      <c r="H239" s="82"/>
      <c r="I239" s="82"/>
      <c r="J239" s="82"/>
      <c r="K239" s="82"/>
      <c r="L239" s="82"/>
      <c r="M239" s="82"/>
      <c r="N239" s="82"/>
      <c r="O239" s="82"/>
      <c r="P239" s="82"/>
      <c r="Q239" s="82"/>
      <c r="R239" s="82"/>
      <c r="S239" s="82"/>
      <c r="T239" s="82"/>
      <c r="U239" s="82"/>
      <c r="V239" s="82"/>
      <c r="W239" s="82"/>
      <c r="X239" s="82"/>
      <c r="Y239" s="82"/>
      <c r="Z239" s="82"/>
    </row>
    <row r="240" spans="1:26" ht="14.25" customHeight="1">
      <c r="A240" s="82"/>
      <c r="B240" s="109"/>
      <c r="C240" s="109"/>
      <c r="D240" s="109"/>
      <c r="E240" s="109"/>
      <c r="F240" s="109"/>
      <c r="G240" s="82"/>
      <c r="H240" s="82"/>
      <c r="I240" s="82"/>
      <c r="J240" s="82"/>
      <c r="K240" s="82"/>
      <c r="L240" s="82"/>
      <c r="M240" s="82"/>
      <c r="N240" s="82"/>
      <c r="O240" s="82"/>
      <c r="P240" s="82"/>
      <c r="Q240" s="82"/>
      <c r="R240" s="82"/>
      <c r="S240" s="82"/>
      <c r="T240" s="82"/>
      <c r="U240" s="82"/>
      <c r="V240" s="82"/>
      <c r="W240" s="82"/>
      <c r="X240" s="82"/>
      <c r="Y240" s="82"/>
      <c r="Z240" s="82"/>
    </row>
    <row r="241" spans="1:26" ht="14.25" customHeight="1">
      <c r="A241" s="82"/>
      <c r="B241" s="109"/>
      <c r="C241" s="109"/>
      <c r="D241" s="109"/>
      <c r="E241" s="109"/>
      <c r="F241" s="109"/>
      <c r="G241" s="82"/>
      <c r="H241" s="82"/>
      <c r="I241" s="82"/>
      <c r="J241" s="82"/>
      <c r="K241" s="82"/>
      <c r="L241" s="82"/>
      <c r="M241" s="82"/>
      <c r="N241" s="82"/>
      <c r="O241" s="82"/>
      <c r="P241" s="82"/>
      <c r="Q241" s="82"/>
      <c r="R241" s="82"/>
      <c r="S241" s="82"/>
      <c r="T241" s="82"/>
      <c r="U241" s="82"/>
      <c r="V241" s="82"/>
      <c r="W241" s="82"/>
      <c r="X241" s="82"/>
      <c r="Y241" s="82"/>
      <c r="Z241" s="82"/>
    </row>
    <row r="242" spans="1:26" ht="14.25" customHeight="1">
      <c r="A242" s="82"/>
      <c r="B242" s="109"/>
      <c r="C242" s="109"/>
      <c r="D242" s="109"/>
      <c r="E242" s="109"/>
      <c r="F242" s="109"/>
      <c r="G242" s="82"/>
      <c r="H242" s="82"/>
      <c r="I242" s="82"/>
      <c r="J242" s="82"/>
      <c r="K242" s="82"/>
      <c r="L242" s="82"/>
      <c r="M242" s="82"/>
      <c r="N242" s="82"/>
      <c r="O242" s="82"/>
      <c r="P242" s="82"/>
      <c r="Q242" s="82"/>
      <c r="R242" s="82"/>
      <c r="S242" s="82"/>
      <c r="T242" s="82"/>
      <c r="U242" s="82"/>
      <c r="V242" s="82"/>
      <c r="W242" s="82"/>
      <c r="X242" s="82"/>
      <c r="Y242" s="82"/>
      <c r="Z242" s="82"/>
    </row>
    <row r="243" spans="1:26" ht="14.25" customHeight="1">
      <c r="A243" s="82"/>
      <c r="B243" s="109"/>
      <c r="C243" s="109"/>
      <c r="D243" s="109"/>
      <c r="E243" s="109"/>
      <c r="F243" s="109"/>
      <c r="G243" s="82"/>
      <c r="H243" s="82"/>
      <c r="I243" s="82"/>
      <c r="J243" s="82"/>
      <c r="K243" s="82"/>
      <c r="L243" s="82"/>
      <c r="M243" s="82"/>
      <c r="N243" s="82"/>
      <c r="O243" s="82"/>
      <c r="P243" s="82"/>
      <c r="Q243" s="82"/>
      <c r="R243" s="82"/>
      <c r="S243" s="82"/>
      <c r="T243" s="82"/>
      <c r="U243" s="82"/>
      <c r="V243" s="82"/>
      <c r="W243" s="82"/>
      <c r="X243" s="82"/>
      <c r="Y243" s="82"/>
      <c r="Z243" s="82"/>
    </row>
    <row r="244" spans="1:26" ht="14.25" customHeight="1">
      <c r="A244" s="82"/>
      <c r="B244" s="109"/>
      <c r="C244" s="109"/>
      <c r="D244" s="109"/>
      <c r="E244" s="109"/>
      <c r="F244" s="109"/>
      <c r="G244" s="82"/>
      <c r="H244" s="82"/>
      <c r="I244" s="82"/>
      <c r="J244" s="82"/>
      <c r="K244" s="82"/>
      <c r="L244" s="82"/>
      <c r="M244" s="82"/>
      <c r="N244" s="82"/>
      <c r="O244" s="82"/>
      <c r="P244" s="82"/>
      <c r="Q244" s="82"/>
      <c r="R244" s="82"/>
      <c r="S244" s="82"/>
      <c r="T244" s="82"/>
      <c r="U244" s="82"/>
      <c r="V244" s="82"/>
      <c r="W244" s="82"/>
      <c r="X244" s="82"/>
      <c r="Y244" s="82"/>
      <c r="Z244" s="82"/>
    </row>
    <row r="245" spans="1:26" ht="14.25" customHeight="1">
      <c r="A245" s="82"/>
      <c r="B245" s="109"/>
      <c r="C245" s="109"/>
      <c r="D245" s="109"/>
      <c r="E245" s="109"/>
      <c r="F245" s="109"/>
      <c r="G245" s="82"/>
      <c r="H245" s="82"/>
      <c r="I245" s="82"/>
      <c r="J245" s="82"/>
      <c r="K245" s="82"/>
      <c r="L245" s="82"/>
      <c r="M245" s="82"/>
      <c r="N245" s="82"/>
      <c r="O245" s="82"/>
      <c r="P245" s="82"/>
      <c r="Q245" s="82"/>
      <c r="R245" s="82"/>
      <c r="S245" s="82"/>
      <c r="T245" s="82"/>
      <c r="U245" s="82"/>
      <c r="V245" s="82"/>
      <c r="W245" s="82"/>
      <c r="X245" s="82"/>
      <c r="Y245" s="82"/>
      <c r="Z245" s="82"/>
    </row>
    <row r="246" spans="1:26" ht="14.25" customHeight="1">
      <c r="A246" s="82"/>
      <c r="B246" s="109"/>
      <c r="C246" s="109"/>
      <c r="D246" s="109"/>
      <c r="E246" s="109"/>
      <c r="F246" s="109"/>
      <c r="G246" s="82"/>
      <c r="H246" s="82"/>
      <c r="I246" s="82"/>
      <c r="J246" s="82"/>
      <c r="K246" s="82"/>
      <c r="L246" s="82"/>
      <c r="M246" s="82"/>
      <c r="N246" s="82"/>
      <c r="O246" s="82"/>
      <c r="P246" s="82"/>
      <c r="Q246" s="82"/>
      <c r="R246" s="82"/>
      <c r="S246" s="82"/>
      <c r="T246" s="82"/>
      <c r="U246" s="82"/>
      <c r="V246" s="82"/>
      <c r="W246" s="82"/>
      <c r="X246" s="82"/>
      <c r="Y246" s="82"/>
      <c r="Z246" s="82"/>
    </row>
    <row r="247" spans="1:26" ht="14.25" customHeight="1">
      <c r="A247" s="82"/>
      <c r="B247" s="109"/>
      <c r="C247" s="109"/>
      <c r="D247" s="109"/>
      <c r="E247" s="109"/>
      <c r="F247" s="109"/>
      <c r="G247" s="82"/>
      <c r="H247" s="82"/>
      <c r="I247" s="82"/>
      <c r="J247" s="82"/>
      <c r="K247" s="82"/>
      <c r="L247" s="82"/>
      <c r="M247" s="82"/>
      <c r="N247" s="82"/>
      <c r="O247" s="82"/>
      <c r="P247" s="82"/>
      <c r="Q247" s="82"/>
      <c r="R247" s="82"/>
      <c r="S247" s="82"/>
      <c r="T247" s="82"/>
      <c r="U247" s="82"/>
      <c r="V247" s="82"/>
      <c r="W247" s="82"/>
      <c r="X247" s="82"/>
      <c r="Y247" s="82"/>
      <c r="Z247" s="82"/>
    </row>
    <row r="248" spans="1:26" ht="14.25" customHeight="1">
      <c r="A248" s="82"/>
      <c r="B248" s="109"/>
      <c r="C248" s="109"/>
      <c r="D248" s="109"/>
      <c r="E248" s="109"/>
      <c r="F248" s="109"/>
      <c r="G248" s="82"/>
      <c r="H248" s="82"/>
      <c r="I248" s="82"/>
      <c r="J248" s="82"/>
      <c r="K248" s="82"/>
      <c r="L248" s="82"/>
      <c r="M248" s="82"/>
      <c r="N248" s="82"/>
      <c r="O248" s="82"/>
      <c r="P248" s="82"/>
      <c r="Q248" s="82"/>
      <c r="R248" s="82"/>
      <c r="S248" s="82"/>
      <c r="T248" s="82"/>
      <c r="U248" s="82"/>
      <c r="V248" s="82"/>
      <c r="W248" s="82"/>
      <c r="X248" s="82"/>
      <c r="Y248" s="82"/>
      <c r="Z248" s="82"/>
    </row>
    <row r="249" spans="1:26" ht="14.25" customHeight="1">
      <c r="A249" s="82"/>
      <c r="B249" s="109"/>
      <c r="C249" s="109"/>
      <c r="D249" s="109"/>
      <c r="E249" s="109"/>
      <c r="F249" s="109"/>
      <c r="G249" s="82"/>
      <c r="H249" s="82"/>
      <c r="I249" s="82"/>
      <c r="J249" s="82"/>
      <c r="K249" s="82"/>
      <c r="L249" s="82"/>
      <c r="M249" s="82"/>
      <c r="N249" s="82"/>
      <c r="O249" s="82"/>
      <c r="P249" s="82"/>
      <c r="Q249" s="82"/>
      <c r="R249" s="82"/>
      <c r="S249" s="82"/>
      <c r="T249" s="82"/>
      <c r="U249" s="82"/>
      <c r="V249" s="82"/>
      <c r="W249" s="82"/>
      <c r="X249" s="82"/>
      <c r="Y249" s="82"/>
      <c r="Z249" s="82"/>
    </row>
    <row r="250" spans="1:26" ht="14.25" customHeight="1">
      <c r="A250" s="82"/>
      <c r="B250" s="109"/>
      <c r="C250" s="109"/>
      <c r="D250" s="109"/>
      <c r="E250" s="109"/>
      <c r="F250" s="109"/>
      <c r="G250" s="82"/>
      <c r="H250" s="82"/>
      <c r="I250" s="82"/>
      <c r="J250" s="82"/>
      <c r="K250" s="82"/>
      <c r="L250" s="82"/>
      <c r="M250" s="82"/>
      <c r="N250" s="82"/>
      <c r="O250" s="82"/>
      <c r="P250" s="82"/>
      <c r="Q250" s="82"/>
      <c r="R250" s="82"/>
      <c r="S250" s="82"/>
      <c r="T250" s="82"/>
      <c r="U250" s="82"/>
      <c r="V250" s="82"/>
      <c r="W250" s="82"/>
      <c r="X250" s="82"/>
      <c r="Y250" s="82"/>
      <c r="Z250" s="82"/>
    </row>
    <row r="251" spans="1:26" ht="14.25" customHeight="1">
      <c r="A251" s="82"/>
      <c r="B251" s="109"/>
      <c r="C251" s="109"/>
      <c r="D251" s="109"/>
      <c r="E251" s="109"/>
      <c r="F251" s="109"/>
      <c r="G251" s="82"/>
      <c r="H251" s="82"/>
      <c r="I251" s="82"/>
      <c r="J251" s="82"/>
      <c r="K251" s="82"/>
      <c r="L251" s="82"/>
      <c r="M251" s="82"/>
      <c r="N251" s="82"/>
      <c r="O251" s="82"/>
      <c r="P251" s="82"/>
      <c r="Q251" s="82"/>
      <c r="R251" s="82"/>
      <c r="S251" s="82"/>
      <c r="T251" s="82"/>
      <c r="U251" s="82"/>
      <c r="V251" s="82"/>
      <c r="W251" s="82"/>
      <c r="X251" s="82"/>
      <c r="Y251" s="82"/>
      <c r="Z251" s="82"/>
    </row>
    <row r="252" spans="1:26" ht="14.25" customHeight="1">
      <c r="A252" s="82"/>
      <c r="B252" s="109"/>
      <c r="C252" s="109"/>
      <c r="D252" s="109"/>
      <c r="E252" s="109"/>
      <c r="F252" s="109"/>
      <c r="G252" s="82"/>
      <c r="H252" s="82"/>
      <c r="I252" s="82"/>
      <c r="J252" s="82"/>
      <c r="K252" s="82"/>
      <c r="L252" s="82"/>
      <c r="M252" s="82"/>
      <c r="N252" s="82"/>
      <c r="O252" s="82"/>
      <c r="P252" s="82"/>
      <c r="Q252" s="82"/>
      <c r="R252" s="82"/>
      <c r="S252" s="82"/>
      <c r="T252" s="82"/>
      <c r="U252" s="82"/>
      <c r="V252" s="82"/>
      <c r="W252" s="82"/>
      <c r="X252" s="82"/>
      <c r="Y252" s="82"/>
      <c r="Z252" s="82"/>
    </row>
    <row r="253" spans="1:26" ht="14.25" customHeight="1">
      <c r="A253" s="82"/>
      <c r="B253" s="109"/>
      <c r="C253" s="109"/>
      <c r="D253" s="109"/>
      <c r="E253" s="109"/>
      <c r="F253" s="109"/>
      <c r="G253" s="82"/>
      <c r="H253" s="82"/>
      <c r="I253" s="82"/>
      <c r="J253" s="82"/>
      <c r="K253" s="82"/>
      <c r="L253" s="82"/>
      <c r="M253" s="82"/>
      <c r="N253" s="82"/>
      <c r="O253" s="82"/>
      <c r="P253" s="82"/>
      <c r="Q253" s="82"/>
      <c r="R253" s="82"/>
      <c r="S253" s="82"/>
      <c r="T253" s="82"/>
      <c r="U253" s="82"/>
      <c r="V253" s="82"/>
      <c r="W253" s="82"/>
      <c r="X253" s="82"/>
      <c r="Y253" s="82"/>
      <c r="Z253" s="82"/>
    </row>
    <row r="254" spans="1:26" ht="14.25" customHeight="1">
      <c r="A254" s="82"/>
      <c r="B254" s="109"/>
      <c r="C254" s="109"/>
      <c r="D254" s="109"/>
      <c r="E254" s="109"/>
      <c r="F254" s="109"/>
      <c r="G254" s="82"/>
      <c r="H254" s="82"/>
      <c r="I254" s="82"/>
      <c r="J254" s="82"/>
      <c r="K254" s="82"/>
      <c r="L254" s="82"/>
      <c r="M254" s="82"/>
      <c r="N254" s="82"/>
      <c r="O254" s="82"/>
      <c r="P254" s="82"/>
      <c r="Q254" s="82"/>
      <c r="R254" s="82"/>
      <c r="S254" s="82"/>
      <c r="T254" s="82"/>
      <c r="U254" s="82"/>
      <c r="V254" s="82"/>
      <c r="W254" s="82"/>
      <c r="X254" s="82"/>
      <c r="Y254" s="82"/>
      <c r="Z254" s="82"/>
    </row>
    <row r="255" spans="1:26" ht="14.25" customHeight="1">
      <c r="A255" s="82"/>
      <c r="B255" s="109"/>
      <c r="C255" s="109"/>
      <c r="D255" s="109"/>
      <c r="E255" s="109"/>
      <c r="F255" s="109"/>
      <c r="G255" s="82"/>
      <c r="H255" s="82"/>
      <c r="I255" s="82"/>
      <c r="J255" s="82"/>
      <c r="K255" s="82"/>
      <c r="L255" s="82"/>
      <c r="M255" s="82"/>
      <c r="N255" s="82"/>
      <c r="O255" s="82"/>
      <c r="P255" s="82"/>
      <c r="Q255" s="82"/>
      <c r="R255" s="82"/>
      <c r="S255" s="82"/>
      <c r="T255" s="82"/>
      <c r="U255" s="82"/>
      <c r="V255" s="82"/>
      <c r="W255" s="82"/>
      <c r="X255" s="82"/>
      <c r="Y255" s="82"/>
      <c r="Z255" s="82"/>
    </row>
    <row r="256" spans="1:26" ht="14.25" customHeight="1">
      <c r="A256" s="82"/>
      <c r="B256" s="109"/>
      <c r="C256" s="109"/>
      <c r="D256" s="109"/>
      <c r="E256" s="109"/>
      <c r="F256" s="109"/>
      <c r="G256" s="82"/>
      <c r="H256" s="82"/>
      <c r="I256" s="82"/>
      <c r="J256" s="82"/>
      <c r="K256" s="82"/>
      <c r="L256" s="82"/>
      <c r="M256" s="82"/>
      <c r="N256" s="82"/>
      <c r="O256" s="82"/>
      <c r="P256" s="82"/>
      <c r="Q256" s="82"/>
      <c r="R256" s="82"/>
      <c r="S256" s="82"/>
      <c r="T256" s="82"/>
      <c r="U256" s="82"/>
      <c r="V256" s="82"/>
      <c r="W256" s="82"/>
      <c r="X256" s="82"/>
      <c r="Y256" s="82"/>
      <c r="Z256" s="82"/>
    </row>
    <row r="257" spans="1:26" ht="14.25" customHeight="1">
      <c r="A257" s="82"/>
      <c r="B257" s="109"/>
      <c r="C257" s="109"/>
      <c r="D257" s="109"/>
      <c r="E257" s="109"/>
      <c r="F257" s="109"/>
      <c r="G257" s="82"/>
      <c r="H257" s="82"/>
      <c r="I257" s="82"/>
      <c r="J257" s="82"/>
      <c r="K257" s="82"/>
      <c r="L257" s="82"/>
      <c r="M257" s="82"/>
      <c r="N257" s="82"/>
      <c r="O257" s="82"/>
      <c r="P257" s="82"/>
      <c r="Q257" s="82"/>
      <c r="R257" s="82"/>
      <c r="S257" s="82"/>
      <c r="T257" s="82"/>
      <c r="U257" s="82"/>
      <c r="V257" s="82"/>
      <c r="W257" s="82"/>
      <c r="X257" s="82"/>
      <c r="Y257" s="82"/>
      <c r="Z257" s="82"/>
    </row>
    <row r="258" spans="1:26" ht="14.25" customHeight="1">
      <c r="A258" s="82"/>
      <c r="B258" s="109"/>
      <c r="C258" s="109"/>
      <c r="D258" s="109"/>
      <c r="E258" s="109"/>
      <c r="F258" s="109"/>
      <c r="G258" s="82"/>
      <c r="H258" s="82"/>
      <c r="I258" s="82"/>
      <c r="J258" s="82"/>
      <c r="K258" s="82"/>
      <c r="L258" s="82"/>
      <c r="M258" s="82"/>
      <c r="N258" s="82"/>
      <c r="O258" s="82"/>
      <c r="P258" s="82"/>
      <c r="Q258" s="82"/>
      <c r="R258" s="82"/>
      <c r="S258" s="82"/>
      <c r="T258" s="82"/>
      <c r="U258" s="82"/>
      <c r="V258" s="82"/>
      <c r="W258" s="82"/>
      <c r="X258" s="82"/>
      <c r="Y258" s="82"/>
      <c r="Z258" s="82"/>
    </row>
    <row r="259" spans="1:26" ht="14.25" customHeight="1">
      <c r="A259" s="82"/>
      <c r="B259" s="109"/>
      <c r="C259" s="109"/>
      <c r="D259" s="109"/>
      <c r="E259" s="109"/>
      <c r="F259" s="109"/>
      <c r="G259" s="82"/>
      <c r="H259" s="82"/>
      <c r="I259" s="82"/>
      <c r="J259" s="82"/>
      <c r="K259" s="82"/>
      <c r="L259" s="82"/>
      <c r="M259" s="82"/>
      <c r="N259" s="82"/>
      <c r="O259" s="82"/>
      <c r="P259" s="82"/>
      <c r="Q259" s="82"/>
      <c r="R259" s="82"/>
      <c r="S259" s="82"/>
      <c r="T259" s="82"/>
      <c r="U259" s="82"/>
      <c r="V259" s="82"/>
      <c r="W259" s="82"/>
      <c r="X259" s="82"/>
      <c r="Y259" s="82"/>
      <c r="Z259" s="82"/>
    </row>
    <row r="260" spans="1:26" ht="14.25" customHeight="1">
      <c r="A260" s="82"/>
      <c r="B260" s="109"/>
      <c r="C260" s="109"/>
      <c r="D260" s="109"/>
      <c r="E260" s="109"/>
      <c r="F260" s="109"/>
      <c r="G260" s="82"/>
      <c r="H260" s="82"/>
      <c r="I260" s="82"/>
      <c r="J260" s="82"/>
      <c r="K260" s="82"/>
      <c r="L260" s="82"/>
      <c r="M260" s="82"/>
      <c r="N260" s="82"/>
      <c r="O260" s="82"/>
      <c r="P260" s="82"/>
      <c r="Q260" s="82"/>
      <c r="R260" s="82"/>
      <c r="S260" s="82"/>
      <c r="T260" s="82"/>
      <c r="U260" s="82"/>
      <c r="V260" s="82"/>
      <c r="W260" s="82"/>
      <c r="X260" s="82"/>
      <c r="Y260" s="82"/>
      <c r="Z260" s="82"/>
    </row>
    <row r="261" spans="1:26" ht="14.25" customHeight="1">
      <c r="A261" s="82"/>
      <c r="B261" s="109"/>
      <c r="C261" s="109"/>
      <c r="D261" s="109"/>
      <c r="E261" s="109"/>
      <c r="F261" s="109"/>
      <c r="G261" s="82"/>
      <c r="H261" s="82"/>
      <c r="I261" s="82"/>
      <c r="J261" s="82"/>
      <c r="K261" s="82"/>
      <c r="L261" s="82"/>
      <c r="M261" s="82"/>
      <c r="N261" s="82"/>
      <c r="O261" s="82"/>
      <c r="P261" s="82"/>
      <c r="Q261" s="82"/>
      <c r="R261" s="82"/>
      <c r="S261" s="82"/>
      <c r="T261" s="82"/>
      <c r="U261" s="82"/>
      <c r="V261" s="82"/>
      <c r="W261" s="82"/>
      <c r="X261" s="82"/>
      <c r="Y261" s="82"/>
      <c r="Z261" s="82"/>
    </row>
    <row r="262" spans="1:26" ht="14.25" customHeight="1">
      <c r="A262" s="82"/>
      <c r="B262" s="109"/>
      <c r="C262" s="109"/>
      <c r="D262" s="109"/>
      <c r="E262" s="109"/>
      <c r="F262" s="109"/>
      <c r="G262" s="82"/>
      <c r="H262" s="82"/>
      <c r="I262" s="82"/>
      <c r="J262" s="82"/>
      <c r="K262" s="82"/>
      <c r="L262" s="82"/>
      <c r="M262" s="82"/>
      <c r="N262" s="82"/>
      <c r="O262" s="82"/>
      <c r="P262" s="82"/>
      <c r="Q262" s="82"/>
      <c r="R262" s="82"/>
      <c r="S262" s="82"/>
      <c r="T262" s="82"/>
      <c r="U262" s="82"/>
      <c r="V262" s="82"/>
      <c r="W262" s="82"/>
      <c r="X262" s="82"/>
      <c r="Y262" s="82"/>
      <c r="Z262" s="82"/>
    </row>
    <row r="263" spans="1:26" ht="14.25" customHeight="1">
      <c r="A263" s="82"/>
      <c r="B263" s="109"/>
      <c r="C263" s="109"/>
      <c r="D263" s="109"/>
      <c r="E263" s="109"/>
      <c r="F263" s="109"/>
      <c r="G263" s="82"/>
      <c r="H263" s="82"/>
      <c r="I263" s="82"/>
      <c r="J263" s="82"/>
      <c r="K263" s="82"/>
      <c r="L263" s="82"/>
      <c r="M263" s="82"/>
      <c r="N263" s="82"/>
      <c r="O263" s="82"/>
      <c r="P263" s="82"/>
      <c r="Q263" s="82"/>
      <c r="R263" s="82"/>
      <c r="S263" s="82"/>
      <c r="T263" s="82"/>
      <c r="U263" s="82"/>
      <c r="V263" s="82"/>
      <c r="W263" s="82"/>
      <c r="X263" s="82"/>
      <c r="Y263" s="82"/>
      <c r="Z263" s="82"/>
    </row>
    <row r="264" spans="1:26" ht="14.25" customHeight="1">
      <c r="A264" s="82"/>
      <c r="B264" s="109"/>
      <c r="C264" s="109"/>
      <c r="D264" s="109"/>
      <c r="E264" s="109"/>
      <c r="F264" s="109"/>
      <c r="G264" s="82"/>
      <c r="H264" s="82"/>
      <c r="I264" s="82"/>
      <c r="J264" s="82"/>
      <c r="K264" s="82"/>
      <c r="L264" s="82"/>
      <c r="M264" s="82"/>
      <c r="N264" s="82"/>
      <c r="O264" s="82"/>
      <c r="P264" s="82"/>
      <c r="Q264" s="82"/>
      <c r="R264" s="82"/>
      <c r="S264" s="82"/>
      <c r="T264" s="82"/>
      <c r="U264" s="82"/>
      <c r="V264" s="82"/>
      <c r="W264" s="82"/>
      <c r="X264" s="82"/>
      <c r="Y264" s="82"/>
      <c r="Z264" s="82"/>
    </row>
    <row r="265" spans="1:26" ht="14.25" customHeight="1">
      <c r="A265" s="82"/>
      <c r="B265" s="109"/>
      <c r="C265" s="109"/>
      <c r="D265" s="109"/>
      <c r="E265" s="109"/>
      <c r="F265" s="109"/>
      <c r="G265" s="82"/>
      <c r="H265" s="82"/>
      <c r="I265" s="82"/>
      <c r="J265" s="82"/>
      <c r="K265" s="82"/>
      <c r="L265" s="82"/>
      <c r="M265" s="82"/>
      <c r="N265" s="82"/>
      <c r="O265" s="82"/>
      <c r="P265" s="82"/>
      <c r="Q265" s="82"/>
      <c r="R265" s="82"/>
      <c r="S265" s="82"/>
      <c r="T265" s="82"/>
      <c r="U265" s="82"/>
      <c r="V265" s="82"/>
      <c r="W265" s="82"/>
      <c r="X265" s="82"/>
      <c r="Y265" s="82"/>
      <c r="Z265" s="82"/>
    </row>
    <row r="266" spans="1:26" ht="14.25" customHeight="1">
      <c r="A266" s="82"/>
      <c r="B266" s="109"/>
      <c r="C266" s="109"/>
      <c r="D266" s="109"/>
      <c r="E266" s="109"/>
      <c r="F266" s="109"/>
      <c r="G266" s="82"/>
      <c r="H266" s="82"/>
      <c r="I266" s="82"/>
      <c r="J266" s="82"/>
      <c r="K266" s="82"/>
      <c r="L266" s="82"/>
      <c r="M266" s="82"/>
      <c r="N266" s="82"/>
      <c r="O266" s="82"/>
      <c r="P266" s="82"/>
      <c r="Q266" s="82"/>
      <c r="R266" s="82"/>
      <c r="S266" s="82"/>
      <c r="T266" s="82"/>
      <c r="U266" s="82"/>
      <c r="V266" s="82"/>
      <c r="W266" s="82"/>
      <c r="X266" s="82"/>
      <c r="Y266" s="82"/>
      <c r="Z266" s="82"/>
    </row>
    <row r="267" spans="1:26" ht="14.25" customHeight="1">
      <c r="A267" s="82"/>
      <c r="B267" s="109"/>
      <c r="C267" s="109"/>
      <c r="D267" s="109"/>
      <c r="E267" s="109"/>
      <c r="F267" s="109"/>
      <c r="G267" s="82"/>
      <c r="H267" s="82"/>
      <c r="I267" s="82"/>
      <c r="J267" s="82"/>
      <c r="K267" s="82"/>
      <c r="L267" s="82"/>
      <c r="M267" s="82"/>
      <c r="N267" s="82"/>
      <c r="O267" s="82"/>
      <c r="P267" s="82"/>
      <c r="Q267" s="82"/>
      <c r="R267" s="82"/>
      <c r="S267" s="82"/>
      <c r="T267" s="82"/>
      <c r="U267" s="82"/>
      <c r="V267" s="82"/>
      <c r="W267" s="82"/>
      <c r="X267" s="82"/>
      <c r="Y267" s="82"/>
      <c r="Z267" s="82"/>
    </row>
    <row r="268" spans="1:26" ht="14.25" customHeight="1">
      <c r="A268" s="82"/>
      <c r="B268" s="109"/>
      <c r="C268" s="109"/>
      <c r="D268" s="109"/>
      <c r="E268" s="109"/>
      <c r="F268" s="109"/>
      <c r="G268" s="82"/>
      <c r="H268" s="82"/>
      <c r="I268" s="82"/>
      <c r="J268" s="82"/>
      <c r="K268" s="82"/>
      <c r="L268" s="82"/>
      <c r="M268" s="82"/>
      <c r="N268" s="82"/>
      <c r="O268" s="82"/>
      <c r="P268" s="82"/>
      <c r="Q268" s="82"/>
      <c r="R268" s="82"/>
      <c r="S268" s="82"/>
      <c r="T268" s="82"/>
      <c r="U268" s="82"/>
      <c r="V268" s="82"/>
      <c r="W268" s="82"/>
      <c r="X268" s="82"/>
      <c r="Y268" s="82"/>
      <c r="Z268" s="82"/>
    </row>
    <row r="269" spans="1:26" ht="14.25" customHeight="1">
      <c r="A269" s="82"/>
      <c r="B269" s="109"/>
      <c r="C269" s="109"/>
      <c r="D269" s="109"/>
      <c r="E269" s="109"/>
      <c r="F269" s="109"/>
      <c r="G269" s="82"/>
      <c r="H269" s="82"/>
      <c r="I269" s="82"/>
      <c r="J269" s="82"/>
      <c r="K269" s="82"/>
      <c r="L269" s="82"/>
      <c r="M269" s="82"/>
      <c r="N269" s="82"/>
      <c r="O269" s="82"/>
      <c r="P269" s="82"/>
      <c r="Q269" s="82"/>
      <c r="R269" s="82"/>
      <c r="S269" s="82"/>
      <c r="T269" s="82"/>
      <c r="U269" s="82"/>
      <c r="V269" s="82"/>
      <c r="W269" s="82"/>
      <c r="X269" s="82"/>
      <c r="Y269" s="82"/>
      <c r="Z269" s="82"/>
    </row>
    <row r="270" spans="1:26" ht="14.25" customHeight="1">
      <c r="A270" s="82"/>
      <c r="B270" s="109"/>
      <c r="C270" s="109"/>
      <c r="D270" s="109"/>
      <c r="E270" s="109"/>
      <c r="F270" s="109"/>
      <c r="G270" s="82"/>
      <c r="H270" s="82"/>
      <c r="I270" s="82"/>
      <c r="J270" s="82"/>
      <c r="K270" s="82"/>
      <c r="L270" s="82"/>
      <c r="M270" s="82"/>
      <c r="N270" s="82"/>
      <c r="O270" s="82"/>
      <c r="P270" s="82"/>
      <c r="Q270" s="82"/>
      <c r="R270" s="82"/>
      <c r="S270" s="82"/>
      <c r="T270" s="82"/>
      <c r="U270" s="82"/>
      <c r="V270" s="82"/>
      <c r="W270" s="82"/>
      <c r="X270" s="82"/>
      <c r="Y270" s="82"/>
      <c r="Z270" s="82"/>
    </row>
    <row r="271" spans="1:26" ht="14.25" customHeight="1">
      <c r="A271" s="82"/>
      <c r="B271" s="109"/>
      <c r="C271" s="109"/>
      <c r="D271" s="109"/>
      <c r="E271" s="109"/>
      <c r="F271" s="109"/>
      <c r="G271" s="82"/>
      <c r="H271" s="82"/>
      <c r="I271" s="82"/>
      <c r="J271" s="82"/>
      <c r="K271" s="82"/>
      <c r="L271" s="82"/>
      <c r="M271" s="82"/>
      <c r="N271" s="82"/>
      <c r="O271" s="82"/>
      <c r="P271" s="82"/>
      <c r="Q271" s="82"/>
      <c r="R271" s="82"/>
      <c r="S271" s="82"/>
      <c r="T271" s="82"/>
      <c r="U271" s="82"/>
      <c r="V271" s="82"/>
      <c r="W271" s="82"/>
      <c r="X271" s="82"/>
      <c r="Y271" s="82"/>
      <c r="Z271" s="82"/>
    </row>
    <row r="272" spans="1:26" ht="14.25" customHeight="1">
      <c r="A272" s="82"/>
      <c r="B272" s="109"/>
      <c r="C272" s="109"/>
      <c r="D272" s="109"/>
      <c r="E272" s="109"/>
      <c r="F272" s="109"/>
      <c r="G272" s="82"/>
      <c r="H272" s="82"/>
      <c r="I272" s="82"/>
      <c r="J272" s="82"/>
      <c r="K272" s="82"/>
      <c r="L272" s="82"/>
      <c r="M272" s="82"/>
      <c r="N272" s="82"/>
      <c r="O272" s="82"/>
      <c r="P272" s="82"/>
      <c r="Q272" s="82"/>
      <c r="R272" s="82"/>
      <c r="S272" s="82"/>
      <c r="T272" s="82"/>
      <c r="U272" s="82"/>
      <c r="V272" s="82"/>
      <c r="W272" s="82"/>
      <c r="X272" s="82"/>
      <c r="Y272" s="82"/>
      <c r="Z272" s="82"/>
    </row>
    <row r="273" spans="1:26" ht="14.25" customHeight="1">
      <c r="A273" s="82"/>
      <c r="B273" s="109"/>
      <c r="C273" s="109"/>
      <c r="D273" s="109"/>
      <c r="E273" s="109"/>
      <c r="F273" s="109"/>
      <c r="G273" s="82"/>
      <c r="H273" s="82"/>
      <c r="I273" s="82"/>
      <c r="J273" s="82"/>
      <c r="K273" s="82"/>
      <c r="L273" s="82"/>
      <c r="M273" s="82"/>
      <c r="N273" s="82"/>
      <c r="O273" s="82"/>
      <c r="P273" s="82"/>
      <c r="Q273" s="82"/>
      <c r="R273" s="82"/>
      <c r="S273" s="82"/>
      <c r="T273" s="82"/>
      <c r="U273" s="82"/>
      <c r="V273" s="82"/>
      <c r="W273" s="82"/>
      <c r="X273" s="82"/>
      <c r="Y273" s="82"/>
      <c r="Z273" s="82"/>
    </row>
    <row r="274" spans="1:26" ht="14.25" customHeight="1">
      <c r="A274" s="82"/>
      <c r="B274" s="109"/>
      <c r="C274" s="109"/>
      <c r="D274" s="109"/>
      <c r="E274" s="109"/>
      <c r="F274" s="109"/>
      <c r="G274" s="82"/>
      <c r="H274" s="82"/>
      <c r="I274" s="82"/>
      <c r="J274" s="82"/>
      <c r="K274" s="82"/>
      <c r="L274" s="82"/>
      <c r="M274" s="82"/>
      <c r="N274" s="82"/>
      <c r="O274" s="82"/>
      <c r="P274" s="82"/>
      <c r="Q274" s="82"/>
      <c r="R274" s="82"/>
      <c r="S274" s="82"/>
      <c r="T274" s="82"/>
      <c r="U274" s="82"/>
      <c r="V274" s="82"/>
      <c r="W274" s="82"/>
      <c r="X274" s="82"/>
      <c r="Y274" s="82"/>
      <c r="Z274" s="82"/>
    </row>
    <row r="275" spans="1:26" ht="14.25" customHeight="1">
      <c r="A275" s="82"/>
      <c r="B275" s="109"/>
      <c r="C275" s="109"/>
      <c r="D275" s="109"/>
      <c r="E275" s="109"/>
      <c r="F275" s="109"/>
      <c r="G275" s="82"/>
      <c r="H275" s="82"/>
      <c r="I275" s="82"/>
      <c r="J275" s="82"/>
      <c r="K275" s="82"/>
      <c r="L275" s="82"/>
      <c r="M275" s="82"/>
      <c r="N275" s="82"/>
      <c r="O275" s="82"/>
      <c r="P275" s="82"/>
      <c r="Q275" s="82"/>
      <c r="R275" s="82"/>
      <c r="S275" s="82"/>
      <c r="T275" s="82"/>
      <c r="U275" s="82"/>
      <c r="V275" s="82"/>
      <c r="W275" s="82"/>
      <c r="X275" s="82"/>
      <c r="Y275" s="82"/>
      <c r="Z275" s="82"/>
    </row>
    <row r="276" spans="1:26" ht="14.25" customHeight="1">
      <c r="A276" s="82"/>
      <c r="B276" s="109"/>
      <c r="C276" s="109"/>
      <c r="D276" s="109"/>
      <c r="E276" s="109"/>
      <c r="F276" s="109"/>
      <c r="G276" s="82"/>
      <c r="H276" s="82"/>
      <c r="I276" s="82"/>
      <c r="J276" s="82"/>
      <c r="K276" s="82"/>
      <c r="L276" s="82"/>
      <c r="M276" s="82"/>
      <c r="N276" s="82"/>
      <c r="O276" s="82"/>
      <c r="P276" s="82"/>
      <c r="Q276" s="82"/>
      <c r="R276" s="82"/>
      <c r="S276" s="82"/>
      <c r="T276" s="82"/>
      <c r="U276" s="82"/>
      <c r="V276" s="82"/>
      <c r="W276" s="82"/>
      <c r="X276" s="82"/>
      <c r="Y276" s="82"/>
      <c r="Z276" s="82"/>
    </row>
    <row r="277" spans="1:26" ht="14.25" customHeight="1">
      <c r="A277" s="82"/>
      <c r="B277" s="109"/>
      <c r="C277" s="109"/>
      <c r="D277" s="109"/>
      <c r="E277" s="109"/>
      <c r="F277" s="109"/>
      <c r="G277" s="82"/>
      <c r="H277" s="82"/>
      <c r="I277" s="82"/>
      <c r="J277" s="82"/>
      <c r="K277" s="82"/>
      <c r="L277" s="82"/>
      <c r="M277" s="82"/>
      <c r="N277" s="82"/>
      <c r="O277" s="82"/>
      <c r="P277" s="82"/>
      <c r="Q277" s="82"/>
      <c r="R277" s="82"/>
      <c r="S277" s="82"/>
      <c r="T277" s="82"/>
      <c r="U277" s="82"/>
      <c r="V277" s="82"/>
      <c r="W277" s="82"/>
      <c r="X277" s="82"/>
      <c r="Y277" s="82"/>
      <c r="Z277" s="82"/>
    </row>
    <row r="278" spans="1:26" ht="14.25" customHeight="1">
      <c r="A278" s="82"/>
      <c r="B278" s="109"/>
      <c r="C278" s="109"/>
      <c r="D278" s="109"/>
      <c r="E278" s="109"/>
      <c r="F278" s="109"/>
      <c r="G278" s="82"/>
      <c r="H278" s="82"/>
      <c r="I278" s="82"/>
      <c r="J278" s="82"/>
      <c r="K278" s="82"/>
      <c r="L278" s="82"/>
      <c r="M278" s="82"/>
      <c r="N278" s="82"/>
      <c r="O278" s="82"/>
      <c r="P278" s="82"/>
      <c r="Q278" s="82"/>
      <c r="R278" s="82"/>
      <c r="S278" s="82"/>
      <c r="T278" s="82"/>
      <c r="U278" s="82"/>
      <c r="V278" s="82"/>
      <c r="W278" s="82"/>
      <c r="X278" s="82"/>
      <c r="Y278" s="82"/>
      <c r="Z278" s="82"/>
    </row>
    <row r="279" spans="1:26" ht="14.25" customHeight="1">
      <c r="A279" s="82"/>
      <c r="B279" s="109"/>
      <c r="C279" s="109"/>
      <c r="D279" s="109"/>
      <c r="E279" s="109"/>
      <c r="F279" s="109"/>
      <c r="G279" s="82"/>
      <c r="H279" s="82"/>
      <c r="I279" s="82"/>
      <c r="J279" s="82"/>
      <c r="K279" s="82"/>
      <c r="L279" s="82"/>
      <c r="M279" s="82"/>
      <c r="N279" s="82"/>
      <c r="O279" s="82"/>
      <c r="P279" s="82"/>
      <c r="Q279" s="82"/>
      <c r="R279" s="82"/>
      <c r="S279" s="82"/>
      <c r="T279" s="82"/>
      <c r="U279" s="82"/>
      <c r="V279" s="82"/>
      <c r="W279" s="82"/>
      <c r="X279" s="82"/>
      <c r="Y279" s="82"/>
      <c r="Z279" s="82"/>
    </row>
    <row r="280" spans="1:26" ht="14.25" customHeight="1">
      <c r="A280" s="82"/>
      <c r="B280" s="109"/>
      <c r="C280" s="109"/>
      <c r="D280" s="109"/>
      <c r="E280" s="109"/>
      <c r="F280" s="109"/>
      <c r="G280" s="82"/>
      <c r="H280" s="82"/>
      <c r="I280" s="82"/>
      <c r="J280" s="82"/>
      <c r="K280" s="82"/>
      <c r="L280" s="82"/>
      <c r="M280" s="82"/>
      <c r="N280" s="82"/>
      <c r="O280" s="82"/>
      <c r="P280" s="82"/>
      <c r="Q280" s="82"/>
      <c r="R280" s="82"/>
      <c r="S280" s="82"/>
      <c r="T280" s="82"/>
      <c r="U280" s="82"/>
      <c r="V280" s="82"/>
      <c r="W280" s="82"/>
      <c r="X280" s="82"/>
      <c r="Y280" s="82"/>
      <c r="Z280" s="82"/>
    </row>
    <row r="281" spans="1:26" ht="14.25" customHeight="1">
      <c r="A281" s="82"/>
      <c r="B281" s="109"/>
      <c r="C281" s="109"/>
      <c r="D281" s="109"/>
      <c r="E281" s="109"/>
      <c r="F281" s="109"/>
      <c r="G281" s="82"/>
      <c r="H281" s="82"/>
      <c r="I281" s="82"/>
      <c r="J281" s="82"/>
      <c r="K281" s="82"/>
      <c r="L281" s="82"/>
      <c r="M281" s="82"/>
      <c r="N281" s="82"/>
      <c r="O281" s="82"/>
      <c r="P281" s="82"/>
      <c r="Q281" s="82"/>
      <c r="R281" s="82"/>
      <c r="S281" s="82"/>
      <c r="T281" s="82"/>
      <c r="U281" s="82"/>
      <c r="V281" s="82"/>
      <c r="W281" s="82"/>
      <c r="X281" s="82"/>
      <c r="Y281" s="82"/>
      <c r="Z281" s="82"/>
    </row>
    <row r="282" spans="1:26" ht="14.25" customHeight="1">
      <c r="A282" s="82"/>
      <c r="B282" s="109"/>
      <c r="C282" s="109"/>
      <c r="D282" s="109"/>
      <c r="E282" s="109"/>
      <c r="F282" s="109"/>
      <c r="G282" s="82"/>
      <c r="H282" s="82"/>
      <c r="I282" s="82"/>
      <c r="J282" s="82"/>
      <c r="K282" s="82"/>
      <c r="L282" s="82"/>
      <c r="M282" s="82"/>
      <c r="N282" s="82"/>
      <c r="O282" s="82"/>
      <c r="P282" s="82"/>
      <c r="Q282" s="82"/>
      <c r="R282" s="82"/>
      <c r="S282" s="82"/>
      <c r="T282" s="82"/>
      <c r="U282" s="82"/>
      <c r="V282" s="82"/>
      <c r="W282" s="82"/>
      <c r="X282" s="82"/>
      <c r="Y282" s="82"/>
      <c r="Z282" s="82"/>
    </row>
    <row r="283" spans="1:26" ht="14.25" customHeight="1">
      <c r="A283" s="82"/>
      <c r="B283" s="109"/>
      <c r="C283" s="109"/>
      <c r="D283" s="109"/>
      <c r="E283" s="109"/>
      <c r="F283" s="109"/>
      <c r="G283" s="82"/>
      <c r="H283" s="82"/>
      <c r="I283" s="82"/>
      <c r="J283" s="82"/>
      <c r="K283" s="82"/>
      <c r="L283" s="82"/>
      <c r="M283" s="82"/>
      <c r="N283" s="82"/>
      <c r="O283" s="82"/>
      <c r="P283" s="82"/>
      <c r="Q283" s="82"/>
      <c r="R283" s="82"/>
      <c r="S283" s="82"/>
      <c r="T283" s="82"/>
      <c r="U283" s="82"/>
      <c r="V283" s="82"/>
      <c r="W283" s="82"/>
      <c r="X283" s="82"/>
      <c r="Y283" s="82"/>
      <c r="Z283" s="82"/>
    </row>
    <row r="284" spans="1:26" ht="14.25" customHeight="1">
      <c r="A284" s="82"/>
      <c r="B284" s="109"/>
      <c r="C284" s="109"/>
      <c r="D284" s="109"/>
      <c r="E284" s="109"/>
      <c r="F284" s="109"/>
      <c r="G284" s="82"/>
      <c r="H284" s="82"/>
      <c r="I284" s="82"/>
      <c r="J284" s="82"/>
      <c r="K284" s="82"/>
      <c r="L284" s="82"/>
      <c r="M284" s="82"/>
      <c r="N284" s="82"/>
      <c r="O284" s="82"/>
      <c r="P284" s="82"/>
      <c r="Q284" s="82"/>
      <c r="R284" s="82"/>
      <c r="S284" s="82"/>
      <c r="T284" s="82"/>
      <c r="U284" s="82"/>
      <c r="V284" s="82"/>
      <c r="W284" s="82"/>
      <c r="X284" s="82"/>
      <c r="Y284" s="82"/>
      <c r="Z284" s="82"/>
    </row>
    <row r="285" spans="1:26" ht="14.25" customHeight="1">
      <c r="A285" s="82"/>
      <c r="B285" s="109"/>
      <c r="C285" s="109"/>
      <c r="D285" s="109"/>
      <c r="E285" s="109"/>
      <c r="F285" s="109"/>
      <c r="G285" s="82"/>
      <c r="H285" s="82"/>
      <c r="I285" s="82"/>
      <c r="J285" s="82"/>
      <c r="K285" s="82"/>
      <c r="L285" s="82"/>
      <c r="M285" s="82"/>
      <c r="N285" s="82"/>
      <c r="O285" s="82"/>
      <c r="P285" s="82"/>
      <c r="Q285" s="82"/>
      <c r="R285" s="82"/>
      <c r="S285" s="82"/>
      <c r="T285" s="82"/>
      <c r="U285" s="82"/>
      <c r="V285" s="82"/>
      <c r="W285" s="82"/>
      <c r="X285" s="82"/>
      <c r="Y285" s="82"/>
      <c r="Z285" s="82"/>
    </row>
    <row r="286" spans="1:26" ht="14.25" customHeight="1">
      <c r="A286" s="82"/>
      <c r="B286" s="109"/>
      <c r="C286" s="109"/>
      <c r="D286" s="109"/>
      <c r="E286" s="109"/>
      <c r="F286" s="109"/>
      <c r="G286" s="82"/>
      <c r="H286" s="82"/>
      <c r="I286" s="82"/>
      <c r="J286" s="82"/>
      <c r="K286" s="82"/>
      <c r="L286" s="82"/>
      <c r="M286" s="82"/>
      <c r="N286" s="82"/>
      <c r="O286" s="82"/>
      <c r="P286" s="82"/>
      <c r="Q286" s="82"/>
      <c r="R286" s="82"/>
      <c r="S286" s="82"/>
      <c r="T286" s="82"/>
      <c r="U286" s="82"/>
      <c r="V286" s="82"/>
      <c r="W286" s="82"/>
      <c r="X286" s="82"/>
      <c r="Y286" s="82"/>
      <c r="Z286" s="82"/>
    </row>
    <row r="287" spans="1:26" ht="14.25" customHeight="1">
      <c r="A287" s="82"/>
      <c r="B287" s="109"/>
      <c r="C287" s="109"/>
      <c r="D287" s="109"/>
      <c r="E287" s="109"/>
      <c r="F287" s="109"/>
      <c r="G287" s="82"/>
      <c r="H287" s="82"/>
      <c r="I287" s="82"/>
      <c r="J287" s="82"/>
      <c r="K287" s="82"/>
      <c r="L287" s="82"/>
      <c r="M287" s="82"/>
      <c r="N287" s="82"/>
      <c r="O287" s="82"/>
      <c r="P287" s="82"/>
      <c r="Q287" s="82"/>
      <c r="R287" s="82"/>
      <c r="S287" s="82"/>
      <c r="T287" s="82"/>
      <c r="U287" s="82"/>
      <c r="V287" s="82"/>
      <c r="W287" s="82"/>
      <c r="X287" s="82"/>
      <c r="Y287" s="82"/>
      <c r="Z287" s="82"/>
    </row>
    <row r="288" spans="1:26" ht="14.25" customHeight="1">
      <c r="A288" s="82"/>
      <c r="B288" s="109"/>
      <c r="C288" s="109"/>
      <c r="D288" s="109"/>
      <c r="E288" s="109"/>
      <c r="F288" s="109"/>
      <c r="G288" s="82"/>
      <c r="H288" s="82"/>
      <c r="I288" s="82"/>
      <c r="J288" s="82"/>
      <c r="K288" s="82"/>
      <c r="L288" s="82"/>
      <c r="M288" s="82"/>
      <c r="N288" s="82"/>
      <c r="O288" s="82"/>
      <c r="P288" s="82"/>
      <c r="Q288" s="82"/>
      <c r="R288" s="82"/>
      <c r="S288" s="82"/>
      <c r="T288" s="82"/>
      <c r="U288" s="82"/>
      <c r="V288" s="82"/>
      <c r="W288" s="82"/>
      <c r="X288" s="82"/>
      <c r="Y288" s="82"/>
      <c r="Z288" s="82"/>
    </row>
    <row r="289" spans="1:26" ht="14.25" customHeight="1">
      <c r="A289" s="82"/>
      <c r="B289" s="109"/>
      <c r="C289" s="109"/>
      <c r="D289" s="109"/>
      <c r="E289" s="109"/>
      <c r="F289" s="109"/>
      <c r="G289" s="82"/>
      <c r="H289" s="82"/>
      <c r="I289" s="82"/>
      <c r="J289" s="82"/>
      <c r="K289" s="82"/>
      <c r="L289" s="82"/>
      <c r="M289" s="82"/>
      <c r="N289" s="82"/>
      <c r="O289" s="82"/>
      <c r="P289" s="82"/>
      <c r="Q289" s="82"/>
      <c r="R289" s="82"/>
      <c r="S289" s="82"/>
      <c r="T289" s="82"/>
      <c r="U289" s="82"/>
      <c r="V289" s="82"/>
      <c r="W289" s="82"/>
      <c r="X289" s="82"/>
      <c r="Y289" s="82"/>
      <c r="Z289" s="82"/>
    </row>
    <row r="290" spans="1:26" ht="14.25" customHeight="1">
      <c r="A290" s="82"/>
      <c r="B290" s="109"/>
      <c r="C290" s="109"/>
      <c r="D290" s="109"/>
      <c r="E290" s="109"/>
      <c r="F290" s="109"/>
      <c r="G290" s="82"/>
      <c r="H290" s="82"/>
      <c r="I290" s="82"/>
      <c r="J290" s="82"/>
      <c r="K290" s="82"/>
      <c r="L290" s="82"/>
      <c r="M290" s="82"/>
      <c r="N290" s="82"/>
      <c r="O290" s="82"/>
      <c r="P290" s="82"/>
      <c r="Q290" s="82"/>
      <c r="R290" s="82"/>
      <c r="S290" s="82"/>
      <c r="T290" s="82"/>
      <c r="U290" s="82"/>
      <c r="V290" s="82"/>
      <c r="W290" s="82"/>
      <c r="X290" s="82"/>
      <c r="Y290" s="82"/>
      <c r="Z290" s="82"/>
    </row>
    <row r="291" spans="1:26" ht="14.25" customHeight="1">
      <c r="A291" s="82"/>
      <c r="B291" s="109"/>
      <c r="C291" s="109"/>
      <c r="D291" s="109"/>
      <c r="E291" s="109"/>
      <c r="F291" s="109"/>
      <c r="G291" s="82"/>
      <c r="H291" s="82"/>
      <c r="I291" s="82"/>
      <c r="J291" s="82"/>
      <c r="K291" s="82"/>
      <c r="L291" s="82"/>
      <c r="M291" s="82"/>
      <c r="N291" s="82"/>
      <c r="O291" s="82"/>
      <c r="P291" s="82"/>
      <c r="Q291" s="82"/>
      <c r="R291" s="82"/>
      <c r="S291" s="82"/>
      <c r="T291" s="82"/>
      <c r="U291" s="82"/>
      <c r="V291" s="82"/>
      <c r="W291" s="82"/>
      <c r="X291" s="82"/>
      <c r="Y291" s="82"/>
      <c r="Z291" s="82"/>
    </row>
    <row r="292" spans="1:26" ht="14.25" customHeight="1">
      <c r="A292" s="82"/>
      <c r="B292" s="109"/>
      <c r="C292" s="109"/>
      <c r="D292" s="109"/>
      <c r="E292" s="109"/>
      <c r="F292" s="109"/>
      <c r="G292" s="82"/>
      <c r="H292" s="82"/>
      <c r="I292" s="82"/>
      <c r="J292" s="82"/>
      <c r="K292" s="82"/>
      <c r="L292" s="82"/>
      <c r="M292" s="82"/>
      <c r="N292" s="82"/>
      <c r="O292" s="82"/>
      <c r="P292" s="82"/>
      <c r="Q292" s="82"/>
      <c r="R292" s="82"/>
      <c r="S292" s="82"/>
      <c r="T292" s="82"/>
      <c r="U292" s="82"/>
      <c r="V292" s="82"/>
      <c r="W292" s="82"/>
      <c r="X292" s="82"/>
      <c r="Y292" s="82"/>
      <c r="Z292" s="82"/>
    </row>
    <row r="293" spans="1:26" ht="14.25" customHeight="1">
      <c r="A293" s="82"/>
      <c r="B293" s="109"/>
      <c r="C293" s="109"/>
      <c r="D293" s="109"/>
      <c r="E293" s="109"/>
      <c r="F293" s="109"/>
      <c r="G293" s="82"/>
      <c r="H293" s="82"/>
      <c r="I293" s="82"/>
      <c r="J293" s="82"/>
      <c r="K293" s="82"/>
      <c r="L293" s="82"/>
      <c r="M293" s="82"/>
      <c r="N293" s="82"/>
      <c r="O293" s="82"/>
      <c r="P293" s="82"/>
      <c r="Q293" s="82"/>
      <c r="R293" s="82"/>
      <c r="S293" s="82"/>
      <c r="T293" s="82"/>
      <c r="U293" s="82"/>
      <c r="V293" s="82"/>
      <c r="W293" s="82"/>
      <c r="X293" s="82"/>
      <c r="Y293" s="82"/>
      <c r="Z293" s="82"/>
    </row>
    <row r="294" spans="1:26" ht="14.25" customHeight="1">
      <c r="A294" s="82"/>
      <c r="B294" s="109"/>
      <c r="C294" s="109"/>
      <c r="D294" s="109"/>
      <c r="E294" s="109"/>
      <c r="F294" s="109"/>
      <c r="G294" s="82"/>
      <c r="H294" s="82"/>
      <c r="I294" s="82"/>
      <c r="J294" s="82"/>
      <c r="K294" s="82"/>
      <c r="L294" s="82"/>
      <c r="M294" s="82"/>
      <c r="N294" s="82"/>
      <c r="O294" s="82"/>
      <c r="P294" s="82"/>
      <c r="Q294" s="82"/>
      <c r="R294" s="82"/>
      <c r="S294" s="82"/>
      <c r="T294" s="82"/>
      <c r="U294" s="82"/>
      <c r="V294" s="82"/>
      <c r="W294" s="82"/>
      <c r="X294" s="82"/>
      <c r="Y294" s="82"/>
      <c r="Z294" s="82"/>
    </row>
    <row r="295" spans="1:26" ht="14.25" customHeight="1">
      <c r="A295" s="82"/>
      <c r="B295" s="109"/>
      <c r="C295" s="109"/>
      <c r="D295" s="109"/>
      <c r="E295" s="109"/>
      <c r="F295" s="109"/>
      <c r="G295" s="82"/>
      <c r="H295" s="82"/>
      <c r="I295" s="82"/>
      <c r="J295" s="82"/>
      <c r="K295" s="82"/>
      <c r="L295" s="82"/>
      <c r="M295" s="82"/>
      <c r="N295" s="82"/>
      <c r="O295" s="82"/>
      <c r="P295" s="82"/>
      <c r="Q295" s="82"/>
      <c r="R295" s="82"/>
      <c r="S295" s="82"/>
      <c r="T295" s="82"/>
      <c r="U295" s="82"/>
      <c r="V295" s="82"/>
      <c r="W295" s="82"/>
      <c r="X295" s="82"/>
      <c r="Y295" s="82"/>
      <c r="Z295" s="82"/>
    </row>
    <row r="296" spans="1:26" ht="14.25" customHeight="1">
      <c r="A296" s="82"/>
      <c r="B296" s="109"/>
      <c r="C296" s="109"/>
      <c r="D296" s="109"/>
      <c r="E296" s="109"/>
      <c r="F296" s="109"/>
      <c r="G296" s="82"/>
      <c r="H296" s="82"/>
      <c r="I296" s="82"/>
      <c r="J296" s="82"/>
      <c r="K296" s="82"/>
      <c r="L296" s="82"/>
      <c r="M296" s="82"/>
      <c r="N296" s="82"/>
      <c r="O296" s="82"/>
      <c r="P296" s="82"/>
      <c r="Q296" s="82"/>
      <c r="R296" s="82"/>
      <c r="S296" s="82"/>
      <c r="T296" s="82"/>
      <c r="U296" s="82"/>
      <c r="V296" s="82"/>
      <c r="W296" s="82"/>
      <c r="X296" s="82"/>
      <c r="Y296" s="82"/>
      <c r="Z296" s="82"/>
    </row>
    <row r="297" spans="1:26" ht="14.25" customHeight="1">
      <c r="A297" s="82"/>
      <c r="B297" s="109"/>
      <c r="C297" s="109"/>
      <c r="D297" s="109"/>
      <c r="E297" s="109"/>
      <c r="F297" s="109"/>
      <c r="G297" s="82"/>
      <c r="H297" s="82"/>
      <c r="I297" s="82"/>
      <c r="J297" s="82"/>
      <c r="K297" s="82"/>
      <c r="L297" s="82"/>
      <c r="M297" s="82"/>
      <c r="N297" s="82"/>
      <c r="O297" s="82"/>
      <c r="P297" s="82"/>
      <c r="Q297" s="82"/>
      <c r="R297" s="82"/>
      <c r="S297" s="82"/>
      <c r="T297" s="82"/>
      <c r="U297" s="82"/>
      <c r="V297" s="82"/>
      <c r="W297" s="82"/>
      <c r="X297" s="82"/>
      <c r="Y297" s="82"/>
      <c r="Z297" s="82"/>
    </row>
    <row r="298" spans="1:26" ht="14.25" customHeight="1">
      <c r="A298" s="82"/>
      <c r="B298" s="109"/>
      <c r="C298" s="109"/>
      <c r="D298" s="109"/>
      <c r="E298" s="109"/>
      <c r="F298" s="109"/>
      <c r="G298" s="82"/>
      <c r="H298" s="82"/>
      <c r="I298" s="82"/>
      <c r="J298" s="82"/>
      <c r="K298" s="82"/>
      <c r="L298" s="82"/>
      <c r="M298" s="82"/>
      <c r="N298" s="82"/>
      <c r="O298" s="82"/>
      <c r="P298" s="82"/>
      <c r="Q298" s="82"/>
      <c r="R298" s="82"/>
      <c r="S298" s="82"/>
      <c r="T298" s="82"/>
      <c r="U298" s="82"/>
      <c r="V298" s="82"/>
      <c r="W298" s="82"/>
      <c r="X298" s="82"/>
      <c r="Y298" s="82"/>
      <c r="Z298" s="82"/>
    </row>
    <row r="299" spans="1:26" ht="14.25" customHeight="1">
      <c r="A299" s="82"/>
      <c r="B299" s="109"/>
      <c r="C299" s="109"/>
      <c r="D299" s="109"/>
      <c r="E299" s="109"/>
      <c r="F299" s="109"/>
      <c r="G299" s="82"/>
      <c r="H299" s="82"/>
      <c r="I299" s="82"/>
      <c r="J299" s="82"/>
      <c r="K299" s="82"/>
      <c r="L299" s="82"/>
      <c r="M299" s="82"/>
      <c r="N299" s="82"/>
      <c r="O299" s="82"/>
      <c r="P299" s="82"/>
      <c r="Q299" s="82"/>
      <c r="R299" s="82"/>
      <c r="S299" s="82"/>
      <c r="T299" s="82"/>
      <c r="U299" s="82"/>
      <c r="V299" s="82"/>
      <c r="W299" s="82"/>
      <c r="X299" s="82"/>
      <c r="Y299" s="82"/>
      <c r="Z299" s="82"/>
    </row>
    <row r="300" spans="1:26" ht="14.25" customHeight="1">
      <c r="A300" s="82"/>
      <c r="B300" s="109"/>
      <c r="C300" s="109"/>
      <c r="D300" s="109"/>
      <c r="E300" s="109"/>
      <c r="F300" s="109"/>
      <c r="G300" s="82"/>
      <c r="H300" s="82"/>
      <c r="I300" s="82"/>
      <c r="J300" s="82"/>
      <c r="K300" s="82"/>
      <c r="L300" s="82"/>
      <c r="M300" s="82"/>
      <c r="N300" s="82"/>
      <c r="O300" s="82"/>
      <c r="P300" s="82"/>
      <c r="Q300" s="82"/>
      <c r="R300" s="82"/>
      <c r="S300" s="82"/>
      <c r="T300" s="82"/>
      <c r="U300" s="82"/>
      <c r="V300" s="82"/>
      <c r="W300" s="82"/>
      <c r="X300" s="82"/>
      <c r="Y300" s="82"/>
      <c r="Z300" s="82"/>
    </row>
    <row r="301" spans="1:26" ht="14.25" customHeight="1">
      <c r="A301" s="82"/>
      <c r="B301" s="109"/>
      <c r="C301" s="109"/>
      <c r="D301" s="109"/>
      <c r="E301" s="109"/>
      <c r="F301" s="109"/>
      <c r="G301" s="82"/>
      <c r="H301" s="82"/>
      <c r="I301" s="82"/>
      <c r="J301" s="82"/>
      <c r="K301" s="82"/>
      <c r="L301" s="82"/>
      <c r="M301" s="82"/>
      <c r="N301" s="82"/>
      <c r="O301" s="82"/>
      <c r="P301" s="82"/>
      <c r="Q301" s="82"/>
      <c r="R301" s="82"/>
      <c r="S301" s="82"/>
      <c r="T301" s="82"/>
      <c r="U301" s="82"/>
      <c r="V301" s="82"/>
      <c r="W301" s="82"/>
      <c r="X301" s="82"/>
      <c r="Y301" s="82"/>
      <c r="Z301" s="82"/>
    </row>
    <row r="302" spans="1:26" ht="14.25" customHeight="1">
      <c r="A302" s="82"/>
      <c r="B302" s="109"/>
      <c r="C302" s="109"/>
      <c r="D302" s="109"/>
      <c r="E302" s="109"/>
      <c r="F302" s="109"/>
      <c r="G302" s="82"/>
      <c r="H302" s="82"/>
      <c r="I302" s="82"/>
      <c r="J302" s="82"/>
      <c r="K302" s="82"/>
      <c r="L302" s="82"/>
      <c r="M302" s="82"/>
      <c r="N302" s="82"/>
      <c r="O302" s="82"/>
      <c r="P302" s="82"/>
      <c r="Q302" s="82"/>
      <c r="R302" s="82"/>
      <c r="S302" s="82"/>
      <c r="T302" s="82"/>
      <c r="U302" s="82"/>
      <c r="V302" s="82"/>
      <c r="W302" s="82"/>
      <c r="X302" s="82"/>
      <c r="Y302" s="82"/>
      <c r="Z302" s="82"/>
    </row>
    <row r="303" spans="1:26" ht="14.25" customHeight="1">
      <c r="A303" s="82"/>
      <c r="B303" s="109"/>
      <c r="C303" s="109"/>
      <c r="D303" s="109"/>
      <c r="E303" s="109"/>
      <c r="F303" s="109"/>
      <c r="G303" s="82"/>
      <c r="H303" s="82"/>
      <c r="I303" s="82"/>
      <c r="J303" s="82"/>
      <c r="K303" s="82"/>
      <c r="L303" s="82"/>
      <c r="M303" s="82"/>
      <c r="N303" s="82"/>
      <c r="O303" s="82"/>
      <c r="P303" s="82"/>
      <c r="Q303" s="82"/>
      <c r="R303" s="82"/>
      <c r="S303" s="82"/>
      <c r="T303" s="82"/>
      <c r="U303" s="82"/>
      <c r="V303" s="82"/>
      <c r="W303" s="82"/>
      <c r="X303" s="82"/>
      <c r="Y303" s="82"/>
      <c r="Z303" s="82"/>
    </row>
    <row r="304" spans="1:26" ht="14.25" customHeight="1">
      <c r="A304" s="82"/>
      <c r="B304" s="109"/>
      <c r="C304" s="109"/>
      <c r="D304" s="109"/>
      <c r="E304" s="109"/>
      <c r="F304" s="109"/>
      <c r="G304" s="82"/>
      <c r="H304" s="82"/>
      <c r="I304" s="82"/>
      <c r="J304" s="82"/>
      <c r="K304" s="82"/>
      <c r="L304" s="82"/>
      <c r="M304" s="82"/>
      <c r="N304" s="82"/>
      <c r="O304" s="82"/>
      <c r="P304" s="82"/>
      <c r="Q304" s="82"/>
      <c r="R304" s="82"/>
      <c r="S304" s="82"/>
      <c r="T304" s="82"/>
      <c r="U304" s="82"/>
      <c r="V304" s="82"/>
      <c r="W304" s="82"/>
      <c r="X304" s="82"/>
      <c r="Y304" s="82"/>
      <c r="Z304" s="82"/>
    </row>
    <row r="305" spans="1:26" ht="14.25" customHeight="1">
      <c r="A305" s="82"/>
      <c r="B305" s="109"/>
      <c r="C305" s="109"/>
      <c r="D305" s="109"/>
      <c r="E305" s="109"/>
      <c r="F305" s="109"/>
      <c r="G305" s="82"/>
      <c r="H305" s="82"/>
      <c r="I305" s="82"/>
      <c r="J305" s="82"/>
      <c r="K305" s="82"/>
      <c r="L305" s="82"/>
      <c r="M305" s="82"/>
      <c r="N305" s="82"/>
      <c r="O305" s="82"/>
      <c r="P305" s="82"/>
      <c r="Q305" s="82"/>
      <c r="R305" s="82"/>
      <c r="S305" s="82"/>
      <c r="T305" s="82"/>
      <c r="U305" s="82"/>
      <c r="V305" s="82"/>
      <c r="W305" s="82"/>
      <c r="X305" s="82"/>
      <c r="Y305" s="82"/>
      <c r="Z305" s="82"/>
    </row>
    <row r="306" spans="1:26" ht="14.25" customHeight="1">
      <c r="A306" s="82"/>
      <c r="B306" s="109"/>
      <c r="C306" s="109"/>
      <c r="D306" s="109"/>
      <c r="E306" s="109"/>
      <c r="F306" s="109"/>
      <c r="G306" s="82"/>
      <c r="H306" s="82"/>
      <c r="I306" s="82"/>
      <c r="J306" s="82"/>
      <c r="K306" s="82"/>
      <c r="L306" s="82"/>
      <c r="M306" s="82"/>
      <c r="N306" s="82"/>
      <c r="O306" s="82"/>
      <c r="P306" s="82"/>
      <c r="Q306" s="82"/>
      <c r="R306" s="82"/>
      <c r="S306" s="82"/>
      <c r="T306" s="82"/>
      <c r="U306" s="82"/>
      <c r="V306" s="82"/>
      <c r="W306" s="82"/>
      <c r="X306" s="82"/>
      <c r="Y306" s="82"/>
      <c r="Z306" s="82"/>
    </row>
    <row r="307" spans="1:26" ht="14.25" customHeight="1">
      <c r="A307" s="82"/>
      <c r="B307" s="109"/>
      <c r="C307" s="109"/>
      <c r="D307" s="109"/>
      <c r="E307" s="109"/>
      <c r="F307" s="109"/>
      <c r="G307" s="82"/>
      <c r="H307" s="82"/>
      <c r="I307" s="82"/>
      <c r="J307" s="82"/>
      <c r="K307" s="82"/>
      <c r="L307" s="82"/>
      <c r="M307" s="82"/>
      <c r="N307" s="82"/>
      <c r="O307" s="82"/>
      <c r="P307" s="82"/>
      <c r="Q307" s="82"/>
      <c r="R307" s="82"/>
      <c r="S307" s="82"/>
      <c r="T307" s="82"/>
      <c r="U307" s="82"/>
      <c r="V307" s="82"/>
      <c r="W307" s="82"/>
      <c r="X307" s="82"/>
      <c r="Y307" s="82"/>
      <c r="Z307" s="82"/>
    </row>
    <row r="308" spans="1:26" ht="14.25" customHeight="1">
      <c r="A308" s="82"/>
      <c r="B308" s="109"/>
      <c r="C308" s="109"/>
      <c r="D308" s="109"/>
      <c r="E308" s="109"/>
      <c r="F308" s="109"/>
      <c r="G308" s="82"/>
      <c r="H308" s="82"/>
      <c r="I308" s="82"/>
      <c r="J308" s="82"/>
      <c r="K308" s="82"/>
      <c r="L308" s="82"/>
      <c r="M308" s="82"/>
      <c r="N308" s="82"/>
      <c r="O308" s="82"/>
      <c r="P308" s="82"/>
      <c r="Q308" s="82"/>
      <c r="R308" s="82"/>
      <c r="S308" s="82"/>
      <c r="T308" s="82"/>
      <c r="U308" s="82"/>
      <c r="V308" s="82"/>
      <c r="W308" s="82"/>
      <c r="X308" s="82"/>
      <c r="Y308" s="82"/>
      <c r="Z308" s="82"/>
    </row>
    <row r="309" spans="1:26" ht="14.25" customHeight="1">
      <c r="A309" s="82"/>
      <c r="B309" s="109"/>
      <c r="C309" s="109"/>
      <c r="D309" s="109"/>
      <c r="E309" s="109"/>
      <c r="F309" s="109"/>
      <c r="G309" s="82"/>
      <c r="H309" s="82"/>
      <c r="I309" s="82"/>
      <c r="J309" s="82"/>
      <c r="K309" s="82"/>
      <c r="L309" s="82"/>
      <c r="M309" s="82"/>
      <c r="N309" s="82"/>
      <c r="O309" s="82"/>
      <c r="P309" s="82"/>
      <c r="Q309" s="82"/>
      <c r="R309" s="82"/>
      <c r="S309" s="82"/>
      <c r="T309" s="82"/>
      <c r="U309" s="82"/>
      <c r="V309" s="82"/>
      <c r="W309" s="82"/>
      <c r="X309" s="82"/>
      <c r="Y309" s="82"/>
      <c r="Z309" s="82"/>
    </row>
    <row r="310" spans="1:26" ht="14.25" customHeight="1">
      <c r="A310" s="82"/>
      <c r="B310" s="109"/>
      <c r="C310" s="109"/>
      <c r="D310" s="109"/>
      <c r="E310" s="109"/>
      <c r="F310" s="109"/>
      <c r="G310" s="82"/>
      <c r="H310" s="82"/>
      <c r="I310" s="82"/>
      <c r="J310" s="82"/>
      <c r="K310" s="82"/>
      <c r="L310" s="82"/>
      <c r="M310" s="82"/>
      <c r="N310" s="82"/>
      <c r="O310" s="82"/>
      <c r="P310" s="82"/>
      <c r="Q310" s="82"/>
      <c r="R310" s="82"/>
      <c r="S310" s="82"/>
      <c r="T310" s="82"/>
      <c r="U310" s="82"/>
      <c r="V310" s="82"/>
      <c r="W310" s="82"/>
      <c r="X310" s="82"/>
      <c r="Y310" s="82"/>
      <c r="Z310" s="82"/>
    </row>
    <row r="311" spans="1:26" ht="14.25" customHeight="1">
      <c r="A311" s="82"/>
      <c r="B311" s="109"/>
      <c r="C311" s="109"/>
      <c r="D311" s="109"/>
      <c r="E311" s="109"/>
      <c r="F311" s="109"/>
      <c r="G311" s="82"/>
      <c r="H311" s="82"/>
      <c r="I311" s="82"/>
      <c r="J311" s="82"/>
      <c r="K311" s="82"/>
      <c r="L311" s="82"/>
      <c r="M311" s="82"/>
      <c r="N311" s="82"/>
      <c r="O311" s="82"/>
      <c r="P311" s="82"/>
      <c r="Q311" s="82"/>
      <c r="R311" s="82"/>
      <c r="S311" s="82"/>
      <c r="T311" s="82"/>
      <c r="U311" s="82"/>
      <c r="V311" s="82"/>
      <c r="W311" s="82"/>
      <c r="X311" s="82"/>
      <c r="Y311" s="82"/>
      <c r="Z311" s="82"/>
    </row>
    <row r="312" spans="1:26" ht="14.25" customHeight="1">
      <c r="A312" s="82"/>
      <c r="B312" s="109"/>
      <c r="C312" s="109"/>
      <c r="D312" s="109"/>
      <c r="E312" s="109"/>
      <c r="F312" s="109"/>
      <c r="G312" s="82"/>
      <c r="H312" s="82"/>
      <c r="I312" s="82"/>
      <c r="J312" s="82"/>
      <c r="K312" s="82"/>
      <c r="L312" s="82"/>
      <c r="M312" s="82"/>
      <c r="N312" s="82"/>
      <c r="O312" s="82"/>
      <c r="P312" s="82"/>
      <c r="Q312" s="82"/>
      <c r="R312" s="82"/>
      <c r="S312" s="82"/>
      <c r="T312" s="82"/>
      <c r="U312" s="82"/>
      <c r="V312" s="82"/>
      <c r="W312" s="82"/>
      <c r="X312" s="82"/>
      <c r="Y312" s="82"/>
      <c r="Z312" s="82"/>
    </row>
    <row r="313" spans="1:26" ht="14.25" customHeight="1">
      <c r="A313" s="82"/>
      <c r="B313" s="109"/>
      <c r="C313" s="109"/>
      <c r="D313" s="109"/>
      <c r="E313" s="109"/>
      <c r="F313" s="109"/>
      <c r="G313" s="82"/>
      <c r="H313" s="82"/>
      <c r="I313" s="82"/>
      <c r="J313" s="82"/>
      <c r="K313" s="82"/>
      <c r="L313" s="82"/>
      <c r="M313" s="82"/>
      <c r="N313" s="82"/>
      <c r="O313" s="82"/>
      <c r="P313" s="82"/>
      <c r="Q313" s="82"/>
      <c r="R313" s="82"/>
      <c r="S313" s="82"/>
      <c r="T313" s="82"/>
      <c r="U313" s="82"/>
      <c r="V313" s="82"/>
      <c r="W313" s="82"/>
      <c r="X313" s="82"/>
      <c r="Y313" s="82"/>
      <c r="Z313" s="82"/>
    </row>
    <row r="314" spans="1:26" ht="14.25" customHeight="1">
      <c r="A314" s="82"/>
      <c r="B314" s="109"/>
      <c r="C314" s="109"/>
      <c r="D314" s="109"/>
      <c r="E314" s="109"/>
      <c r="F314" s="109"/>
      <c r="G314" s="82"/>
      <c r="H314" s="82"/>
      <c r="I314" s="82"/>
      <c r="J314" s="82"/>
      <c r="K314" s="82"/>
      <c r="L314" s="82"/>
      <c r="M314" s="82"/>
      <c r="N314" s="82"/>
      <c r="O314" s="82"/>
      <c r="P314" s="82"/>
      <c r="Q314" s="82"/>
      <c r="R314" s="82"/>
      <c r="S314" s="82"/>
      <c r="T314" s="82"/>
      <c r="U314" s="82"/>
      <c r="V314" s="82"/>
      <c r="W314" s="82"/>
      <c r="X314" s="82"/>
      <c r="Y314" s="82"/>
      <c r="Z314" s="82"/>
    </row>
    <row r="315" spans="1:26" ht="14.25" customHeight="1">
      <c r="A315" s="82"/>
      <c r="B315" s="109"/>
      <c r="C315" s="109"/>
      <c r="D315" s="109"/>
      <c r="E315" s="109"/>
      <c r="F315" s="109"/>
      <c r="G315" s="82"/>
      <c r="H315" s="82"/>
      <c r="I315" s="82"/>
      <c r="J315" s="82"/>
      <c r="K315" s="82"/>
      <c r="L315" s="82"/>
      <c r="M315" s="82"/>
      <c r="N315" s="82"/>
      <c r="O315" s="82"/>
      <c r="P315" s="82"/>
      <c r="Q315" s="82"/>
      <c r="R315" s="82"/>
      <c r="S315" s="82"/>
      <c r="T315" s="82"/>
      <c r="U315" s="82"/>
      <c r="V315" s="82"/>
      <c r="W315" s="82"/>
      <c r="X315" s="82"/>
      <c r="Y315" s="82"/>
      <c r="Z315" s="82"/>
    </row>
    <row r="316" spans="1:26" ht="14.25" customHeight="1">
      <c r="A316" s="82"/>
      <c r="B316" s="109"/>
      <c r="C316" s="109"/>
      <c r="D316" s="109"/>
      <c r="E316" s="109"/>
      <c r="F316" s="109"/>
      <c r="G316" s="82"/>
      <c r="H316" s="82"/>
      <c r="I316" s="82"/>
      <c r="J316" s="82"/>
      <c r="K316" s="82"/>
      <c r="L316" s="82"/>
      <c r="M316" s="82"/>
      <c r="N316" s="82"/>
      <c r="O316" s="82"/>
      <c r="P316" s="82"/>
      <c r="Q316" s="82"/>
      <c r="R316" s="82"/>
      <c r="S316" s="82"/>
      <c r="T316" s="82"/>
      <c r="U316" s="82"/>
      <c r="V316" s="82"/>
      <c r="W316" s="82"/>
      <c r="X316" s="82"/>
      <c r="Y316" s="82"/>
      <c r="Z316" s="82"/>
    </row>
    <row r="317" spans="1:26" ht="14.25" customHeight="1">
      <c r="A317" s="82"/>
      <c r="B317" s="109"/>
      <c r="C317" s="109"/>
      <c r="D317" s="109"/>
      <c r="E317" s="109"/>
      <c r="F317" s="109"/>
      <c r="G317" s="82"/>
      <c r="H317" s="82"/>
      <c r="I317" s="82"/>
      <c r="J317" s="82"/>
      <c r="K317" s="82"/>
      <c r="L317" s="82"/>
      <c r="M317" s="82"/>
      <c r="N317" s="82"/>
      <c r="O317" s="82"/>
      <c r="P317" s="82"/>
      <c r="Q317" s="82"/>
      <c r="R317" s="82"/>
      <c r="S317" s="82"/>
      <c r="T317" s="82"/>
      <c r="U317" s="82"/>
      <c r="V317" s="82"/>
      <c r="W317" s="82"/>
      <c r="X317" s="82"/>
      <c r="Y317" s="82"/>
      <c r="Z317" s="82"/>
    </row>
    <row r="318" spans="1:26" ht="14.25" customHeight="1">
      <c r="A318" s="82"/>
      <c r="B318" s="109"/>
      <c r="C318" s="109"/>
      <c r="D318" s="109"/>
      <c r="E318" s="109"/>
      <c r="F318" s="109"/>
      <c r="G318" s="82"/>
      <c r="H318" s="82"/>
      <c r="I318" s="82"/>
      <c r="J318" s="82"/>
      <c r="K318" s="82"/>
      <c r="L318" s="82"/>
      <c r="M318" s="82"/>
      <c r="N318" s="82"/>
      <c r="O318" s="82"/>
      <c r="P318" s="82"/>
      <c r="Q318" s="82"/>
      <c r="R318" s="82"/>
      <c r="S318" s="82"/>
      <c r="T318" s="82"/>
      <c r="U318" s="82"/>
      <c r="V318" s="82"/>
      <c r="W318" s="82"/>
      <c r="X318" s="82"/>
      <c r="Y318" s="82"/>
      <c r="Z318" s="82"/>
    </row>
    <row r="319" spans="1:26" ht="14.25" customHeight="1">
      <c r="A319" s="82"/>
      <c r="B319" s="109"/>
      <c r="C319" s="109"/>
      <c r="D319" s="109"/>
      <c r="E319" s="109"/>
      <c r="F319" s="109"/>
      <c r="G319" s="82"/>
      <c r="H319" s="82"/>
      <c r="I319" s="82"/>
      <c r="J319" s="82"/>
      <c r="K319" s="82"/>
      <c r="L319" s="82"/>
      <c r="M319" s="82"/>
      <c r="N319" s="82"/>
      <c r="O319" s="82"/>
      <c r="P319" s="82"/>
      <c r="Q319" s="82"/>
      <c r="R319" s="82"/>
      <c r="S319" s="82"/>
      <c r="T319" s="82"/>
      <c r="U319" s="82"/>
      <c r="V319" s="82"/>
      <c r="W319" s="82"/>
      <c r="X319" s="82"/>
      <c r="Y319" s="82"/>
      <c r="Z319" s="82"/>
    </row>
    <row r="320" spans="1:26" ht="14.25" customHeight="1">
      <c r="A320" s="82"/>
      <c r="B320" s="109"/>
      <c r="C320" s="109"/>
      <c r="D320" s="109"/>
      <c r="E320" s="109"/>
      <c r="F320" s="109"/>
      <c r="G320" s="82"/>
      <c r="H320" s="82"/>
      <c r="I320" s="82"/>
      <c r="J320" s="82"/>
      <c r="K320" s="82"/>
      <c r="L320" s="82"/>
      <c r="M320" s="82"/>
      <c r="N320" s="82"/>
      <c r="O320" s="82"/>
      <c r="P320" s="82"/>
      <c r="Q320" s="82"/>
      <c r="R320" s="82"/>
      <c r="S320" s="82"/>
      <c r="T320" s="82"/>
      <c r="U320" s="82"/>
      <c r="V320" s="82"/>
      <c r="W320" s="82"/>
      <c r="X320" s="82"/>
      <c r="Y320" s="82"/>
      <c r="Z320" s="82"/>
    </row>
    <row r="321" spans="1:26" ht="14.25" customHeight="1">
      <c r="A321" s="82"/>
      <c r="B321" s="109"/>
      <c r="C321" s="109"/>
      <c r="D321" s="109"/>
      <c r="E321" s="109"/>
      <c r="F321" s="109"/>
      <c r="G321" s="82"/>
      <c r="H321" s="82"/>
      <c r="I321" s="82"/>
      <c r="J321" s="82"/>
      <c r="K321" s="82"/>
      <c r="L321" s="82"/>
      <c r="M321" s="82"/>
      <c r="N321" s="82"/>
      <c r="O321" s="82"/>
      <c r="P321" s="82"/>
      <c r="Q321" s="82"/>
      <c r="R321" s="82"/>
      <c r="S321" s="82"/>
      <c r="T321" s="82"/>
      <c r="U321" s="82"/>
      <c r="V321" s="82"/>
      <c r="W321" s="82"/>
      <c r="X321" s="82"/>
      <c r="Y321" s="82"/>
      <c r="Z321" s="82"/>
    </row>
    <row r="322" spans="1:26" ht="14.25" customHeight="1">
      <c r="A322" s="82"/>
      <c r="B322" s="109"/>
      <c r="C322" s="109"/>
      <c r="D322" s="109"/>
      <c r="E322" s="109"/>
      <c r="F322" s="109"/>
      <c r="G322" s="82"/>
      <c r="H322" s="82"/>
      <c r="I322" s="82"/>
      <c r="J322" s="82"/>
      <c r="K322" s="82"/>
      <c r="L322" s="82"/>
      <c r="M322" s="82"/>
      <c r="N322" s="82"/>
      <c r="O322" s="82"/>
      <c r="P322" s="82"/>
      <c r="Q322" s="82"/>
      <c r="R322" s="82"/>
      <c r="S322" s="82"/>
      <c r="T322" s="82"/>
      <c r="U322" s="82"/>
      <c r="V322" s="82"/>
      <c r="W322" s="82"/>
      <c r="X322" s="82"/>
      <c r="Y322" s="82"/>
      <c r="Z322" s="82"/>
    </row>
    <row r="323" spans="1:26" ht="14.25" customHeight="1">
      <c r="A323" s="82"/>
      <c r="B323" s="109"/>
      <c r="C323" s="109"/>
      <c r="D323" s="109"/>
      <c r="E323" s="109"/>
      <c r="F323" s="109"/>
      <c r="G323" s="82"/>
      <c r="H323" s="82"/>
      <c r="I323" s="82"/>
      <c r="J323" s="82"/>
      <c r="K323" s="82"/>
      <c r="L323" s="82"/>
      <c r="M323" s="82"/>
      <c r="N323" s="82"/>
      <c r="O323" s="82"/>
      <c r="P323" s="82"/>
      <c r="Q323" s="82"/>
      <c r="R323" s="82"/>
      <c r="S323" s="82"/>
      <c r="T323" s="82"/>
      <c r="U323" s="82"/>
      <c r="V323" s="82"/>
      <c r="W323" s="82"/>
      <c r="X323" s="82"/>
      <c r="Y323" s="82"/>
      <c r="Z323" s="82"/>
    </row>
    <row r="324" spans="1:26" ht="14.25" customHeight="1">
      <c r="A324" s="82"/>
      <c r="B324" s="109"/>
      <c r="C324" s="109"/>
      <c r="D324" s="109"/>
      <c r="E324" s="109"/>
      <c r="F324" s="109"/>
      <c r="G324" s="82"/>
      <c r="H324" s="82"/>
      <c r="I324" s="82"/>
      <c r="J324" s="82"/>
      <c r="K324" s="82"/>
      <c r="L324" s="82"/>
      <c r="M324" s="82"/>
      <c r="N324" s="82"/>
      <c r="O324" s="82"/>
      <c r="P324" s="82"/>
      <c r="Q324" s="82"/>
      <c r="R324" s="82"/>
      <c r="S324" s="82"/>
      <c r="T324" s="82"/>
      <c r="U324" s="82"/>
      <c r="V324" s="82"/>
      <c r="W324" s="82"/>
      <c r="X324" s="82"/>
      <c r="Y324" s="82"/>
      <c r="Z324" s="82"/>
    </row>
    <row r="325" spans="1:26" ht="14.25" customHeight="1">
      <c r="A325" s="82"/>
      <c r="B325" s="109"/>
      <c r="C325" s="109"/>
      <c r="D325" s="109"/>
      <c r="E325" s="109"/>
      <c r="F325" s="109"/>
      <c r="G325" s="82"/>
      <c r="H325" s="82"/>
      <c r="I325" s="82"/>
      <c r="J325" s="82"/>
      <c r="K325" s="82"/>
      <c r="L325" s="82"/>
      <c r="M325" s="82"/>
      <c r="N325" s="82"/>
      <c r="O325" s="82"/>
      <c r="P325" s="82"/>
      <c r="Q325" s="82"/>
      <c r="R325" s="82"/>
      <c r="S325" s="82"/>
      <c r="T325" s="82"/>
      <c r="U325" s="82"/>
      <c r="V325" s="82"/>
      <c r="W325" s="82"/>
      <c r="X325" s="82"/>
      <c r="Y325" s="82"/>
      <c r="Z325" s="82"/>
    </row>
    <row r="326" spans="1:26" ht="14.25" customHeight="1">
      <c r="A326" s="82"/>
      <c r="B326" s="109"/>
      <c r="C326" s="109"/>
      <c r="D326" s="109"/>
      <c r="E326" s="109"/>
      <c r="F326" s="109"/>
      <c r="G326" s="82"/>
      <c r="H326" s="82"/>
      <c r="I326" s="82"/>
      <c r="J326" s="82"/>
      <c r="K326" s="82"/>
      <c r="L326" s="82"/>
      <c r="M326" s="82"/>
      <c r="N326" s="82"/>
      <c r="O326" s="82"/>
      <c r="P326" s="82"/>
      <c r="Q326" s="82"/>
      <c r="R326" s="82"/>
      <c r="S326" s="82"/>
      <c r="T326" s="82"/>
      <c r="U326" s="82"/>
      <c r="V326" s="82"/>
      <c r="W326" s="82"/>
      <c r="X326" s="82"/>
      <c r="Y326" s="82"/>
      <c r="Z326" s="82"/>
    </row>
    <row r="327" spans="1:26" ht="14.25" customHeight="1">
      <c r="A327" s="82"/>
      <c r="B327" s="109"/>
      <c r="C327" s="109"/>
      <c r="D327" s="109"/>
      <c r="E327" s="109"/>
      <c r="F327" s="109"/>
      <c r="G327" s="82"/>
      <c r="H327" s="82"/>
      <c r="I327" s="82"/>
      <c r="J327" s="82"/>
      <c r="K327" s="82"/>
      <c r="L327" s="82"/>
      <c r="M327" s="82"/>
      <c r="N327" s="82"/>
      <c r="O327" s="82"/>
      <c r="P327" s="82"/>
      <c r="Q327" s="82"/>
      <c r="R327" s="82"/>
      <c r="S327" s="82"/>
      <c r="T327" s="82"/>
      <c r="U327" s="82"/>
      <c r="V327" s="82"/>
      <c r="W327" s="82"/>
      <c r="X327" s="82"/>
      <c r="Y327" s="82"/>
      <c r="Z327" s="82"/>
    </row>
    <row r="328" spans="1:26" ht="14.25" customHeight="1">
      <c r="A328" s="82"/>
      <c r="B328" s="109"/>
      <c r="C328" s="109"/>
      <c r="D328" s="109"/>
      <c r="E328" s="109"/>
      <c r="F328" s="109"/>
      <c r="G328" s="82"/>
      <c r="H328" s="82"/>
      <c r="I328" s="82"/>
      <c r="J328" s="82"/>
      <c r="K328" s="82"/>
      <c r="L328" s="82"/>
      <c r="M328" s="82"/>
      <c r="N328" s="82"/>
      <c r="O328" s="82"/>
      <c r="P328" s="82"/>
      <c r="Q328" s="82"/>
      <c r="R328" s="82"/>
      <c r="S328" s="82"/>
      <c r="T328" s="82"/>
      <c r="U328" s="82"/>
      <c r="V328" s="82"/>
      <c r="W328" s="82"/>
      <c r="X328" s="82"/>
      <c r="Y328" s="82"/>
      <c r="Z328" s="82"/>
    </row>
    <row r="329" spans="1:26" ht="14.25" customHeight="1">
      <c r="A329" s="82"/>
      <c r="B329" s="109"/>
      <c r="C329" s="109"/>
      <c r="D329" s="109"/>
      <c r="E329" s="109"/>
      <c r="F329" s="109"/>
      <c r="G329" s="82"/>
      <c r="H329" s="82"/>
      <c r="I329" s="82"/>
      <c r="J329" s="82"/>
      <c r="K329" s="82"/>
      <c r="L329" s="82"/>
      <c r="M329" s="82"/>
      <c r="N329" s="82"/>
      <c r="O329" s="82"/>
      <c r="P329" s="82"/>
      <c r="Q329" s="82"/>
      <c r="R329" s="82"/>
      <c r="S329" s="82"/>
      <c r="T329" s="82"/>
      <c r="U329" s="82"/>
      <c r="V329" s="82"/>
      <c r="W329" s="82"/>
      <c r="X329" s="82"/>
      <c r="Y329" s="82"/>
      <c r="Z329" s="82"/>
    </row>
    <row r="330" spans="1:26" ht="14.25" customHeight="1">
      <c r="A330" s="82"/>
      <c r="B330" s="109"/>
      <c r="C330" s="109"/>
      <c r="D330" s="109"/>
      <c r="E330" s="109"/>
      <c r="F330" s="109"/>
      <c r="G330" s="82"/>
      <c r="H330" s="82"/>
      <c r="I330" s="82"/>
      <c r="J330" s="82"/>
      <c r="K330" s="82"/>
      <c r="L330" s="82"/>
      <c r="M330" s="82"/>
      <c r="N330" s="82"/>
      <c r="O330" s="82"/>
      <c r="P330" s="82"/>
      <c r="Q330" s="82"/>
      <c r="R330" s="82"/>
      <c r="S330" s="82"/>
      <c r="T330" s="82"/>
      <c r="U330" s="82"/>
      <c r="V330" s="82"/>
      <c r="W330" s="82"/>
      <c r="X330" s="82"/>
      <c r="Y330" s="82"/>
      <c r="Z330" s="82"/>
    </row>
    <row r="331" spans="1:26" ht="14.25" customHeight="1">
      <c r="A331" s="82"/>
      <c r="B331" s="109"/>
      <c r="C331" s="109"/>
      <c r="D331" s="109"/>
      <c r="E331" s="109"/>
      <c r="F331" s="109"/>
      <c r="G331" s="82"/>
      <c r="H331" s="82"/>
      <c r="I331" s="82"/>
      <c r="J331" s="82"/>
      <c r="K331" s="82"/>
      <c r="L331" s="82"/>
      <c r="M331" s="82"/>
      <c r="N331" s="82"/>
      <c r="O331" s="82"/>
      <c r="P331" s="82"/>
      <c r="Q331" s="82"/>
      <c r="R331" s="82"/>
      <c r="S331" s="82"/>
      <c r="T331" s="82"/>
      <c r="U331" s="82"/>
      <c r="V331" s="82"/>
      <c r="W331" s="82"/>
      <c r="X331" s="82"/>
      <c r="Y331" s="82"/>
      <c r="Z331" s="82"/>
    </row>
    <row r="332" spans="1:26" ht="14.25" customHeight="1">
      <c r="A332" s="82"/>
      <c r="B332" s="109"/>
      <c r="C332" s="109"/>
      <c r="D332" s="109"/>
      <c r="E332" s="109"/>
      <c r="F332" s="109"/>
      <c r="G332" s="82"/>
      <c r="H332" s="82"/>
      <c r="I332" s="82"/>
      <c r="J332" s="82"/>
      <c r="K332" s="82"/>
      <c r="L332" s="82"/>
      <c r="M332" s="82"/>
      <c r="N332" s="82"/>
      <c r="O332" s="82"/>
      <c r="P332" s="82"/>
      <c r="Q332" s="82"/>
      <c r="R332" s="82"/>
      <c r="S332" s="82"/>
      <c r="T332" s="82"/>
      <c r="U332" s="82"/>
      <c r="V332" s="82"/>
      <c r="W332" s="82"/>
      <c r="X332" s="82"/>
      <c r="Y332" s="82"/>
      <c r="Z332" s="82"/>
    </row>
    <row r="333" spans="1:26" ht="14.25" customHeight="1">
      <c r="A333" s="82"/>
      <c r="B333" s="109"/>
      <c r="C333" s="109"/>
      <c r="D333" s="109"/>
      <c r="E333" s="109"/>
      <c r="F333" s="109"/>
      <c r="G333" s="82"/>
      <c r="H333" s="82"/>
      <c r="I333" s="82"/>
      <c r="J333" s="82"/>
      <c r="K333" s="82"/>
      <c r="L333" s="82"/>
      <c r="M333" s="82"/>
      <c r="N333" s="82"/>
      <c r="O333" s="82"/>
      <c r="P333" s="82"/>
      <c r="Q333" s="82"/>
      <c r="R333" s="82"/>
      <c r="S333" s="82"/>
      <c r="T333" s="82"/>
      <c r="U333" s="82"/>
      <c r="V333" s="82"/>
      <c r="W333" s="82"/>
      <c r="X333" s="82"/>
      <c r="Y333" s="82"/>
      <c r="Z333" s="82"/>
    </row>
    <row r="334" spans="1:26" ht="14.25" customHeight="1">
      <c r="A334" s="82"/>
      <c r="B334" s="109"/>
      <c r="C334" s="109"/>
      <c r="D334" s="109"/>
      <c r="E334" s="109"/>
      <c r="F334" s="109"/>
      <c r="G334" s="82"/>
      <c r="H334" s="82"/>
      <c r="I334" s="82"/>
      <c r="J334" s="82"/>
      <c r="K334" s="82"/>
      <c r="L334" s="82"/>
      <c r="M334" s="82"/>
      <c r="N334" s="82"/>
      <c r="O334" s="82"/>
      <c r="P334" s="82"/>
      <c r="Q334" s="82"/>
      <c r="R334" s="82"/>
      <c r="S334" s="82"/>
      <c r="T334" s="82"/>
      <c r="U334" s="82"/>
      <c r="V334" s="82"/>
      <c r="W334" s="82"/>
      <c r="X334" s="82"/>
      <c r="Y334" s="82"/>
      <c r="Z334" s="82"/>
    </row>
    <row r="335" spans="1:26" ht="14.25" customHeight="1">
      <c r="A335" s="82"/>
      <c r="B335" s="109"/>
      <c r="C335" s="109"/>
      <c r="D335" s="109"/>
      <c r="E335" s="109"/>
      <c r="F335" s="109"/>
      <c r="G335" s="82"/>
      <c r="H335" s="82"/>
      <c r="I335" s="82"/>
      <c r="J335" s="82"/>
      <c r="K335" s="82"/>
      <c r="L335" s="82"/>
      <c r="M335" s="82"/>
      <c r="N335" s="82"/>
      <c r="O335" s="82"/>
      <c r="P335" s="82"/>
      <c r="Q335" s="82"/>
      <c r="R335" s="82"/>
      <c r="S335" s="82"/>
      <c r="T335" s="82"/>
      <c r="U335" s="82"/>
      <c r="V335" s="82"/>
      <c r="W335" s="82"/>
      <c r="X335" s="82"/>
      <c r="Y335" s="82"/>
      <c r="Z335" s="82"/>
    </row>
    <row r="336" spans="1:26" ht="14.25" customHeight="1">
      <c r="A336" s="82"/>
      <c r="B336" s="109"/>
      <c r="C336" s="109"/>
      <c r="D336" s="109"/>
      <c r="E336" s="109"/>
      <c r="F336" s="109"/>
      <c r="G336" s="82"/>
      <c r="H336" s="82"/>
      <c r="I336" s="82"/>
      <c r="J336" s="82"/>
      <c r="K336" s="82"/>
      <c r="L336" s="82"/>
      <c r="M336" s="82"/>
      <c r="N336" s="82"/>
      <c r="O336" s="82"/>
      <c r="P336" s="82"/>
      <c r="Q336" s="82"/>
      <c r="R336" s="82"/>
      <c r="S336" s="82"/>
      <c r="T336" s="82"/>
      <c r="U336" s="82"/>
      <c r="V336" s="82"/>
      <c r="W336" s="82"/>
      <c r="X336" s="82"/>
      <c r="Y336" s="82"/>
      <c r="Z336" s="82"/>
    </row>
    <row r="337" spans="1:26" ht="14.25" customHeight="1">
      <c r="A337" s="82"/>
      <c r="B337" s="109"/>
      <c r="C337" s="109"/>
      <c r="D337" s="109"/>
      <c r="E337" s="109"/>
      <c r="F337" s="109"/>
      <c r="G337" s="82"/>
      <c r="H337" s="82"/>
      <c r="I337" s="82"/>
      <c r="J337" s="82"/>
      <c r="K337" s="82"/>
      <c r="L337" s="82"/>
      <c r="M337" s="82"/>
      <c r="N337" s="82"/>
      <c r="O337" s="82"/>
      <c r="P337" s="82"/>
      <c r="Q337" s="82"/>
      <c r="R337" s="82"/>
      <c r="S337" s="82"/>
      <c r="T337" s="82"/>
      <c r="U337" s="82"/>
      <c r="V337" s="82"/>
      <c r="W337" s="82"/>
      <c r="X337" s="82"/>
      <c r="Y337" s="82"/>
      <c r="Z337" s="82"/>
    </row>
    <row r="338" spans="1:26" ht="14.25" customHeight="1">
      <c r="A338" s="82"/>
      <c r="B338" s="109"/>
      <c r="C338" s="109"/>
      <c r="D338" s="109"/>
      <c r="E338" s="109"/>
      <c r="F338" s="109"/>
      <c r="G338" s="82"/>
      <c r="H338" s="82"/>
      <c r="I338" s="82"/>
      <c r="J338" s="82"/>
      <c r="K338" s="82"/>
      <c r="L338" s="82"/>
      <c r="M338" s="82"/>
      <c r="N338" s="82"/>
      <c r="O338" s="82"/>
      <c r="P338" s="82"/>
      <c r="Q338" s="82"/>
      <c r="R338" s="82"/>
      <c r="S338" s="82"/>
      <c r="T338" s="82"/>
      <c r="U338" s="82"/>
      <c r="V338" s="82"/>
      <c r="W338" s="82"/>
      <c r="X338" s="82"/>
      <c r="Y338" s="82"/>
      <c r="Z338" s="82"/>
    </row>
    <row r="339" spans="1:26" ht="14.25" customHeight="1">
      <c r="A339" s="82"/>
      <c r="B339" s="109"/>
      <c r="C339" s="109"/>
      <c r="D339" s="109"/>
      <c r="E339" s="109"/>
      <c r="F339" s="109"/>
      <c r="G339" s="82"/>
      <c r="H339" s="82"/>
      <c r="I339" s="82"/>
      <c r="J339" s="82"/>
      <c r="K339" s="82"/>
      <c r="L339" s="82"/>
      <c r="M339" s="82"/>
      <c r="N339" s="82"/>
      <c r="O339" s="82"/>
      <c r="P339" s="82"/>
      <c r="Q339" s="82"/>
      <c r="R339" s="82"/>
      <c r="S339" s="82"/>
      <c r="T339" s="82"/>
      <c r="U339" s="82"/>
      <c r="V339" s="82"/>
      <c r="W339" s="82"/>
      <c r="X339" s="82"/>
      <c r="Y339" s="82"/>
      <c r="Z339" s="82"/>
    </row>
    <row r="340" spans="1:26" ht="14.25" customHeight="1">
      <c r="A340" s="82"/>
      <c r="B340" s="109"/>
      <c r="C340" s="109"/>
      <c r="D340" s="109"/>
      <c r="E340" s="109"/>
      <c r="F340" s="109"/>
      <c r="G340" s="82"/>
      <c r="H340" s="82"/>
      <c r="I340" s="82"/>
      <c r="J340" s="82"/>
      <c r="K340" s="82"/>
      <c r="L340" s="82"/>
      <c r="M340" s="82"/>
      <c r="N340" s="82"/>
      <c r="O340" s="82"/>
      <c r="P340" s="82"/>
      <c r="Q340" s="82"/>
      <c r="R340" s="82"/>
      <c r="S340" s="82"/>
      <c r="T340" s="82"/>
      <c r="U340" s="82"/>
      <c r="V340" s="82"/>
      <c r="W340" s="82"/>
      <c r="X340" s="82"/>
      <c r="Y340" s="82"/>
      <c r="Z340" s="82"/>
    </row>
    <row r="341" spans="1:26" ht="14.25" customHeight="1">
      <c r="A341" s="82"/>
      <c r="B341" s="109"/>
      <c r="C341" s="109"/>
      <c r="D341" s="109"/>
      <c r="E341" s="109"/>
      <c r="F341" s="109"/>
      <c r="G341" s="82"/>
      <c r="H341" s="82"/>
      <c r="I341" s="82"/>
      <c r="J341" s="82"/>
      <c r="K341" s="82"/>
      <c r="L341" s="82"/>
      <c r="M341" s="82"/>
      <c r="N341" s="82"/>
      <c r="O341" s="82"/>
      <c r="P341" s="82"/>
      <c r="Q341" s="82"/>
      <c r="R341" s="82"/>
      <c r="S341" s="82"/>
      <c r="T341" s="82"/>
      <c r="U341" s="82"/>
      <c r="V341" s="82"/>
      <c r="W341" s="82"/>
      <c r="X341" s="82"/>
      <c r="Y341" s="82"/>
      <c r="Z341" s="82"/>
    </row>
    <row r="342" spans="1:26" ht="14.25" customHeight="1">
      <c r="A342" s="82"/>
      <c r="B342" s="109"/>
      <c r="C342" s="109"/>
      <c r="D342" s="109"/>
      <c r="E342" s="109"/>
      <c r="F342" s="109"/>
      <c r="G342" s="82"/>
      <c r="H342" s="82"/>
      <c r="I342" s="82"/>
      <c r="J342" s="82"/>
      <c r="K342" s="82"/>
      <c r="L342" s="82"/>
      <c r="M342" s="82"/>
      <c r="N342" s="82"/>
      <c r="O342" s="82"/>
      <c r="P342" s="82"/>
      <c r="Q342" s="82"/>
      <c r="R342" s="82"/>
      <c r="S342" s="82"/>
      <c r="T342" s="82"/>
      <c r="U342" s="82"/>
      <c r="V342" s="82"/>
      <c r="W342" s="82"/>
      <c r="X342" s="82"/>
      <c r="Y342" s="82"/>
      <c r="Z342" s="82"/>
    </row>
    <row r="343" spans="1:26" ht="14.25" customHeight="1">
      <c r="A343" s="82"/>
      <c r="B343" s="109"/>
      <c r="C343" s="109"/>
      <c r="D343" s="109"/>
      <c r="E343" s="109"/>
      <c r="F343" s="109"/>
      <c r="G343" s="82"/>
      <c r="H343" s="82"/>
      <c r="I343" s="82"/>
      <c r="J343" s="82"/>
      <c r="K343" s="82"/>
      <c r="L343" s="82"/>
      <c r="M343" s="82"/>
      <c r="N343" s="82"/>
      <c r="O343" s="82"/>
      <c r="P343" s="82"/>
      <c r="Q343" s="82"/>
      <c r="R343" s="82"/>
      <c r="S343" s="82"/>
      <c r="T343" s="82"/>
      <c r="U343" s="82"/>
      <c r="V343" s="82"/>
      <c r="W343" s="82"/>
      <c r="X343" s="82"/>
      <c r="Y343" s="82"/>
      <c r="Z343" s="82"/>
    </row>
    <row r="344" spans="1:26" ht="14.25" customHeight="1">
      <c r="A344" s="82"/>
      <c r="B344" s="109"/>
      <c r="C344" s="109"/>
      <c r="D344" s="109"/>
      <c r="E344" s="109"/>
      <c r="F344" s="109"/>
      <c r="G344" s="82"/>
      <c r="H344" s="82"/>
      <c r="I344" s="82"/>
      <c r="J344" s="82"/>
      <c r="K344" s="82"/>
      <c r="L344" s="82"/>
      <c r="M344" s="82"/>
      <c r="N344" s="82"/>
      <c r="O344" s="82"/>
      <c r="P344" s="82"/>
      <c r="Q344" s="82"/>
      <c r="R344" s="82"/>
      <c r="S344" s="82"/>
      <c r="T344" s="82"/>
      <c r="U344" s="82"/>
      <c r="V344" s="82"/>
      <c r="W344" s="82"/>
      <c r="X344" s="82"/>
      <c r="Y344" s="82"/>
      <c r="Z344" s="82"/>
    </row>
    <row r="345" spans="1:26" ht="14.25" customHeight="1">
      <c r="A345" s="82"/>
      <c r="B345" s="109"/>
      <c r="C345" s="109"/>
      <c r="D345" s="109"/>
      <c r="E345" s="109"/>
      <c r="F345" s="109"/>
      <c r="G345" s="82"/>
      <c r="H345" s="82"/>
      <c r="I345" s="82"/>
      <c r="J345" s="82"/>
      <c r="K345" s="82"/>
      <c r="L345" s="82"/>
      <c r="M345" s="82"/>
      <c r="N345" s="82"/>
      <c r="O345" s="82"/>
      <c r="P345" s="82"/>
      <c r="Q345" s="82"/>
      <c r="R345" s="82"/>
      <c r="S345" s="82"/>
      <c r="T345" s="82"/>
      <c r="U345" s="82"/>
      <c r="V345" s="82"/>
      <c r="W345" s="82"/>
      <c r="X345" s="82"/>
      <c r="Y345" s="82"/>
      <c r="Z345" s="82"/>
    </row>
    <row r="346" spans="1:26" ht="14.25" customHeight="1">
      <c r="A346" s="82"/>
      <c r="B346" s="109"/>
      <c r="C346" s="109"/>
      <c r="D346" s="109"/>
      <c r="E346" s="109"/>
      <c r="F346" s="109"/>
      <c r="G346" s="82"/>
      <c r="H346" s="82"/>
      <c r="I346" s="82"/>
      <c r="J346" s="82"/>
      <c r="K346" s="82"/>
      <c r="L346" s="82"/>
      <c r="M346" s="82"/>
      <c r="N346" s="82"/>
      <c r="O346" s="82"/>
      <c r="P346" s="82"/>
      <c r="Q346" s="82"/>
      <c r="R346" s="82"/>
      <c r="S346" s="82"/>
      <c r="T346" s="82"/>
      <c r="U346" s="82"/>
      <c r="V346" s="82"/>
      <c r="W346" s="82"/>
      <c r="X346" s="82"/>
      <c r="Y346" s="82"/>
      <c r="Z346" s="82"/>
    </row>
    <row r="347" spans="1:26" ht="14.25" customHeight="1">
      <c r="A347" s="82"/>
      <c r="B347" s="109"/>
      <c r="C347" s="109"/>
      <c r="D347" s="109"/>
      <c r="E347" s="109"/>
      <c r="F347" s="109"/>
      <c r="G347" s="82"/>
      <c r="H347" s="82"/>
      <c r="I347" s="82"/>
      <c r="J347" s="82"/>
      <c r="K347" s="82"/>
      <c r="L347" s="82"/>
      <c r="M347" s="82"/>
      <c r="N347" s="82"/>
      <c r="O347" s="82"/>
      <c r="P347" s="82"/>
      <c r="Q347" s="82"/>
      <c r="R347" s="82"/>
      <c r="S347" s="82"/>
      <c r="T347" s="82"/>
      <c r="U347" s="82"/>
      <c r="V347" s="82"/>
      <c r="W347" s="82"/>
      <c r="X347" s="82"/>
      <c r="Y347" s="82"/>
      <c r="Z347" s="82"/>
    </row>
    <row r="348" spans="1:26" ht="14.25" customHeight="1">
      <c r="A348" s="82"/>
      <c r="B348" s="109"/>
      <c r="C348" s="109"/>
      <c r="D348" s="109"/>
      <c r="E348" s="109"/>
      <c r="F348" s="109"/>
      <c r="G348" s="82"/>
      <c r="H348" s="82"/>
      <c r="I348" s="82"/>
      <c r="J348" s="82"/>
      <c r="K348" s="82"/>
      <c r="L348" s="82"/>
      <c r="M348" s="82"/>
      <c r="N348" s="82"/>
      <c r="O348" s="82"/>
      <c r="P348" s="82"/>
      <c r="Q348" s="82"/>
      <c r="R348" s="82"/>
      <c r="S348" s="82"/>
      <c r="T348" s="82"/>
      <c r="U348" s="82"/>
      <c r="V348" s="82"/>
      <c r="W348" s="82"/>
      <c r="X348" s="82"/>
      <c r="Y348" s="82"/>
      <c r="Z348" s="82"/>
    </row>
    <row r="349" spans="1:26" ht="14.25" customHeight="1">
      <c r="A349" s="82"/>
      <c r="B349" s="109"/>
      <c r="C349" s="109"/>
      <c r="D349" s="109"/>
      <c r="E349" s="109"/>
      <c r="F349" s="109"/>
      <c r="G349" s="82"/>
      <c r="H349" s="82"/>
      <c r="I349" s="82"/>
      <c r="J349" s="82"/>
      <c r="K349" s="82"/>
      <c r="L349" s="82"/>
      <c r="M349" s="82"/>
      <c r="N349" s="82"/>
      <c r="O349" s="82"/>
      <c r="P349" s="82"/>
      <c r="Q349" s="82"/>
      <c r="R349" s="82"/>
      <c r="S349" s="82"/>
      <c r="T349" s="82"/>
      <c r="U349" s="82"/>
      <c r="V349" s="82"/>
      <c r="W349" s="82"/>
      <c r="X349" s="82"/>
      <c r="Y349" s="82"/>
      <c r="Z349" s="82"/>
    </row>
    <row r="350" spans="1:26" ht="14.25" customHeight="1">
      <c r="A350" s="82"/>
      <c r="B350" s="109"/>
      <c r="C350" s="109"/>
      <c r="D350" s="109"/>
      <c r="E350" s="109"/>
      <c r="F350" s="109"/>
      <c r="G350" s="82"/>
      <c r="H350" s="82"/>
      <c r="I350" s="82"/>
      <c r="J350" s="82"/>
      <c r="K350" s="82"/>
      <c r="L350" s="82"/>
      <c r="M350" s="82"/>
      <c r="N350" s="82"/>
      <c r="O350" s="82"/>
      <c r="P350" s="82"/>
      <c r="Q350" s="82"/>
      <c r="R350" s="82"/>
      <c r="S350" s="82"/>
      <c r="T350" s="82"/>
      <c r="U350" s="82"/>
      <c r="V350" s="82"/>
      <c r="W350" s="82"/>
      <c r="X350" s="82"/>
      <c r="Y350" s="82"/>
      <c r="Z350" s="82"/>
    </row>
    <row r="351" spans="1:26" ht="14.25" customHeight="1">
      <c r="A351" s="82"/>
      <c r="B351" s="109"/>
      <c r="C351" s="109"/>
      <c r="D351" s="109"/>
      <c r="E351" s="109"/>
      <c r="F351" s="109"/>
      <c r="G351" s="82"/>
      <c r="H351" s="82"/>
      <c r="I351" s="82"/>
      <c r="J351" s="82"/>
      <c r="K351" s="82"/>
      <c r="L351" s="82"/>
      <c r="M351" s="82"/>
      <c r="N351" s="82"/>
      <c r="O351" s="82"/>
      <c r="P351" s="82"/>
      <c r="Q351" s="82"/>
      <c r="R351" s="82"/>
      <c r="S351" s="82"/>
      <c r="T351" s="82"/>
      <c r="U351" s="82"/>
      <c r="V351" s="82"/>
      <c r="W351" s="82"/>
      <c r="X351" s="82"/>
      <c r="Y351" s="82"/>
      <c r="Z351" s="82"/>
    </row>
    <row r="352" spans="1:26" ht="14.25" customHeight="1">
      <c r="A352" s="82"/>
      <c r="B352" s="109"/>
      <c r="C352" s="109"/>
      <c r="D352" s="109"/>
      <c r="E352" s="109"/>
      <c r="F352" s="109"/>
      <c r="G352" s="82"/>
      <c r="H352" s="82"/>
      <c r="I352" s="82"/>
      <c r="J352" s="82"/>
      <c r="K352" s="82"/>
      <c r="L352" s="82"/>
      <c r="M352" s="82"/>
      <c r="N352" s="82"/>
      <c r="O352" s="82"/>
      <c r="P352" s="82"/>
      <c r="Q352" s="82"/>
      <c r="R352" s="82"/>
      <c r="S352" s="82"/>
      <c r="T352" s="82"/>
      <c r="U352" s="82"/>
      <c r="V352" s="82"/>
      <c r="W352" s="82"/>
      <c r="X352" s="82"/>
      <c r="Y352" s="82"/>
      <c r="Z352" s="82"/>
    </row>
    <row r="353" spans="1:26" ht="14.25" customHeight="1">
      <c r="A353" s="82"/>
      <c r="B353" s="109"/>
      <c r="C353" s="109"/>
      <c r="D353" s="109"/>
      <c r="E353" s="109"/>
      <c r="F353" s="109"/>
      <c r="G353" s="82"/>
      <c r="H353" s="82"/>
      <c r="I353" s="82"/>
      <c r="J353" s="82"/>
      <c r="K353" s="82"/>
      <c r="L353" s="82"/>
      <c r="M353" s="82"/>
      <c r="N353" s="82"/>
      <c r="O353" s="82"/>
      <c r="P353" s="82"/>
      <c r="Q353" s="82"/>
      <c r="R353" s="82"/>
      <c r="S353" s="82"/>
      <c r="T353" s="82"/>
      <c r="U353" s="82"/>
      <c r="V353" s="82"/>
      <c r="W353" s="82"/>
      <c r="X353" s="82"/>
      <c r="Y353" s="82"/>
      <c r="Z353" s="82"/>
    </row>
    <row r="354" spans="1:26" ht="14.25" customHeight="1">
      <c r="A354" s="82"/>
      <c r="B354" s="109"/>
      <c r="C354" s="109"/>
      <c r="D354" s="109"/>
      <c r="E354" s="109"/>
      <c r="F354" s="109"/>
      <c r="G354" s="82"/>
      <c r="H354" s="82"/>
      <c r="I354" s="82"/>
      <c r="J354" s="82"/>
      <c r="K354" s="82"/>
      <c r="L354" s="82"/>
      <c r="M354" s="82"/>
      <c r="N354" s="82"/>
      <c r="O354" s="82"/>
      <c r="P354" s="82"/>
      <c r="Q354" s="82"/>
      <c r="R354" s="82"/>
      <c r="S354" s="82"/>
      <c r="T354" s="82"/>
      <c r="U354" s="82"/>
      <c r="V354" s="82"/>
      <c r="W354" s="82"/>
      <c r="X354" s="82"/>
      <c r="Y354" s="82"/>
      <c r="Z354" s="82"/>
    </row>
    <row r="355" spans="1:26" ht="14.25" customHeight="1">
      <c r="A355" s="82"/>
      <c r="B355" s="109"/>
      <c r="C355" s="109"/>
      <c r="D355" s="109"/>
      <c r="E355" s="109"/>
      <c r="F355" s="109"/>
      <c r="G355" s="82"/>
      <c r="H355" s="82"/>
      <c r="I355" s="82"/>
      <c r="J355" s="82"/>
      <c r="K355" s="82"/>
      <c r="L355" s="82"/>
      <c r="M355" s="82"/>
      <c r="N355" s="82"/>
      <c r="O355" s="82"/>
      <c r="P355" s="82"/>
      <c r="Q355" s="82"/>
      <c r="R355" s="82"/>
      <c r="S355" s="82"/>
      <c r="T355" s="82"/>
      <c r="U355" s="82"/>
      <c r="V355" s="82"/>
      <c r="W355" s="82"/>
      <c r="X355" s="82"/>
      <c r="Y355" s="82"/>
      <c r="Z355" s="82"/>
    </row>
    <row r="356" spans="1:26" ht="14.25" customHeight="1">
      <c r="A356" s="82"/>
      <c r="B356" s="109"/>
      <c r="C356" s="109"/>
      <c r="D356" s="109"/>
      <c r="E356" s="109"/>
      <c r="F356" s="109"/>
      <c r="G356" s="82"/>
      <c r="H356" s="82"/>
      <c r="I356" s="82"/>
      <c r="J356" s="82"/>
      <c r="K356" s="82"/>
      <c r="L356" s="82"/>
      <c r="M356" s="82"/>
      <c r="N356" s="82"/>
      <c r="O356" s="82"/>
      <c r="P356" s="82"/>
      <c r="Q356" s="82"/>
      <c r="R356" s="82"/>
      <c r="S356" s="82"/>
      <c r="T356" s="82"/>
      <c r="U356" s="82"/>
      <c r="V356" s="82"/>
      <c r="W356" s="82"/>
      <c r="X356" s="82"/>
      <c r="Y356" s="82"/>
      <c r="Z356" s="82"/>
    </row>
    <row r="357" spans="1:26" ht="14.25" customHeight="1">
      <c r="A357" s="82"/>
      <c r="B357" s="109"/>
      <c r="C357" s="109"/>
      <c r="D357" s="109"/>
      <c r="E357" s="109"/>
      <c r="F357" s="109"/>
      <c r="G357" s="82"/>
      <c r="H357" s="82"/>
      <c r="I357" s="82"/>
      <c r="J357" s="82"/>
      <c r="K357" s="82"/>
      <c r="L357" s="82"/>
      <c r="M357" s="82"/>
      <c r="N357" s="82"/>
      <c r="O357" s="82"/>
      <c r="P357" s="82"/>
      <c r="Q357" s="82"/>
      <c r="R357" s="82"/>
      <c r="S357" s="82"/>
      <c r="T357" s="82"/>
      <c r="U357" s="82"/>
      <c r="V357" s="82"/>
      <c r="W357" s="82"/>
      <c r="X357" s="82"/>
      <c r="Y357" s="82"/>
      <c r="Z357" s="82"/>
    </row>
    <row r="358" spans="1:26" ht="14.25" customHeight="1">
      <c r="A358" s="82"/>
      <c r="B358" s="109"/>
      <c r="C358" s="109"/>
      <c r="D358" s="109"/>
      <c r="E358" s="109"/>
      <c r="F358" s="109"/>
      <c r="G358" s="82"/>
      <c r="H358" s="82"/>
      <c r="I358" s="82"/>
      <c r="J358" s="82"/>
      <c r="K358" s="82"/>
      <c r="L358" s="82"/>
      <c r="M358" s="82"/>
      <c r="N358" s="82"/>
      <c r="O358" s="82"/>
      <c r="P358" s="82"/>
      <c r="Q358" s="82"/>
      <c r="R358" s="82"/>
      <c r="S358" s="82"/>
      <c r="T358" s="82"/>
      <c r="U358" s="82"/>
      <c r="V358" s="82"/>
      <c r="W358" s="82"/>
      <c r="X358" s="82"/>
      <c r="Y358" s="82"/>
      <c r="Z358" s="82"/>
    </row>
    <row r="359" spans="1:26" ht="14.25" customHeight="1">
      <c r="A359" s="82"/>
      <c r="B359" s="109"/>
      <c r="C359" s="109"/>
      <c r="D359" s="109"/>
      <c r="E359" s="109"/>
      <c r="F359" s="109"/>
      <c r="G359" s="82"/>
      <c r="H359" s="82"/>
      <c r="I359" s="82"/>
      <c r="J359" s="82"/>
      <c r="K359" s="82"/>
      <c r="L359" s="82"/>
      <c r="M359" s="82"/>
      <c r="N359" s="82"/>
      <c r="O359" s="82"/>
      <c r="P359" s="82"/>
      <c r="Q359" s="82"/>
      <c r="R359" s="82"/>
      <c r="S359" s="82"/>
      <c r="T359" s="82"/>
      <c r="U359" s="82"/>
      <c r="V359" s="82"/>
      <c r="W359" s="82"/>
      <c r="X359" s="82"/>
      <c r="Y359" s="82"/>
      <c r="Z359" s="82"/>
    </row>
    <row r="360" spans="1:26" ht="14.25" customHeight="1">
      <c r="A360" s="82"/>
      <c r="B360" s="109"/>
      <c r="C360" s="109"/>
      <c r="D360" s="109"/>
      <c r="E360" s="109"/>
      <c r="F360" s="109"/>
      <c r="G360" s="82"/>
      <c r="H360" s="82"/>
      <c r="I360" s="82"/>
      <c r="J360" s="82"/>
      <c r="K360" s="82"/>
      <c r="L360" s="82"/>
      <c r="M360" s="82"/>
      <c r="N360" s="82"/>
      <c r="O360" s="82"/>
      <c r="P360" s="82"/>
      <c r="Q360" s="82"/>
      <c r="R360" s="82"/>
      <c r="S360" s="82"/>
      <c r="T360" s="82"/>
      <c r="U360" s="82"/>
      <c r="V360" s="82"/>
      <c r="W360" s="82"/>
      <c r="X360" s="82"/>
      <c r="Y360" s="82"/>
      <c r="Z360" s="82"/>
    </row>
    <row r="361" spans="1:26" ht="14.25" customHeight="1">
      <c r="A361" s="82"/>
      <c r="B361" s="109"/>
      <c r="C361" s="109"/>
      <c r="D361" s="109"/>
      <c r="E361" s="109"/>
      <c r="F361" s="109"/>
      <c r="G361" s="82"/>
      <c r="H361" s="82"/>
      <c r="I361" s="82"/>
      <c r="J361" s="82"/>
      <c r="K361" s="82"/>
      <c r="L361" s="82"/>
      <c r="M361" s="82"/>
      <c r="N361" s="82"/>
      <c r="O361" s="82"/>
      <c r="P361" s="82"/>
      <c r="Q361" s="82"/>
      <c r="R361" s="82"/>
      <c r="S361" s="82"/>
      <c r="T361" s="82"/>
      <c r="U361" s="82"/>
      <c r="V361" s="82"/>
      <c r="W361" s="82"/>
      <c r="X361" s="82"/>
      <c r="Y361" s="82"/>
      <c r="Z361" s="82"/>
    </row>
    <row r="362" spans="1:26" ht="14.25" customHeight="1">
      <c r="A362" s="82"/>
      <c r="B362" s="109"/>
      <c r="C362" s="109"/>
      <c r="D362" s="109"/>
      <c r="E362" s="109"/>
      <c r="F362" s="109"/>
      <c r="G362" s="82"/>
      <c r="H362" s="82"/>
      <c r="I362" s="82"/>
      <c r="J362" s="82"/>
      <c r="K362" s="82"/>
      <c r="L362" s="82"/>
      <c r="M362" s="82"/>
      <c r="N362" s="82"/>
      <c r="O362" s="82"/>
      <c r="P362" s="82"/>
      <c r="Q362" s="82"/>
      <c r="R362" s="82"/>
      <c r="S362" s="82"/>
      <c r="T362" s="82"/>
      <c r="U362" s="82"/>
      <c r="V362" s="82"/>
      <c r="W362" s="82"/>
      <c r="X362" s="82"/>
      <c r="Y362" s="82"/>
      <c r="Z362" s="82"/>
    </row>
    <row r="363" spans="1:26" ht="14.25" customHeight="1">
      <c r="A363" s="82"/>
      <c r="B363" s="109"/>
      <c r="C363" s="109"/>
      <c r="D363" s="109"/>
      <c r="E363" s="109"/>
      <c r="F363" s="109"/>
      <c r="G363" s="82"/>
      <c r="H363" s="82"/>
      <c r="I363" s="82"/>
      <c r="J363" s="82"/>
      <c r="K363" s="82"/>
      <c r="L363" s="82"/>
      <c r="M363" s="82"/>
      <c r="N363" s="82"/>
      <c r="O363" s="82"/>
      <c r="P363" s="82"/>
      <c r="Q363" s="82"/>
      <c r="R363" s="82"/>
      <c r="S363" s="82"/>
      <c r="T363" s="82"/>
      <c r="U363" s="82"/>
      <c r="V363" s="82"/>
      <c r="W363" s="82"/>
      <c r="X363" s="82"/>
      <c r="Y363" s="82"/>
      <c r="Z363" s="82"/>
    </row>
    <row r="364" spans="1:26" ht="14.25" customHeight="1">
      <c r="A364" s="82"/>
      <c r="B364" s="109"/>
      <c r="C364" s="109"/>
      <c r="D364" s="109"/>
      <c r="E364" s="109"/>
      <c r="F364" s="109"/>
      <c r="G364" s="82"/>
      <c r="H364" s="82"/>
      <c r="I364" s="82"/>
      <c r="J364" s="82"/>
      <c r="K364" s="82"/>
      <c r="L364" s="82"/>
      <c r="M364" s="82"/>
      <c r="N364" s="82"/>
      <c r="O364" s="82"/>
      <c r="P364" s="82"/>
      <c r="Q364" s="82"/>
      <c r="R364" s="82"/>
      <c r="S364" s="82"/>
      <c r="T364" s="82"/>
      <c r="U364" s="82"/>
      <c r="V364" s="82"/>
      <c r="W364" s="82"/>
      <c r="X364" s="82"/>
      <c r="Y364" s="82"/>
      <c r="Z364" s="82"/>
    </row>
    <row r="365" spans="1:26" ht="14.25" customHeight="1">
      <c r="A365" s="82"/>
      <c r="B365" s="109"/>
      <c r="C365" s="109"/>
      <c r="D365" s="109"/>
      <c r="E365" s="109"/>
      <c r="F365" s="109"/>
      <c r="G365" s="82"/>
      <c r="H365" s="82"/>
      <c r="I365" s="82"/>
      <c r="J365" s="82"/>
      <c r="K365" s="82"/>
      <c r="L365" s="82"/>
      <c r="M365" s="82"/>
      <c r="N365" s="82"/>
      <c r="O365" s="82"/>
      <c r="P365" s="82"/>
      <c r="Q365" s="82"/>
      <c r="R365" s="82"/>
      <c r="S365" s="82"/>
      <c r="T365" s="82"/>
      <c r="U365" s="82"/>
      <c r="V365" s="82"/>
      <c r="W365" s="82"/>
      <c r="X365" s="82"/>
      <c r="Y365" s="82"/>
      <c r="Z365" s="82"/>
    </row>
    <row r="366" spans="1:26" ht="14.25" customHeight="1">
      <c r="A366" s="82"/>
      <c r="B366" s="109"/>
      <c r="C366" s="109"/>
      <c r="D366" s="109"/>
      <c r="E366" s="109"/>
      <c r="F366" s="109"/>
      <c r="G366" s="82"/>
      <c r="H366" s="82"/>
      <c r="I366" s="82"/>
      <c r="J366" s="82"/>
      <c r="K366" s="82"/>
      <c r="L366" s="82"/>
      <c r="M366" s="82"/>
      <c r="N366" s="82"/>
      <c r="O366" s="82"/>
      <c r="P366" s="82"/>
      <c r="Q366" s="82"/>
      <c r="R366" s="82"/>
      <c r="S366" s="82"/>
      <c r="T366" s="82"/>
      <c r="U366" s="82"/>
      <c r="V366" s="82"/>
      <c r="W366" s="82"/>
      <c r="X366" s="82"/>
      <c r="Y366" s="82"/>
      <c r="Z366" s="82"/>
    </row>
    <row r="367" spans="1:26" ht="14.25" customHeight="1">
      <c r="A367" s="82"/>
      <c r="B367" s="109"/>
      <c r="C367" s="109"/>
      <c r="D367" s="109"/>
      <c r="E367" s="109"/>
      <c r="F367" s="109"/>
      <c r="G367" s="82"/>
      <c r="H367" s="82"/>
      <c r="I367" s="82"/>
      <c r="J367" s="82"/>
      <c r="K367" s="82"/>
      <c r="L367" s="82"/>
      <c r="M367" s="82"/>
      <c r="N367" s="82"/>
      <c r="O367" s="82"/>
      <c r="P367" s="82"/>
      <c r="Q367" s="82"/>
      <c r="R367" s="82"/>
      <c r="S367" s="82"/>
      <c r="T367" s="82"/>
      <c r="U367" s="82"/>
      <c r="V367" s="82"/>
      <c r="W367" s="82"/>
      <c r="X367" s="82"/>
      <c r="Y367" s="82"/>
      <c r="Z367" s="82"/>
    </row>
    <row r="368" spans="1:26" ht="14.25" customHeight="1">
      <c r="A368" s="82"/>
      <c r="B368" s="109"/>
      <c r="C368" s="109"/>
      <c r="D368" s="109"/>
      <c r="E368" s="109"/>
      <c r="F368" s="109"/>
      <c r="G368" s="82"/>
      <c r="H368" s="82"/>
      <c r="I368" s="82"/>
      <c r="J368" s="82"/>
      <c r="K368" s="82"/>
      <c r="L368" s="82"/>
      <c r="M368" s="82"/>
      <c r="N368" s="82"/>
      <c r="O368" s="82"/>
      <c r="P368" s="82"/>
      <c r="Q368" s="82"/>
      <c r="R368" s="82"/>
      <c r="S368" s="82"/>
      <c r="T368" s="82"/>
      <c r="U368" s="82"/>
      <c r="V368" s="82"/>
      <c r="W368" s="82"/>
      <c r="X368" s="82"/>
      <c r="Y368" s="82"/>
      <c r="Z368" s="82"/>
    </row>
    <row r="369" spans="1:26" ht="14.25" customHeight="1">
      <c r="A369" s="82"/>
      <c r="B369" s="109"/>
      <c r="C369" s="109"/>
      <c r="D369" s="109"/>
      <c r="E369" s="109"/>
      <c r="F369" s="109"/>
      <c r="G369" s="82"/>
      <c r="H369" s="82"/>
      <c r="I369" s="82"/>
      <c r="J369" s="82"/>
      <c r="K369" s="82"/>
      <c r="L369" s="82"/>
      <c r="M369" s="82"/>
      <c r="N369" s="82"/>
      <c r="O369" s="82"/>
      <c r="P369" s="82"/>
      <c r="Q369" s="82"/>
      <c r="R369" s="82"/>
      <c r="S369" s="82"/>
      <c r="T369" s="82"/>
      <c r="U369" s="82"/>
      <c r="V369" s="82"/>
      <c r="W369" s="82"/>
      <c r="X369" s="82"/>
      <c r="Y369" s="82"/>
      <c r="Z369" s="82"/>
    </row>
    <row r="370" spans="1:26" ht="14.25" customHeight="1">
      <c r="A370" s="82"/>
      <c r="B370" s="109"/>
      <c r="C370" s="109"/>
      <c r="D370" s="109"/>
      <c r="E370" s="109"/>
      <c r="F370" s="109"/>
      <c r="G370" s="82"/>
      <c r="H370" s="82"/>
      <c r="I370" s="82"/>
      <c r="J370" s="82"/>
      <c r="K370" s="82"/>
      <c r="L370" s="82"/>
      <c r="M370" s="82"/>
      <c r="N370" s="82"/>
      <c r="O370" s="82"/>
      <c r="P370" s="82"/>
      <c r="Q370" s="82"/>
      <c r="R370" s="82"/>
      <c r="S370" s="82"/>
      <c r="T370" s="82"/>
      <c r="U370" s="82"/>
      <c r="V370" s="82"/>
      <c r="W370" s="82"/>
      <c r="X370" s="82"/>
      <c r="Y370" s="82"/>
      <c r="Z370" s="82"/>
    </row>
    <row r="371" spans="1:26" ht="14.25" customHeight="1">
      <c r="A371" s="82"/>
      <c r="B371" s="109"/>
      <c r="C371" s="109"/>
      <c r="D371" s="109"/>
      <c r="E371" s="109"/>
      <c r="F371" s="109"/>
      <c r="G371" s="82"/>
      <c r="H371" s="82"/>
      <c r="I371" s="82"/>
      <c r="J371" s="82"/>
      <c r="K371" s="82"/>
      <c r="L371" s="82"/>
      <c r="M371" s="82"/>
      <c r="N371" s="82"/>
      <c r="O371" s="82"/>
      <c r="P371" s="82"/>
      <c r="Q371" s="82"/>
      <c r="R371" s="82"/>
      <c r="S371" s="82"/>
      <c r="T371" s="82"/>
      <c r="U371" s="82"/>
      <c r="V371" s="82"/>
      <c r="W371" s="82"/>
      <c r="X371" s="82"/>
      <c r="Y371" s="82"/>
      <c r="Z371" s="82"/>
    </row>
    <row r="372" spans="1:26" ht="14.25" customHeight="1">
      <c r="A372" s="82"/>
      <c r="B372" s="109"/>
      <c r="C372" s="109"/>
      <c r="D372" s="109"/>
      <c r="E372" s="109"/>
      <c r="F372" s="109"/>
      <c r="G372" s="82"/>
      <c r="H372" s="82"/>
      <c r="I372" s="82"/>
      <c r="J372" s="82"/>
      <c r="K372" s="82"/>
      <c r="L372" s="82"/>
      <c r="M372" s="82"/>
      <c r="N372" s="82"/>
      <c r="O372" s="82"/>
      <c r="P372" s="82"/>
      <c r="Q372" s="82"/>
      <c r="R372" s="82"/>
      <c r="S372" s="82"/>
      <c r="T372" s="82"/>
      <c r="U372" s="82"/>
      <c r="V372" s="82"/>
      <c r="W372" s="82"/>
      <c r="X372" s="82"/>
      <c r="Y372" s="82"/>
      <c r="Z372" s="82"/>
    </row>
    <row r="373" spans="1:26" ht="14.25" customHeight="1">
      <c r="A373" s="82"/>
      <c r="B373" s="109"/>
      <c r="C373" s="109"/>
      <c r="D373" s="109"/>
      <c r="E373" s="109"/>
      <c r="F373" s="109"/>
      <c r="G373" s="82"/>
      <c r="H373" s="82"/>
      <c r="I373" s="82"/>
      <c r="J373" s="82"/>
      <c r="K373" s="82"/>
      <c r="L373" s="82"/>
      <c r="M373" s="82"/>
      <c r="N373" s="82"/>
      <c r="O373" s="82"/>
      <c r="P373" s="82"/>
      <c r="Q373" s="82"/>
      <c r="R373" s="82"/>
      <c r="S373" s="82"/>
      <c r="T373" s="82"/>
      <c r="U373" s="82"/>
      <c r="V373" s="82"/>
      <c r="W373" s="82"/>
      <c r="X373" s="82"/>
      <c r="Y373" s="82"/>
      <c r="Z373" s="82"/>
    </row>
    <row r="374" spans="1:26" ht="14.25" customHeight="1">
      <c r="A374" s="82"/>
      <c r="B374" s="109"/>
      <c r="C374" s="109"/>
      <c r="D374" s="109"/>
      <c r="E374" s="109"/>
      <c r="F374" s="109"/>
      <c r="G374" s="82"/>
      <c r="H374" s="82"/>
      <c r="I374" s="82"/>
      <c r="J374" s="82"/>
      <c r="K374" s="82"/>
      <c r="L374" s="82"/>
      <c r="M374" s="82"/>
      <c r="N374" s="82"/>
      <c r="O374" s="82"/>
      <c r="P374" s="82"/>
      <c r="Q374" s="82"/>
      <c r="R374" s="82"/>
      <c r="S374" s="82"/>
      <c r="T374" s="82"/>
      <c r="U374" s="82"/>
      <c r="V374" s="82"/>
      <c r="W374" s="82"/>
      <c r="X374" s="82"/>
      <c r="Y374" s="82"/>
      <c r="Z374" s="82"/>
    </row>
    <row r="375" spans="1:26" ht="14.25" customHeight="1">
      <c r="A375" s="82"/>
      <c r="B375" s="109"/>
      <c r="C375" s="109"/>
      <c r="D375" s="109"/>
      <c r="E375" s="109"/>
      <c r="F375" s="109"/>
      <c r="G375" s="82"/>
      <c r="H375" s="82"/>
      <c r="I375" s="82"/>
      <c r="J375" s="82"/>
      <c r="K375" s="82"/>
      <c r="L375" s="82"/>
      <c r="M375" s="82"/>
      <c r="N375" s="82"/>
      <c r="O375" s="82"/>
      <c r="P375" s="82"/>
      <c r="Q375" s="82"/>
      <c r="R375" s="82"/>
      <c r="S375" s="82"/>
      <c r="T375" s="82"/>
      <c r="U375" s="82"/>
      <c r="V375" s="82"/>
      <c r="W375" s="82"/>
      <c r="X375" s="82"/>
      <c r="Y375" s="82"/>
      <c r="Z375" s="82"/>
    </row>
    <row r="376" spans="1:26" ht="14.25" customHeight="1">
      <c r="A376" s="82"/>
      <c r="B376" s="109"/>
      <c r="C376" s="109"/>
      <c r="D376" s="109"/>
      <c r="E376" s="109"/>
      <c r="F376" s="109"/>
      <c r="G376" s="82"/>
      <c r="H376" s="82"/>
      <c r="I376" s="82"/>
      <c r="J376" s="82"/>
      <c r="K376" s="82"/>
      <c r="L376" s="82"/>
      <c r="M376" s="82"/>
      <c r="N376" s="82"/>
      <c r="O376" s="82"/>
      <c r="P376" s="82"/>
      <c r="Q376" s="82"/>
      <c r="R376" s="82"/>
      <c r="S376" s="82"/>
      <c r="T376" s="82"/>
      <c r="U376" s="82"/>
      <c r="V376" s="82"/>
      <c r="W376" s="82"/>
      <c r="X376" s="82"/>
      <c r="Y376" s="82"/>
      <c r="Z376" s="82"/>
    </row>
    <row r="377" spans="1:26" ht="14.25" customHeight="1">
      <c r="A377" s="82"/>
      <c r="B377" s="109"/>
      <c r="C377" s="109"/>
      <c r="D377" s="109"/>
      <c r="E377" s="109"/>
      <c r="F377" s="109"/>
      <c r="G377" s="82"/>
      <c r="H377" s="82"/>
      <c r="I377" s="82"/>
      <c r="J377" s="82"/>
      <c r="K377" s="82"/>
      <c r="L377" s="82"/>
      <c r="M377" s="82"/>
      <c r="N377" s="82"/>
      <c r="O377" s="82"/>
      <c r="P377" s="82"/>
      <c r="Q377" s="82"/>
      <c r="R377" s="82"/>
      <c r="S377" s="82"/>
      <c r="T377" s="82"/>
      <c r="U377" s="82"/>
      <c r="V377" s="82"/>
      <c r="W377" s="82"/>
      <c r="X377" s="82"/>
      <c r="Y377" s="82"/>
      <c r="Z377" s="82"/>
    </row>
    <row r="378" spans="1:26" ht="14.25" customHeight="1">
      <c r="A378" s="82"/>
      <c r="B378" s="109"/>
      <c r="C378" s="109"/>
      <c r="D378" s="109"/>
      <c r="E378" s="109"/>
      <c r="F378" s="109"/>
      <c r="G378" s="82"/>
      <c r="H378" s="82"/>
      <c r="I378" s="82"/>
      <c r="J378" s="82"/>
      <c r="K378" s="82"/>
      <c r="L378" s="82"/>
      <c r="M378" s="82"/>
      <c r="N378" s="82"/>
      <c r="O378" s="82"/>
      <c r="P378" s="82"/>
      <c r="Q378" s="82"/>
      <c r="R378" s="82"/>
      <c r="S378" s="82"/>
      <c r="T378" s="82"/>
      <c r="U378" s="82"/>
      <c r="V378" s="82"/>
      <c r="W378" s="82"/>
      <c r="X378" s="82"/>
      <c r="Y378" s="82"/>
      <c r="Z378" s="82"/>
    </row>
    <row r="379" spans="1:26" ht="14.25" customHeight="1">
      <c r="A379" s="82"/>
      <c r="B379" s="109"/>
      <c r="C379" s="109"/>
      <c r="D379" s="109"/>
      <c r="E379" s="109"/>
      <c r="F379" s="109"/>
      <c r="G379" s="82"/>
      <c r="H379" s="82"/>
      <c r="I379" s="82"/>
      <c r="J379" s="82"/>
      <c r="K379" s="82"/>
      <c r="L379" s="82"/>
      <c r="M379" s="82"/>
      <c r="N379" s="82"/>
      <c r="O379" s="82"/>
      <c r="P379" s="82"/>
      <c r="Q379" s="82"/>
      <c r="R379" s="82"/>
      <c r="S379" s="82"/>
      <c r="T379" s="82"/>
      <c r="U379" s="82"/>
      <c r="V379" s="82"/>
      <c r="W379" s="82"/>
      <c r="X379" s="82"/>
      <c r="Y379" s="82"/>
      <c r="Z379" s="82"/>
    </row>
    <row r="380" spans="1:26" ht="14.25" customHeight="1">
      <c r="A380" s="82"/>
      <c r="B380" s="109"/>
      <c r="C380" s="109"/>
      <c r="D380" s="109"/>
      <c r="E380" s="109"/>
      <c r="F380" s="109"/>
      <c r="G380" s="82"/>
      <c r="H380" s="82"/>
      <c r="I380" s="82"/>
      <c r="J380" s="82"/>
      <c r="K380" s="82"/>
      <c r="L380" s="82"/>
      <c r="M380" s="82"/>
      <c r="N380" s="82"/>
      <c r="O380" s="82"/>
      <c r="P380" s="82"/>
      <c r="Q380" s="82"/>
      <c r="R380" s="82"/>
      <c r="S380" s="82"/>
      <c r="T380" s="82"/>
      <c r="U380" s="82"/>
      <c r="V380" s="82"/>
      <c r="W380" s="82"/>
      <c r="X380" s="82"/>
      <c r="Y380" s="82"/>
      <c r="Z380" s="82"/>
    </row>
    <row r="381" spans="1:26" ht="14.25" customHeight="1">
      <c r="A381" s="82"/>
      <c r="B381" s="109"/>
      <c r="C381" s="109"/>
      <c r="D381" s="109"/>
      <c r="E381" s="109"/>
      <c r="F381" s="109"/>
      <c r="G381" s="82"/>
      <c r="H381" s="82"/>
      <c r="I381" s="82"/>
      <c r="J381" s="82"/>
      <c r="K381" s="82"/>
      <c r="L381" s="82"/>
      <c r="M381" s="82"/>
      <c r="N381" s="82"/>
      <c r="O381" s="82"/>
      <c r="P381" s="82"/>
      <c r="Q381" s="82"/>
      <c r="R381" s="82"/>
      <c r="S381" s="82"/>
      <c r="T381" s="82"/>
      <c r="U381" s="82"/>
      <c r="V381" s="82"/>
      <c r="W381" s="82"/>
      <c r="X381" s="82"/>
      <c r="Y381" s="82"/>
      <c r="Z381" s="82"/>
    </row>
    <row r="382" spans="1:26" ht="14.25" customHeight="1">
      <c r="A382" s="82"/>
      <c r="B382" s="109"/>
      <c r="C382" s="109"/>
      <c r="D382" s="109"/>
      <c r="E382" s="109"/>
      <c r="F382" s="109"/>
      <c r="G382" s="82"/>
      <c r="H382" s="82"/>
      <c r="I382" s="82"/>
      <c r="J382" s="82"/>
      <c r="K382" s="82"/>
      <c r="L382" s="82"/>
      <c r="M382" s="82"/>
      <c r="N382" s="82"/>
      <c r="O382" s="82"/>
      <c r="P382" s="82"/>
      <c r="Q382" s="82"/>
      <c r="R382" s="82"/>
      <c r="S382" s="82"/>
      <c r="T382" s="82"/>
      <c r="U382" s="82"/>
      <c r="V382" s="82"/>
      <c r="W382" s="82"/>
      <c r="X382" s="82"/>
      <c r="Y382" s="82"/>
      <c r="Z382" s="82"/>
    </row>
    <row r="383" spans="1:26" ht="14.25" customHeight="1">
      <c r="A383" s="82"/>
      <c r="B383" s="109"/>
      <c r="C383" s="109"/>
      <c r="D383" s="109"/>
      <c r="E383" s="109"/>
      <c r="F383" s="109"/>
      <c r="G383" s="82"/>
      <c r="H383" s="82"/>
      <c r="I383" s="82"/>
      <c r="J383" s="82"/>
      <c r="K383" s="82"/>
      <c r="L383" s="82"/>
      <c r="M383" s="82"/>
      <c r="N383" s="82"/>
      <c r="O383" s="82"/>
      <c r="P383" s="82"/>
      <c r="Q383" s="82"/>
      <c r="R383" s="82"/>
      <c r="S383" s="82"/>
      <c r="T383" s="82"/>
      <c r="U383" s="82"/>
      <c r="V383" s="82"/>
      <c r="W383" s="82"/>
      <c r="X383" s="82"/>
      <c r="Y383" s="82"/>
      <c r="Z383" s="82"/>
    </row>
    <row r="384" spans="1:26" ht="14.25" customHeight="1">
      <c r="A384" s="82"/>
      <c r="B384" s="109"/>
      <c r="C384" s="109"/>
      <c r="D384" s="109"/>
      <c r="E384" s="109"/>
      <c r="F384" s="109"/>
      <c r="G384" s="82"/>
      <c r="H384" s="82"/>
      <c r="I384" s="82"/>
      <c r="J384" s="82"/>
      <c r="K384" s="82"/>
      <c r="L384" s="82"/>
      <c r="M384" s="82"/>
      <c r="N384" s="82"/>
      <c r="O384" s="82"/>
      <c r="P384" s="82"/>
      <c r="Q384" s="82"/>
      <c r="R384" s="82"/>
      <c r="S384" s="82"/>
      <c r="T384" s="82"/>
      <c r="U384" s="82"/>
      <c r="V384" s="82"/>
      <c r="W384" s="82"/>
      <c r="X384" s="82"/>
      <c r="Y384" s="82"/>
      <c r="Z384" s="82"/>
    </row>
    <row r="385" spans="1:26" ht="14.25" customHeight="1">
      <c r="A385" s="82"/>
      <c r="B385" s="109"/>
      <c r="C385" s="109"/>
      <c r="D385" s="109"/>
      <c r="E385" s="109"/>
      <c r="F385" s="109"/>
      <c r="G385" s="82"/>
      <c r="H385" s="82"/>
      <c r="I385" s="82"/>
      <c r="J385" s="82"/>
      <c r="K385" s="82"/>
      <c r="L385" s="82"/>
      <c r="M385" s="82"/>
      <c r="N385" s="82"/>
      <c r="O385" s="82"/>
      <c r="P385" s="82"/>
      <c r="Q385" s="82"/>
      <c r="R385" s="82"/>
      <c r="S385" s="82"/>
      <c r="T385" s="82"/>
      <c r="U385" s="82"/>
      <c r="V385" s="82"/>
      <c r="W385" s="82"/>
      <c r="X385" s="82"/>
      <c r="Y385" s="82"/>
      <c r="Z385" s="82"/>
    </row>
    <row r="386" spans="1:26" ht="14.25" customHeight="1">
      <c r="A386" s="82"/>
      <c r="B386" s="109"/>
      <c r="C386" s="109"/>
      <c r="D386" s="109"/>
      <c r="E386" s="109"/>
      <c r="F386" s="109"/>
      <c r="G386" s="82"/>
      <c r="H386" s="82"/>
      <c r="I386" s="82"/>
      <c r="J386" s="82"/>
      <c r="K386" s="82"/>
      <c r="L386" s="82"/>
      <c r="M386" s="82"/>
      <c r="N386" s="82"/>
      <c r="O386" s="82"/>
      <c r="P386" s="82"/>
      <c r="Q386" s="82"/>
      <c r="R386" s="82"/>
      <c r="S386" s="82"/>
      <c r="T386" s="82"/>
      <c r="U386" s="82"/>
      <c r="V386" s="82"/>
      <c r="W386" s="82"/>
      <c r="X386" s="82"/>
      <c r="Y386" s="82"/>
      <c r="Z386" s="82"/>
    </row>
    <row r="387" spans="1:26" ht="14.25" customHeight="1">
      <c r="A387" s="82"/>
      <c r="B387" s="109"/>
      <c r="C387" s="109"/>
      <c r="D387" s="109"/>
      <c r="E387" s="109"/>
      <c r="F387" s="109"/>
      <c r="G387" s="82"/>
      <c r="H387" s="82"/>
      <c r="I387" s="82"/>
      <c r="J387" s="82"/>
      <c r="K387" s="82"/>
      <c r="L387" s="82"/>
      <c r="M387" s="82"/>
      <c r="N387" s="82"/>
      <c r="O387" s="82"/>
      <c r="P387" s="82"/>
      <c r="Q387" s="82"/>
      <c r="R387" s="82"/>
      <c r="S387" s="82"/>
      <c r="T387" s="82"/>
      <c r="U387" s="82"/>
      <c r="V387" s="82"/>
      <c r="W387" s="82"/>
      <c r="X387" s="82"/>
      <c r="Y387" s="82"/>
      <c r="Z387" s="82"/>
    </row>
    <row r="388" spans="1:26" ht="14.25" customHeight="1">
      <c r="A388" s="82"/>
      <c r="B388" s="109"/>
      <c r="C388" s="109"/>
      <c r="D388" s="109"/>
      <c r="E388" s="109"/>
      <c r="F388" s="109"/>
      <c r="G388" s="82"/>
      <c r="H388" s="82"/>
      <c r="I388" s="82"/>
      <c r="J388" s="82"/>
      <c r="K388" s="82"/>
      <c r="L388" s="82"/>
      <c r="M388" s="82"/>
      <c r="N388" s="82"/>
      <c r="O388" s="82"/>
      <c r="P388" s="82"/>
      <c r="Q388" s="82"/>
      <c r="R388" s="82"/>
      <c r="S388" s="82"/>
      <c r="T388" s="82"/>
      <c r="U388" s="82"/>
      <c r="V388" s="82"/>
      <c r="W388" s="82"/>
      <c r="X388" s="82"/>
      <c r="Y388" s="82"/>
      <c r="Z388" s="82"/>
    </row>
    <row r="389" spans="1:26" ht="14.25" customHeight="1">
      <c r="A389" s="82"/>
      <c r="B389" s="109"/>
      <c r="C389" s="109"/>
      <c r="D389" s="109"/>
      <c r="E389" s="109"/>
      <c r="F389" s="109"/>
      <c r="G389" s="82"/>
      <c r="H389" s="82"/>
      <c r="I389" s="82"/>
      <c r="J389" s="82"/>
      <c r="K389" s="82"/>
      <c r="L389" s="82"/>
      <c r="M389" s="82"/>
      <c r="N389" s="82"/>
      <c r="O389" s="82"/>
      <c r="P389" s="82"/>
      <c r="Q389" s="82"/>
      <c r="R389" s="82"/>
      <c r="S389" s="82"/>
      <c r="T389" s="82"/>
      <c r="U389" s="82"/>
      <c r="V389" s="82"/>
      <c r="W389" s="82"/>
      <c r="X389" s="82"/>
      <c r="Y389" s="82"/>
      <c r="Z389" s="82"/>
    </row>
    <row r="390" spans="1:26" ht="14.25" customHeight="1">
      <c r="A390" s="82"/>
      <c r="B390" s="109"/>
      <c r="C390" s="109"/>
      <c r="D390" s="109"/>
      <c r="E390" s="109"/>
      <c r="F390" s="109"/>
      <c r="G390" s="82"/>
      <c r="H390" s="82"/>
      <c r="I390" s="82"/>
      <c r="J390" s="82"/>
      <c r="K390" s="82"/>
      <c r="L390" s="82"/>
      <c r="M390" s="82"/>
      <c r="N390" s="82"/>
      <c r="O390" s="82"/>
      <c r="P390" s="82"/>
      <c r="Q390" s="82"/>
      <c r="R390" s="82"/>
      <c r="S390" s="82"/>
      <c r="T390" s="82"/>
      <c r="U390" s="82"/>
      <c r="V390" s="82"/>
      <c r="W390" s="82"/>
      <c r="X390" s="82"/>
      <c r="Y390" s="82"/>
      <c r="Z390" s="82"/>
    </row>
    <row r="391" spans="1:26" ht="14.25" customHeight="1">
      <c r="A391" s="82"/>
      <c r="B391" s="109"/>
      <c r="C391" s="109"/>
      <c r="D391" s="109"/>
      <c r="E391" s="109"/>
      <c r="F391" s="109"/>
      <c r="G391" s="82"/>
      <c r="H391" s="82"/>
      <c r="I391" s="82"/>
      <c r="J391" s="82"/>
      <c r="K391" s="82"/>
      <c r="L391" s="82"/>
      <c r="M391" s="82"/>
      <c r="N391" s="82"/>
      <c r="O391" s="82"/>
      <c r="P391" s="82"/>
      <c r="Q391" s="82"/>
      <c r="R391" s="82"/>
      <c r="S391" s="82"/>
      <c r="T391" s="82"/>
      <c r="U391" s="82"/>
      <c r="V391" s="82"/>
      <c r="W391" s="82"/>
      <c r="X391" s="82"/>
      <c r="Y391" s="82"/>
      <c r="Z391" s="82"/>
    </row>
    <row r="392" spans="1:26" ht="14.25" customHeight="1">
      <c r="A392" s="82"/>
      <c r="B392" s="109"/>
      <c r="C392" s="109"/>
      <c r="D392" s="109"/>
      <c r="E392" s="109"/>
      <c r="F392" s="109"/>
      <c r="G392" s="82"/>
      <c r="H392" s="82"/>
      <c r="I392" s="82"/>
      <c r="J392" s="82"/>
      <c r="K392" s="82"/>
      <c r="L392" s="82"/>
      <c r="M392" s="82"/>
      <c r="N392" s="82"/>
      <c r="O392" s="82"/>
      <c r="P392" s="82"/>
      <c r="Q392" s="82"/>
      <c r="R392" s="82"/>
      <c r="S392" s="82"/>
      <c r="T392" s="82"/>
      <c r="U392" s="82"/>
      <c r="V392" s="82"/>
      <c r="W392" s="82"/>
      <c r="X392" s="82"/>
      <c r="Y392" s="82"/>
      <c r="Z392" s="82"/>
    </row>
    <row r="393" spans="1:26" ht="14.25" customHeight="1">
      <c r="A393" s="82"/>
      <c r="B393" s="109"/>
      <c r="C393" s="109"/>
      <c r="D393" s="109"/>
      <c r="E393" s="109"/>
      <c r="F393" s="109"/>
      <c r="G393" s="82"/>
      <c r="H393" s="82"/>
      <c r="I393" s="82"/>
      <c r="J393" s="82"/>
      <c r="K393" s="82"/>
      <c r="L393" s="82"/>
      <c r="M393" s="82"/>
      <c r="N393" s="82"/>
      <c r="O393" s="82"/>
      <c r="P393" s="82"/>
      <c r="Q393" s="82"/>
      <c r="R393" s="82"/>
      <c r="S393" s="82"/>
      <c r="T393" s="82"/>
      <c r="U393" s="82"/>
      <c r="V393" s="82"/>
      <c r="W393" s="82"/>
      <c r="X393" s="82"/>
      <c r="Y393" s="82"/>
      <c r="Z393" s="82"/>
    </row>
    <row r="394" spans="1:26" ht="14.25" customHeight="1">
      <c r="A394" s="82"/>
      <c r="B394" s="109"/>
      <c r="C394" s="109"/>
      <c r="D394" s="109"/>
      <c r="E394" s="109"/>
      <c r="F394" s="109"/>
      <c r="G394" s="82"/>
      <c r="H394" s="82"/>
      <c r="I394" s="82"/>
      <c r="J394" s="82"/>
      <c r="K394" s="82"/>
      <c r="L394" s="82"/>
      <c r="M394" s="82"/>
      <c r="N394" s="82"/>
      <c r="O394" s="82"/>
      <c r="P394" s="82"/>
      <c r="Q394" s="82"/>
      <c r="R394" s="82"/>
      <c r="S394" s="82"/>
      <c r="T394" s="82"/>
      <c r="U394" s="82"/>
      <c r="V394" s="82"/>
      <c r="W394" s="82"/>
      <c r="X394" s="82"/>
      <c r="Y394" s="82"/>
      <c r="Z394" s="82"/>
    </row>
    <row r="395" spans="1:26" ht="14.25" customHeight="1">
      <c r="A395" s="82"/>
      <c r="B395" s="109"/>
      <c r="C395" s="109"/>
      <c r="D395" s="109"/>
      <c r="E395" s="109"/>
      <c r="F395" s="109"/>
      <c r="G395" s="82"/>
      <c r="H395" s="82"/>
      <c r="I395" s="82"/>
      <c r="J395" s="82"/>
      <c r="K395" s="82"/>
      <c r="L395" s="82"/>
      <c r="M395" s="82"/>
      <c r="N395" s="82"/>
      <c r="O395" s="82"/>
      <c r="P395" s="82"/>
      <c r="Q395" s="82"/>
      <c r="R395" s="82"/>
      <c r="S395" s="82"/>
      <c r="T395" s="82"/>
      <c r="U395" s="82"/>
      <c r="V395" s="82"/>
      <c r="W395" s="82"/>
      <c r="X395" s="82"/>
      <c r="Y395" s="82"/>
      <c r="Z395" s="82"/>
    </row>
    <row r="396" spans="1:26" ht="14.25" customHeight="1">
      <c r="A396" s="82"/>
      <c r="B396" s="109"/>
      <c r="C396" s="109"/>
      <c r="D396" s="109"/>
      <c r="E396" s="109"/>
      <c r="F396" s="109"/>
      <c r="G396" s="82"/>
      <c r="H396" s="82"/>
      <c r="I396" s="82"/>
      <c r="J396" s="82"/>
      <c r="K396" s="82"/>
      <c r="L396" s="82"/>
      <c r="M396" s="82"/>
      <c r="N396" s="82"/>
      <c r="O396" s="82"/>
      <c r="P396" s="82"/>
      <c r="Q396" s="82"/>
      <c r="R396" s="82"/>
      <c r="S396" s="82"/>
      <c r="T396" s="82"/>
      <c r="U396" s="82"/>
      <c r="V396" s="82"/>
      <c r="W396" s="82"/>
      <c r="X396" s="82"/>
      <c r="Y396" s="82"/>
      <c r="Z396" s="82"/>
    </row>
    <row r="397" spans="1:26" ht="14.25" customHeight="1">
      <c r="A397" s="82"/>
      <c r="B397" s="109"/>
      <c r="C397" s="109"/>
      <c r="D397" s="109"/>
      <c r="E397" s="109"/>
      <c r="F397" s="109"/>
      <c r="G397" s="82"/>
      <c r="H397" s="82"/>
      <c r="I397" s="82"/>
      <c r="J397" s="82"/>
      <c r="K397" s="82"/>
      <c r="L397" s="82"/>
      <c r="M397" s="82"/>
      <c r="N397" s="82"/>
      <c r="O397" s="82"/>
      <c r="P397" s="82"/>
      <c r="Q397" s="82"/>
      <c r="R397" s="82"/>
      <c r="S397" s="82"/>
      <c r="T397" s="82"/>
      <c r="U397" s="82"/>
      <c r="V397" s="82"/>
      <c r="W397" s="82"/>
      <c r="X397" s="82"/>
      <c r="Y397" s="82"/>
      <c r="Z397" s="82"/>
    </row>
    <row r="398" spans="1:26" ht="14.25" customHeight="1">
      <c r="A398" s="82"/>
      <c r="B398" s="109"/>
      <c r="C398" s="109"/>
      <c r="D398" s="109"/>
      <c r="E398" s="109"/>
      <c r="F398" s="109"/>
      <c r="G398" s="82"/>
      <c r="H398" s="82"/>
      <c r="I398" s="82"/>
      <c r="J398" s="82"/>
      <c r="K398" s="82"/>
      <c r="L398" s="82"/>
      <c r="M398" s="82"/>
      <c r="N398" s="82"/>
      <c r="O398" s="82"/>
      <c r="P398" s="82"/>
      <c r="Q398" s="82"/>
      <c r="R398" s="82"/>
      <c r="S398" s="82"/>
      <c r="T398" s="82"/>
      <c r="U398" s="82"/>
      <c r="V398" s="82"/>
      <c r="W398" s="82"/>
      <c r="X398" s="82"/>
      <c r="Y398" s="82"/>
      <c r="Z398" s="82"/>
    </row>
    <row r="399" spans="1:26" ht="14.25" customHeight="1">
      <c r="A399" s="82"/>
      <c r="B399" s="109"/>
      <c r="C399" s="109"/>
      <c r="D399" s="109"/>
      <c r="E399" s="109"/>
      <c r="F399" s="109"/>
      <c r="G399" s="82"/>
      <c r="H399" s="82"/>
      <c r="I399" s="82"/>
      <c r="J399" s="82"/>
      <c r="K399" s="82"/>
      <c r="L399" s="82"/>
      <c r="M399" s="82"/>
      <c r="N399" s="82"/>
      <c r="O399" s="82"/>
      <c r="P399" s="82"/>
      <c r="Q399" s="82"/>
      <c r="R399" s="82"/>
      <c r="S399" s="82"/>
      <c r="T399" s="82"/>
      <c r="U399" s="82"/>
      <c r="V399" s="82"/>
      <c r="W399" s="82"/>
      <c r="X399" s="82"/>
      <c r="Y399" s="82"/>
      <c r="Z399" s="82"/>
    </row>
    <row r="400" spans="1:26" ht="14.25" customHeight="1">
      <c r="A400" s="82"/>
      <c r="B400" s="109"/>
      <c r="C400" s="109"/>
      <c r="D400" s="109"/>
      <c r="E400" s="109"/>
      <c r="F400" s="109"/>
      <c r="G400" s="82"/>
      <c r="H400" s="82"/>
      <c r="I400" s="82"/>
      <c r="J400" s="82"/>
      <c r="K400" s="82"/>
      <c r="L400" s="82"/>
      <c r="M400" s="82"/>
      <c r="N400" s="82"/>
      <c r="O400" s="82"/>
      <c r="P400" s="82"/>
      <c r="Q400" s="82"/>
      <c r="R400" s="82"/>
      <c r="S400" s="82"/>
      <c r="T400" s="82"/>
      <c r="U400" s="82"/>
      <c r="V400" s="82"/>
      <c r="W400" s="82"/>
      <c r="X400" s="82"/>
      <c r="Y400" s="82"/>
      <c r="Z400" s="82"/>
    </row>
    <row r="401" spans="1:26" ht="14.25" customHeight="1">
      <c r="A401" s="82"/>
      <c r="B401" s="109"/>
      <c r="C401" s="109"/>
      <c r="D401" s="109"/>
      <c r="E401" s="109"/>
      <c r="F401" s="109"/>
      <c r="G401" s="82"/>
      <c r="H401" s="82"/>
      <c r="I401" s="82"/>
      <c r="J401" s="82"/>
      <c r="K401" s="82"/>
      <c r="L401" s="82"/>
      <c r="M401" s="82"/>
      <c r="N401" s="82"/>
      <c r="O401" s="82"/>
      <c r="P401" s="82"/>
      <c r="Q401" s="82"/>
      <c r="R401" s="82"/>
      <c r="S401" s="82"/>
      <c r="T401" s="82"/>
      <c r="U401" s="82"/>
      <c r="V401" s="82"/>
      <c r="W401" s="82"/>
      <c r="X401" s="82"/>
      <c r="Y401" s="82"/>
      <c r="Z401" s="82"/>
    </row>
    <row r="402" spans="1:26" ht="14.25" customHeight="1">
      <c r="A402" s="82"/>
      <c r="B402" s="109"/>
      <c r="C402" s="109"/>
      <c r="D402" s="109"/>
      <c r="E402" s="109"/>
      <c r="F402" s="109"/>
      <c r="G402" s="82"/>
      <c r="H402" s="82"/>
      <c r="I402" s="82"/>
      <c r="J402" s="82"/>
      <c r="K402" s="82"/>
      <c r="L402" s="82"/>
      <c r="M402" s="82"/>
      <c r="N402" s="82"/>
      <c r="O402" s="82"/>
      <c r="P402" s="82"/>
      <c r="Q402" s="82"/>
      <c r="R402" s="82"/>
      <c r="S402" s="82"/>
      <c r="T402" s="82"/>
      <c r="U402" s="82"/>
      <c r="V402" s="82"/>
      <c r="W402" s="82"/>
      <c r="X402" s="82"/>
      <c r="Y402" s="82"/>
      <c r="Z402" s="82"/>
    </row>
    <row r="403" spans="1:26" ht="14.25" customHeight="1">
      <c r="A403" s="82"/>
      <c r="B403" s="109"/>
      <c r="C403" s="109"/>
      <c r="D403" s="109"/>
      <c r="E403" s="109"/>
      <c r="F403" s="109"/>
      <c r="G403" s="82"/>
      <c r="H403" s="82"/>
      <c r="I403" s="82"/>
      <c r="J403" s="82"/>
      <c r="K403" s="82"/>
      <c r="L403" s="82"/>
      <c r="M403" s="82"/>
      <c r="N403" s="82"/>
      <c r="O403" s="82"/>
      <c r="P403" s="82"/>
      <c r="Q403" s="82"/>
      <c r="R403" s="82"/>
      <c r="S403" s="82"/>
      <c r="T403" s="82"/>
      <c r="U403" s="82"/>
      <c r="V403" s="82"/>
      <c r="W403" s="82"/>
      <c r="X403" s="82"/>
      <c r="Y403" s="82"/>
      <c r="Z403" s="82"/>
    </row>
    <row r="404" spans="1:26" ht="14.25" customHeight="1">
      <c r="A404" s="82"/>
      <c r="B404" s="109"/>
      <c r="C404" s="109"/>
      <c r="D404" s="109"/>
      <c r="E404" s="109"/>
      <c r="F404" s="109"/>
      <c r="G404" s="82"/>
      <c r="H404" s="82"/>
      <c r="I404" s="82"/>
      <c r="J404" s="82"/>
      <c r="K404" s="82"/>
      <c r="L404" s="82"/>
      <c r="M404" s="82"/>
      <c r="N404" s="82"/>
      <c r="O404" s="82"/>
      <c r="P404" s="82"/>
      <c r="Q404" s="82"/>
      <c r="R404" s="82"/>
      <c r="S404" s="82"/>
      <c r="T404" s="82"/>
      <c r="U404" s="82"/>
      <c r="V404" s="82"/>
      <c r="W404" s="82"/>
      <c r="X404" s="82"/>
      <c r="Y404" s="82"/>
      <c r="Z404" s="82"/>
    </row>
    <row r="405" spans="1:26" ht="14.25" customHeight="1">
      <c r="A405" s="82"/>
      <c r="B405" s="109"/>
      <c r="C405" s="109"/>
      <c r="D405" s="109"/>
      <c r="E405" s="109"/>
      <c r="F405" s="109"/>
      <c r="G405" s="82"/>
      <c r="H405" s="82"/>
      <c r="I405" s="82"/>
      <c r="J405" s="82"/>
      <c r="K405" s="82"/>
      <c r="L405" s="82"/>
      <c r="M405" s="82"/>
      <c r="N405" s="82"/>
      <c r="O405" s="82"/>
      <c r="P405" s="82"/>
      <c r="Q405" s="82"/>
      <c r="R405" s="82"/>
      <c r="S405" s="82"/>
      <c r="T405" s="82"/>
      <c r="U405" s="82"/>
      <c r="V405" s="82"/>
      <c r="W405" s="82"/>
      <c r="X405" s="82"/>
      <c r="Y405" s="82"/>
      <c r="Z405" s="82"/>
    </row>
    <row r="406" spans="1:26" ht="14.25" customHeight="1">
      <c r="A406" s="82"/>
      <c r="B406" s="109"/>
      <c r="C406" s="109"/>
      <c r="D406" s="109"/>
      <c r="E406" s="109"/>
      <c r="F406" s="109"/>
      <c r="G406" s="82"/>
      <c r="H406" s="82"/>
      <c r="I406" s="82"/>
      <c r="J406" s="82"/>
      <c r="K406" s="82"/>
      <c r="L406" s="82"/>
      <c r="M406" s="82"/>
      <c r="N406" s="82"/>
      <c r="O406" s="82"/>
      <c r="P406" s="82"/>
      <c r="Q406" s="82"/>
      <c r="R406" s="82"/>
      <c r="S406" s="82"/>
      <c r="T406" s="82"/>
      <c r="U406" s="82"/>
      <c r="V406" s="82"/>
      <c r="W406" s="82"/>
      <c r="X406" s="82"/>
      <c r="Y406" s="82"/>
      <c r="Z406" s="82"/>
    </row>
    <row r="407" spans="1:26" ht="14.25" customHeight="1">
      <c r="A407" s="82"/>
      <c r="B407" s="109"/>
      <c r="C407" s="109"/>
      <c r="D407" s="109"/>
      <c r="E407" s="109"/>
      <c r="F407" s="109"/>
      <c r="G407" s="82"/>
      <c r="H407" s="82"/>
      <c r="I407" s="82"/>
      <c r="J407" s="82"/>
      <c r="K407" s="82"/>
      <c r="L407" s="82"/>
      <c r="M407" s="82"/>
      <c r="N407" s="82"/>
      <c r="O407" s="82"/>
      <c r="P407" s="82"/>
      <c r="Q407" s="82"/>
      <c r="R407" s="82"/>
      <c r="S407" s="82"/>
      <c r="T407" s="82"/>
      <c r="U407" s="82"/>
      <c r="V407" s="82"/>
      <c r="W407" s="82"/>
      <c r="X407" s="82"/>
      <c r="Y407" s="82"/>
      <c r="Z407" s="82"/>
    </row>
    <row r="408" spans="1:26" ht="14.25" customHeight="1">
      <c r="A408" s="82"/>
      <c r="B408" s="109"/>
      <c r="C408" s="109"/>
      <c r="D408" s="109"/>
      <c r="E408" s="109"/>
      <c r="F408" s="109"/>
      <c r="G408" s="82"/>
      <c r="H408" s="82"/>
      <c r="I408" s="82"/>
      <c r="J408" s="82"/>
      <c r="K408" s="82"/>
      <c r="L408" s="82"/>
      <c r="M408" s="82"/>
      <c r="N408" s="82"/>
      <c r="O408" s="82"/>
      <c r="P408" s="82"/>
      <c r="Q408" s="82"/>
      <c r="R408" s="82"/>
      <c r="S408" s="82"/>
      <c r="T408" s="82"/>
      <c r="U408" s="82"/>
      <c r="V408" s="82"/>
      <c r="W408" s="82"/>
      <c r="X408" s="82"/>
      <c r="Y408" s="82"/>
      <c r="Z408" s="82"/>
    </row>
    <row r="409" spans="1:26" ht="14.25" customHeight="1">
      <c r="A409" s="82"/>
      <c r="B409" s="109"/>
      <c r="C409" s="109"/>
      <c r="D409" s="109"/>
      <c r="E409" s="109"/>
      <c r="F409" s="109"/>
      <c r="G409" s="82"/>
      <c r="H409" s="82"/>
      <c r="I409" s="82"/>
      <c r="J409" s="82"/>
      <c r="K409" s="82"/>
      <c r="L409" s="82"/>
      <c r="M409" s="82"/>
      <c r="N409" s="82"/>
      <c r="O409" s="82"/>
      <c r="P409" s="82"/>
      <c r="Q409" s="82"/>
      <c r="R409" s="82"/>
      <c r="S409" s="82"/>
      <c r="T409" s="82"/>
      <c r="U409" s="82"/>
      <c r="V409" s="82"/>
      <c r="W409" s="82"/>
      <c r="X409" s="82"/>
      <c r="Y409" s="82"/>
      <c r="Z409" s="82"/>
    </row>
    <row r="410" spans="1:26" ht="14.25" customHeight="1">
      <c r="A410" s="82"/>
      <c r="B410" s="109"/>
      <c r="C410" s="109"/>
      <c r="D410" s="109"/>
      <c r="E410" s="109"/>
      <c r="F410" s="109"/>
      <c r="G410" s="82"/>
      <c r="H410" s="82"/>
      <c r="I410" s="82"/>
      <c r="J410" s="82"/>
      <c r="K410" s="82"/>
      <c r="L410" s="82"/>
      <c r="M410" s="82"/>
      <c r="N410" s="82"/>
      <c r="O410" s="82"/>
      <c r="P410" s="82"/>
      <c r="Q410" s="82"/>
      <c r="R410" s="82"/>
      <c r="S410" s="82"/>
      <c r="T410" s="82"/>
      <c r="U410" s="82"/>
      <c r="V410" s="82"/>
      <c r="W410" s="82"/>
      <c r="X410" s="82"/>
      <c r="Y410" s="82"/>
      <c r="Z410" s="82"/>
    </row>
    <row r="411" spans="1:26" ht="14.25" customHeight="1">
      <c r="A411" s="82"/>
      <c r="B411" s="109"/>
      <c r="C411" s="109"/>
      <c r="D411" s="109"/>
      <c r="E411" s="109"/>
      <c r="F411" s="109"/>
      <c r="G411" s="82"/>
      <c r="H411" s="82"/>
      <c r="I411" s="82"/>
      <c r="J411" s="82"/>
      <c r="K411" s="82"/>
      <c r="L411" s="82"/>
      <c r="M411" s="82"/>
      <c r="N411" s="82"/>
      <c r="O411" s="82"/>
      <c r="P411" s="82"/>
      <c r="Q411" s="82"/>
      <c r="R411" s="82"/>
      <c r="S411" s="82"/>
      <c r="T411" s="82"/>
      <c r="U411" s="82"/>
      <c r="V411" s="82"/>
      <c r="W411" s="82"/>
      <c r="X411" s="82"/>
      <c r="Y411" s="82"/>
      <c r="Z411" s="82"/>
    </row>
    <row r="412" spans="1:26" ht="14.25" customHeight="1">
      <c r="A412" s="82"/>
      <c r="B412" s="109"/>
      <c r="C412" s="109"/>
      <c r="D412" s="109"/>
      <c r="E412" s="109"/>
      <c r="F412" s="109"/>
      <c r="G412" s="82"/>
      <c r="H412" s="82"/>
      <c r="I412" s="82"/>
      <c r="J412" s="82"/>
      <c r="K412" s="82"/>
      <c r="L412" s="82"/>
      <c r="M412" s="82"/>
      <c r="N412" s="82"/>
      <c r="O412" s="82"/>
      <c r="P412" s="82"/>
      <c r="Q412" s="82"/>
      <c r="R412" s="82"/>
      <c r="S412" s="82"/>
      <c r="T412" s="82"/>
      <c r="U412" s="82"/>
      <c r="V412" s="82"/>
      <c r="W412" s="82"/>
      <c r="X412" s="82"/>
      <c r="Y412" s="82"/>
      <c r="Z412" s="82"/>
    </row>
    <row r="413" spans="1:26" ht="14.25" customHeight="1">
      <c r="A413" s="82"/>
      <c r="B413" s="109"/>
      <c r="C413" s="109"/>
      <c r="D413" s="109"/>
      <c r="E413" s="109"/>
      <c r="F413" s="109"/>
      <c r="G413" s="82"/>
      <c r="H413" s="82"/>
      <c r="I413" s="82"/>
      <c r="J413" s="82"/>
      <c r="K413" s="82"/>
      <c r="L413" s="82"/>
      <c r="M413" s="82"/>
      <c r="N413" s="82"/>
      <c r="O413" s="82"/>
      <c r="P413" s="82"/>
      <c r="Q413" s="82"/>
      <c r="R413" s="82"/>
      <c r="S413" s="82"/>
      <c r="T413" s="82"/>
      <c r="U413" s="82"/>
      <c r="V413" s="82"/>
      <c r="W413" s="82"/>
      <c r="X413" s="82"/>
      <c r="Y413" s="82"/>
      <c r="Z413" s="82"/>
    </row>
    <row r="414" spans="1:26" ht="14.25" customHeight="1">
      <c r="A414" s="82"/>
      <c r="B414" s="109"/>
      <c r="C414" s="109"/>
      <c r="D414" s="109"/>
      <c r="E414" s="109"/>
      <c r="F414" s="109"/>
      <c r="G414" s="82"/>
      <c r="H414" s="82"/>
      <c r="I414" s="82"/>
      <c r="J414" s="82"/>
      <c r="K414" s="82"/>
      <c r="L414" s="82"/>
      <c r="M414" s="82"/>
      <c r="N414" s="82"/>
      <c r="O414" s="82"/>
      <c r="P414" s="82"/>
      <c r="Q414" s="82"/>
      <c r="R414" s="82"/>
      <c r="S414" s="82"/>
      <c r="T414" s="82"/>
      <c r="U414" s="82"/>
      <c r="V414" s="82"/>
      <c r="W414" s="82"/>
      <c r="X414" s="82"/>
      <c r="Y414" s="82"/>
      <c r="Z414" s="82"/>
    </row>
    <row r="415" spans="1:26" ht="14.25" customHeight="1">
      <c r="A415" s="82"/>
      <c r="B415" s="109"/>
      <c r="C415" s="109"/>
      <c r="D415" s="109"/>
      <c r="E415" s="109"/>
      <c r="F415" s="109"/>
      <c r="G415" s="82"/>
      <c r="H415" s="82"/>
      <c r="I415" s="82"/>
      <c r="J415" s="82"/>
      <c r="K415" s="82"/>
      <c r="L415" s="82"/>
      <c r="M415" s="82"/>
      <c r="N415" s="82"/>
      <c r="O415" s="82"/>
      <c r="P415" s="82"/>
      <c r="Q415" s="82"/>
      <c r="R415" s="82"/>
      <c r="S415" s="82"/>
      <c r="T415" s="82"/>
      <c r="U415" s="82"/>
      <c r="V415" s="82"/>
      <c r="W415" s="82"/>
      <c r="X415" s="82"/>
      <c r="Y415" s="82"/>
      <c r="Z415" s="82"/>
    </row>
    <row r="416" spans="1:26" ht="14.25" customHeight="1">
      <c r="A416" s="82"/>
      <c r="B416" s="109"/>
      <c r="C416" s="109"/>
      <c r="D416" s="109"/>
      <c r="E416" s="109"/>
      <c r="F416" s="109"/>
      <c r="G416" s="82"/>
      <c r="H416" s="82"/>
      <c r="I416" s="82"/>
      <c r="J416" s="82"/>
      <c r="K416" s="82"/>
      <c r="L416" s="82"/>
      <c r="M416" s="82"/>
      <c r="N416" s="82"/>
      <c r="O416" s="82"/>
      <c r="P416" s="82"/>
      <c r="Q416" s="82"/>
      <c r="R416" s="82"/>
      <c r="S416" s="82"/>
      <c r="T416" s="82"/>
      <c r="U416" s="82"/>
      <c r="V416" s="82"/>
      <c r="W416" s="82"/>
      <c r="X416" s="82"/>
      <c r="Y416" s="82"/>
      <c r="Z416" s="82"/>
    </row>
    <row r="417" spans="1:26" ht="14.25" customHeight="1">
      <c r="A417" s="82"/>
      <c r="B417" s="109"/>
      <c r="C417" s="109"/>
      <c r="D417" s="109"/>
      <c r="E417" s="109"/>
      <c r="F417" s="109"/>
      <c r="G417" s="82"/>
      <c r="H417" s="82"/>
      <c r="I417" s="82"/>
      <c r="J417" s="82"/>
      <c r="K417" s="82"/>
      <c r="L417" s="82"/>
      <c r="M417" s="82"/>
      <c r="N417" s="82"/>
      <c r="O417" s="82"/>
      <c r="P417" s="82"/>
      <c r="Q417" s="82"/>
      <c r="R417" s="82"/>
      <c r="S417" s="82"/>
      <c r="T417" s="82"/>
      <c r="U417" s="82"/>
      <c r="V417" s="82"/>
      <c r="W417" s="82"/>
      <c r="X417" s="82"/>
      <c r="Y417" s="82"/>
      <c r="Z417" s="82"/>
    </row>
    <row r="418" spans="1:26" ht="14.25" customHeight="1">
      <c r="A418" s="82"/>
      <c r="B418" s="109"/>
      <c r="C418" s="109"/>
      <c r="D418" s="109"/>
      <c r="E418" s="109"/>
      <c r="F418" s="109"/>
      <c r="G418" s="82"/>
      <c r="H418" s="82"/>
      <c r="I418" s="82"/>
      <c r="J418" s="82"/>
      <c r="K418" s="82"/>
      <c r="L418" s="82"/>
      <c r="M418" s="82"/>
      <c r="N418" s="82"/>
      <c r="O418" s="82"/>
      <c r="P418" s="82"/>
      <c r="Q418" s="82"/>
      <c r="R418" s="82"/>
      <c r="S418" s="82"/>
      <c r="T418" s="82"/>
      <c r="U418" s="82"/>
      <c r="V418" s="82"/>
      <c r="W418" s="82"/>
      <c r="X418" s="82"/>
      <c r="Y418" s="82"/>
      <c r="Z418" s="82"/>
    </row>
    <row r="419" spans="1:26" ht="14.25" customHeight="1">
      <c r="A419" s="82"/>
      <c r="B419" s="109"/>
      <c r="C419" s="109"/>
      <c r="D419" s="109"/>
      <c r="E419" s="109"/>
      <c r="F419" s="109"/>
      <c r="G419" s="82"/>
      <c r="H419" s="82"/>
      <c r="I419" s="82"/>
      <c r="J419" s="82"/>
      <c r="K419" s="82"/>
      <c r="L419" s="82"/>
      <c r="M419" s="82"/>
      <c r="N419" s="82"/>
      <c r="O419" s="82"/>
      <c r="P419" s="82"/>
      <c r="Q419" s="82"/>
      <c r="R419" s="82"/>
      <c r="S419" s="82"/>
      <c r="T419" s="82"/>
      <c r="U419" s="82"/>
      <c r="V419" s="82"/>
      <c r="W419" s="82"/>
      <c r="X419" s="82"/>
      <c r="Y419" s="82"/>
      <c r="Z419" s="82"/>
    </row>
    <row r="420" spans="1:26" ht="14.25" customHeight="1">
      <c r="A420" s="82"/>
      <c r="B420" s="109"/>
      <c r="C420" s="109"/>
      <c r="D420" s="109"/>
      <c r="E420" s="109"/>
      <c r="F420" s="109"/>
      <c r="G420" s="82"/>
      <c r="H420" s="82"/>
      <c r="I420" s="82"/>
      <c r="J420" s="82"/>
      <c r="K420" s="82"/>
      <c r="L420" s="82"/>
      <c r="M420" s="82"/>
      <c r="N420" s="82"/>
      <c r="O420" s="82"/>
      <c r="P420" s="82"/>
      <c r="Q420" s="82"/>
      <c r="R420" s="82"/>
      <c r="S420" s="82"/>
      <c r="T420" s="82"/>
      <c r="U420" s="82"/>
      <c r="V420" s="82"/>
      <c r="W420" s="82"/>
      <c r="X420" s="82"/>
      <c r="Y420" s="82"/>
      <c r="Z420" s="82"/>
    </row>
    <row r="421" spans="1:26" ht="14.25" customHeight="1">
      <c r="A421" s="82"/>
      <c r="B421" s="109"/>
      <c r="C421" s="109"/>
      <c r="D421" s="109"/>
      <c r="E421" s="109"/>
      <c r="F421" s="109"/>
      <c r="G421" s="82"/>
      <c r="H421" s="82"/>
      <c r="I421" s="82"/>
      <c r="J421" s="82"/>
      <c r="K421" s="82"/>
      <c r="L421" s="82"/>
      <c r="M421" s="82"/>
      <c r="N421" s="82"/>
      <c r="O421" s="82"/>
      <c r="P421" s="82"/>
      <c r="Q421" s="82"/>
      <c r="R421" s="82"/>
      <c r="S421" s="82"/>
      <c r="T421" s="82"/>
      <c r="U421" s="82"/>
      <c r="V421" s="82"/>
      <c r="W421" s="82"/>
      <c r="X421" s="82"/>
      <c r="Y421" s="82"/>
      <c r="Z421" s="82"/>
    </row>
    <row r="422" spans="1:26" ht="14.25" customHeight="1">
      <c r="A422" s="82"/>
      <c r="B422" s="109"/>
      <c r="C422" s="109"/>
      <c r="D422" s="109"/>
      <c r="E422" s="109"/>
      <c r="F422" s="109"/>
      <c r="G422" s="82"/>
      <c r="H422" s="82"/>
      <c r="I422" s="82"/>
      <c r="J422" s="82"/>
      <c r="K422" s="82"/>
      <c r="L422" s="82"/>
      <c r="M422" s="82"/>
      <c r="N422" s="82"/>
      <c r="O422" s="82"/>
      <c r="P422" s="82"/>
      <c r="Q422" s="82"/>
      <c r="R422" s="82"/>
      <c r="S422" s="82"/>
      <c r="T422" s="82"/>
      <c r="U422" s="82"/>
      <c r="V422" s="82"/>
      <c r="W422" s="82"/>
      <c r="X422" s="82"/>
      <c r="Y422" s="82"/>
      <c r="Z422" s="82"/>
    </row>
    <row r="423" spans="1:26" ht="14.25" customHeight="1">
      <c r="A423" s="82"/>
      <c r="B423" s="109"/>
      <c r="C423" s="109"/>
      <c r="D423" s="109"/>
      <c r="E423" s="109"/>
      <c r="F423" s="109"/>
      <c r="G423" s="82"/>
      <c r="H423" s="82"/>
      <c r="I423" s="82"/>
      <c r="J423" s="82"/>
      <c r="K423" s="82"/>
      <c r="L423" s="82"/>
      <c r="M423" s="82"/>
      <c r="N423" s="82"/>
      <c r="O423" s="82"/>
      <c r="P423" s="82"/>
      <c r="Q423" s="82"/>
      <c r="R423" s="82"/>
      <c r="S423" s="82"/>
      <c r="T423" s="82"/>
      <c r="U423" s="82"/>
      <c r="V423" s="82"/>
      <c r="W423" s="82"/>
      <c r="X423" s="82"/>
      <c r="Y423" s="82"/>
      <c r="Z423" s="82"/>
    </row>
    <row r="424" spans="1:26" ht="14.25" customHeight="1">
      <c r="A424" s="82"/>
      <c r="B424" s="109"/>
      <c r="C424" s="109"/>
      <c r="D424" s="109"/>
      <c r="E424" s="109"/>
      <c r="F424" s="109"/>
      <c r="G424" s="82"/>
      <c r="H424" s="82"/>
      <c r="I424" s="82"/>
      <c r="J424" s="82"/>
      <c r="K424" s="82"/>
      <c r="L424" s="82"/>
      <c r="M424" s="82"/>
      <c r="N424" s="82"/>
      <c r="O424" s="82"/>
      <c r="P424" s="82"/>
      <c r="Q424" s="82"/>
      <c r="R424" s="82"/>
      <c r="S424" s="82"/>
      <c r="T424" s="82"/>
      <c r="U424" s="82"/>
      <c r="V424" s="82"/>
      <c r="W424" s="82"/>
      <c r="X424" s="82"/>
      <c r="Y424" s="82"/>
      <c r="Z424" s="82"/>
    </row>
    <row r="425" spans="1:26" ht="14.25" customHeight="1">
      <c r="A425" s="82"/>
      <c r="B425" s="109"/>
      <c r="C425" s="109"/>
      <c r="D425" s="109"/>
      <c r="E425" s="109"/>
      <c r="F425" s="109"/>
      <c r="G425" s="82"/>
      <c r="H425" s="82"/>
      <c r="I425" s="82"/>
      <c r="J425" s="82"/>
      <c r="K425" s="82"/>
      <c r="L425" s="82"/>
      <c r="M425" s="82"/>
      <c r="N425" s="82"/>
      <c r="O425" s="82"/>
      <c r="P425" s="82"/>
      <c r="Q425" s="82"/>
      <c r="R425" s="82"/>
      <c r="S425" s="82"/>
      <c r="T425" s="82"/>
      <c r="U425" s="82"/>
      <c r="V425" s="82"/>
      <c r="W425" s="82"/>
      <c r="X425" s="82"/>
      <c r="Y425" s="82"/>
      <c r="Z425" s="82"/>
    </row>
    <row r="426" spans="1:26" ht="14.25" customHeight="1">
      <c r="A426" s="82"/>
      <c r="B426" s="109"/>
      <c r="C426" s="109"/>
      <c r="D426" s="109"/>
      <c r="E426" s="109"/>
      <c r="F426" s="109"/>
      <c r="G426" s="82"/>
      <c r="H426" s="82"/>
      <c r="I426" s="82"/>
      <c r="J426" s="82"/>
      <c r="K426" s="82"/>
      <c r="L426" s="82"/>
      <c r="M426" s="82"/>
      <c r="N426" s="82"/>
      <c r="O426" s="82"/>
      <c r="P426" s="82"/>
      <c r="Q426" s="82"/>
      <c r="R426" s="82"/>
      <c r="S426" s="82"/>
      <c r="T426" s="82"/>
      <c r="U426" s="82"/>
      <c r="V426" s="82"/>
      <c r="W426" s="82"/>
      <c r="X426" s="82"/>
      <c r="Y426" s="82"/>
      <c r="Z426" s="82"/>
    </row>
    <row r="427" spans="1:26" ht="14.25" customHeight="1">
      <c r="A427" s="82"/>
      <c r="B427" s="109"/>
      <c r="C427" s="109"/>
      <c r="D427" s="109"/>
      <c r="E427" s="109"/>
      <c r="F427" s="109"/>
      <c r="G427" s="82"/>
      <c r="H427" s="82"/>
      <c r="I427" s="82"/>
      <c r="J427" s="82"/>
      <c r="K427" s="82"/>
      <c r="L427" s="82"/>
      <c r="M427" s="82"/>
      <c r="N427" s="82"/>
      <c r="O427" s="82"/>
      <c r="P427" s="82"/>
      <c r="Q427" s="82"/>
      <c r="R427" s="82"/>
      <c r="S427" s="82"/>
      <c r="T427" s="82"/>
      <c r="U427" s="82"/>
      <c r="V427" s="82"/>
      <c r="W427" s="82"/>
      <c r="X427" s="82"/>
      <c r="Y427" s="82"/>
      <c r="Z427" s="82"/>
    </row>
    <row r="428" spans="1:26" ht="14.25" customHeight="1">
      <c r="A428" s="82"/>
      <c r="B428" s="109"/>
      <c r="C428" s="109"/>
      <c r="D428" s="109"/>
      <c r="E428" s="109"/>
      <c r="F428" s="109"/>
      <c r="G428" s="82"/>
      <c r="H428" s="82"/>
      <c r="I428" s="82"/>
      <c r="J428" s="82"/>
      <c r="K428" s="82"/>
      <c r="L428" s="82"/>
      <c r="M428" s="82"/>
      <c r="N428" s="82"/>
      <c r="O428" s="82"/>
      <c r="P428" s="82"/>
      <c r="Q428" s="82"/>
      <c r="R428" s="82"/>
      <c r="S428" s="82"/>
      <c r="T428" s="82"/>
      <c r="U428" s="82"/>
      <c r="V428" s="82"/>
      <c r="W428" s="82"/>
      <c r="X428" s="82"/>
      <c r="Y428" s="82"/>
      <c r="Z428" s="82"/>
    </row>
    <row r="429" spans="1:26" ht="14.25" customHeight="1">
      <c r="A429" s="82"/>
      <c r="B429" s="109"/>
      <c r="C429" s="109"/>
      <c r="D429" s="109"/>
      <c r="E429" s="109"/>
      <c r="F429" s="109"/>
      <c r="G429" s="82"/>
      <c r="H429" s="82"/>
      <c r="I429" s="82"/>
      <c r="J429" s="82"/>
      <c r="K429" s="82"/>
      <c r="L429" s="82"/>
      <c r="M429" s="82"/>
      <c r="N429" s="82"/>
      <c r="O429" s="82"/>
      <c r="P429" s="82"/>
      <c r="Q429" s="82"/>
      <c r="R429" s="82"/>
      <c r="S429" s="82"/>
      <c r="T429" s="82"/>
      <c r="U429" s="82"/>
      <c r="V429" s="82"/>
      <c r="W429" s="82"/>
      <c r="X429" s="82"/>
      <c r="Y429" s="82"/>
      <c r="Z429" s="82"/>
    </row>
    <row r="430" spans="1:26" ht="14.25" customHeight="1">
      <c r="A430" s="82"/>
      <c r="B430" s="109"/>
      <c r="C430" s="109"/>
      <c r="D430" s="109"/>
      <c r="E430" s="109"/>
      <c r="F430" s="109"/>
      <c r="G430" s="82"/>
      <c r="H430" s="82"/>
      <c r="I430" s="82"/>
      <c r="J430" s="82"/>
      <c r="K430" s="82"/>
      <c r="L430" s="82"/>
      <c r="M430" s="82"/>
      <c r="N430" s="82"/>
      <c r="O430" s="82"/>
      <c r="P430" s="82"/>
      <c r="Q430" s="82"/>
      <c r="R430" s="82"/>
      <c r="S430" s="82"/>
      <c r="T430" s="82"/>
      <c r="U430" s="82"/>
      <c r="V430" s="82"/>
      <c r="W430" s="82"/>
      <c r="X430" s="82"/>
      <c r="Y430" s="82"/>
      <c r="Z430" s="82"/>
    </row>
    <row r="431" spans="1:26" ht="14.25" customHeight="1">
      <c r="A431" s="82"/>
      <c r="B431" s="109"/>
      <c r="C431" s="109"/>
      <c r="D431" s="109"/>
      <c r="E431" s="109"/>
      <c r="F431" s="109"/>
      <c r="G431" s="82"/>
      <c r="H431" s="82"/>
      <c r="I431" s="82"/>
      <c r="J431" s="82"/>
      <c r="K431" s="82"/>
      <c r="L431" s="82"/>
      <c r="M431" s="82"/>
      <c r="N431" s="82"/>
      <c r="O431" s="82"/>
      <c r="P431" s="82"/>
      <c r="Q431" s="82"/>
      <c r="R431" s="82"/>
      <c r="S431" s="82"/>
      <c r="T431" s="82"/>
      <c r="U431" s="82"/>
      <c r="V431" s="82"/>
      <c r="W431" s="82"/>
      <c r="X431" s="82"/>
      <c r="Y431" s="82"/>
      <c r="Z431" s="82"/>
    </row>
    <row r="432" spans="1:26" ht="14.25" customHeight="1">
      <c r="A432" s="82"/>
      <c r="B432" s="109"/>
      <c r="C432" s="109"/>
      <c r="D432" s="109"/>
      <c r="E432" s="109"/>
      <c r="F432" s="109"/>
      <c r="G432" s="82"/>
      <c r="H432" s="82"/>
      <c r="I432" s="82"/>
      <c r="J432" s="82"/>
      <c r="K432" s="82"/>
      <c r="L432" s="82"/>
      <c r="M432" s="82"/>
      <c r="N432" s="82"/>
      <c r="O432" s="82"/>
      <c r="P432" s="82"/>
      <c r="Q432" s="82"/>
      <c r="R432" s="82"/>
      <c r="S432" s="82"/>
      <c r="T432" s="82"/>
      <c r="U432" s="82"/>
      <c r="V432" s="82"/>
      <c r="W432" s="82"/>
      <c r="X432" s="82"/>
      <c r="Y432" s="82"/>
      <c r="Z432" s="82"/>
    </row>
    <row r="433" spans="1:26" ht="14.25" customHeight="1">
      <c r="A433" s="82"/>
      <c r="B433" s="109"/>
      <c r="C433" s="109"/>
      <c r="D433" s="109"/>
      <c r="E433" s="109"/>
      <c r="F433" s="109"/>
      <c r="G433" s="82"/>
      <c r="H433" s="82"/>
      <c r="I433" s="82"/>
      <c r="J433" s="82"/>
      <c r="K433" s="82"/>
      <c r="L433" s="82"/>
      <c r="M433" s="82"/>
      <c r="N433" s="82"/>
      <c r="O433" s="82"/>
      <c r="P433" s="82"/>
      <c r="Q433" s="82"/>
      <c r="R433" s="82"/>
      <c r="S433" s="82"/>
      <c r="T433" s="82"/>
      <c r="U433" s="82"/>
      <c r="V433" s="82"/>
      <c r="W433" s="82"/>
      <c r="X433" s="82"/>
      <c r="Y433" s="82"/>
      <c r="Z433" s="82"/>
    </row>
    <row r="434" spans="1:26" ht="14.25" customHeight="1">
      <c r="A434" s="82"/>
      <c r="B434" s="109"/>
      <c r="C434" s="109"/>
      <c r="D434" s="109"/>
      <c r="E434" s="109"/>
      <c r="F434" s="109"/>
      <c r="G434" s="82"/>
      <c r="H434" s="82"/>
      <c r="I434" s="82"/>
      <c r="J434" s="82"/>
      <c r="K434" s="82"/>
      <c r="L434" s="82"/>
      <c r="M434" s="82"/>
      <c r="N434" s="82"/>
      <c r="O434" s="82"/>
      <c r="P434" s="82"/>
      <c r="Q434" s="82"/>
      <c r="R434" s="82"/>
      <c r="S434" s="82"/>
      <c r="T434" s="82"/>
      <c r="U434" s="82"/>
      <c r="V434" s="82"/>
      <c r="W434" s="82"/>
      <c r="X434" s="82"/>
      <c r="Y434" s="82"/>
      <c r="Z434" s="82"/>
    </row>
    <row r="435" spans="1:26" ht="14.25" customHeight="1">
      <c r="A435" s="82"/>
      <c r="B435" s="109"/>
      <c r="C435" s="109"/>
      <c r="D435" s="109"/>
      <c r="E435" s="109"/>
      <c r="F435" s="109"/>
      <c r="G435" s="82"/>
      <c r="H435" s="82"/>
      <c r="I435" s="82"/>
      <c r="J435" s="82"/>
      <c r="K435" s="82"/>
      <c r="L435" s="82"/>
      <c r="M435" s="82"/>
      <c r="N435" s="82"/>
      <c r="O435" s="82"/>
      <c r="P435" s="82"/>
      <c r="Q435" s="82"/>
      <c r="R435" s="82"/>
      <c r="S435" s="82"/>
      <c r="T435" s="82"/>
      <c r="U435" s="82"/>
      <c r="V435" s="82"/>
      <c r="W435" s="82"/>
      <c r="X435" s="82"/>
      <c r="Y435" s="82"/>
      <c r="Z435" s="82"/>
    </row>
    <row r="436" spans="1:26" ht="14.25" customHeight="1">
      <c r="A436" s="82"/>
      <c r="B436" s="109"/>
      <c r="C436" s="109"/>
      <c r="D436" s="109"/>
      <c r="E436" s="109"/>
      <c r="F436" s="109"/>
      <c r="G436" s="82"/>
      <c r="H436" s="82"/>
      <c r="I436" s="82"/>
      <c r="J436" s="82"/>
      <c r="K436" s="82"/>
      <c r="L436" s="82"/>
      <c r="M436" s="82"/>
      <c r="N436" s="82"/>
      <c r="O436" s="82"/>
      <c r="P436" s="82"/>
      <c r="Q436" s="82"/>
      <c r="R436" s="82"/>
      <c r="S436" s="82"/>
      <c r="T436" s="82"/>
      <c r="U436" s="82"/>
      <c r="V436" s="82"/>
      <c r="W436" s="82"/>
      <c r="X436" s="82"/>
      <c r="Y436" s="82"/>
      <c r="Z436" s="82"/>
    </row>
    <row r="437" spans="1:26" ht="14.25" customHeight="1">
      <c r="A437" s="82"/>
      <c r="B437" s="109"/>
      <c r="C437" s="109"/>
      <c r="D437" s="109"/>
      <c r="E437" s="109"/>
      <c r="F437" s="109"/>
      <c r="G437" s="82"/>
      <c r="H437" s="82"/>
      <c r="I437" s="82"/>
      <c r="J437" s="82"/>
      <c r="K437" s="82"/>
      <c r="L437" s="82"/>
      <c r="M437" s="82"/>
      <c r="N437" s="82"/>
      <c r="O437" s="82"/>
      <c r="P437" s="82"/>
      <c r="Q437" s="82"/>
      <c r="R437" s="82"/>
      <c r="S437" s="82"/>
      <c r="T437" s="82"/>
      <c r="U437" s="82"/>
      <c r="V437" s="82"/>
      <c r="W437" s="82"/>
      <c r="X437" s="82"/>
      <c r="Y437" s="82"/>
      <c r="Z437" s="82"/>
    </row>
    <row r="438" spans="1:26" ht="14.25" customHeight="1">
      <c r="A438" s="82"/>
      <c r="B438" s="109"/>
      <c r="C438" s="109"/>
      <c r="D438" s="109"/>
      <c r="E438" s="109"/>
      <c r="F438" s="109"/>
      <c r="G438" s="82"/>
      <c r="H438" s="82"/>
      <c r="I438" s="82"/>
      <c r="J438" s="82"/>
      <c r="K438" s="82"/>
      <c r="L438" s="82"/>
      <c r="M438" s="82"/>
      <c r="N438" s="82"/>
      <c r="O438" s="82"/>
      <c r="P438" s="82"/>
      <c r="Q438" s="82"/>
      <c r="R438" s="82"/>
      <c r="S438" s="82"/>
      <c r="T438" s="82"/>
      <c r="U438" s="82"/>
      <c r="V438" s="82"/>
      <c r="W438" s="82"/>
      <c r="X438" s="82"/>
      <c r="Y438" s="82"/>
      <c r="Z438" s="82"/>
    </row>
    <row r="439" spans="1:26" ht="14.25" customHeight="1">
      <c r="A439" s="82"/>
      <c r="B439" s="109"/>
      <c r="C439" s="109"/>
      <c r="D439" s="109"/>
      <c r="E439" s="109"/>
      <c r="F439" s="109"/>
      <c r="G439" s="82"/>
      <c r="H439" s="82"/>
      <c r="I439" s="82"/>
      <c r="J439" s="82"/>
      <c r="K439" s="82"/>
      <c r="L439" s="82"/>
      <c r="M439" s="82"/>
      <c r="N439" s="82"/>
      <c r="O439" s="82"/>
      <c r="P439" s="82"/>
      <c r="Q439" s="82"/>
      <c r="R439" s="82"/>
      <c r="S439" s="82"/>
      <c r="T439" s="82"/>
      <c r="U439" s="82"/>
      <c r="V439" s="82"/>
      <c r="W439" s="82"/>
      <c r="X439" s="82"/>
      <c r="Y439" s="82"/>
      <c r="Z439" s="82"/>
    </row>
    <row r="440" spans="1:26" ht="14.25" customHeight="1">
      <c r="A440" s="82"/>
      <c r="B440" s="109"/>
      <c r="C440" s="109"/>
      <c r="D440" s="109"/>
      <c r="E440" s="109"/>
      <c r="F440" s="109"/>
      <c r="G440" s="82"/>
      <c r="H440" s="82"/>
      <c r="I440" s="82"/>
      <c r="J440" s="82"/>
      <c r="K440" s="82"/>
      <c r="L440" s="82"/>
      <c r="M440" s="82"/>
      <c r="N440" s="82"/>
      <c r="O440" s="82"/>
      <c r="P440" s="82"/>
      <c r="Q440" s="82"/>
      <c r="R440" s="82"/>
      <c r="S440" s="82"/>
      <c r="T440" s="82"/>
      <c r="U440" s="82"/>
      <c r="V440" s="82"/>
      <c r="W440" s="82"/>
      <c r="X440" s="82"/>
      <c r="Y440" s="82"/>
      <c r="Z440" s="82"/>
    </row>
    <row r="441" spans="1:26" ht="14.25" customHeight="1">
      <c r="A441" s="82"/>
      <c r="B441" s="109"/>
      <c r="C441" s="109"/>
      <c r="D441" s="109"/>
      <c r="E441" s="109"/>
      <c r="F441" s="109"/>
      <c r="G441" s="82"/>
      <c r="H441" s="82"/>
      <c r="I441" s="82"/>
      <c r="J441" s="82"/>
      <c r="K441" s="82"/>
      <c r="L441" s="82"/>
      <c r="M441" s="82"/>
      <c r="N441" s="82"/>
      <c r="O441" s="82"/>
      <c r="P441" s="82"/>
      <c r="Q441" s="82"/>
      <c r="R441" s="82"/>
      <c r="S441" s="82"/>
      <c r="T441" s="82"/>
      <c r="U441" s="82"/>
      <c r="V441" s="82"/>
      <c r="W441" s="82"/>
      <c r="X441" s="82"/>
      <c r="Y441" s="82"/>
      <c r="Z441" s="82"/>
    </row>
    <row r="442" spans="1:26" ht="14.25" customHeight="1">
      <c r="A442" s="82"/>
      <c r="B442" s="109"/>
      <c r="C442" s="109"/>
      <c r="D442" s="109"/>
      <c r="E442" s="109"/>
      <c r="F442" s="109"/>
      <c r="G442" s="82"/>
      <c r="H442" s="82"/>
      <c r="I442" s="82"/>
      <c r="J442" s="82"/>
      <c r="K442" s="82"/>
      <c r="L442" s="82"/>
      <c r="M442" s="82"/>
      <c r="N442" s="82"/>
      <c r="O442" s="82"/>
      <c r="P442" s="82"/>
      <c r="Q442" s="82"/>
      <c r="R442" s="82"/>
      <c r="S442" s="82"/>
      <c r="T442" s="82"/>
      <c r="U442" s="82"/>
      <c r="V442" s="82"/>
      <c r="W442" s="82"/>
      <c r="X442" s="82"/>
      <c r="Y442" s="82"/>
      <c r="Z442" s="82"/>
    </row>
    <row r="443" spans="1:26" ht="14.25" customHeight="1">
      <c r="A443" s="82"/>
      <c r="B443" s="109"/>
      <c r="C443" s="109"/>
      <c r="D443" s="109"/>
      <c r="E443" s="109"/>
      <c r="F443" s="109"/>
      <c r="G443" s="82"/>
      <c r="H443" s="82"/>
      <c r="I443" s="82"/>
      <c r="J443" s="82"/>
      <c r="K443" s="82"/>
      <c r="L443" s="82"/>
      <c r="M443" s="82"/>
      <c r="N443" s="82"/>
      <c r="O443" s="82"/>
      <c r="P443" s="82"/>
      <c r="Q443" s="82"/>
      <c r="R443" s="82"/>
      <c r="S443" s="82"/>
      <c r="T443" s="82"/>
      <c r="U443" s="82"/>
      <c r="V443" s="82"/>
      <c r="W443" s="82"/>
      <c r="X443" s="82"/>
      <c r="Y443" s="82"/>
      <c r="Z443" s="82"/>
    </row>
    <row r="444" spans="1:26" ht="14.25" customHeight="1">
      <c r="A444" s="82"/>
      <c r="B444" s="109"/>
      <c r="C444" s="109"/>
      <c r="D444" s="109"/>
      <c r="E444" s="109"/>
      <c r="F444" s="109"/>
      <c r="G444" s="82"/>
      <c r="H444" s="82"/>
      <c r="I444" s="82"/>
      <c r="J444" s="82"/>
      <c r="K444" s="82"/>
      <c r="L444" s="82"/>
      <c r="M444" s="82"/>
      <c r="N444" s="82"/>
      <c r="O444" s="82"/>
      <c r="P444" s="82"/>
      <c r="Q444" s="82"/>
      <c r="R444" s="82"/>
      <c r="S444" s="82"/>
      <c r="T444" s="82"/>
      <c r="U444" s="82"/>
      <c r="V444" s="82"/>
      <c r="W444" s="82"/>
      <c r="X444" s="82"/>
      <c r="Y444" s="82"/>
      <c r="Z444" s="82"/>
    </row>
    <row r="445" spans="1:26" ht="14.25" customHeight="1">
      <c r="A445" s="82"/>
      <c r="B445" s="109"/>
      <c r="C445" s="109"/>
      <c r="D445" s="109"/>
      <c r="E445" s="109"/>
      <c r="F445" s="109"/>
      <c r="G445" s="82"/>
      <c r="H445" s="82"/>
      <c r="I445" s="82"/>
      <c r="J445" s="82"/>
      <c r="K445" s="82"/>
      <c r="L445" s="82"/>
      <c r="M445" s="82"/>
      <c r="N445" s="82"/>
      <c r="O445" s="82"/>
      <c r="P445" s="82"/>
      <c r="Q445" s="82"/>
      <c r="R445" s="82"/>
      <c r="S445" s="82"/>
      <c r="T445" s="82"/>
      <c r="U445" s="82"/>
      <c r="V445" s="82"/>
      <c r="W445" s="82"/>
      <c r="X445" s="82"/>
      <c r="Y445" s="82"/>
      <c r="Z445" s="82"/>
    </row>
    <row r="446" spans="1:26" ht="14.25" customHeight="1">
      <c r="A446" s="82"/>
      <c r="B446" s="109"/>
      <c r="C446" s="109"/>
      <c r="D446" s="109"/>
      <c r="E446" s="109"/>
      <c r="F446" s="109"/>
      <c r="G446" s="82"/>
      <c r="H446" s="82"/>
      <c r="I446" s="82"/>
      <c r="J446" s="82"/>
      <c r="K446" s="82"/>
      <c r="L446" s="82"/>
      <c r="M446" s="82"/>
      <c r="N446" s="82"/>
      <c r="O446" s="82"/>
      <c r="P446" s="82"/>
      <c r="Q446" s="82"/>
      <c r="R446" s="82"/>
      <c r="S446" s="82"/>
      <c r="T446" s="82"/>
      <c r="U446" s="82"/>
      <c r="V446" s="82"/>
      <c r="W446" s="82"/>
      <c r="X446" s="82"/>
      <c r="Y446" s="82"/>
      <c r="Z446" s="82"/>
    </row>
    <row r="447" spans="1:26" ht="14.25" customHeight="1">
      <c r="A447" s="82"/>
      <c r="B447" s="109"/>
      <c r="C447" s="109"/>
      <c r="D447" s="109"/>
      <c r="E447" s="109"/>
      <c r="F447" s="109"/>
      <c r="G447" s="82"/>
      <c r="H447" s="82"/>
      <c r="I447" s="82"/>
      <c r="J447" s="82"/>
      <c r="K447" s="82"/>
      <c r="L447" s="82"/>
      <c r="M447" s="82"/>
      <c r="N447" s="82"/>
      <c r="O447" s="82"/>
      <c r="P447" s="82"/>
      <c r="Q447" s="82"/>
      <c r="R447" s="82"/>
      <c r="S447" s="82"/>
      <c r="T447" s="82"/>
      <c r="U447" s="82"/>
      <c r="V447" s="82"/>
      <c r="W447" s="82"/>
      <c r="X447" s="82"/>
      <c r="Y447" s="82"/>
      <c r="Z447" s="82"/>
    </row>
    <row r="448" spans="1:26" ht="14.25" customHeight="1">
      <c r="A448" s="82"/>
      <c r="B448" s="109"/>
      <c r="C448" s="109"/>
      <c r="D448" s="109"/>
      <c r="E448" s="109"/>
      <c r="F448" s="109"/>
      <c r="G448" s="82"/>
      <c r="H448" s="82"/>
      <c r="I448" s="82"/>
      <c r="J448" s="82"/>
      <c r="K448" s="82"/>
      <c r="L448" s="82"/>
      <c r="M448" s="82"/>
      <c r="N448" s="82"/>
      <c r="O448" s="82"/>
      <c r="P448" s="82"/>
      <c r="Q448" s="82"/>
      <c r="R448" s="82"/>
      <c r="S448" s="82"/>
      <c r="T448" s="82"/>
      <c r="U448" s="82"/>
      <c r="V448" s="82"/>
      <c r="W448" s="82"/>
      <c r="X448" s="82"/>
      <c r="Y448" s="82"/>
      <c r="Z448" s="82"/>
    </row>
    <row r="449" spans="1:26" ht="14.25" customHeight="1">
      <c r="A449" s="82"/>
      <c r="B449" s="109"/>
      <c r="C449" s="109"/>
      <c r="D449" s="109"/>
      <c r="E449" s="109"/>
      <c r="F449" s="109"/>
      <c r="G449" s="82"/>
      <c r="H449" s="82"/>
      <c r="I449" s="82"/>
      <c r="J449" s="82"/>
      <c r="K449" s="82"/>
      <c r="L449" s="82"/>
      <c r="M449" s="82"/>
      <c r="N449" s="82"/>
      <c r="O449" s="82"/>
      <c r="P449" s="82"/>
      <c r="Q449" s="82"/>
      <c r="R449" s="82"/>
      <c r="S449" s="82"/>
      <c r="T449" s="82"/>
      <c r="U449" s="82"/>
      <c r="V449" s="82"/>
      <c r="W449" s="82"/>
      <c r="X449" s="82"/>
      <c r="Y449" s="82"/>
      <c r="Z449" s="82"/>
    </row>
    <row r="450" spans="1:26" ht="14.25" customHeight="1">
      <c r="A450" s="82"/>
      <c r="B450" s="109"/>
      <c r="C450" s="109"/>
      <c r="D450" s="109"/>
      <c r="E450" s="109"/>
      <c r="F450" s="109"/>
      <c r="G450" s="82"/>
      <c r="H450" s="82"/>
      <c r="I450" s="82"/>
      <c r="J450" s="82"/>
      <c r="K450" s="82"/>
      <c r="L450" s="82"/>
      <c r="M450" s="82"/>
      <c r="N450" s="82"/>
      <c r="O450" s="82"/>
      <c r="P450" s="82"/>
      <c r="Q450" s="82"/>
      <c r="R450" s="82"/>
      <c r="S450" s="82"/>
      <c r="T450" s="82"/>
      <c r="U450" s="82"/>
      <c r="V450" s="82"/>
      <c r="W450" s="82"/>
      <c r="X450" s="82"/>
      <c r="Y450" s="82"/>
      <c r="Z450" s="82"/>
    </row>
    <row r="451" spans="1:26" ht="14.25" customHeight="1">
      <c r="A451" s="82"/>
      <c r="B451" s="109"/>
      <c r="C451" s="109"/>
      <c r="D451" s="109"/>
      <c r="E451" s="109"/>
      <c r="F451" s="109"/>
      <c r="G451" s="82"/>
      <c r="H451" s="82"/>
      <c r="I451" s="82"/>
      <c r="J451" s="82"/>
      <c r="K451" s="82"/>
      <c r="L451" s="82"/>
      <c r="M451" s="82"/>
      <c r="N451" s="82"/>
      <c r="O451" s="82"/>
      <c r="P451" s="82"/>
      <c r="Q451" s="82"/>
      <c r="R451" s="82"/>
      <c r="S451" s="82"/>
      <c r="T451" s="82"/>
      <c r="U451" s="82"/>
      <c r="V451" s="82"/>
      <c r="W451" s="82"/>
      <c r="X451" s="82"/>
      <c r="Y451" s="82"/>
      <c r="Z451" s="82"/>
    </row>
    <row r="452" spans="1:26" ht="14.25" customHeight="1">
      <c r="A452" s="82"/>
      <c r="B452" s="109"/>
      <c r="C452" s="109"/>
      <c r="D452" s="109"/>
      <c r="E452" s="109"/>
      <c r="F452" s="109"/>
      <c r="G452" s="82"/>
      <c r="H452" s="82"/>
      <c r="I452" s="82"/>
      <c r="J452" s="82"/>
      <c r="K452" s="82"/>
      <c r="L452" s="82"/>
      <c r="M452" s="82"/>
      <c r="N452" s="82"/>
      <c r="O452" s="82"/>
      <c r="P452" s="82"/>
      <c r="Q452" s="82"/>
      <c r="R452" s="82"/>
      <c r="S452" s="82"/>
      <c r="T452" s="82"/>
      <c r="U452" s="82"/>
      <c r="V452" s="82"/>
      <c r="W452" s="82"/>
      <c r="X452" s="82"/>
      <c r="Y452" s="82"/>
      <c r="Z452" s="82"/>
    </row>
    <row r="453" spans="1:26" ht="14.25" customHeight="1">
      <c r="A453" s="82"/>
      <c r="B453" s="109"/>
      <c r="C453" s="109"/>
      <c r="D453" s="109"/>
      <c r="E453" s="109"/>
      <c r="F453" s="109"/>
      <c r="G453" s="82"/>
      <c r="H453" s="82"/>
      <c r="I453" s="82"/>
      <c r="J453" s="82"/>
      <c r="K453" s="82"/>
      <c r="L453" s="82"/>
      <c r="M453" s="82"/>
      <c r="N453" s="82"/>
      <c r="O453" s="82"/>
      <c r="P453" s="82"/>
      <c r="Q453" s="82"/>
      <c r="R453" s="82"/>
      <c r="S453" s="82"/>
      <c r="T453" s="82"/>
      <c r="U453" s="82"/>
      <c r="V453" s="82"/>
      <c r="W453" s="82"/>
      <c r="X453" s="82"/>
      <c r="Y453" s="82"/>
      <c r="Z453" s="82"/>
    </row>
    <row r="454" spans="1:26" ht="14.25" customHeight="1">
      <c r="A454" s="82"/>
      <c r="B454" s="109"/>
      <c r="C454" s="109"/>
      <c r="D454" s="109"/>
      <c r="E454" s="109"/>
      <c r="F454" s="109"/>
      <c r="G454" s="82"/>
      <c r="H454" s="82"/>
      <c r="I454" s="82"/>
      <c r="J454" s="82"/>
      <c r="K454" s="82"/>
      <c r="L454" s="82"/>
      <c r="M454" s="82"/>
      <c r="N454" s="82"/>
      <c r="O454" s="82"/>
      <c r="P454" s="82"/>
      <c r="Q454" s="82"/>
      <c r="R454" s="82"/>
      <c r="S454" s="82"/>
      <c r="T454" s="82"/>
      <c r="U454" s="82"/>
      <c r="V454" s="82"/>
      <c r="W454" s="82"/>
      <c r="X454" s="82"/>
      <c r="Y454" s="82"/>
      <c r="Z454" s="82"/>
    </row>
    <row r="455" spans="1:26" ht="14.25" customHeight="1">
      <c r="A455" s="82"/>
      <c r="B455" s="109"/>
      <c r="C455" s="109"/>
      <c r="D455" s="109"/>
      <c r="E455" s="109"/>
      <c r="F455" s="109"/>
      <c r="G455" s="82"/>
      <c r="H455" s="82"/>
      <c r="I455" s="82"/>
      <c r="J455" s="82"/>
      <c r="K455" s="82"/>
      <c r="L455" s="82"/>
      <c r="M455" s="82"/>
      <c r="N455" s="82"/>
      <c r="O455" s="82"/>
      <c r="P455" s="82"/>
      <c r="Q455" s="82"/>
      <c r="R455" s="82"/>
      <c r="S455" s="82"/>
      <c r="T455" s="82"/>
      <c r="U455" s="82"/>
      <c r="V455" s="82"/>
      <c r="W455" s="82"/>
      <c r="X455" s="82"/>
      <c r="Y455" s="82"/>
      <c r="Z455" s="82"/>
    </row>
    <row r="456" spans="1:26" ht="14.25" customHeight="1">
      <c r="A456" s="82"/>
      <c r="B456" s="109"/>
      <c r="C456" s="109"/>
      <c r="D456" s="109"/>
      <c r="E456" s="109"/>
      <c r="F456" s="109"/>
      <c r="G456" s="82"/>
      <c r="H456" s="82"/>
      <c r="I456" s="82"/>
      <c r="J456" s="82"/>
      <c r="K456" s="82"/>
      <c r="L456" s="82"/>
      <c r="M456" s="82"/>
      <c r="N456" s="82"/>
      <c r="O456" s="82"/>
      <c r="P456" s="82"/>
      <c r="Q456" s="82"/>
      <c r="R456" s="82"/>
      <c r="S456" s="82"/>
      <c r="T456" s="82"/>
      <c r="U456" s="82"/>
      <c r="V456" s="82"/>
      <c r="W456" s="82"/>
      <c r="X456" s="82"/>
      <c r="Y456" s="82"/>
      <c r="Z456" s="82"/>
    </row>
    <row r="457" spans="1:26" ht="14.25" customHeight="1">
      <c r="A457" s="82"/>
      <c r="B457" s="109"/>
      <c r="C457" s="109"/>
      <c r="D457" s="109"/>
      <c r="E457" s="109"/>
      <c r="F457" s="109"/>
      <c r="G457" s="82"/>
      <c r="H457" s="82"/>
      <c r="I457" s="82"/>
      <c r="J457" s="82"/>
      <c r="K457" s="82"/>
      <c r="L457" s="82"/>
      <c r="M457" s="82"/>
      <c r="N457" s="82"/>
      <c r="O457" s="82"/>
      <c r="P457" s="82"/>
      <c r="Q457" s="82"/>
      <c r="R457" s="82"/>
      <c r="S457" s="82"/>
      <c r="T457" s="82"/>
      <c r="U457" s="82"/>
      <c r="V457" s="82"/>
      <c r="W457" s="82"/>
      <c r="X457" s="82"/>
      <c r="Y457" s="82"/>
      <c r="Z457" s="82"/>
    </row>
    <row r="458" spans="1:26" ht="14.25" customHeight="1">
      <c r="A458" s="82"/>
      <c r="B458" s="109"/>
      <c r="C458" s="109"/>
      <c r="D458" s="109"/>
      <c r="E458" s="109"/>
      <c r="F458" s="109"/>
      <c r="G458" s="82"/>
      <c r="H458" s="82"/>
      <c r="I458" s="82"/>
      <c r="J458" s="82"/>
      <c r="K458" s="82"/>
      <c r="L458" s="82"/>
      <c r="M458" s="82"/>
      <c r="N458" s="82"/>
      <c r="O458" s="82"/>
      <c r="P458" s="82"/>
      <c r="Q458" s="82"/>
      <c r="R458" s="82"/>
      <c r="S458" s="82"/>
      <c r="T458" s="82"/>
      <c r="U458" s="82"/>
      <c r="V458" s="82"/>
      <c r="W458" s="82"/>
      <c r="X458" s="82"/>
      <c r="Y458" s="82"/>
      <c r="Z458" s="82"/>
    </row>
    <row r="459" spans="1:26" ht="14.25" customHeight="1">
      <c r="A459" s="82"/>
      <c r="B459" s="109"/>
      <c r="C459" s="109"/>
      <c r="D459" s="109"/>
      <c r="E459" s="109"/>
      <c r="F459" s="109"/>
      <c r="G459" s="82"/>
      <c r="H459" s="82"/>
      <c r="I459" s="82"/>
      <c r="J459" s="82"/>
      <c r="K459" s="82"/>
      <c r="L459" s="82"/>
      <c r="M459" s="82"/>
      <c r="N459" s="82"/>
      <c r="O459" s="82"/>
      <c r="P459" s="82"/>
      <c r="Q459" s="82"/>
      <c r="R459" s="82"/>
      <c r="S459" s="82"/>
      <c r="T459" s="82"/>
      <c r="U459" s="82"/>
      <c r="V459" s="82"/>
      <c r="W459" s="82"/>
      <c r="X459" s="82"/>
      <c r="Y459" s="82"/>
      <c r="Z459" s="82"/>
    </row>
    <row r="460" spans="1:26" ht="14.25" customHeight="1">
      <c r="A460" s="82"/>
      <c r="B460" s="109"/>
      <c r="C460" s="109"/>
      <c r="D460" s="109"/>
      <c r="E460" s="109"/>
      <c r="F460" s="109"/>
      <c r="G460" s="82"/>
      <c r="H460" s="82"/>
      <c r="I460" s="82"/>
      <c r="J460" s="82"/>
      <c r="K460" s="82"/>
      <c r="L460" s="82"/>
      <c r="M460" s="82"/>
      <c r="N460" s="82"/>
      <c r="O460" s="82"/>
      <c r="P460" s="82"/>
      <c r="Q460" s="82"/>
      <c r="R460" s="82"/>
      <c r="S460" s="82"/>
      <c r="T460" s="82"/>
      <c r="U460" s="82"/>
      <c r="V460" s="82"/>
      <c r="W460" s="82"/>
      <c r="X460" s="82"/>
      <c r="Y460" s="82"/>
      <c r="Z460" s="82"/>
    </row>
    <row r="461" spans="1:26" ht="14.25" customHeight="1">
      <c r="A461" s="82"/>
      <c r="B461" s="109"/>
      <c r="C461" s="109"/>
      <c r="D461" s="109"/>
      <c r="E461" s="109"/>
      <c r="F461" s="109"/>
      <c r="G461" s="82"/>
      <c r="H461" s="82"/>
      <c r="I461" s="82"/>
      <c r="J461" s="82"/>
      <c r="K461" s="82"/>
      <c r="L461" s="82"/>
      <c r="M461" s="82"/>
      <c r="N461" s="82"/>
      <c r="O461" s="82"/>
      <c r="P461" s="82"/>
      <c r="Q461" s="82"/>
      <c r="R461" s="82"/>
      <c r="S461" s="82"/>
      <c r="T461" s="82"/>
      <c r="U461" s="82"/>
      <c r="V461" s="82"/>
      <c r="W461" s="82"/>
      <c r="X461" s="82"/>
      <c r="Y461" s="82"/>
      <c r="Z461" s="82"/>
    </row>
    <row r="462" spans="1:26" ht="14.25" customHeight="1">
      <c r="A462" s="82"/>
      <c r="B462" s="109"/>
      <c r="C462" s="109"/>
      <c r="D462" s="109"/>
      <c r="E462" s="109"/>
      <c r="F462" s="109"/>
      <c r="G462" s="82"/>
      <c r="H462" s="82"/>
      <c r="I462" s="82"/>
      <c r="J462" s="82"/>
      <c r="K462" s="82"/>
      <c r="L462" s="82"/>
      <c r="M462" s="82"/>
      <c r="N462" s="82"/>
      <c r="O462" s="82"/>
      <c r="P462" s="82"/>
      <c r="Q462" s="82"/>
      <c r="R462" s="82"/>
      <c r="S462" s="82"/>
      <c r="T462" s="82"/>
      <c r="U462" s="82"/>
      <c r="V462" s="82"/>
      <c r="W462" s="82"/>
      <c r="X462" s="82"/>
      <c r="Y462" s="82"/>
      <c r="Z462" s="82"/>
    </row>
    <row r="463" spans="1:26" ht="14.25" customHeight="1">
      <c r="A463" s="82"/>
      <c r="B463" s="109"/>
      <c r="C463" s="109"/>
      <c r="D463" s="109"/>
      <c r="E463" s="109"/>
      <c r="F463" s="109"/>
      <c r="G463" s="82"/>
      <c r="H463" s="82"/>
      <c r="I463" s="82"/>
      <c r="J463" s="82"/>
      <c r="K463" s="82"/>
      <c r="L463" s="82"/>
      <c r="M463" s="82"/>
      <c r="N463" s="82"/>
      <c r="O463" s="82"/>
      <c r="P463" s="82"/>
      <c r="Q463" s="82"/>
      <c r="R463" s="82"/>
      <c r="S463" s="82"/>
      <c r="T463" s="82"/>
      <c r="U463" s="82"/>
      <c r="V463" s="82"/>
      <c r="W463" s="82"/>
      <c r="X463" s="82"/>
      <c r="Y463" s="82"/>
      <c r="Z463" s="82"/>
    </row>
    <row r="464" spans="1:26" ht="14.25" customHeight="1">
      <c r="A464" s="82"/>
      <c r="B464" s="109"/>
      <c r="C464" s="109"/>
      <c r="D464" s="109"/>
      <c r="E464" s="109"/>
      <c r="F464" s="109"/>
      <c r="G464" s="82"/>
      <c r="H464" s="82"/>
      <c r="I464" s="82"/>
      <c r="J464" s="82"/>
      <c r="K464" s="82"/>
      <c r="L464" s="82"/>
      <c r="M464" s="82"/>
      <c r="N464" s="82"/>
      <c r="O464" s="82"/>
      <c r="P464" s="82"/>
      <c r="Q464" s="82"/>
      <c r="R464" s="82"/>
      <c r="S464" s="82"/>
      <c r="T464" s="82"/>
      <c r="U464" s="82"/>
      <c r="V464" s="82"/>
      <c r="W464" s="82"/>
      <c r="X464" s="82"/>
      <c r="Y464" s="82"/>
      <c r="Z464" s="82"/>
    </row>
    <row r="465" spans="1:26" ht="14.25" customHeight="1">
      <c r="A465" s="82"/>
      <c r="B465" s="109"/>
      <c r="C465" s="109"/>
      <c r="D465" s="109"/>
      <c r="E465" s="109"/>
      <c r="F465" s="109"/>
      <c r="G465" s="82"/>
      <c r="H465" s="82"/>
      <c r="I465" s="82"/>
      <c r="J465" s="82"/>
      <c r="K465" s="82"/>
      <c r="L465" s="82"/>
      <c r="M465" s="82"/>
      <c r="N465" s="82"/>
      <c r="O465" s="82"/>
      <c r="P465" s="82"/>
      <c r="Q465" s="82"/>
      <c r="R465" s="82"/>
      <c r="S465" s="82"/>
      <c r="T465" s="82"/>
      <c r="U465" s="82"/>
      <c r="V465" s="82"/>
      <c r="W465" s="82"/>
      <c r="X465" s="82"/>
      <c r="Y465" s="82"/>
      <c r="Z465" s="82"/>
    </row>
    <row r="466" spans="1:26" ht="14.25" customHeight="1">
      <c r="A466" s="82"/>
      <c r="B466" s="109"/>
      <c r="C466" s="109"/>
      <c r="D466" s="109"/>
      <c r="E466" s="109"/>
      <c r="F466" s="109"/>
      <c r="G466" s="82"/>
      <c r="H466" s="82"/>
      <c r="I466" s="82"/>
      <c r="J466" s="82"/>
      <c r="K466" s="82"/>
      <c r="L466" s="82"/>
      <c r="M466" s="82"/>
      <c r="N466" s="82"/>
      <c r="O466" s="82"/>
      <c r="P466" s="82"/>
      <c r="Q466" s="82"/>
      <c r="R466" s="82"/>
      <c r="S466" s="82"/>
      <c r="T466" s="82"/>
      <c r="U466" s="82"/>
      <c r="V466" s="82"/>
      <c r="W466" s="82"/>
      <c r="X466" s="82"/>
      <c r="Y466" s="82"/>
      <c r="Z466" s="82"/>
    </row>
    <row r="467" spans="1:26" ht="14.25" customHeight="1">
      <c r="A467" s="82"/>
      <c r="B467" s="109"/>
      <c r="C467" s="109"/>
      <c r="D467" s="109"/>
      <c r="E467" s="109"/>
      <c r="F467" s="109"/>
      <c r="G467" s="82"/>
      <c r="H467" s="82"/>
      <c r="I467" s="82"/>
      <c r="J467" s="82"/>
      <c r="K467" s="82"/>
      <c r="L467" s="82"/>
      <c r="M467" s="82"/>
      <c r="N467" s="82"/>
      <c r="O467" s="82"/>
      <c r="P467" s="82"/>
      <c r="Q467" s="82"/>
      <c r="R467" s="82"/>
      <c r="S467" s="82"/>
      <c r="T467" s="82"/>
      <c r="U467" s="82"/>
      <c r="V467" s="82"/>
      <c r="W467" s="82"/>
      <c r="X467" s="82"/>
      <c r="Y467" s="82"/>
      <c r="Z467" s="82"/>
    </row>
    <row r="468" spans="1:26" ht="14.25" customHeight="1">
      <c r="A468" s="82"/>
      <c r="B468" s="109"/>
      <c r="C468" s="109"/>
      <c r="D468" s="109"/>
      <c r="E468" s="109"/>
      <c r="F468" s="109"/>
      <c r="G468" s="82"/>
      <c r="H468" s="82"/>
      <c r="I468" s="82"/>
      <c r="J468" s="82"/>
      <c r="K468" s="82"/>
      <c r="L468" s="82"/>
      <c r="M468" s="82"/>
      <c r="N468" s="82"/>
      <c r="O468" s="82"/>
      <c r="P468" s="82"/>
      <c r="Q468" s="82"/>
      <c r="R468" s="82"/>
      <c r="S468" s="82"/>
      <c r="T468" s="82"/>
      <c r="U468" s="82"/>
      <c r="V468" s="82"/>
      <c r="W468" s="82"/>
      <c r="X468" s="82"/>
      <c r="Y468" s="82"/>
      <c r="Z468" s="82"/>
    </row>
    <row r="469" spans="1:26" ht="14.25" customHeight="1">
      <c r="A469" s="82"/>
      <c r="B469" s="109"/>
      <c r="C469" s="109"/>
      <c r="D469" s="109"/>
      <c r="E469" s="109"/>
      <c r="F469" s="109"/>
      <c r="G469" s="82"/>
      <c r="H469" s="82"/>
      <c r="I469" s="82"/>
      <c r="J469" s="82"/>
      <c r="K469" s="82"/>
      <c r="L469" s="82"/>
      <c r="M469" s="82"/>
      <c r="N469" s="82"/>
      <c r="O469" s="82"/>
      <c r="P469" s="82"/>
      <c r="Q469" s="82"/>
      <c r="R469" s="82"/>
      <c r="S469" s="82"/>
      <c r="T469" s="82"/>
      <c r="U469" s="82"/>
      <c r="V469" s="82"/>
      <c r="W469" s="82"/>
      <c r="X469" s="82"/>
      <c r="Y469" s="82"/>
      <c r="Z469" s="82"/>
    </row>
    <row r="470" spans="1:26" ht="14.25" customHeight="1">
      <c r="A470" s="82"/>
      <c r="B470" s="109"/>
      <c r="C470" s="109"/>
      <c r="D470" s="109"/>
      <c r="E470" s="109"/>
      <c r="F470" s="109"/>
      <c r="G470" s="82"/>
      <c r="H470" s="82"/>
      <c r="I470" s="82"/>
      <c r="J470" s="82"/>
      <c r="K470" s="82"/>
      <c r="L470" s="82"/>
      <c r="M470" s="82"/>
      <c r="N470" s="82"/>
      <c r="O470" s="82"/>
      <c r="P470" s="82"/>
      <c r="Q470" s="82"/>
      <c r="R470" s="82"/>
      <c r="S470" s="82"/>
      <c r="T470" s="82"/>
      <c r="U470" s="82"/>
      <c r="V470" s="82"/>
      <c r="W470" s="82"/>
      <c r="X470" s="82"/>
      <c r="Y470" s="82"/>
      <c r="Z470" s="82"/>
    </row>
    <row r="471" spans="1:26" ht="14.25" customHeight="1">
      <c r="A471" s="82"/>
      <c r="B471" s="109"/>
      <c r="C471" s="109"/>
      <c r="D471" s="109"/>
      <c r="E471" s="109"/>
      <c r="F471" s="109"/>
      <c r="G471" s="82"/>
      <c r="H471" s="82"/>
      <c r="I471" s="82"/>
      <c r="J471" s="82"/>
      <c r="K471" s="82"/>
      <c r="L471" s="82"/>
      <c r="M471" s="82"/>
      <c r="N471" s="82"/>
      <c r="O471" s="82"/>
      <c r="P471" s="82"/>
      <c r="Q471" s="82"/>
      <c r="R471" s="82"/>
      <c r="S471" s="82"/>
      <c r="T471" s="82"/>
      <c r="U471" s="82"/>
      <c r="V471" s="82"/>
      <c r="W471" s="82"/>
      <c r="X471" s="82"/>
      <c r="Y471" s="82"/>
      <c r="Z471" s="82"/>
    </row>
    <row r="472" spans="1:26" ht="14.25" customHeight="1">
      <c r="A472" s="82"/>
      <c r="B472" s="109"/>
      <c r="C472" s="109"/>
      <c r="D472" s="109"/>
      <c r="E472" s="109"/>
      <c r="F472" s="109"/>
      <c r="G472" s="82"/>
      <c r="H472" s="82"/>
      <c r="I472" s="82"/>
      <c r="J472" s="82"/>
      <c r="K472" s="82"/>
      <c r="L472" s="82"/>
      <c r="M472" s="82"/>
      <c r="N472" s="82"/>
      <c r="O472" s="82"/>
      <c r="P472" s="82"/>
      <c r="Q472" s="82"/>
      <c r="R472" s="82"/>
      <c r="S472" s="82"/>
      <c r="T472" s="82"/>
      <c r="U472" s="82"/>
      <c r="V472" s="82"/>
      <c r="W472" s="82"/>
      <c r="X472" s="82"/>
      <c r="Y472" s="82"/>
      <c r="Z472" s="82"/>
    </row>
    <row r="473" spans="1:26" ht="14.25" customHeight="1">
      <c r="A473" s="82"/>
      <c r="B473" s="109"/>
      <c r="C473" s="109"/>
      <c r="D473" s="109"/>
      <c r="E473" s="109"/>
      <c r="F473" s="109"/>
      <c r="G473" s="82"/>
      <c r="H473" s="82"/>
      <c r="I473" s="82"/>
      <c r="J473" s="82"/>
      <c r="K473" s="82"/>
      <c r="L473" s="82"/>
      <c r="M473" s="82"/>
      <c r="N473" s="82"/>
      <c r="O473" s="82"/>
      <c r="P473" s="82"/>
      <c r="Q473" s="82"/>
      <c r="R473" s="82"/>
      <c r="S473" s="82"/>
      <c r="T473" s="82"/>
      <c r="U473" s="82"/>
      <c r="V473" s="82"/>
      <c r="W473" s="82"/>
      <c r="X473" s="82"/>
      <c r="Y473" s="82"/>
      <c r="Z473" s="82"/>
    </row>
    <row r="474" spans="1:26" ht="14.25" customHeight="1">
      <c r="A474" s="82"/>
      <c r="B474" s="109"/>
      <c r="C474" s="109"/>
      <c r="D474" s="109"/>
      <c r="E474" s="109"/>
      <c r="F474" s="109"/>
      <c r="G474" s="82"/>
      <c r="H474" s="82"/>
      <c r="I474" s="82"/>
      <c r="J474" s="82"/>
      <c r="K474" s="82"/>
      <c r="L474" s="82"/>
      <c r="M474" s="82"/>
      <c r="N474" s="82"/>
      <c r="O474" s="82"/>
      <c r="P474" s="82"/>
      <c r="Q474" s="82"/>
      <c r="R474" s="82"/>
      <c r="S474" s="82"/>
      <c r="T474" s="82"/>
      <c r="U474" s="82"/>
      <c r="V474" s="82"/>
      <c r="W474" s="82"/>
      <c r="X474" s="82"/>
      <c r="Y474" s="82"/>
      <c r="Z474" s="82"/>
    </row>
    <row r="475" spans="1:26" ht="14.25" customHeight="1">
      <c r="A475" s="82"/>
      <c r="B475" s="109"/>
      <c r="C475" s="109"/>
      <c r="D475" s="109"/>
      <c r="E475" s="109"/>
      <c r="F475" s="109"/>
      <c r="G475" s="82"/>
      <c r="H475" s="82"/>
      <c r="I475" s="82"/>
      <c r="J475" s="82"/>
      <c r="K475" s="82"/>
      <c r="L475" s="82"/>
      <c r="M475" s="82"/>
      <c r="N475" s="82"/>
      <c r="O475" s="82"/>
      <c r="P475" s="82"/>
      <c r="Q475" s="82"/>
      <c r="R475" s="82"/>
      <c r="S475" s="82"/>
      <c r="T475" s="82"/>
      <c r="U475" s="82"/>
      <c r="V475" s="82"/>
      <c r="W475" s="82"/>
      <c r="X475" s="82"/>
      <c r="Y475" s="82"/>
      <c r="Z475" s="82"/>
    </row>
    <row r="476" spans="1:26" ht="14.25" customHeight="1">
      <c r="A476" s="82"/>
      <c r="B476" s="109"/>
      <c r="C476" s="109"/>
      <c r="D476" s="109"/>
      <c r="E476" s="109"/>
      <c r="F476" s="109"/>
      <c r="G476" s="82"/>
      <c r="H476" s="82"/>
      <c r="I476" s="82"/>
      <c r="J476" s="82"/>
      <c r="K476" s="82"/>
      <c r="L476" s="82"/>
      <c r="M476" s="82"/>
      <c r="N476" s="82"/>
      <c r="O476" s="82"/>
      <c r="P476" s="82"/>
      <c r="Q476" s="82"/>
      <c r="R476" s="82"/>
      <c r="S476" s="82"/>
      <c r="T476" s="82"/>
      <c r="U476" s="82"/>
      <c r="V476" s="82"/>
      <c r="W476" s="82"/>
      <c r="X476" s="82"/>
      <c r="Y476" s="82"/>
      <c r="Z476" s="82"/>
    </row>
    <row r="477" spans="1:26" ht="14.25" customHeight="1">
      <c r="A477" s="82"/>
      <c r="B477" s="109"/>
      <c r="C477" s="109"/>
      <c r="D477" s="109"/>
      <c r="E477" s="109"/>
      <c r="F477" s="109"/>
      <c r="G477" s="82"/>
      <c r="H477" s="82"/>
      <c r="I477" s="82"/>
      <c r="J477" s="82"/>
      <c r="K477" s="82"/>
      <c r="L477" s="82"/>
      <c r="M477" s="82"/>
      <c r="N477" s="82"/>
      <c r="O477" s="82"/>
      <c r="P477" s="82"/>
      <c r="Q477" s="82"/>
      <c r="R477" s="82"/>
      <c r="S477" s="82"/>
      <c r="T477" s="82"/>
      <c r="U477" s="82"/>
      <c r="V477" s="82"/>
      <c r="W477" s="82"/>
      <c r="X477" s="82"/>
      <c r="Y477" s="82"/>
      <c r="Z477" s="82"/>
    </row>
    <row r="478" spans="1:26" ht="14.25" customHeight="1">
      <c r="A478" s="82"/>
      <c r="B478" s="109"/>
      <c r="C478" s="109"/>
      <c r="D478" s="109"/>
      <c r="E478" s="109"/>
      <c r="F478" s="109"/>
      <c r="G478" s="82"/>
      <c r="H478" s="82"/>
      <c r="I478" s="82"/>
      <c r="J478" s="82"/>
      <c r="K478" s="82"/>
      <c r="L478" s="82"/>
      <c r="M478" s="82"/>
      <c r="N478" s="82"/>
      <c r="O478" s="82"/>
      <c r="P478" s="82"/>
      <c r="Q478" s="82"/>
      <c r="R478" s="82"/>
      <c r="S478" s="82"/>
      <c r="T478" s="82"/>
      <c r="U478" s="82"/>
      <c r="V478" s="82"/>
      <c r="W478" s="82"/>
      <c r="X478" s="82"/>
      <c r="Y478" s="82"/>
      <c r="Z478" s="82"/>
    </row>
    <row r="479" spans="1:26" ht="14.25" customHeight="1">
      <c r="A479" s="82"/>
      <c r="B479" s="109"/>
      <c r="C479" s="109"/>
      <c r="D479" s="109"/>
      <c r="E479" s="109"/>
      <c r="F479" s="109"/>
      <c r="G479" s="82"/>
      <c r="H479" s="82"/>
      <c r="I479" s="82"/>
      <c r="J479" s="82"/>
      <c r="K479" s="82"/>
      <c r="L479" s="82"/>
      <c r="M479" s="82"/>
      <c r="N479" s="82"/>
      <c r="O479" s="82"/>
      <c r="P479" s="82"/>
      <c r="Q479" s="82"/>
      <c r="R479" s="82"/>
      <c r="S479" s="82"/>
      <c r="T479" s="82"/>
      <c r="U479" s="82"/>
      <c r="V479" s="82"/>
      <c r="W479" s="82"/>
      <c r="X479" s="82"/>
      <c r="Y479" s="82"/>
      <c r="Z479" s="82"/>
    </row>
    <row r="480" spans="1:26" ht="14.25" customHeight="1">
      <c r="A480" s="82"/>
      <c r="B480" s="109"/>
      <c r="C480" s="109"/>
      <c r="D480" s="109"/>
      <c r="E480" s="109"/>
      <c r="F480" s="109"/>
      <c r="G480" s="82"/>
      <c r="H480" s="82"/>
      <c r="I480" s="82"/>
      <c r="J480" s="82"/>
      <c r="K480" s="82"/>
      <c r="L480" s="82"/>
      <c r="M480" s="82"/>
      <c r="N480" s="82"/>
      <c r="O480" s="82"/>
      <c r="P480" s="82"/>
      <c r="Q480" s="82"/>
      <c r="R480" s="82"/>
      <c r="S480" s="82"/>
      <c r="T480" s="82"/>
      <c r="U480" s="82"/>
      <c r="V480" s="82"/>
      <c r="W480" s="82"/>
      <c r="X480" s="82"/>
      <c r="Y480" s="82"/>
      <c r="Z480" s="82"/>
    </row>
    <row r="481" spans="1:26" ht="14.25" customHeight="1">
      <c r="A481" s="82"/>
      <c r="B481" s="109"/>
      <c r="C481" s="109"/>
      <c r="D481" s="109"/>
      <c r="E481" s="109"/>
      <c r="F481" s="109"/>
      <c r="G481" s="82"/>
      <c r="H481" s="82"/>
      <c r="I481" s="82"/>
      <c r="J481" s="82"/>
      <c r="K481" s="82"/>
      <c r="L481" s="82"/>
      <c r="M481" s="82"/>
      <c r="N481" s="82"/>
      <c r="O481" s="82"/>
      <c r="P481" s="82"/>
      <c r="Q481" s="82"/>
      <c r="R481" s="82"/>
      <c r="S481" s="82"/>
      <c r="T481" s="82"/>
      <c r="U481" s="82"/>
      <c r="V481" s="82"/>
      <c r="W481" s="82"/>
      <c r="X481" s="82"/>
      <c r="Y481" s="82"/>
      <c r="Z481" s="82"/>
    </row>
    <row r="482" spans="1:26" ht="14.25" customHeight="1">
      <c r="A482" s="82"/>
      <c r="B482" s="109"/>
      <c r="C482" s="109"/>
      <c r="D482" s="109"/>
      <c r="E482" s="109"/>
      <c r="F482" s="109"/>
      <c r="G482" s="82"/>
      <c r="H482" s="82"/>
      <c r="I482" s="82"/>
      <c r="J482" s="82"/>
      <c r="K482" s="82"/>
      <c r="L482" s="82"/>
      <c r="M482" s="82"/>
      <c r="N482" s="82"/>
      <c r="O482" s="82"/>
      <c r="P482" s="82"/>
      <c r="Q482" s="82"/>
      <c r="R482" s="82"/>
      <c r="S482" s="82"/>
      <c r="T482" s="82"/>
      <c r="U482" s="82"/>
      <c r="V482" s="82"/>
      <c r="W482" s="82"/>
      <c r="X482" s="82"/>
      <c r="Y482" s="82"/>
      <c r="Z482" s="82"/>
    </row>
    <row r="483" spans="1:26" ht="14.25" customHeight="1">
      <c r="A483" s="82"/>
      <c r="B483" s="109"/>
      <c r="C483" s="109"/>
      <c r="D483" s="109"/>
      <c r="E483" s="109"/>
      <c r="F483" s="109"/>
      <c r="G483" s="82"/>
      <c r="H483" s="82"/>
      <c r="I483" s="82"/>
      <c r="J483" s="82"/>
      <c r="K483" s="82"/>
      <c r="L483" s="82"/>
      <c r="M483" s="82"/>
      <c r="N483" s="82"/>
      <c r="O483" s="82"/>
      <c r="P483" s="82"/>
      <c r="Q483" s="82"/>
      <c r="R483" s="82"/>
      <c r="S483" s="82"/>
      <c r="T483" s="82"/>
      <c r="U483" s="82"/>
      <c r="V483" s="82"/>
      <c r="W483" s="82"/>
      <c r="X483" s="82"/>
      <c r="Y483" s="82"/>
      <c r="Z483" s="82"/>
    </row>
    <row r="484" spans="1:26" ht="14.25" customHeight="1">
      <c r="A484" s="82"/>
      <c r="B484" s="109"/>
      <c r="C484" s="109"/>
      <c r="D484" s="109"/>
      <c r="E484" s="109"/>
      <c r="F484" s="109"/>
      <c r="G484" s="82"/>
      <c r="H484" s="82"/>
      <c r="I484" s="82"/>
      <c r="J484" s="82"/>
      <c r="K484" s="82"/>
      <c r="L484" s="82"/>
      <c r="M484" s="82"/>
      <c r="N484" s="82"/>
      <c r="O484" s="82"/>
      <c r="P484" s="82"/>
      <c r="Q484" s="82"/>
      <c r="R484" s="82"/>
      <c r="S484" s="82"/>
      <c r="T484" s="82"/>
      <c r="U484" s="82"/>
      <c r="V484" s="82"/>
      <c r="W484" s="82"/>
      <c r="X484" s="82"/>
      <c r="Y484" s="82"/>
      <c r="Z484" s="82"/>
    </row>
    <row r="485" spans="1:26" ht="14.25" customHeight="1">
      <c r="A485" s="82"/>
      <c r="B485" s="109"/>
      <c r="C485" s="109"/>
      <c r="D485" s="109"/>
      <c r="E485" s="109"/>
      <c r="F485" s="109"/>
      <c r="G485" s="82"/>
      <c r="H485" s="82"/>
      <c r="I485" s="82"/>
      <c r="J485" s="82"/>
      <c r="K485" s="82"/>
      <c r="L485" s="82"/>
      <c r="M485" s="82"/>
      <c r="N485" s="82"/>
      <c r="O485" s="82"/>
      <c r="P485" s="82"/>
      <c r="Q485" s="82"/>
      <c r="R485" s="82"/>
      <c r="S485" s="82"/>
      <c r="T485" s="82"/>
      <c r="U485" s="82"/>
      <c r="V485" s="82"/>
      <c r="W485" s="82"/>
      <c r="X485" s="82"/>
      <c r="Y485" s="82"/>
      <c r="Z485" s="82"/>
    </row>
    <row r="486" spans="1:26" ht="14.25" customHeight="1">
      <c r="A486" s="82"/>
      <c r="B486" s="109"/>
      <c r="C486" s="109"/>
      <c r="D486" s="109"/>
      <c r="E486" s="109"/>
      <c r="F486" s="109"/>
      <c r="G486" s="82"/>
      <c r="H486" s="82"/>
      <c r="I486" s="82"/>
      <c r="J486" s="82"/>
      <c r="K486" s="82"/>
      <c r="L486" s="82"/>
      <c r="M486" s="82"/>
      <c r="N486" s="82"/>
      <c r="O486" s="82"/>
      <c r="P486" s="82"/>
      <c r="Q486" s="82"/>
      <c r="R486" s="82"/>
      <c r="S486" s="82"/>
      <c r="T486" s="82"/>
      <c r="U486" s="82"/>
      <c r="V486" s="82"/>
      <c r="W486" s="82"/>
      <c r="X486" s="82"/>
      <c r="Y486" s="82"/>
      <c r="Z486" s="82"/>
    </row>
    <row r="487" spans="1:26" ht="14.25" customHeight="1">
      <c r="A487" s="82"/>
      <c r="B487" s="109"/>
      <c r="C487" s="109"/>
      <c r="D487" s="109"/>
      <c r="E487" s="109"/>
      <c r="F487" s="109"/>
      <c r="G487" s="82"/>
      <c r="H487" s="82"/>
      <c r="I487" s="82"/>
      <c r="J487" s="82"/>
      <c r="K487" s="82"/>
      <c r="L487" s="82"/>
      <c r="M487" s="82"/>
      <c r="N487" s="82"/>
      <c r="O487" s="82"/>
      <c r="P487" s="82"/>
      <c r="Q487" s="82"/>
      <c r="R487" s="82"/>
      <c r="S487" s="82"/>
      <c r="T487" s="82"/>
      <c r="U487" s="82"/>
      <c r="V487" s="82"/>
      <c r="W487" s="82"/>
      <c r="X487" s="82"/>
      <c r="Y487" s="82"/>
      <c r="Z487" s="82"/>
    </row>
    <row r="488" spans="1:26" ht="14.25" customHeight="1">
      <c r="A488" s="82"/>
      <c r="B488" s="109"/>
      <c r="C488" s="109"/>
      <c r="D488" s="109"/>
      <c r="E488" s="109"/>
      <c r="F488" s="109"/>
      <c r="G488" s="82"/>
      <c r="H488" s="82"/>
      <c r="I488" s="82"/>
      <c r="J488" s="82"/>
      <c r="K488" s="82"/>
      <c r="L488" s="82"/>
      <c r="M488" s="82"/>
      <c r="N488" s="82"/>
      <c r="O488" s="82"/>
      <c r="P488" s="82"/>
      <c r="Q488" s="82"/>
      <c r="R488" s="82"/>
      <c r="S488" s="82"/>
      <c r="T488" s="82"/>
      <c r="U488" s="82"/>
      <c r="V488" s="82"/>
      <c r="W488" s="82"/>
      <c r="X488" s="82"/>
      <c r="Y488" s="82"/>
      <c r="Z488" s="82"/>
    </row>
    <row r="489" spans="1:26" ht="14.25" customHeight="1">
      <c r="A489" s="82"/>
      <c r="B489" s="109"/>
      <c r="C489" s="109"/>
      <c r="D489" s="109"/>
      <c r="E489" s="109"/>
      <c r="F489" s="109"/>
      <c r="G489" s="82"/>
      <c r="H489" s="82"/>
      <c r="I489" s="82"/>
      <c r="J489" s="82"/>
      <c r="K489" s="82"/>
      <c r="L489" s="82"/>
      <c r="M489" s="82"/>
      <c r="N489" s="82"/>
      <c r="O489" s="82"/>
      <c r="P489" s="82"/>
      <c r="Q489" s="82"/>
      <c r="R489" s="82"/>
      <c r="S489" s="82"/>
      <c r="T489" s="82"/>
      <c r="U489" s="82"/>
      <c r="V489" s="82"/>
      <c r="W489" s="82"/>
      <c r="X489" s="82"/>
      <c r="Y489" s="82"/>
      <c r="Z489" s="82"/>
    </row>
    <row r="490" spans="1:26" ht="14.25" customHeight="1">
      <c r="A490" s="82"/>
      <c r="B490" s="109"/>
      <c r="C490" s="109"/>
      <c r="D490" s="109"/>
      <c r="E490" s="109"/>
      <c r="F490" s="109"/>
      <c r="G490" s="82"/>
      <c r="H490" s="82"/>
      <c r="I490" s="82"/>
      <c r="J490" s="82"/>
      <c r="K490" s="82"/>
      <c r="L490" s="82"/>
      <c r="M490" s="82"/>
      <c r="N490" s="82"/>
      <c r="O490" s="82"/>
      <c r="P490" s="82"/>
      <c r="Q490" s="82"/>
      <c r="R490" s="82"/>
      <c r="S490" s="82"/>
      <c r="T490" s="82"/>
      <c r="U490" s="82"/>
      <c r="V490" s="82"/>
      <c r="W490" s="82"/>
      <c r="X490" s="82"/>
      <c r="Y490" s="82"/>
      <c r="Z490" s="82"/>
    </row>
    <row r="491" spans="1:26" ht="14.25" customHeight="1">
      <c r="A491" s="82"/>
      <c r="B491" s="109"/>
      <c r="C491" s="109"/>
      <c r="D491" s="109"/>
      <c r="E491" s="109"/>
      <c r="F491" s="109"/>
      <c r="G491" s="82"/>
      <c r="H491" s="82"/>
      <c r="I491" s="82"/>
      <c r="J491" s="82"/>
      <c r="K491" s="82"/>
      <c r="L491" s="82"/>
      <c r="M491" s="82"/>
      <c r="N491" s="82"/>
      <c r="O491" s="82"/>
      <c r="P491" s="82"/>
      <c r="Q491" s="82"/>
      <c r="R491" s="82"/>
      <c r="S491" s="82"/>
      <c r="T491" s="82"/>
      <c r="U491" s="82"/>
      <c r="V491" s="82"/>
      <c r="W491" s="82"/>
      <c r="X491" s="82"/>
      <c r="Y491" s="82"/>
      <c r="Z491" s="82"/>
    </row>
    <row r="492" spans="1:26" ht="14.25" customHeight="1">
      <c r="A492" s="82"/>
      <c r="B492" s="109"/>
      <c r="C492" s="109"/>
      <c r="D492" s="109"/>
      <c r="E492" s="109"/>
      <c r="F492" s="109"/>
      <c r="G492" s="82"/>
      <c r="H492" s="82"/>
      <c r="I492" s="82"/>
      <c r="J492" s="82"/>
      <c r="K492" s="82"/>
      <c r="L492" s="82"/>
      <c r="M492" s="82"/>
      <c r="N492" s="82"/>
      <c r="O492" s="82"/>
      <c r="P492" s="82"/>
      <c r="Q492" s="82"/>
      <c r="R492" s="82"/>
      <c r="S492" s="82"/>
      <c r="T492" s="82"/>
      <c r="U492" s="82"/>
      <c r="V492" s="82"/>
      <c r="W492" s="82"/>
      <c r="X492" s="82"/>
      <c r="Y492" s="82"/>
      <c r="Z492" s="82"/>
    </row>
    <row r="493" spans="1:26" ht="14.25" customHeight="1">
      <c r="A493" s="82"/>
      <c r="B493" s="109"/>
      <c r="C493" s="109"/>
      <c r="D493" s="109"/>
      <c r="E493" s="109"/>
      <c r="F493" s="109"/>
      <c r="G493" s="82"/>
      <c r="H493" s="82"/>
      <c r="I493" s="82"/>
      <c r="J493" s="82"/>
      <c r="K493" s="82"/>
      <c r="L493" s="82"/>
      <c r="M493" s="82"/>
      <c r="N493" s="82"/>
      <c r="O493" s="82"/>
      <c r="P493" s="82"/>
      <c r="Q493" s="82"/>
      <c r="R493" s="82"/>
      <c r="S493" s="82"/>
      <c r="T493" s="82"/>
      <c r="U493" s="82"/>
      <c r="V493" s="82"/>
      <c r="W493" s="82"/>
      <c r="X493" s="82"/>
      <c r="Y493" s="82"/>
      <c r="Z493" s="82"/>
    </row>
    <row r="494" spans="1:26" ht="14.25" customHeight="1">
      <c r="A494" s="82"/>
      <c r="B494" s="109"/>
      <c r="C494" s="109"/>
      <c r="D494" s="109"/>
      <c r="E494" s="109"/>
      <c r="F494" s="109"/>
      <c r="G494" s="82"/>
      <c r="H494" s="82"/>
      <c r="I494" s="82"/>
      <c r="J494" s="82"/>
      <c r="K494" s="82"/>
      <c r="L494" s="82"/>
      <c r="M494" s="82"/>
      <c r="N494" s="82"/>
      <c r="O494" s="82"/>
      <c r="P494" s="82"/>
      <c r="Q494" s="82"/>
      <c r="R494" s="82"/>
      <c r="S494" s="82"/>
      <c r="T494" s="82"/>
      <c r="U494" s="82"/>
      <c r="V494" s="82"/>
      <c r="W494" s="82"/>
      <c r="X494" s="82"/>
      <c r="Y494" s="82"/>
      <c r="Z494" s="82"/>
    </row>
    <row r="495" spans="1:26" ht="14.25" customHeight="1">
      <c r="A495" s="82"/>
      <c r="B495" s="109"/>
      <c r="C495" s="109"/>
      <c r="D495" s="109"/>
      <c r="E495" s="109"/>
      <c r="F495" s="109"/>
      <c r="G495" s="82"/>
      <c r="H495" s="82"/>
      <c r="I495" s="82"/>
      <c r="J495" s="82"/>
      <c r="K495" s="82"/>
      <c r="L495" s="82"/>
      <c r="M495" s="82"/>
      <c r="N495" s="82"/>
      <c r="O495" s="82"/>
      <c r="P495" s="82"/>
      <c r="Q495" s="82"/>
      <c r="R495" s="82"/>
      <c r="S495" s="82"/>
      <c r="T495" s="82"/>
      <c r="U495" s="82"/>
      <c r="V495" s="82"/>
      <c r="W495" s="82"/>
      <c r="X495" s="82"/>
      <c r="Y495" s="82"/>
      <c r="Z495" s="82"/>
    </row>
    <row r="496" spans="1:26" ht="14.25" customHeight="1">
      <c r="A496" s="82"/>
      <c r="B496" s="109"/>
      <c r="C496" s="109"/>
      <c r="D496" s="109"/>
      <c r="E496" s="109"/>
      <c r="F496" s="109"/>
      <c r="G496" s="82"/>
      <c r="H496" s="82"/>
      <c r="I496" s="82"/>
      <c r="J496" s="82"/>
      <c r="K496" s="82"/>
      <c r="L496" s="82"/>
      <c r="M496" s="82"/>
      <c r="N496" s="82"/>
      <c r="O496" s="82"/>
      <c r="P496" s="82"/>
      <c r="Q496" s="82"/>
      <c r="R496" s="82"/>
      <c r="S496" s="82"/>
      <c r="T496" s="82"/>
      <c r="U496" s="82"/>
      <c r="V496" s="82"/>
      <c r="W496" s="82"/>
      <c r="X496" s="82"/>
      <c r="Y496" s="82"/>
      <c r="Z496" s="82"/>
    </row>
    <row r="497" spans="1:26" ht="14.25" customHeight="1">
      <c r="A497" s="82"/>
      <c r="B497" s="109"/>
      <c r="C497" s="109"/>
      <c r="D497" s="109"/>
      <c r="E497" s="109"/>
      <c r="F497" s="109"/>
      <c r="G497" s="82"/>
      <c r="H497" s="82"/>
      <c r="I497" s="82"/>
      <c r="J497" s="82"/>
      <c r="K497" s="82"/>
      <c r="L497" s="82"/>
      <c r="M497" s="82"/>
      <c r="N497" s="82"/>
      <c r="O497" s="82"/>
      <c r="P497" s="82"/>
      <c r="Q497" s="82"/>
      <c r="R497" s="82"/>
      <c r="S497" s="82"/>
      <c r="T497" s="82"/>
      <c r="U497" s="82"/>
      <c r="V497" s="82"/>
      <c r="W497" s="82"/>
      <c r="X497" s="82"/>
      <c r="Y497" s="82"/>
      <c r="Z497" s="82"/>
    </row>
    <row r="498" spans="1:26" ht="14.25" customHeight="1">
      <c r="A498" s="82"/>
      <c r="B498" s="109"/>
      <c r="C498" s="109"/>
      <c r="D498" s="109"/>
      <c r="E498" s="109"/>
      <c r="F498" s="109"/>
      <c r="G498" s="82"/>
      <c r="H498" s="82"/>
      <c r="I498" s="82"/>
      <c r="J498" s="82"/>
      <c r="K498" s="82"/>
      <c r="L498" s="82"/>
      <c r="M498" s="82"/>
      <c r="N498" s="82"/>
      <c r="O498" s="82"/>
      <c r="P498" s="82"/>
      <c r="Q498" s="82"/>
      <c r="R498" s="82"/>
      <c r="S498" s="82"/>
      <c r="T498" s="82"/>
      <c r="U498" s="82"/>
      <c r="V498" s="82"/>
      <c r="W498" s="82"/>
      <c r="X498" s="82"/>
      <c r="Y498" s="82"/>
      <c r="Z498" s="82"/>
    </row>
    <row r="499" spans="1:26" ht="14.25" customHeight="1">
      <c r="A499" s="82"/>
      <c r="B499" s="109"/>
      <c r="C499" s="109"/>
      <c r="D499" s="109"/>
      <c r="E499" s="109"/>
      <c r="F499" s="109"/>
      <c r="G499" s="82"/>
      <c r="H499" s="82"/>
      <c r="I499" s="82"/>
      <c r="J499" s="82"/>
      <c r="K499" s="82"/>
      <c r="L499" s="82"/>
      <c r="M499" s="82"/>
      <c r="N499" s="82"/>
      <c r="O499" s="82"/>
      <c r="P499" s="82"/>
      <c r="Q499" s="82"/>
      <c r="R499" s="82"/>
      <c r="S499" s="82"/>
      <c r="T499" s="82"/>
      <c r="U499" s="82"/>
      <c r="V499" s="82"/>
      <c r="W499" s="82"/>
      <c r="X499" s="82"/>
      <c r="Y499" s="82"/>
      <c r="Z499" s="82"/>
    </row>
    <row r="500" spans="1:26" ht="14.25" customHeight="1">
      <c r="A500" s="82"/>
      <c r="B500" s="109"/>
      <c r="C500" s="109"/>
      <c r="D500" s="109"/>
      <c r="E500" s="109"/>
      <c r="F500" s="109"/>
      <c r="G500" s="82"/>
      <c r="H500" s="82"/>
      <c r="I500" s="82"/>
      <c r="J500" s="82"/>
      <c r="K500" s="82"/>
      <c r="L500" s="82"/>
      <c r="M500" s="82"/>
      <c r="N500" s="82"/>
      <c r="O500" s="82"/>
      <c r="P500" s="82"/>
      <c r="Q500" s="82"/>
      <c r="R500" s="82"/>
      <c r="S500" s="82"/>
      <c r="T500" s="82"/>
      <c r="U500" s="82"/>
      <c r="V500" s="82"/>
      <c r="W500" s="82"/>
      <c r="X500" s="82"/>
      <c r="Y500" s="82"/>
      <c r="Z500" s="82"/>
    </row>
    <row r="501" spans="1:26" ht="14.25" customHeight="1">
      <c r="A501" s="82"/>
      <c r="B501" s="109"/>
      <c r="C501" s="109"/>
      <c r="D501" s="109"/>
      <c r="E501" s="109"/>
      <c r="F501" s="109"/>
      <c r="G501" s="82"/>
      <c r="H501" s="82"/>
      <c r="I501" s="82"/>
      <c r="J501" s="82"/>
      <c r="K501" s="82"/>
      <c r="L501" s="82"/>
      <c r="M501" s="82"/>
      <c r="N501" s="82"/>
      <c r="O501" s="82"/>
      <c r="P501" s="82"/>
      <c r="Q501" s="82"/>
      <c r="R501" s="82"/>
      <c r="S501" s="82"/>
      <c r="T501" s="82"/>
      <c r="U501" s="82"/>
      <c r="V501" s="82"/>
      <c r="W501" s="82"/>
      <c r="X501" s="82"/>
      <c r="Y501" s="82"/>
      <c r="Z501" s="82"/>
    </row>
    <row r="502" spans="1:26" ht="14.25" customHeight="1">
      <c r="A502" s="82"/>
      <c r="B502" s="109"/>
      <c r="C502" s="109"/>
      <c r="D502" s="109"/>
      <c r="E502" s="109"/>
      <c r="F502" s="109"/>
      <c r="G502" s="82"/>
      <c r="H502" s="82"/>
      <c r="I502" s="82"/>
      <c r="J502" s="82"/>
      <c r="K502" s="82"/>
      <c r="L502" s="82"/>
      <c r="M502" s="82"/>
      <c r="N502" s="82"/>
      <c r="O502" s="82"/>
      <c r="P502" s="82"/>
      <c r="Q502" s="82"/>
      <c r="R502" s="82"/>
      <c r="S502" s="82"/>
      <c r="T502" s="82"/>
      <c r="U502" s="82"/>
      <c r="V502" s="82"/>
      <c r="W502" s="82"/>
      <c r="X502" s="82"/>
      <c r="Y502" s="82"/>
      <c r="Z502" s="82"/>
    </row>
    <row r="503" spans="1:26" ht="14.25" customHeight="1">
      <c r="A503" s="82"/>
      <c r="B503" s="109"/>
      <c r="C503" s="109"/>
      <c r="D503" s="109"/>
      <c r="E503" s="109"/>
      <c r="F503" s="109"/>
      <c r="G503" s="82"/>
      <c r="H503" s="82"/>
      <c r="I503" s="82"/>
      <c r="J503" s="82"/>
      <c r="K503" s="82"/>
      <c r="L503" s="82"/>
      <c r="M503" s="82"/>
      <c r="N503" s="82"/>
      <c r="O503" s="82"/>
      <c r="P503" s="82"/>
      <c r="Q503" s="82"/>
      <c r="R503" s="82"/>
      <c r="S503" s="82"/>
      <c r="T503" s="82"/>
      <c r="U503" s="82"/>
      <c r="V503" s="82"/>
      <c r="W503" s="82"/>
      <c r="X503" s="82"/>
      <c r="Y503" s="82"/>
      <c r="Z503" s="82"/>
    </row>
    <row r="504" spans="1:26" ht="14.25" customHeight="1">
      <c r="A504" s="82"/>
      <c r="B504" s="109"/>
      <c r="C504" s="109"/>
      <c r="D504" s="109"/>
      <c r="E504" s="109"/>
      <c r="F504" s="109"/>
      <c r="G504" s="82"/>
      <c r="H504" s="82"/>
      <c r="I504" s="82"/>
      <c r="J504" s="82"/>
      <c r="K504" s="82"/>
      <c r="L504" s="82"/>
      <c r="M504" s="82"/>
      <c r="N504" s="82"/>
      <c r="O504" s="82"/>
      <c r="P504" s="82"/>
      <c r="Q504" s="82"/>
      <c r="R504" s="82"/>
      <c r="S504" s="82"/>
      <c r="T504" s="82"/>
      <c r="U504" s="82"/>
      <c r="V504" s="82"/>
      <c r="W504" s="82"/>
      <c r="X504" s="82"/>
      <c r="Y504" s="82"/>
      <c r="Z504" s="82"/>
    </row>
    <row r="505" spans="1:26" ht="14.25" customHeight="1">
      <c r="A505" s="82"/>
      <c r="B505" s="109"/>
      <c r="C505" s="109"/>
      <c r="D505" s="109"/>
      <c r="E505" s="109"/>
      <c r="F505" s="109"/>
      <c r="G505" s="82"/>
      <c r="H505" s="82"/>
      <c r="I505" s="82"/>
      <c r="J505" s="82"/>
      <c r="K505" s="82"/>
      <c r="L505" s="82"/>
      <c r="M505" s="82"/>
      <c r="N505" s="82"/>
      <c r="O505" s="82"/>
      <c r="P505" s="82"/>
      <c r="Q505" s="82"/>
      <c r="R505" s="82"/>
      <c r="S505" s="82"/>
      <c r="T505" s="82"/>
      <c r="U505" s="82"/>
      <c r="V505" s="82"/>
      <c r="W505" s="82"/>
      <c r="X505" s="82"/>
      <c r="Y505" s="82"/>
      <c r="Z505" s="82"/>
    </row>
    <row r="506" spans="1:26" ht="14.25" customHeight="1">
      <c r="A506" s="82"/>
      <c r="B506" s="109"/>
      <c r="C506" s="109"/>
      <c r="D506" s="109"/>
      <c r="E506" s="109"/>
      <c r="F506" s="109"/>
      <c r="G506" s="82"/>
      <c r="H506" s="82"/>
      <c r="I506" s="82"/>
      <c r="J506" s="82"/>
      <c r="K506" s="82"/>
      <c r="L506" s="82"/>
      <c r="M506" s="82"/>
      <c r="N506" s="82"/>
      <c r="O506" s="82"/>
      <c r="P506" s="82"/>
      <c r="Q506" s="82"/>
      <c r="R506" s="82"/>
      <c r="S506" s="82"/>
      <c r="T506" s="82"/>
      <c r="U506" s="82"/>
      <c r="V506" s="82"/>
      <c r="W506" s="82"/>
      <c r="X506" s="82"/>
      <c r="Y506" s="82"/>
      <c r="Z506" s="82"/>
    </row>
    <row r="507" spans="1:26" ht="14.25" customHeight="1">
      <c r="A507" s="82"/>
      <c r="B507" s="109"/>
      <c r="C507" s="109"/>
      <c r="D507" s="109"/>
      <c r="E507" s="109"/>
      <c r="F507" s="109"/>
      <c r="G507" s="82"/>
      <c r="H507" s="82"/>
      <c r="I507" s="82"/>
      <c r="J507" s="82"/>
      <c r="K507" s="82"/>
      <c r="L507" s="82"/>
      <c r="M507" s="82"/>
      <c r="N507" s="82"/>
      <c r="O507" s="82"/>
      <c r="P507" s="82"/>
      <c r="Q507" s="82"/>
      <c r="R507" s="82"/>
      <c r="S507" s="82"/>
      <c r="T507" s="82"/>
      <c r="U507" s="82"/>
      <c r="V507" s="82"/>
      <c r="W507" s="82"/>
      <c r="X507" s="82"/>
      <c r="Y507" s="82"/>
      <c r="Z507" s="82"/>
    </row>
    <row r="508" spans="1:26" ht="14.25" customHeight="1">
      <c r="A508" s="82"/>
      <c r="B508" s="109"/>
      <c r="C508" s="109"/>
      <c r="D508" s="109"/>
      <c r="E508" s="109"/>
      <c r="F508" s="109"/>
      <c r="G508" s="82"/>
      <c r="H508" s="82"/>
      <c r="I508" s="82"/>
      <c r="J508" s="82"/>
      <c r="K508" s="82"/>
      <c r="L508" s="82"/>
      <c r="M508" s="82"/>
      <c r="N508" s="82"/>
      <c r="O508" s="82"/>
      <c r="P508" s="82"/>
      <c r="Q508" s="82"/>
      <c r="R508" s="82"/>
      <c r="S508" s="82"/>
      <c r="T508" s="82"/>
      <c r="U508" s="82"/>
      <c r="V508" s="82"/>
      <c r="W508" s="82"/>
      <c r="X508" s="82"/>
      <c r="Y508" s="82"/>
      <c r="Z508" s="82"/>
    </row>
    <row r="509" spans="1:26" ht="14.25" customHeight="1">
      <c r="A509" s="82"/>
      <c r="B509" s="109"/>
      <c r="C509" s="109"/>
      <c r="D509" s="109"/>
      <c r="E509" s="109"/>
      <c r="F509" s="109"/>
      <c r="G509" s="82"/>
      <c r="H509" s="82"/>
      <c r="I509" s="82"/>
      <c r="J509" s="82"/>
      <c r="K509" s="82"/>
      <c r="L509" s="82"/>
      <c r="M509" s="82"/>
      <c r="N509" s="82"/>
      <c r="O509" s="82"/>
      <c r="P509" s="82"/>
      <c r="Q509" s="82"/>
      <c r="R509" s="82"/>
      <c r="S509" s="82"/>
      <c r="T509" s="82"/>
      <c r="U509" s="82"/>
      <c r="V509" s="82"/>
      <c r="W509" s="82"/>
      <c r="X509" s="82"/>
      <c r="Y509" s="82"/>
      <c r="Z509" s="82"/>
    </row>
    <row r="510" spans="1:26" ht="14.25" customHeight="1">
      <c r="A510" s="82"/>
      <c r="B510" s="109"/>
      <c r="C510" s="109"/>
      <c r="D510" s="109"/>
      <c r="E510" s="109"/>
      <c r="F510" s="109"/>
      <c r="G510" s="82"/>
      <c r="H510" s="82"/>
      <c r="I510" s="82"/>
      <c r="J510" s="82"/>
      <c r="K510" s="82"/>
      <c r="L510" s="82"/>
      <c r="M510" s="82"/>
      <c r="N510" s="82"/>
      <c r="O510" s="82"/>
      <c r="P510" s="82"/>
      <c r="Q510" s="82"/>
      <c r="R510" s="82"/>
      <c r="S510" s="82"/>
      <c r="T510" s="82"/>
      <c r="U510" s="82"/>
      <c r="V510" s="82"/>
      <c r="W510" s="82"/>
      <c r="X510" s="82"/>
      <c r="Y510" s="82"/>
      <c r="Z510" s="82"/>
    </row>
    <row r="511" spans="1:26" ht="14.25" customHeight="1">
      <c r="A511" s="82"/>
      <c r="B511" s="109"/>
      <c r="C511" s="109"/>
      <c r="D511" s="109"/>
      <c r="E511" s="109"/>
      <c r="F511" s="109"/>
      <c r="G511" s="82"/>
      <c r="H511" s="82"/>
      <c r="I511" s="82"/>
      <c r="J511" s="82"/>
      <c r="K511" s="82"/>
      <c r="L511" s="82"/>
      <c r="M511" s="82"/>
      <c r="N511" s="82"/>
      <c r="O511" s="82"/>
      <c r="P511" s="82"/>
      <c r="Q511" s="82"/>
      <c r="R511" s="82"/>
      <c r="S511" s="82"/>
      <c r="T511" s="82"/>
      <c r="U511" s="82"/>
      <c r="V511" s="82"/>
      <c r="W511" s="82"/>
      <c r="X511" s="82"/>
      <c r="Y511" s="82"/>
      <c r="Z511" s="82"/>
    </row>
    <row r="512" spans="1:26" ht="14.25" customHeight="1">
      <c r="A512" s="82"/>
      <c r="B512" s="109"/>
      <c r="C512" s="109"/>
      <c r="D512" s="109"/>
      <c r="E512" s="109"/>
      <c r="F512" s="109"/>
      <c r="G512" s="82"/>
      <c r="H512" s="82"/>
      <c r="I512" s="82"/>
      <c r="J512" s="82"/>
      <c r="K512" s="82"/>
      <c r="L512" s="82"/>
      <c r="M512" s="82"/>
      <c r="N512" s="82"/>
      <c r="O512" s="82"/>
      <c r="P512" s="82"/>
      <c r="Q512" s="82"/>
      <c r="R512" s="82"/>
      <c r="S512" s="82"/>
      <c r="T512" s="82"/>
      <c r="U512" s="82"/>
      <c r="V512" s="82"/>
      <c r="W512" s="82"/>
      <c r="X512" s="82"/>
      <c r="Y512" s="82"/>
      <c r="Z512" s="82"/>
    </row>
    <row r="513" spans="1:26" ht="14.25" customHeight="1">
      <c r="A513" s="82"/>
      <c r="B513" s="109"/>
      <c r="C513" s="109"/>
      <c r="D513" s="109"/>
      <c r="E513" s="109"/>
      <c r="F513" s="109"/>
      <c r="G513" s="82"/>
      <c r="H513" s="82"/>
      <c r="I513" s="82"/>
      <c r="J513" s="82"/>
      <c r="K513" s="82"/>
      <c r="L513" s="82"/>
      <c r="M513" s="82"/>
      <c r="N513" s="82"/>
      <c r="O513" s="82"/>
      <c r="P513" s="82"/>
      <c r="Q513" s="82"/>
      <c r="R513" s="82"/>
      <c r="S513" s="82"/>
      <c r="T513" s="82"/>
      <c r="U513" s="82"/>
      <c r="V513" s="82"/>
      <c r="W513" s="82"/>
      <c r="X513" s="82"/>
      <c r="Y513" s="82"/>
      <c r="Z513" s="82"/>
    </row>
    <row r="514" spans="1:26" ht="14.25" customHeight="1">
      <c r="A514" s="82"/>
      <c r="B514" s="109"/>
      <c r="C514" s="109"/>
      <c r="D514" s="109"/>
      <c r="E514" s="109"/>
      <c r="F514" s="109"/>
      <c r="G514" s="82"/>
      <c r="H514" s="82"/>
      <c r="I514" s="82"/>
      <c r="J514" s="82"/>
      <c r="K514" s="82"/>
      <c r="L514" s="82"/>
      <c r="M514" s="82"/>
      <c r="N514" s="82"/>
      <c r="O514" s="82"/>
      <c r="P514" s="82"/>
      <c r="Q514" s="82"/>
      <c r="R514" s="82"/>
      <c r="S514" s="82"/>
      <c r="T514" s="82"/>
      <c r="U514" s="82"/>
      <c r="V514" s="82"/>
      <c r="W514" s="82"/>
      <c r="X514" s="82"/>
      <c r="Y514" s="82"/>
      <c r="Z514" s="82"/>
    </row>
    <row r="515" spans="1:26" ht="14.25" customHeight="1">
      <c r="A515" s="82"/>
      <c r="B515" s="109"/>
      <c r="C515" s="109"/>
      <c r="D515" s="109"/>
      <c r="E515" s="109"/>
      <c r="F515" s="109"/>
      <c r="G515" s="82"/>
      <c r="H515" s="82"/>
      <c r="I515" s="82"/>
      <c r="J515" s="82"/>
      <c r="K515" s="82"/>
      <c r="L515" s="82"/>
      <c r="M515" s="82"/>
      <c r="N515" s="82"/>
      <c r="O515" s="82"/>
      <c r="P515" s="82"/>
      <c r="Q515" s="82"/>
      <c r="R515" s="82"/>
      <c r="S515" s="82"/>
      <c r="T515" s="82"/>
      <c r="U515" s="82"/>
      <c r="V515" s="82"/>
      <c r="W515" s="82"/>
      <c r="X515" s="82"/>
      <c r="Y515" s="82"/>
      <c r="Z515" s="82"/>
    </row>
    <row r="516" spans="1:26" ht="14.25" customHeight="1">
      <c r="A516" s="82"/>
      <c r="B516" s="109"/>
      <c r="C516" s="109"/>
      <c r="D516" s="109"/>
      <c r="E516" s="109"/>
      <c r="F516" s="109"/>
      <c r="G516" s="82"/>
      <c r="H516" s="82"/>
      <c r="I516" s="82"/>
      <c r="J516" s="82"/>
      <c r="K516" s="82"/>
      <c r="L516" s="82"/>
      <c r="M516" s="82"/>
      <c r="N516" s="82"/>
      <c r="O516" s="82"/>
      <c r="P516" s="82"/>
      <c r="Q516" s="82"/>
      <c r="R516" s="82"/>
      <c r="S516" s="82"/>
      <c r="T516" s="82"/>
      <c r="U516" s="82"/>
      <c r="V516" s="82"/>
      <c r="W516" s="82"/>
      <c r="X516" s="82"/>
      <c r="Y516" s="82"/>
      <c r="Z516" s="82"/>
    </row>
    <row r="517" spans="1:26" ht="14.25" customHeight="1">
      <c r="A517" s="82"/>
      <c r="B517" s="109"/>
      <c r="C517" s="109"/>
      <c r="D517" s="109"/>
      <c r="E517" s="109"/>
      <c r="F517" s="109"/>
      <c r="G517" s="82"/>
      <c r="H517" s="82"/>
      <c r="I517" s="82"/>
      <c r="J517" s="82"/>
      <c r="K517" s="82"/>
      <c r="L517" s="82"/>
      <c r="M517" s="82"/>
      <c r="N517" s="82"/>
      <c r="O517" s="82"/>
      <c r="P517" s="82"/>
      <c r="Q517" s="82"/>
      <c r="R517" s="82"/>
      <c r="S517" s="82"/>
      <c r="T517" s="82"/>
      <c r="U517" s="82"/>
      <c r="V517" s="82"/>
      <c r="W517" s="82"/>
      <c r="X517" s="82"/>
      <c r="Y517" s="82"/>
      <c r="Z517" s="82"/>
    </row>
    <row r="518" spans="1:26" ht="14.25" customHeight="1">
      <c r="A518" s="82"/>
      <c r="B518" s="109"/>
      <c r="C518" s="109"/>
      <c r="D518" s="109"/>
      <c r="E518" s="109"/>
      <c r="F518" s="109"/>
      <c r="G518" s="82"/>
      <c r="H518" s="82"/>
      <c r="I518" s="82"/>
      <c r="J518" s="82"/>
      <c r="K518" s="82"/>
      <c r="L518" s="82"/>
      <c r="M518" s="82"/>
      <c r="N518" s="82"/>
      <c r="O518" s="82"/>
      <c r="P518" s="82"/>
      <c r="Q518" s="82"/>
      <c r="R518" s="82"/>
      <c r="S518" s="82"/>
      <c r="T518" s="82"/>
      <c r="U518" s="82"/>
      <c r="V518" s="82"/>
      <c r="W518" s="82"/>
      <c r="X518" s="82"/>
      <c r="Y518" s="82"/>
      <c r="Z518" s="82"/>
    </row>
    <row r="519" spans="1:26" ht="14.25" customHeight="1">
      <c r="A519" s="82"/>
      <c r="B519" s="109"/>
      <c r="C519" s="109"/>
      <c r="D519" s="109"/>
      <c r="E519" s="109"/>
      <c r="F519" s="109"/>
      <c r="G519" s="82"/>
      <c r="H519" s="82"/>
      <c r="I519" s="82"/>
      <c r="J519" s="82"/>
      <c r="K519" s="82"/>
      <c r="L519" s="82"/>
      <c r="M519" s="82"/>
      <c r="N519" s="82"/>
      <c r="O519" s="82"/>
      <c r="P519" s="82"/>
      <c r="Q519" s="82"/>
      <c r="R519" s="82"/>
      <c r="S519" s="82"/>
      <c r="T519" s="82"/>
      <c r="U519" s="82"/>
      <c r="V519" s="82"/>
      <c r="W519" s="82"/>
      <c r="X519" s="82"/>
      <c r="Y519" s="82"/>
      <c r="Z519" s="82"/>
    </row>
    <row r="520" spans="1:26" ht="14.25" customHeight="1">
      <c r="A520" s="82"/>
      <c r="B520" s="109"/>
      <c r="C520" s="109"/>
      <c r="D520" s="109"/>
      <c r="E520" s="109"/>
      <c r="F520" s="109"/>
      <c r="G520" s="82"/>
      <c r="H520" s="82"/>
      <c r="I520" s="82"/>
      <c r="J520" s="82"/>
      <c r="K520" s="82"/>
      <c r="L520" s="82"/>
      <c r="M520" s="82"/>
      <c r="N520" s="82"/>
      <c r="O520" s="82"/>
      <c r="P520" s="82"/>
      <c r="Q520" s="82"/>
      <c r="R520" s="82"/>
      <c r="S520" s="82"/>
      <c r="T520" s="82"/>
      <c r="U520" s="82"/>
      <c r="V520" s="82"/>
      <c r="W520" s="82"/>
      <c r="X520" s="82"/>
      <c r="Y520" s="82"/>
      <c r="Z520" s="82"/>
    </row>
    <row r="521" spans="1:26" ht="14.25" customHeight="1">
      <c r="A521" s="82"/>
      <c r="B521" s="109"/>
      <c r="C521" s="109"/>
      <c r="D521" s="109"/>
      <c r="E521" s="109"/>
      <c r="F521" s="109"/>
      <c r="G521" s="82"/>
      <c r="H521" s="82"/>
      <c r="I521" s="82"/>
      <c r="J521" s="82"/>
      <c r="K521" s="82"/>
      <c r="L521" s="82"/>
      <c r="M521" s="82"/>
      <c r="N521" s="82"/>
      <c r="O521" s="82"/>
      <c r="P521" s="82"/>
      <c r="Q521" s="82"/>
      <c r="R521" s="82"/>
      <c r="S521" s="82"/>
      <c r="T521" s="82"/>
      <c r="U521" s="82"/>
      <c r="V521" s="82"/>
      <c r="W521" s="82"/>
      <c r="X521" s="82"/>
      <c r="Y521" s="82"/>
      <c r="Z521" s="82"/>
    </row>
    <row r="522" spans="1:26" ht="14.25" customHeight="1">
      <c r="A522" s="82"/>
      <c r="B522" s="109"/>
      <c r="C522" s="109"/>
      <c r="D522" s="109"/>
      <c r="E522" s="109"/>
      <c r="F522" s="109"/>
      <c r="G522" s="82"/>
      <c r="H522" s="82"/>
      <c r="I522" s="82"/>
      <c r="J522" s="82"/>
      <c r="K522" s="82"/>
      <c r="L522" s="82"/>
      <c r="M522" s="82"/>
      <c r="N522" s="82"/>
      <c r="O522" s="82"/>
      <c r="P522" s="82"/>
      <c r="Q522" s="82"/>
      <c r="R522" s="82"/>
      <c r="S522" s="82"/>
      <c r="T522" s="82"/>
      <c r="U522" s="82"/>
      <c r="V522" s="82"/>
      <c r="W522" s="82"/>
      <c r="X522" s="82"/>
      <c r="Y522" s="82"/>
      <c r="Z522" s="82"/>
    </row>
    <row r="523" spans="1:26" ht="14.25" customHeight="1">
      <c r="A523" s="82"/>
      <c r="B523" s="109"/>
      <c r="C523" s="109"/>
      <c r="D523" s="109"/>
      <c r="E523" s="109"/>
      <c r="F523" s="109"/>
      <c r="G523" s="82"/>
      <c r="H523" s="82"/>
      <c r="I523" s="82"/>
      <c r="J523" s="82"/>
      <c r="K523" s="82"/>
      <c r="L523" s="82"/>
      <c r="M523" s="82"/>
      <c r="N523" s="82"/>
      <c r="O523" s="82"/>
      <c r="P523" s="82"/>
      <c r="Q523" s="82"/>
      <c r="R523" s="82"/>
      <c r="S523" s="82"/>
      <c r="T523" s="82"/>
      <c r="U523" s="82"/>
      <c r="V523" s="82"/>
      <c r="W523" s="82"/>
      <c r="X523" s="82"/>
      <c r="Y523" s="82"/>
      <c r="Z523" s="82"/>
    </row>
    <row r="524" spans="1:26" ht="14.25" customHeight="1">
      <c r="A524" s="82"/>
      <c r="B524" s="109"/>
      <c r="C524" s="109"/>
      <c r="D524" s="109"/>
      <c r="E524" s="109"/>
      <c r="F524" s="109"/>
      <c r="G524" s="82"/>
      <c r="H524" s="82"/>
      <c r="I524" s="82"/>
      <c r="J524" s="82"/>
      <c r="K524" s="82"/>
      <c r="L524" s="82"/>
      <c r="M524" s="82"/>
      <c r="N524" s="82"/>
      <c r="O524" s="82"/>
      <c r="P524" s="82"/>
      <c r="Q524" s="82"/>
      <c r="R524" s="82"/>
      <c r="S524" s="82"/>
      <c r="T524" s="82"/>
      <c r="U524" s="82"/>
      <c r="V524" s="82"/>
      <c r="W524" s="82"/>
      <c r="X524" s="82"/>
      <c r="Y524" s="82"/>
      <c r="Z524" s="82"/>
    </row>
    <row r="525" spans="1:26" ht="14.25" customHeight="1">
      <c r="A525" s="82"/>
      <c r="B525" s="109"/>
      <c r="C525" s="109"/>
      <c r="D525" s="109"/>
      <c r="E525" s="109"/>
      <c r="F525" s="109"/>
      <c r="G525" s="82"/>
      <c r="H525" s="82"/>
      <c r="I525" s="82"/>
      <c r="J525" s="82"/>
      <c r="K525" s="82"/>
      <c r="L525" s="82"/>
      <c r="M525" s="82"/>
      <c r="N525" s="82"/>
      <c r="O525" s="82"/>
      <c r="P525" s="82"/>
      <c r="Q525" s="82"/>
      <c r="R525" s="82"/>
      <c r="S525" s="82"/>
      <c r="T525" s="82"/>
      <c r="U525" s="82"/>
      <c r="V525" s="82"/>
      <c r="W525" s="82"/>
      <c r="X525" s="82"/>
      <c r="Y525" s="82"/>
      <c r="Z525" s="82"/>
    </row>
    <row r="526" spans="1:26" ht="14.25" customHeight="1">
      <c r="A526" s="82"/>
      <c r="B526" s="109"/>
      <c r="C526" s="109"/>
      <c r="D526" s="109"/>
      <c r="E526" s="109"/>
      <c r="F526" s="109"/>
      <c r="G526" s="82"/>
      <c r="H526" s="82"/>
      <c r="I526" s="82"/>
      <c r="J526" s="82"/>
      <c r="K526" s="82"/>
      <c r="L526" s="82"/>
      <c r="M526" s="82"/>
      <c r="N526" s="82"/>
      <c r="O526" s="82"/>
      <c r="P526" s="82"/>
      <c r="Q526" s="82"/>
      <c r="R526" s="82"/>
      <c r="S526" s="82"/>
      <c r="T526" s="82"/>
      <c r="U526" s="82"/>
      <c r="V526" s="82"/>
      <c r="W526" s="82"/>
      <c r="X526" s="82"/>
      <c r="Y526" s="82"/>
      <c r="Z526" s="82"/>
    </row>
    <row r="527" spans="1:26" ht="14.25" customHeight="1">
      <c r="A527" s="82"/>
      <c r="B527" s="109"/>
      <c r="C527" s="109"/>
      <c r="D527" s="109"/>
      <c r="E527" s="109"/>
      <c r="F527" s="109"/>
      <c r="G527" s="82"/>
      <c r="H527" s="82"/>
      <c r="I527" s="82"/>
      <c r="J527" s="82"/>
      <c r="K527" s="82"/>
      <c r="L527" s="82"/>
      <c r="M527" s="82"/>
      <c r="N527" s="82"/>
      <c r="O527" s="82"/>
      <c r="P527" s="82"/>
      <c r="Q527" s="82"/>
      <c r="R527" s="82"/>
      <c r="S527" s="82"/>
      <c r="T527" s="82"/>
      <c r="U527" s="82"/>
      <c r="V527" s="82"/>
      <c r="W527" s="82"/>
      <c r="X527" s="82"/>
      <c r="Y527" s="82"/>
      <c r="Z527" s="82"/>
    </row>
    <row r="528" spans="1:26" ht="14.25" customHeight="1">
      <c r="A528" s="82"/>
      <c r="B528" s="109"/>
      <c r="C528" s="109"/>
      <c r="D528" s="109"/>
      <c r="E528" s="109"/>
      <c r="F528" s="109"/>
      <c r="G528" s="82"/>
      <c r="H528" s="82"/>
      <c r="I528" s="82"/>
      <c r="J528" s="82"/>
      <c r="K528" s="82"/>
      <c r="L528" s="82"/>
      <c r="M528" s="82"/>
      <c r="N528" s="82"/>
      <c r="O528" s="82"/>
      <c r="P528" s="82"/>
      <c r="Q528" s="82"/>
      <c r="R528" s="82"/>
      <c r="S528" s="82"/>
      <c r="T528" s="82"/>
      <c r="U528" s="82"/>
      <c r="V528" s="82"/>
      <c r="W528" s="82"/>
      <c r="X528" s="82"/>
      <c r="Y528" s="82"/>
      <c r="Z528" s="82"/>
    </row>
    <row r="529" spans="1:26" ht="14.25" customHeight="1">
      <c r="A529" s="82"/>
      <c r="B529" s="109"/>
      <c r="C529" s="109"/>
      <c r="D529" s="109"/>
      <c r="E529" s="109"/>
      <c r="F529" s="109"/>
      <c r="G529" s="82"/>
      <c r="H529" s="82"/>
      <c r="I529" s="82"/>
      <c r="J529" s="82"/>
      <c r="K529" s="82"/>
      <c r="L529" s="82"/>
      <c r="M529" s="82"/>
      <c r="N529" s="82"/>
      <c r="O529" s="82"/>
      <c r="P529" s="82"/>
      <c r="Q529" s="82"/>
      <c r="R529" s="82"/>
      <c r="S529" s="82"/>
      <c r="T529" s="82"/>
      <c r="U529" s="82"/>
      <c r="V529" s="82"/>
      <c r="W529" s="82"/>
      <c r="X529" s="82"/>
      <c r="Y529" s="82"/>
      <c r="Z529" s="82"/>
    </row>
    <row r="530" spans="1:26" ht="14.25" customHeight="1">
      <c r="A530" s="82"/>
      <c r="B530" s="109"/>
      <c r="C530" s="109"/>
      <c r="D530" s="109"/>
      <c r="E530" s="109"/>
      <c r="F530" s="109"/>
      <c r="G530" s="82"/>
      <c r="H530" s="82"/>
      <c r="I530" s="82"/>
      <c r="J530" s="82"/>
      <c r="K530" s="82"/>
      <c r="L530" s="82"/>
      <c r="M530" s="82"/>
      <c r="N530" s="82"/>
      <c r="O530" s="82"/>
      <c r="P530" s="82"/>
      <c r="Q530" s="82"/>
      <c r="R530" s="82"/>
      <c r="S530" s="82"/>
      <c r="T530" s="82"/>
      <c r="U530" s="82"/>
      <c r="V530" s="82"/>
      <c r="W530" s="82"/>
      <c r="X530" s="82"/>
      <c r="Y530" s="82"/>
      <c r="Z530" s="82"/>
    </row>
    <row r="531" spans="1:26" ht="14.25" customHeight="1">
      <c r="A531" s="82"/>
      <c r="B531" s="109"/>
      <c r="C531" s="109"/>
      <c r="D531" s="109"/>
      <c r="E531" s="109"/>
      <c r="F531" s="109"/>
      <c r="G531" s="82"/>
      <c r="H531" s="82"/>
      <c r="I531" s="82"/>
      <c r="J531" s="82"/>
      <c r="K531" s="82"/>
      <c r="L531" s="82"/>
      <c r="M531" s="82"/>
      <c r="N531" s="82"/>
      <c r="O531" s="82"/>
      <c r="P531" s="82"/>
      <c r="Q531" s="82"/>
      <c r="R531" s="82"/>
      <c r="S531" s="82"/>
      <c r="T531" s="82"/>
      <c r="U531" s="82"/>
      <c r="V531" s="82"/>
      <c r="W531" s="82"/>
      <c r="X531" s="82"/>
      <c r="Y531" s="82"/>
      <c r="Z531" s="82"/>
    </row>
    <row r="532" spans="1:26" ht="14.25" customHeight="1">
      <c r="A532" s="82"/>
      <c r="B532" s="109"/>
      <c r="C532" s="109"/>
      <c r="D532" s="109"/>
      <c r="E532" s="109"/>
      <c r="F532" s="109"/>
      <c r="G532" s="82"/>
      <c r="H532" s="82"/>
      <c r="I532" s="82"/>
      <c r="J532" s="82"/>
      <c r="K532" s="82"/>
      <c r="L532" s="82"/>
      <c r="M532" s="82"/>
      <c r="N532" s="82"/>
      <c r="O532" s="82"/>
      <c r="P532" s="82"/>
      <c r="Q532" s="82"/>
      <c r="R532" s="82"/>
      <c r="S532" s="82"/>
      <c r="T532" s="82"/>
      <c r="U532" s="82"/>
      <c r="V532" s="82"/>
      <c r="W532" s="82"/>
      <c r="X532" s="82"/>
      <c r="Y532" s="82"/>
      <c r="Z532" s="82"/>
    </row>
    <row r="533" spans="1:26" ht="14.25" customHeight="1">
      <c r="A533" s="82"/>
      <c r="B533" s="109"/>
      <c r="C533" s="109"/>
      <c r="D533" s="109"/>
      <c r="E533" s="109"/>
      <c r="F533" s="109"/>
      <c r="G533" s="82"/>
      <c r="H533" s="82"/>
      <c r="I533" s="82"/>
      <c r="J533" s="82"/>
      <c r="K533" s="82"/>
      <c r="L533" s="82"/>
      <c r="M533" s="82"/>
      <c r="N533" s="82"/>
      <c r="O533" s="82"/>
      <c r="P533" s="82"/>
      <c r="Q533" s="82"/>
      <c r="R533" s="82"/>
      <c r="S533" s="82"/>
      <c r="T533" s="82"/>
      <c r="U533" s="82"/>
      <c r="V533" s="82"/>
      <c r="W533" s="82"/>
      <c r="X533" s="82"/>
      <c r="Y533" s="82"/>
      <c r="Z533" s="82"/>
    </row>
    <row r="534" spans="1:26" ht="14.25" customHeight="1">
      <c r="A534" s="82"/>
      <c r="B534" s="109"/>
      <c r="C534" s="109"/>
      <c r="D534" s="109"/>
      <c r="E534" s="109"/>
      <c r="F534" s="109"/>
      <c r="G534" s="82"/>
      <c r="H534" s="82"/>
      <c r="I534" s="82"/>
      <c r="J534" s="82"/>
      <c r="K534" s="82"/>
      <c r="L534" s="82"/>
      <c r="M534" s="82"/>
      <c r="N534" s="82"/>
      <c r="O534" s="82"/>
      <c r="P534" s="82"/>
      <c r="Q534" s="82"/>
      <c r="R534" s="82"/>
      <c r="S534" s="82"/>
      <c r="T534" s="82"/>
      <c r="U534" s="82"/>
      <c r="V534" s="82"/>
      <c r="W534" s="82"/>
      <c r="X534" s="82"/>
      <c r="Y534" s="82"/>
      <c r="Z534" s="82"/>
    </row>
    <row r="535" spans="1:26" ht="14.25" customHeight="1">
      <c r="A535" s="82"/>
      <c r="B535" s="109"/>
      <c r="C535" s="109"/>
      <c r="D535" s="109"/>
      <c r="E535" s="109"/>
      <c r="F535" s="109"/>
      <c r="G535" s="82"/>
      <c r="H535" s="82"/>
      <c r="I535" s="82"/>
      <c r="J535" s="82"/>
      <c r="K535" s="82"/>
      <c r="L535" s="82"/>
      <c r="M535" s="82"/>
      <c r="N535" s="82"/>
      <c r="O535" s="82"/>
      <c r="P535" s="82"/>
      <c r="Q535" s="82"/>
      <c r="R535" s="82"/>
      <c r="S535" s="82"/>
      <c r="T535" s="82"/>
      <c r="U535" s="82"/>
      <c r="V535" s="82"/>
      <c r="W535" s="82"/>
      <c r="X535" s="82"/>
      <c r="Y535" s="82"/>
      <c r="Z535" s="82"/>
    </row>
    <row r="536" spans="1:26" ht="14.25" customHeight="1">
      <c r="A536" s="82"/>
      <c r="B536" s="109"/>
      <c r="C536" s="109"/>
      <c r="D536" s="109"/>
      <c r="E536" s="109"/>
      <c r="F536" s="109"/>
      <c r="G536" s="82"/>
      <c r="H536" s="82"/>
      <c r="I536" s="82"/>
      <c r="J536" s="82"/>
      <c r="K536" s="82"/>
      <c r="L536" s="82"/>
      <c r="M536" s="82"/>
      <c r="N536" s="82"/>
      <c r="O536" s="82"/>
      <c r="P536" s="82"/>
      <c r="Q536" s="82"/>
      <c r="R536" s="82"/>
      <c r="S536" s="82"/>
      <c r="T536" s="82"/>
      <c r="U536" s="82"/>
      <c r="V536" s="82"/>
      <c r="W536" s="82"/>
      <c r="X536" s="82"/>
      <c r="Y536" s="82"/>
      <c r="Z536" s="82"/>
    </row>
    <row r="537" spans="1:26" ht="14.25" customHeight="1">
      <c r="A537" s="82"/>
      <c r="B537" s="109"/>
      <c r="C537" s="109"/>
      <c r="D537" s="109"/>
      <c r="E537" s="109"/>
      <c r="F537" s="109"/>
      <c r="G537" s="82"/>
      <c r="H537" s="82"/>
      <c r="I537" s="82"/>
      <c r="J537" s="82"/>
      <c r="K537" s="82"/>
      <c r="L537" s="82"/>
      <c r="M537" s="82"/>
      <c r="N537" s="82"/>
      <c r="O537" s="82"/>
      <c r="P537" s="82"/>
      <c r="Q537" s="82"/>
      <c r="R537" s="82"/>
      <c r="S537" s="82"/>
      <c r="T537" s="82"/>
      <c r="U537" s="82"/>
      <c r="V537" s="82"/>
      <c r="W537" s="82"/>
      <c r="X537" s="82"/>
      <c r="Y537" s="82"/>
      <c r="Z537" s="82"/>
    </row>
    <row r="538" spans="1:26" ht="14.25" customHeight="1">
      <c r="A538" s="82"/>
      <c r="B538" s="109"/>
      <c r="C538" s="109"/>
      <c r="D538" s="109"/>
      <c r="E538" s="109"/>
      <c r="F538" s="109"/>
      <c r="G538" s="82"/>
      <c r="H538" s="82"/>
      <c r="I538" s="82"/>
      <c r="J538" s="82"/>
      <c r="K538" s="82"/>
      <c r="L538" s="82"/>
      <c r="M538" s="82"/>
      <c r="N538" s="82"/>
      <c r="O538" s="82"/>
      <c r="P538" s="82"/>
      <c r="Q538" s="82"/>
      <c r="R538" s="82"/>
      <c r="S538" s="82"/>
      <c r="T538" s="82"/>
      <c r="U538" s="82"/>
      <c r="V538" s="82"/>
      <c r="W538" s="82"/>
      <c r="X538" s="82"/>
      <c r="Y538" s="82"/>
      <c r="Z538" s="82"/>
    </row>
    <row r="539" spans="1:26" ht="14.25" customHeight="1">
      <c r="A539" s="82"/>
      <c r="B539" s="109"/>
      <c r="C539" s="109"/>
      <c r="D539" s="109"/>
      <c r="E539" s="109"/>
      <c r="F539" s="109"/>
      <c r="G539" s="82"/>
      <c r="H539" s="82"/>
      <c r="I539" s="82"/>
      <c r="J539" s="82"/>
      <c r="K539" s="82"/>
      <c r="L539" s="82"/>
      <c r="M539" s="82"/>
      <c r="N539" s="82"/>
      <c r="O539" s="82"/>
      <c r="P539" s="82"/>
      <c r="Q539" s="82"/>
      <c r="R539" s="82"/>
      <c r="S539" s="82"/>
      <c r="T539" s="82"/>
      <c r="U539" s="82"/>
      <c r="V539" s="82"/>
      <c r="W539" s="82"/>
      <c r="X539" s="82"/>
      <c r="Y539" s="82"/>
      <c r="Z539" s="82"/>
    </row>
    <row r="540" spans="1:26" ht="14.25" customHeight="1">
      <c r="A540" s="82"/>
      <c r="B540" s="109"/>
      <c r="C540" s="109"/>
      <c r="D540" s="109"/>
      <c r="E540" s="109"/>
      <c r="F540" s="109"/>
      <c r="G540" s="82"/>
      <c r="H540" s="82"/>
      <c r="I540" s="82"/>
      <c r="J540" s="82"/>
      <c r="K540" s="82"/>
      <c r="L540" s="82"/>
      <c r="M540" s="82"/>
      <c r="N540" s="82"/>
      <c r="O540" s="82"/>
      <c r="P540" s="82"/>
      <c r="Q540" s="82"/>
      <c r="R540" s="82"/>
      <c r="S540" s="82"/>
      <c r="T540" s="82"/>
      <c r="U540" s="82"/>
      <c r="V540" s="82"/>
      <c r="W540" s="82"/>
      <c r="X540" s="82"/>
      <c r="Y540" s="82"/>
      <c r="Z540" s="82"/>
    </row>
    <row r="541" spans="1:26" ht="14.25" customHeight="1">
      <c r="A541" s="82"/>
      <c r="B541" s="109"/>
      <c r="C541" s="109"/>
      <c r="D541" s="109"/>
      <c r="E541" s="109"/>
      <c r="F541" s="109"/>
      <c r="G541" s="82"/>
      <c r="H541" s="82"/>
      <c r="I541" s="82"/>
      <c r="J541" s="82"/>
      <c r="K541" s="82"/>
      <c r="L541" s="82"/>
      <c r="M541" s="82"/>
      <c r="N541" s="82"/>
      <c r="O541" s="82"/>
      <c r="P541" s="82"/>
      <c r="Q541" s="82"/>
      <c r="R541" s="82"/>
      <c r="S541" s="82"/>
      <c r="T541" s="82"/>
      <c r="U541" s="82"/>
      <c r="V541" s="82"/>
      <c r="W541" s="82"/>
      <c r="X541" s="82"/>
      <c r="Y541" s="82"/>
      <c r="Z541" s="82"/>
    </row>
    <row r="542" spans="1:26" ht="14.25" customHeight="1">
      <c r="A542" s="82"/>
      <c r="B542" s="109"/>
      <c r="C542" s="109"/>
      <c r="D542" s="109"/>
      <c r="E542" s="109"/>
      <c r="F542" s="109"/>
      <c r="G542" s="82"/>
      <c r="H542" s="82"/>
      <c r="I542" s="82"/>
      <c r="J542" s="82"/>
      <c r="K542" s="82"/>
      <c r="L542" s="82"/>
      <c r="M542" s="82"/>
      <c r="N542" s="82"/>
      <c r="O542" s="82"/>
      <c r="P542" s="82"/>
      <c r="Q542" s="82"/>
      <c r="R542" s="82"/>
      <c r="S542" s="82"/>
      <c r="T542" s="82"/>
      <c r="U542" s="82"/>
      <c r="V542" s="82"/>
      <c r="W542" s="82"/>
      <c r="X542" s="82"/>
      <c r="Y542" s="82"/>
      <c r="Z542" s="82"/>
    </row>
    <row r="543" spans="1:26" ht="14.25" customHeight="1">
      <c r="A543" s="82"/>
      <c r="B543" s="109"/>
      <c r="C543" s="109"/>
      <c r="D543" s="109"/>
      <c r="E543" s="109"/>
      <c r="F543" s="109"/>
      <c r="G543" s="82"/>
      <c r="H543" s="82"/>
      <c r="I543" s="82"/>
      <c r="J543" s="82"/>
      <c r="K543" s="82"/>
      <c r="L543" s="82"/>
      <c r="M543" s="82"/>
      <c r="N543" s="82"/>
      <c r="O543" s="82"/>
      <c r="P543" s="82"/>
      <c r="Q543" s="82"/>
      <c r="R543" s="82"/>
      <c r="S543" s="82"/>
      <c r="T543" s="82"/>
      <c r="U543" s="82"/>
      <c r="V543" s="82"/>
      <c r="W543" s="82"/>
      <c r="X543" s="82"/>
      <c r="Y543" s="82"/>
      <c r="Z543" s="82"/>
    </row>
    <row r="544" spans="1:26" ht="14.25" customHeight="1">
      <c r="A544" s="82"/>
      <c r="B544" s="109"/>
      <c r="C544" s="109"/>
      <c r="D544" s="109"/>
      <c r="E544" s="109"/>
      <c r="F544" s="109"/>
      <c r="G544" s="82"/>
      <c r="H544" s="82"/>
      <c r="I544" s="82"/>
      <c r="J544" s="82"/>
      <c r="K544" s="82"/>
      <c r="L544" s="82"/>
      <c r="M544" s="82"/>
      <c r="N544" s="82"/>
      <c r="O544" s="82"/>
      <c r="P544" s="82"/>
      <c r="Q544" s="82"/>
      <c r="R544" s="82"/>
      <c r="S544" s="82"/>
      <c r="T544" s="82"/>
      <c r="U544" s="82"/>
      <c r="V544" s="82"/>
      <c r="W544" s="82"/>
      <c r="X544" s="82"/>
      <c r="Y544" s="82"/>
      <c r="Z544" s="82"/>
    </row>
    <row r="545" spans="1:26" ht="14.25" customHeight="1">
      <c r="A545" s="82"/>
      <c r="B545" s="109"/>
      <c r="C545" s="109"/>
      <c r="D545" s="109"/>
      <c r="E545" s="109"/>
      <c r="F545" s="109"/>
      <c r="G545" s="82"/>
      <c r="H545" s="82"/>
      <c r="I545" s="82"/>
      <c r="J545" s="82"/>
      <c r="K545" s="82"/>
      <c r="L545" s="82"/>
      <c r="M545" s="82"/>
      <c r="N545" s="82"/>
      <c r="O545" s="82"/>
      <c r="P545" s="82"/>
      <c r="Q545" s="82"/>
      <c r="R545" s="82"/>
      <c r="S545" s="82"/>
      <c r="T545" s="82"/>
      <c r="U545" s="82"/>
      <c r="V545" s="82"/>
      <c r="W545" s="82"/>
      <c r="X545" s="82"/>
      <c r="Y545" s="82"/>
      <c r="Z545" s="82"/>
    </row>
    <row r="546" spans="1:26" ht="14.25" customHeight="1">
      <c r="A546" s="82"/>
      <c r="B546" s="109"/>
      <c r="C546" s="109"/>
      <c r="D546" s="109"/>
      <c r="E546" s="109"/>
      <c r="F546" s="109"/>
      <c r="G546" s="82"/>
      <c r="H546" s="82"/>
      <c r="I546" s="82"/>
      <c r="J546" s="82"/>
      <c r="K546" s="82"/>
      <c r="L546" s="82"/>
      <c r="M546" s="82"/>
      <c r="N546" s="82"/>
      <c r="O546" s="82"/>
      <c r="P546" s="82"/>
      <c r="Q546" s="82"/>
      <c r="R546" s="82"/>
      <c r="S546" s="82"/>
      <c r="T546" s="82"/>
      <c r="U546" s="82"/>
      <c r="V546" s="82"/>
      <c r="W546" s="82"/>
      <c r="X546" s="82"/>
      <c r="Y546" s="82"/>
      <c r="Z546" s="82"/>
    </row>
    <row r="547" spans="1:26" ht="14.25" customHeight="1">
      <c r="A547" s="82"/>
      <c r="B547" s="109"/>
      <c r="C547" s="109"/>
      <c r="D547" s="109"/>
      <c r="E547" s="109"/>
      <c r="F547" s="109"/>
      <c r="G547" s="82"/>
      <c r="H547" s="82"/>
      <c r="I547" s="82"/>
      <c r="J547" s="82"/>
      <c r="K547" s="82"/>
      <c r="L547" s="82"/>
      <c r="M547" s="82"/>
      <c r="N547" s="82"/>
      <c r="O547" s="82"/>
      <c r="P547" s="82"/>
      <c r="Q547" s="82"/>
      <c r="R547" s="82"/>
      <c r="S547" s="82"/>
      <c r="T547" s="82"/>
      <c r="U547" s="82"/>
      <c r="V547" s="82"/>
      <c r="W547" s="82"/>
      <c r="X547" s="82"/>
      <c r="Y547" s="82"/>
      <c r="Z547" s="82"/>
    </row>
    <row r="548" spans="1:26" ht="14.25" customHeight="1">
      <c r="A548" s="82"/>
      <c r="B548" s="109"/>
      <c r="C548" s="109"/>
      <c r="D548" s="109"/>
      <c r="E548" s="109"/>
      <c r="F548" s="109"/>
      <c r="G548" s="82"/>
      <c r="H548" s="82"/>
      <c r="I548" s="82"/>
      <c r="J548" s="82"/>
      <c r="K548" s="82"/>
      <c r="L548" s="82"/>
      <c r="M548" s="82"/>
      <c r="N548" s="82"/>
      <c r="O548" s="82"/>
      <c r="P548" s="82"/>
      <c r="Q548" s="82"/>
      <c r="R548" s="82"/>
      <c r="S548" s="82"/>
      <c r="T548" s="82"/>
      <c r="U548" s="82"/>
      <c r="V548" s="82"/>
      <c r="W548" s="82"/>
      <c r="X548" s="82"/>
      <c r="Y548" s="82"/>
      <c r="Z548" s="82"/>
    </row>
    <row r="549" spans="1:26" ht="14.25" customHeight="1">
      <c r="A549" s="82"/>
      <c r="B549" s="109"/>
      <c r="C549" s="109"/>
      <c r="D549" s="109"/>
      <c r="E549" s="109"/>
      <c r="F549" s="109"/>
      <c r="G549" s="82"/>
      <c r="H549" s="82"/>
      <c r="I549" s="82"/>
      <c r="J549" s="82"/>
      <c r="K549" s="82"/>
      <c r="L549" s="82"/>
      <c r="M549" s="82"/>
      <c r="N549" s="82"/>
      <c r="O549" s="82"/>
      <c r="P549" s="82"/>
      <c r="Q549" s="82"/>
      <c r="R549" s="82"/>
      <c r="S549" s="82"/>
      <c r="T549" s="82"/>
      <c r="U549" s="82"/>
      <c r="V549" s="82"/>
      <c r="W549" s="82"/>
      <c r="X549" s="82"/>
      <c r="Y549" s="82"/>
      <c r="Z549" s="82"/>
    </row>
    <row r="550" spans="1:26" ht="14.25" customHeight="1">
      <c r="A550" s="82"/>
      <c r="B550" s="109"/>
      <c r="C550" s="109"/>
      <c r="D550" s="109"/>
      <c r="E550" s="109"/>
      <c r="F550" s="109"/>
      <c r="G550" s="82"/>
      <c r="H550" s="82"/>
      <c r="I550" s="82"/>
      <c r="J550" s="82"/>
      <c r="K550" s="82"/>
      <c r="L550" s="82"/>
      <c r="M550" s="82"/>
      <c r="N550" s="82"/>
      <c r="O550" s="82"/>
      <c r="P550" s="82"/>
      <c r="Q550" s="82"/>
      <c r="R550" s="82"/>
      <c r="S550" s="82"/>
      <c r="T550" s="82"/>
      <c r="U550" s="82"/>
      <c r="V550" s="82"/>
      <c r="W550" s="82"/>
      <c r="X550" s="82"/>
      <c r="Y550" s="82"/>
      <c r="Z550" s="82"/>
    </row>
    <row r="551" spans="1:26" ht="14.25" customHeight="1">
      <c r="A551" s="82"/>
      <c r="B551" s="109"/>
      <c r="C551" s="109"/>
      <c r="D551" s="109"/>
      <c r="E551" s="109"/>
      <c r="F551" s="109"/>
      <c r="G551" s="82"/>
      <c r="H551" s="82"/>
      <c r="I551" s="82"/>
      <c r="J551" s="82"/>
      <c r="K551" s="82"/>
      <c r="L551" s="82"/>
      <c r="M551" s="82"/>
      <c r="N551" s="82"/>
      <c r="O551" s="82"/>
      <c r="P551" s="82"/>
      <c r="Q551" s="82"/>
      <c r="R551" s="82"/>
      <c r="S551" s="82"/>
      <c r="T551" s="82"/>
      <c r="U551" s="82"/>
      <c r="V551" s="82"/>
      <c r="W551" s="82"/>
      <c r="X551" s="82"/>
      <c r="Y551" s="82"/>
      <c r="Z551" s="82"/>
    </row>
    <row r="552" spans="1:26" ht="14.25" customHeight="1">
      <c r="A552" s="82"/>
      <c r="B552" s="109"/>
      <c r="C552" s="109"/>
      <c r="D552" s="109"/>
      <c r="E552" s="109"/>
      <c r="F552" s="109"/>
      <c r="G552" s="82"/>
      <c r="H552" s="82"/>
      <c r="I552" s="82"/>
      <c r="J552" s="82"/>
      <c r="K552" s="82"/>
      <c r="L552" s="82"/>
      <c r="M552" s="82"/>
      <c r="N552" s="82"/>
      <c r="O552" s="82"/>
      <c r="P552" s="82"/>
      <c r="Q552" s="82"/>
      <c r="R552" s="82"/>
      <c r="S552" s="82"/>
      <c r="T552" s="82"/>
      <c r="U552" s="82"/>
      <c r="V552" s="82"/>
      <c r="W552" s="82"/>
      <c r="X552" s="82"/>
      <c r="Y552" s="82"/>
      <c r="Z552" s="82"/>
    </row>
    <row r="553" spans="1:26" ht="14.25" customHeight="1">
      <c r="A553" s="82"/>
      <c r="B553" s="109"/>
      <c r="C553" s="109"/>
      <c r="D553" s="109"/>
      <c r="E553" s="109"/>
      <c r="F553" s="109"/>
      <c r="G553" s="82"/>
      <c r="H553" s="82"/>
      <c r="I553" s="82"/>
      <c r="J553" s="82"/>
      <c r="K553" s="82"/>
      <c r="L553" s="82"/>
      <c r="M553" s="82"/>
      <c r="N553" s="82"/>
      <c r="O553" s="82"/>
      <c r="P553" s="82"/>
      <c r="Q553" s="82"/>
      <c r="R553" s="82"/>
      <c r="S553" s="82"/>
      <c r="T553" s="82"/>
      <c r="U553" s="82"/>
      <c r="V553" s="82"/>
      <c r="W553" s="82"/>
      <c r="X553" s="82"/>
      <c r="Y553" s="82"/>
      <c r="Z553" s="82"/>
    </row>
    <row r="554" spans="1:26" ht="14.25" customHeight="1">
      <c r="A554" s="82"/>
      <c r="B554" s="109"/>
      <c r="C554" s="109"/>
      <c r="D554" s="109"/>
      <c r="E554" s="109"/>
      <c r="F554" s="109"/>
      <c r="G554" s="82"/>
      <c r="H554" s="82"/>
      <c r="I554" s="82"/>
      <c r="J554" s="82"/>
      <c r="K554" s="82"/>
      <c r="L554" s="82"/>
      <c r="M554" s="82"/>
      <c r="N554" s="82"/>
      <c r="O554" s="82"/>
      <c r="P554" s="82"/>
      <c r="Q554" s="82"/>
      <c r="R554" s="82"/>
      <c r="S554" s="82"/>
      <c r="T554" s="82"/>
      <c r="U554" s="82"/>
      <c r="V554" s="82"/>
      <c r="W554" s="82"/>
      <c r="X554" s="82"/>
      <c r="Y554" s="82"/>
      <c r="Z554" s="82"/>
    </row>
    <row r="555" spans="1:26" ht="14.25" customHeight="1">
      <c r="A555" s="82"/>
      <c r="B555" s="109"/>
      <c r="C555" s="109"/>
      <c r="D555" s="109"/>
      <c r="E555" s="109"/>
      <c r="F555" s="109"/>
      <c r="G555" s="82"/>
      <c r="H555" s="82"/>
      <c r="I555" s="82"/>
      <c r="J555" s="82"/>
      <c r="K555" s="82"/>
      <c r="L555" s="82"/>
      <c r="M555" s="82"/>
      <c r="N555" s="82"/>
      <c r="O555" s="82"/>
      <c r="P555" s="82"/>
      <c r="Q555" s="82"/>
      <c r="R555" s="82"/>
      <c r="S555" s="82"/>
      <c r="T555" s="82"/>
      <c r="U555" s="82"/>
      <c r="V555" s="82"/>
      <c r="W555" s="82"/>
      <c r="X555" s="82"/>
      <c r="Y555" s="82"/>
      <c r="Z555" s="82"/>
    </row>
    <row r="556" spans="1:26" ht="14.25" customHeight="1">
      <c r="A556" s="82"/>
      <c r="B556" s="109"/>
      <c r="C556" s="109"/>
      <c r="D556" s="109"/>
      <c r="E556" s="109"/>
      <c r="F556" s="109"/>
      <c r="G556" s="82"/>
      <c r="H556" s="82"/>
      <c r="I556" s="82"/>
      <c r="J556" s="82"/>
      <c r="K556" s="82"/>
      <c r="L556" s="82"/>
      <c r="M556" s="82"/>
      <c r="N556" s="82"/>
      <c r="O556" s="82"/>
      <c r="P556" s="82"/>
      <c r="Q556" s="82"/>
      <c r="R556" s="82"/>
      <c r="S556" s="82"/>
      <c r="T556" s="82"/>
      <c r="U556" s="82"/>
      <c r="V556" s="82"/>
      <c r="W556" s="82"/>
      <c r="X556" s="82"/>
      <c r="Y556" s="82"/>
      <c r="Z556" s="82"/>
    </row>
    <row r="557" spans="1:26" ht="14.25" customHeight="1">
      <c r="A557" s="82"/>
      <c r="B557" s="109"/>
      <c r="C557" s="109"/>
      <c r="D557" s="109"/>
      <c r="E557" s="109"/>
      <c r="F557" s="109"/>
      <c r="G557" s="82"/>
      <c r="H557" s="82"/>
      <c r="I557" s="82"/>
      <c r="J557" s="82"/>
      <c r="K557" s="82"/>
      <c r="L557" s="82"/>
      <c r="M557" s="82"/>
      <c r="N557" s="82"/>
      <c r="O557" s="82"/>
      <c r="P557" s="82"/>
      <c r="Q557" s="82"/>
      <c r="R557" s="82"/>
      <c r="S557" s="82"/>
      <c r="T557" s="82"/>
      <c r="U557" s="82"/>
      <c r="V557" s="82"/>
      <c r="W557" s="82"/>
      <c r="X557" s="82"/>
      <c r="Y557" s="82"/>
      <c r="Z557" s="82"/>
    </row>
    <row r="558" spans="1:26" ht="14.25" customHeight="1">
      <c r="A558" s="82"/>
      <c r="B558" s="109"/>
      <c r="C558" s="109"/>
      <c r="D558" s="109"/>
      <c r="E558" s="109"/>
      <c r="F558" s="109"/>
      <c r="G558" s="82"/>
      <c r="H558" s="82"/>
      <c r="I558" s="82"/>
      <c r="J558" s="82"/>
      <c r="K558" s="82"/>
      <c r="L558" s="82"/>
      <c r="M558" s="82"/>
      <c r="N558" s="82"/>
      <c r="O558" s="82"/>
      <c r="P558" s="82"/>
      <c r="Q558" s="82"/>
      <c r="R558" s="82"/>
      <c r="S558" s="82"/>
      <c r="T558" s="82"/>
      <c r="U558" s="82"/>
      <c r="V558" s="82"/>
      <c r="W558" s="82"/>
      <c r="X558" s="82"/>
      <c r="Y558" s="82"/>
      <c r="Z558" s="82"/>
    </row>
    <row r="559" spans="1:26" ht="14.25" customHeight="1">
      <c r="A559" s="82"/>
      <c r="B559" s="109"/>
      <c r="C559" s="109"/>
      <c r="D559" s="109"/>
      <c r="E559" s="109"/>
      <c r="F559" s="109"/>
      <c r="G559" s="82"/>
      <c r="H559" s="82"/>
      <c r="I559" s="82"/>
      <c r="J559" s="82"/>
      <c r="K559" s="82"/>
      <c r="L559" s="82"/>
      <c r="M559" s="82"/>
      <c r="N559" s="82"/>
      <c r="O559" s="82"/>
      <c r="P559" s="82"/>
      <c r="Q559" s="82"/>
      <c r="R559" s="82"/>
      <c r="S559" s="82"/>
      <c r="T559" s="82"/>
      <c r="U559" s="82"/>
      <c r="V559" s="82"/>
      <c r="W559" s="82"/>
      <c r="X559" s="82"/>
      <c r="Y559" s="82"/>
      <c r="Z559" s="82"/>
    </row>
    <row r="560" spans="1:26" ht="14.25" customHeight="1">
      <c r="A560" s="82"/>
      <c r="B560" s="109"/>
      <c r="C560" s="109"/>
      <c r="D560" s="109"/>
      <c r="E560" s="109"/>
      <c r="F560" s="109"/>
      <c r="G560" s="82"/>
      <c r="H560" s="82"/>
      <c r="I560" s="82"/>
      <c r="J560" s="82"/>
      <c r="K560" s="82"/>
      <c r="L560" s="82"/>
      <c r="M560" s="82"/>
      <c r="N560" s="82"/>
      <c r="O560" s="82"/>
      <c r="P560" s="82"/>
      <c r="Q560" s="82"/>
      <c r="R560" s="82"/>
      <c r="S560" s="82"/>
      <c r="T560" s="82"/>
      <c r="U560" s="82"/>
      <c r="V560" s="82"/>
      <c r="W560" s="82"/>
      <c r="X560" s="82"/>
      <c r="Y560" s="82"/>
      <c r="Z560" s="82"/>
    </row>
    <row r="561" spans="1:26" ht="14.25" customHeight="1">
      <c r="A561" s="82"/>
      <c r="B561" s="109"/>
      <c r="C561" s="109"/>
      <c r="D561" s="109"/>
      <c r="E561" s="109"/>
      <c r="F561" s="109"/>
      <c r="G561" s="82"/>
      <c r="H561" s="82"/>
      <c r="I561" s="82"/>
      <c r="J561" s="82"/>
      <c r="K561" s="82"/>
      <c r="L561" s="82"/>
      <c r="M561" s="82"/>
      <c r="N561" s="82"/>
      <c r="O561" s="82"/>
      <c r="P561" s="82"/>
      <c r="Q561" s="82"/>
      <c r="R561" s="82"/>
      <c r="S561" s="82"/>
      <c r="T561" s="82"/>
      <c r="U561" s="82"/>
      <c r="V561" s="82"/>
      <c r="W561" s="82"/>
      <c r="X561" s="82"/>
      <c r="Y561" s="82"/>
      <c r="Z561" s="82"/>
    </row>
    <row r="562" spans="1:26" ht="14.25" customHeight="1">
      <c r="A562" s="82"/>
      <c r="B562" s="109"/>
      <c r="C562" s="109"/>
      <c r="D562" s="109"/>
      <c r="E562" s="109"/>
      <c r="F562" s="109"/>
      <c r="G562" s="82"/>
      <c r="H562" s="82"/>
      <c r="I562" s="82"/>
      <c r="J562" s="82"/>
      <c r="K562" s="82"/>
      <c r="L562" s="82"/>
      <c r="M562" s="82"/>
      <c r="N562" s="82"/>
      <c r="O562" s="82"/>
      <c r="P562" s="82"/>
      <c r="Q562" s="82"/>
      <c r="R562" s="82"/>
      <c r="S562" s="82"/>
      <c r="T562" s="82"/>
      <c r="U562" s="82"/>
      <c r="V562" s="82"/>
      <c r="W562" s="82"/>
      <c r="X562" s="82"/>
      <c r="Y562" s="82"/>
      <c r="Z562" s="82"/>
    </row>
    <row r="563" spans="1:26" ht="14.25" customHeight="1">
      <c r="A563" s="82"/>
      <c r="B563" s="109"/>
      <c r="C563" s="109"/>
      <c r="D563" s="109"/>
      <c r="E563" s="109"/>
      <c r="F563" s="109"/>
      <c r="G563" s="82"/>
      <c r="H563" s="82"/>
      <c r="I563" s="82"/>
      <c r="J563" s="82"/>
      <c r="K563" s="82"/>
      <c r="L563" s="82"/>
      <c r="M563" s="82"/>
      <c r="N563" s="82"/>
      <c r="O563" s="82"/>
      <c r="P563" s="82"/>
      <c r="Q563" s="82"/>
      <c r="R563" s="82"/>
      <c r="S563" s="82"/>
      <c r="T563" s="82"/>
      <c r="U563" s="82"/>
      <c r="V563" s="82"/>
      <c r="W563" s="82"/>
      <c r="X563" s="82"/>
      <c r="Y563" s="82"/>
      <c r="Z563" s="82"/>
    </row>
    <row r="564" spans="1:26" ht="14.25" customHeight="1">
      <c r="A564" s="82"/>
      <c r="B564" s="109"/>
      <c r="C564" s="109"/>
      <c r="D564" s="109"/>
      <c r="E564" s="109"/>
      <c r="F564" s="109"/>
      <c r="G564" s="82"/>
      <c r="H564" s="82"/>
      <c r="I564" s="82"/>
      <c r="J564" s="82"/>
      <c r="K564" s="82"/>
      <c r="L564" s="82"/>
      <c r="M564" s="82"/>
      <c r="N564" s="82"/>
      <c r="O564" s="82"/>
      <c r="P564" s="82"/>
      <c r="Q564" s="82"/>
      <c r="R564" s="82"/>
      <c r="S564" s="82"/>
      <c r="T564" s="82"/>
      <c r="U564" s="82"/>
      <c r="V564" s="82"/>
      <c r="W564" s="82"/>
      <c r="X564" s="82"/>
      <c r="Y564" s="82"/>
      <c r="Z564" s="82"/>
    </row>
    <row r="565" spans="1:26" ht="14.25" customHeight="1">
      <c r="A565" s="82"/>
      <c r="B565" s="109"/>
      <c r="C565" s="109"/>
      <c r="D565" s="109"/>
      <c r="E565" s="109"/>
      <c r="F565" s="109"/>
      <c r="G565" s="82"/>
      <c r="H565" s="82"/>
      <c r="I565" s="82"/>
      <c r="J565" s="82"/>
      <c r="K565" s="82"/>
      <c r="L565" s="82"/>
      <c r="M565" s="82"/>
      <c r="N565" s="82"/>
      <c r="O565" s="82"/>
      <c r="P565" s="82"/>
      <c r="Q565" s="82"/>
      <c r="R565" s="82"/>
      <c r="S565" s="82"/>
      <c r="T565" s="82"/>
      <c r="U565" s="82"/>
      <c r="V565" s="82"/>
      <c r="W565" s="82"/>
      <c r="X565" s="82"/>
      <c r="Y565" s="82"/>
      <c r="Z565" s="82"/>
    </row>
    <row r="566" spans="1:26" ht="14.25" customHeight="1">
      <c r="A566" s="82"/>
      <c r="B566" s="109"/>
      <c r="C566" s="109"/>
      <c r="D566" s="109"/>
      <c r="E566" s="109"/>
      <c r="F566" s="109"/>
      <c r="G566" s="82"/>
      <c r="H566" s="82"/>
      <c r="I566" s="82"/>
      <c r="J566" s="82"/>
      <c r="K566" s="82"/>
      <c r="L566" s="82"/>
      <c r="M566" s="82"/>
      <c r="N566" s="82"/>
      <c r="O566" s="82"/>
      <c r="P566" s="82"/>
      <c r="Q566" s="82"/>
      <c r="R566" s="82"/>
      <c r="S566" s="82"/>
      <c r="T566" s="82"/>
      <c r="U566" s="82"/>
      <c r="V566" s="82"/>
      <c r="W566" s="82"/>
      <c r="X566" s="82"/>
      <c r="Y566" s="82"/>
      <c r="Z566" s="82"/>
    </row>
    <row r="567" spans="1:26" ht="14.25" customHeight="1">
      <c r="A567" s="82"/>
      <c r="B567" s="109"/>
      <c r="C567" s="109"/>
      <c r="D567" s="109"/>
      <c r="E567" s="109"/>
      <c r="F567" s="109"/>
      <c r="G567" s="82"/>
      <c r="H567" s="82"/>
      <c r="I567" s="82"/>
      <c r="J567" s="82"/>
      <c r="K567" s="82"/>
      <c r="L567" s="82"/>
      <c r="M567" s="82"/>
      <c r="N567" s="82"/>
      <c r="O567" s="82"/>
      <c r="P567" s="82"/>
      <c r="Q567" s="82"/>
      <c r="R567" s="82"/>
      <c r="S567" s="82"/>
      <c r="T567" s="82"/>
      <c r="U567" s="82"/>
      <c r="V567" s="82"/>
      <c r="W567" s="82"/>
      <c r="X567" s="82"/>
      <c r="Y567" s="82"/>
      <c r="Z567" s="82"/>
    </row>
    <row r="568" spans="1:26" ht="14.25" customHeight="1">
      <c r="A568" s="82"/>
      <c r="B568" s="109"/>
      <c r="C568" s="109"/>
      <c r="D568" s="109"/>
      <c r="E568" s="109"/>
      <c r="F568" s="109"/>
      <c r="G568" s="82"/>
      <c r="H568" s="82"/>
      <c r="I568" s="82"/>
      <c r="J568" s="82"/>
      <c r="K568" s="82"/>
      <c r="L568" s="82"/>
      <c r="M568" s="82"/>
      <c r="N568" s="82"/>
      <c r="O568" s="82"/>
      <c r="P568" s="82"/>
      <c r="Q568" s="82"/>
      <c r="R568" s="82"/>
      <c r="S568" s="82"/>
      <c r="T568" s="82"/>
      <c r="U568" s="82"/>
      <c r="V568" s="82"/>
      <c r="W568" s="82"/>
      <c r="X568" s="82"/>
      <c r="Y568" s="82"/>
      <c r="Z568" s="82"/>
    </row>
    <row r="569" spans="1:26" ht="14.25" customHeight="1">
      <c r="A569" s="82"/>
      <c r="B569" s="109"/>
      <c r="C569" s="109"/>
      <c r="D569" s="109"/>
      <c r="E569" s="109"/>
      <c r="F569" s="109"/>
      <c r="G569" s="82"/>
      <c r="H569" s="82"/>
      <c r="I569" s="82"/>
      <c r="J569" s="82"/>
      <c r="K569" s="82"/>
      <c r="L569" s="82"/>
      <c r="M569" s="82"/>
      <c r="N569" s="82"/>
      <c r="O569" s="82"/>
      <c r="P569" s="82"/>
      <c r="Q569" s="82"/>
      <c r="R569" s="82"/>
      <c r="S569" s="82"/>
      <c r="T569" s="82"/>
      <c r="U569" s="82"/>
      <c r="V569" s="82"/>
      <c r="W569" s="82"/>
      <c r="X569" s="82"/>
      <c r="Y569" s="82"/>
      <c r="Z569" s="82"/>
    </row>
    <row r="570" spans="1:26" ht="14.25" customHeight="1">
      <c r="A570" s="82"/>
      <c r="B570" s="109"/>
      <c r="C570" s="109"/>
      <c r="D570" s="109"/>
      <c r="E570" s="109"/>
      <c r="F570" s="109"/>
      <c r="G570" s="82"/>
      <c r="H570" s="82"/>
      <c r="I570" s="82"/>
      <c r="J570" s="82"/>
      <c r="K570" s="82"/>
      <c r="L570" s="82"/>
      <c r="M570" s="82"/>
      <c r="N570" s="82"/>
      <c r="O570" s="82"/>
      <c r="P570" s="82"/>
      <c r="Q570" s="82"/>
      <c r="R570" s="82"/>
      <c r="S570" s="82"/>
      <c r="T570" s="82"/>
      <c r="U570" s="82"/>
      <c r="V570" s="82"/>
      <c r="W570" s="82"/>
      <c r="X570" s="82"/>
      <c r="Y570" s="82"/>
      <c r="Z570" s="82"/>
    </row>
    <row r="571" spans="1:26" ht="14.25" customHeight="1">
      <c r="A571" s="82"/>
      <c r="B571" s="109"/>
      <c r="C571" s="109"/>
      <c r="D571" s="109"/>
      <c r="E571" s="109"/>
      <c r="F571" s="109"/>
      <c r="G571" s="82"/>
      <c r="H571" s="82"/>
      <c r="I571" s="82"/>
      <c r="J571" s="82"/>
      <c r="K571" s="82"/>
      <c r="L571" s="82"/>
      <c r="M571" s="82"/>
      <c r="N571" s="82"/>
      <c r="O571" s="82"/>
      <c r="P571" s="82"/>
      <c r="Q571" s="82"/>
      <c r="R571" s="82"/>
      <c r="S571" s="82"/>
      <c r="T571" s="82"/>
      <c r="U571" s="82"/>
      <c r="V571" s="82"/>
      <c r="W571" s="82"/>
      <c r="X571" s="82"/>
      <c r="Y571" s="82"/>
      <c r="Z571" s="82"/>
    </row>
    <row r="572" spans="1:26" ht="14.25" customHeight="1">
      <c r="A572" s="82"/>
      <c r="B572" s="109"/>
      <c r="C572" s="109"/>
      <c r="D572" s="109"/>
      <c r="E572" s="109"/>
      <c r="F572" s="109"/>
      <c r="G572" s="82"/>
      <c r="H572" s="82"/>
      <c r="I572" s="82"/>
      <c r="J572" s="82"/>
      <c r="K572" s="82"/>
      <c r="L572" s="82"/>
      <c r="M572" s="82"/>
      <c r="N572" s="82"/>
      <c r="O572" s="82"/>
      <c r="P572" s="82"/>
      <c r="Q572" s="82"/>
      <c r="R572" s="82"/>
      <c r="S572" s="82"/>
      <c r="T572" s="82"/>
      <c r="U572" s="82"/>
      <c r="V572" s="82"/>
      <c r="W572" s="82"/>
      <c r="X572" s="82"/>
      <c r="Y572" s="82"/>
      <c r="Z572" s="82"/>
    </row>
    <row r="573" spans="1:26" ht="14.25" customHeight="1">
      <c r="A573" s="82"/>
      <c r="B573" s="109"/>
      <c r="C573" s="109"/>
      <c r="D573" s="109"/>
      <c r="E573" s="109"/>
      <c r="F573" s="109"/>
      <c r="G573" s="82"/>
      <c r="H573" s="82"/>
      <c r="I573" s="82"/>
      <c r="J573" s="82"/>
      <c r="K573" s="82"/>
      <c r="L573" s="82"/>
      <c r="M573" s="82"/>
      <c r="N573" s="82"/>
      <c r="O573" s="82"/>
      <c r="P573" s="82"/>
      <c r="Q573" s="82"/>
      <c r="R573" s="82"/>
      <c r="S573" s="82"/>
      <c r="T573" s="82"/>
      <c r="U573" s="82"/>
      <c r="V573" s="82"/>
      <c r="W573" s="82"/>
      <c r="X573" s="82"/>
      <c r="Y573" s="82"/>
      <c r="Z573" s="82"/>
    </row>
    <row r="574" spans="1:26" ht="14.25" customHeight="1">
      <c r="A574" s="82"/>
      <c r="B574" s="109"/>
      <c r="C574" s="109"/>
      <c r="D574" s="109"/>
      <c r="E574" s="109"/>
      <c r="F574" s="109"/>
      <c r="G574" s="82"/>
      <c r="H574" s="82"/>
      <c r="I574" s="82"/>
      <c r="J574" s="82"/>
      <c r="K574" s="82"/>
      <c r="L574" s="82"/>
      <c r="M574" s="82"/>
      <c r="N574" s="82"/>
      <c r="O574" s="82"/>
      <c r="P574" s="82"/>
      <c r="Q574" s="82"/>
      <c r="R574" s="82"/>
      <c r="S574" s="82"/>
      <c r="T574" s="82"/>
      <c r="U574" s="82"/>
      <c r="V574" s="82"/>
      <c r="W574" s="82"/>
      <c r="X574" s="82"/>
      <c r="Y574" s="82"/>
      <c r="Z574" s="82"/>
    </row>
    <row r="575" spans="1:26" ht="14.25" customHeight="1">
      <c r="A575" s="82"/>
      <c r="B575" s="109"/>
      <c r="C575" s="109"/>
      <c r="D575" s="109"/>
      <c r="E575" s="109"/>
      <c r="F575" s="109"/>
      <c r="G575" s="82"/>
      <c r="H575" s="82"/>
      <c r="I575" s="82"/>
      <c r="J575" s="82"/>
      <c r="K575" s="82"/>
      <c r="L575" s="82"/>
      <c r="M575" s="82"/>
      <c r="N575" s="82"/>
      <c r="O575" s="82"/>
      <c r="P575" s="82"/>
      <c r="Q575" s="82"/>
      <c r="R575" s="82"/>
      <c r="S575" s="82"/>
      <c r="T575" s="82"/>
      <c r="U575" s="82"/>
      <c r="V575" s="82"/>
      <c r="W575" s="82"/>
      <c r="X575" s="82"/>
      <c r="Y575" s="82"/>
      <c r="Z575" s="82"/>
    </row>
    <row r="576" spans="1:26" ht="14.25" customHeight="1">
      <c r="A576" s="82"/>
      <c r="B576" s="109"/>
      <c r="C576" s="109"/>
      <c r="D576" s="109"/>
      <c r="E576" s="109"/>
      <c r="F576" s="109"/>
      <c r="G576" s="82"/>
      <c r="H576" s="82"/>
      <c r="I576" s="82"/>
      <c r="J576" s="82"/>
      <c r="K576" s="82"/>
      <c r="L576" s="82"/>
      <c r="M576" s="82"/>
      <c r="N576" s="82"/>
      <c r="O576" s="82"/>
      <c r="P576" s="82"/>
      <c r="Q576" s="82"/>
      <c r="R576" s="82"/>
      <c r="S576" s="82"/>
      <c r="T576" s="82"/>
      <c r="U576" s="82"/>
      <c r="V576" s="82"/>
      <c r="W576" s="82"/>
      <c r="X576" s="82"/>
      <c r="Y576" s="82"/>
      <c r="Z576" s="82"/>
    </row>
    <row r="577" spans="1:26" ht="14.25" customHeight="1">
      <c r="A577" s="82"/>
      <c r="B577" s="109"/>
      <c r="C577" s="109"/>
      <c r="D577" s="109"/>
      <c r="E577" s="109"/>
      <c r="F577" s="109"/>
      <c r="G577" s="82"/>
      <c r="H577" s="82"/>
      <c r="I577" s="82"/>
      <c r="J577" s="82"/>
      <c r="K577" s="82"/>
      <c r="L577" s="82"/>
      <c r="M577" s="82"/>
      <c r="N577" s="82"/>
      <c r="O577" s="82"/>
      <c r="P577" s="82"/>
      <c r="Q577" s="82"/>
      <c r="R577" s="82"/>
      <c r="S577" s="82"/>
      <c r="T577" s="82"/>
      <c r="U577" s="82"/>
      <c r="V577" s="82"/>
      <c r="W577" s="82"/>
      <c r="X577" s="82"/>
      <c r="Y577" s="82"/>
      <c r="Z577" s="82"/>
    </row>
    <row r="578" spans="1:26" ht="14.25" customHeight="1">
      <c r="A578" s="82"/>
      <c r="B578" s="109"/>
      <c r="C578" s="109"/>
      <c r="D578" s="109"/>
      <c r="E578" s="109"/>
      <c r="F578" s="109"/>
      <c r="G578" s="82"/>
      <c r="H578" s="82"/>
      <c r="I578" s="82"/>
      <c r="J578" s="82"/>
      <c r="K578" s="82"/>
      <c r="L578" s="82"/>
      <c r="M578" s="82"/>
      <c r="N578" s="82"/>
      <c r="O578" s="82"/>
      <c r="P578" s="82"/>
      <c r="Q578" s="82"/>
      <c r="R578" s="82"/>
      <c r="S578" s="82"/>
      <c r="T578" s="82"/>
      <c r="U578" s="82"/>
      <c r="V578" s="82"/>
      <c r="W578" s="82"/>
      <c r="X578" s="82"/>
      <c r="Y578" s="82"/>
      <c r="Z578" s="82"/>
    </row>
    <row r="579" spans="1:26" ht="14.25" customHeight="1">
      <c r="A579" s="82"/>
      <c r="B579" s="109"/>
      <c r="C579" s="109"/>
      <c r="D579" s="109"/>
      <c r="E579" s="109"/>
      <c r="F579" s="109"/>
      <c r="G579" s="82"/>
      <c r="H579" s="82"/>
      <c r="I579" s="82"/>
      <c r="J579" s="82"/>
      <c r="K579" s="82"/>
      <c r="L579" s="82"/>
      <c r="M579" s="82"/>
      <c r="N579" s="82"/>
      <c r="O579" s="82"/>
      <c r="P579" s="82"/>
      <c r="Q579" s="82"/>
      <c r="R579" s="82"/>
      <c r="S579" s="82"/>
      <c r="T579" s="82"/>
      <c r="U579" s="82"/>
      <c r="V579" s="82"/>
      <c r="W579" s="82"/>
      <c r="X579" s="82"/>
      <c r="Y579" s="82"/>
      <c r="Z579" s="82"/>
    </row>
    <row r="580" spans="1:26" ht="14.25" customHeight="1">
      <c r="A580" s="82"/>
      <c r="B580" s="109"/>
      <c r="C580" s="109"/>
      <c r="D580" s="109"/>
      <c r="E580" s="109"/>
      <c r="F580" s="109"/>
      <c r="G580" s="82"/>
      <c r="H580" s="82"/>
      <c r="I580" s="82"/>
      <c r="J580" s="82"/>
      <c r="K580" s="82"/>
      <c r="L580" s="82"/>
      <c r="M580" s="82"/>
      <c r="N580" s="82"/>
      <c r="O580" s="82"/>
      <c r="P580" s="82"/>
      <c r="Q580" s="82"/>
      <c r="R580" s="82"/>
      <c r="S580" s="82"/>
      <c r="T580" s="82"/>
      <c r="U580" s="82"/>
      <c r="V580" s="82"/>
      <c r="W580" s="82"/>
      <c r="X580" s="82"/>
      <c r="Y580" s="82"/>
      <c r="Z580" s="82"/>
    </row>
    <row r="581" spans="1:26" ht="14.25" customHeight="1">
      <c r="A581" s="82"/>
      <c r="B581" s="109"/>
      <c r="C581" s="109"/>
      <c r="D581" s="109"/>
      <c r="E581" s="109"/>
      <c r="F581" s="109"/>
      <c r="G581" s="82"/>
      <c r="H581" s="82"/>
      <c r="I581" s="82"/>
      <c r="J581" s="82"/>
      <c r="K581" s="82"/>
      <c r="L581" s="82"/>
      <c r="M581" s="82"/>
      <c r="N581" s="82"/>
      <c r="O581" s="82"/>
      <c r="P581" s="82"/>
      <c r="Q581" s="82"/>
      <c r="R581" s="82"/>
      <c r="S581" s="82"/>
      <c r="T581" s="82"/>
      <c r="U581" s="82"/>
      <c r="V581" s="82"/>
      <c r="W581" s="82"/>
      <c r="X581" s="82"/>
      <c r="Y581" s="82"/>
      <c r="Z581" s="82"/>
    </row>
    <row r="582" spans="1:26" ht="14.25" customHeight="1">
      <c r="A582" s="82"/>
      <c r="B582" s="109"/>
      <c r="C582" s="109"/>
      <c r="D582" s="109"/>
      <c r="E582" s="109"/>
      <c r="F582" s="109"/>
      <c r="G582" s="82"/>
      <c r="H582" s="82"/>
      <c r="I582" s="82"/>
      <c r="J582" s="82"/>
      <c r="K582" s="82"/>
      <c r="L582" s="82"/>
      <c r="M582" s="82"/>
      <c r="N582" s="82"/>
      <c r="O582" s="82"/>
      <c r="P582" s="82"/>
      <c r="Q582" s="82"/>
      <c r="R582" s="82"/>
      <c r="S582" s="82"/>
      <c r="T582" s="82"/>
      <c r="U582" s="82"/>
      <c r="V582" s="82"/>
      <c r="W582" s="82"/>
      <c r="X582" s="82"/>
      <c r="Y582" s="82"/>
      <c r="Z582" s="82"/>
    </row>
    <row r="583" spans="1:26" ht="14.25" customHeight="1">
      <c r="A583" s="82"/>
      <c r="B583" s="109"/>
      <c r="C583" s="109"/>
      <c r="D583" s="109"/>
      <c r="E583" s="109"/>
      <c r="F583" s="109"/>
      <c r="G583" s="82"/>
      <c r="H583" s="82"/>
      <c r="I583" s="82"/>
      <c r="J583" s="82"/>
      <c r="K583" s="82"/>
      <c r="L583" s="82"/>
      <c r="M583" s="82"/>
      <c r="N583" s="82"/>
      <c r="O583" s="82"/>
      <c r="P583" s="82"/>
      <c r="Q583" s="82"/>
      <c r="R583" s="82"/>
      <c r="S583" s="82"/>
      <c r="T583" s="82"/>
      <c r="U583" s="82"/>
      <c r="V583" s="82"/>
      <c r="W583" s="82"/>
      <c r="X583" s="82"/>
      <c r="Y583" s="82"/>
      <c r="Z583" s="82"/>
    </row>
    <row r="584" spans="1:26" ht="14.25" customHeight="1">
      <c r="A584" s="82"/>
      <c r="B584" s="109"/>
      <c r="C584" s="109"/>
      <c r="D584" s="109"/>
      <c r="E584" s="109"/>
      <c r="F584" s="109"/>
      <c r="G584" s="82"/>
      <c r="H584" s="82"/>
      <c r="I584" s="82"/>
      <c r="J584" s="82"/>
      <c r="K584" s="82"/>
      <c r="L584" s="82"/>
      <c r="M584" s="82"/>
      <c r="N584" s="82"/>
      <c r="O584" s="82"/>
      <c r="P584" s="82"/>
      <c r="Q584" s="82"/>
      <c r="R584" s="82"/>
      <c r="S584" s="82"/>
      <c r="T584" s="82"/>
      <c r="U584" s="82"/>
      <c r="V584" s="82"/>
      <c r="W584" s="82"/>
      <c r="X584" s="82"/>
      <c r="Y584" s="82"/>
      <c r="Z584" s="82"/>
    </row>
    <row r="585" spans="1:26" ht="14.25" customHeight="1">
      <c r="A585" s="82"/>
      <c r="B585" s="109"/>
      <c r="C585" s="109"/>
      <c r="D585" s="109"/>
      <c r="E585" s="109"/>
      <c r="F585" s="109"/>
      <c r="G585" s="82"/>
      <c r="H585" s="82"/>
      <c r="I585" s="82"/>
      <c r="J585" s="82"/>
      <c r="K585" s="82"/>
      <c r="L585" s="82"/>
      <c r="M585" s="82"/>
      <c r="N585" s="82"/>
      <c r="O585" s="82"/>
      <c r="P585" s="82"/>
      <c r="Q585" s="82"/>
      <c r="R585" s="82"/>
      <c r="S585" s="82"/>
      <c r="T585" s="82"/>
      <c r="U585" s="82"/>
      <c r="V585" s="82"/>
      <c r="W585" s="82"/>
      <c r="X585" s="82"/>
      <c r="Y585" s="82"/>
      <c r="Z585" s="82"/>
    </row>
    <row r="586" spans="1:26" ht="14.25" customHeight="1">
      <c r="A586" s="82"/>
      <c r="B586" s="109"/>
      <c r="C586" s="109"/>
      <c r="D586" s="109"/>
      <c r="E586" s="109"/>
      <c r="F586" s="109"/>
      <c r="G586" s="82"/>
      <c r="H586" s="82"/>
      <c r="I586" s="82"/>
      <c r="J586" s="82"/>
      <c r="K586" s="82"/>
      <c r="L586" s="82"/>
      <c r="M586" s="82"/>
      <c r="N586" s="82"/>
      <c r="O586" s="82"/>
      <c r="P586" s="82"/>
      <c r="Q586" s="82"/>
      <c r="R586" s="82"/>
      <c r="S586" s="82"/>
      <c r="T586" s="82"/>
      <c r="U586" s="82"/>
      <c r="V586" s="82"/>
      <c r="W586" s="82"/>
      <c r="X586" s="82"/>
      <c r="Y586" s="82"/>
      <c r="Z586" s="82"/>
    </row>
    <row r="587" spans="1:26" ht="14.25" customHeight="1">
      <c r="A587" s="82"/>
      <c r="B587" s="109"/>
      <c r="C587" s="109"/>
      <c r="D587" s="109"/>
      <c r="E587" s="109"/>
      <c r="F587" s="109"/>
      <c r="G587" s="82"/>
      <c r="H587" s="82"/>
      <c r="I587" s="82"/>
      <c r="J587" s="82"/>
      <c r="K587" s="82"/>
      <c r="L587" s="82"/>
      <c r="M587" s="82"/>
      <c r="N587" s="82"/>
      <c r="O587" s="82"/>
      <c r="P587" s="82"/>
      <c r="Q587" s="82"/>
      <c r="R587" s="82"/>
      <c r="S587" s="82"/>
      <c r="T587" s="82"/>
      <c r="U587" s="82"/>
      <c r="V587" s="82"/>
      <c r="W587" s="82"/>
      <c r="X587" s="82"/>
      <c r="Y587" s="82"/>
      <c r="Z587" s="82"/>
    </row>
    <row r="588" spans="1:26" ht="14.25" customHeight="1">
      <c r="A588" s="82"/>
      <c r="B588" s="109"/>
      <c r="C588" s="109"/>
      <c r="D588" s="109"/>
      <c r="E588" s="109"/>
      <c r="F588" s="109"/>
      <c r="G588" s="82"/>
      <c r="H588" s="82"/>
      <c r="I588" s="82"/>
      <c r="J588" s="82"/>
      <c r="K588" s="82"/>
      <c r="L588" s="82"/>
      <c r="M588" s="82"/>
      <c r="N588" s="82"/>
      <c r="O588" s="82"/>
      <c r="P588" s="82"/>
      <c r="Q588" s="82"/>
      <c r="R588" s="82"/>
      <c r="S588" s="82"/>
      <c r="T588" s="82"/>
      <c r="U588" s="82"/>
      <c r="V588" s="82"/>
      <c r="W588" s="82"/>
      <c r="X588" s="82"/>
      <c r="Y588" s="82"/>
      <c r="Z588" s="82"/>
    </row>
    <row r="589" spans="1:26" ht="14.25" customHeight="1">
      <c r="A589" s="82"/>
      <c r="B589" s="109"/>
      <c r="C589" s="109"/>
      <c r="D589" s="109"/>
      <c r="E589" s="109"/>
      <c r="F589" s="109"/>
      <c r="G589" s="82"/>
      <c r="H589" s="82"/>
      <c r="I589" s="82"/>
      <c r="J589" s="82"/>
      <c r="K589" s="82"/>
      <c r="L589" s="82"/>
      <c r="M589" s="82"/>
      <c r="N589" s="82"/>
      <c r="O589" s="82"/>
      <c r="P589" s="82"/>
      <c r="Q589" s="82"/>
      <c r="R589" s="82"/>
      <c r="S589" s="82"/>
      <c r="T589" s="82"/>
      <c r="U589" s="82"/>
      <c r="V589" s="82"/>
      <c r="W589" s="82"/>
      <c r="X589" s="82"/>
      <c r="Y589" s="82"/>
      <c r="Z589" s="82"/>
    </row>
    <row r="590" spans="1:26" ht="14.25" customHeight="1">
      <c r="A590" s="82"/>
      <c r="B590" s="109"/>
      <c r="C590" s="109"/>
      <c r="D590" s="109"/>
      <c r="E590" s="109"/>
      <c r="F590" s="109"/>
      <c r="G590" s="82"/>
      <c r="H590" s="82"/>
      <c r="I590" s="82"/>
      <c r="J590" s="82"/>
      <c r="K590" s="82"/>
      <c r="L590" s="82"/>
      <c r="M590" s="82"/>
      <c r="N590" s="82"/>
      <c r="O590" s="82"/>
      <c r="P590" s="82"/>
      <c r="Q590" s="82"/>
      <c r="R590" s="82"/>
      <c r="S590" s="82"/>
      <c r="T590" s="82"/>
      <c r="U590" s="82"/>
      <c r="V590" s="82"/>
      <c r="W590" s="82"/>
      <c r="X590" s="82"/>
      <c r="Y590" s="82"/>
      <c r="Z590" s="82"/>
    </row>
    <row r="591" spans="1:26" ht="14.25" customHeight="1">
      <c r="A591" s="82"/>
      <c r="B591" s="109"/>
      <c r="C591" s="109"/>
      <c r="D591" s="109"/>
      <c r="E591" s="109"/>
      <c r="F591" s="109"/>
      <c r="G591" s="82"/>
      <c r="H591" s="82"/>
      <c r="I591" s="82"/>
      <c r="J591" s="82"/>
      <c r="K591" s="82"/>
      <c r="L591" s="82"/>
      <c r="M591" s="82"/>
      <c r="N591" s="82"/>
      <c r="O591" s="82"/>
      <c r="P591" s="82"/>
      <c r="Q591" s="82"/>
      <c r="R591" s="82"/>
      <c r="S591" s="82"/>
      <c r="T591" s="82"/>
      <c r="U591" s="82"/>
      <c r="V591" s="82"/>
      <c r="W591" s="82"/>
      <c r="X591" s="82"/>
      <c r="Y591" s="82"/>
      <c r="Z591" s="82"/>
    </row>
    <row r="592" spans="1:26" ht="14.25" customHeight="1">
      <c r="A592" s="82"/>
      <c r="B592" s="109"/>
      <c r="C592" s="109"/>
      <c r="D592" s="109"/>
      <c r="E592" s="109"/>
      <c r="F592" s="109"/>
      <c r="G592" s="82"/>
      <c r="H592" s="82"/>
      <c r="I592" s="82"/>
      <c r="J592" s="82"/>
      <c r="K592" s="82"/>
      <c r="L592" s="82"/>
      <c r="M592" s="82"/>
      <c r="N592" s="82"/>
      <c r="O592" s="82"/>
      <c r="P592" s="82"/>
      <c r="Q592" s="82"/>
      <c r="R592" s="82"/>
      <c r="S592" s="82"/>
      <c r="T592" s="82"/>
      <c r="U592" s="82"/>
      <c r="V592" s="82"/>
      <c r="W592" s="82"/>
      <c r="X592" s="82"/>
      <c r="Y592" s="82"/>
      <c r="Z592" s="82"/>
    </row>
    <row r="593" spans="1:26" ht="14.25" customHeight="1">
      <c r="A593" s="82"/>
      <c r="B593" s="109"/>
      <c r="C593" s="109"/>
      <c r="D593" s="109"/>
      <c r="E593" s="109"/>
      <c r="F593" s="109"/>
      <c r="G593" s="82"/>
      <c r="H593" s="82"/>
      <c r="I593" s="82"/>
      <c r="J593" s="82"/>
      <c r="K593" s="82"/>
      <c r="L593" s="82"/>
      <c r="M593" s="82"/>
      <c r="N593" s="82"/>
      <c r="O593" s="82"/>
      <c r="P593" s="82"/>
      <c r="Q593" s="82"/>
      <c r="R593" s="82"/>
      <c r="S593" s="82"/>
      <c r="T593" s="82"/>
      <c r="U593" s="82"/>
      <c r="V593" s="82"/>
      <c r="W593" s="82"/>
      <c r="X593" s="82"/>
      <c r="Y593" s="82"/>
      <c r="Z593" s="82"/>
    </row>
    <row r="594" spans="1:26" ht="14.25" customHeight="1">
      <c r="A594" s="82"/>
      <c r="B594" s="109"/>
      <c r="C594" s="109"/>
      <c r="D594" s="109"/>
      <c r="E594" s="109"/>
      <c r="F594" s="109"/>
      <c r="G594" s="82"/>
      <c r="H594" s="82"/>
      <c r="I594" s="82"/>
      <c r="J594" s="82"/>
      <c r="K594" s="82"/>
      <c r="L594" s="82"/>
      <c r="M594" s="82"/>
      <c r="N594" s="82"/>
      <c r="O594" s="82"/>
      <c r="P594" s="82"/>
      <c r="Q594" s="82"/>
      <c r="R594" s="82"/>
      <c r="S594" s="82"/>
      <c r="T594" s="82"/>
      <c r="U594" s="82"/>
      <c r="V594" s="82"/>
      <c r="W594" s="82"/>
      <c r="X594" s="82"/>
      <c r="Y594" s="82"/>
      <c r="Z594" s="82"/>
    </row>
    <row r="595" spans="1:26" ht="14.25" customHeight="1">
      <c r="A595" s="82"/>
      <c r="B595" s="109"/>
      <c r="C595" s="109"/>
      <c r="D595" s="109"/>
      <c r="E595" s="109"/>
      <c r="F595" s="109"/>
      <c r="G595" s="82"/>
      <c r="H595" s="82"/>
      <c r="I595" s="82"/>
      <c r="J595" s="82"/>
      <c r="K595" s="82"/>
      <c r="L595" s="82"/>
      <c r="M595" s="82"/>
      <c r="N595" s="82"/>
      <c r="O595" s="82"/>
      <c r="P595" s="82"/>
      <c r="Q595" s="82"/>
      <c r="R595" s="82"/>
      <c r="S595" s="82"/>
      <c r="T595" s="82"/>
      <c r="U595" s="82"/>
      <c r="V595" s="82"/>
      <c r="W595" s="82"/>
      <c r="X595" s="82"/>
      <c r="Y595" s="82"/>
      <c r="Z595" s="82"/>
    </row>
    <row r="596" spans="1:26" ht="14.25" customHeight="1">
      <c r="A596" s="82"/>
      <c r="B596" s="109"/>
      <c r="C596" s="109"/>
      <c r="D596" s="109"/>
      <c r="E596" s="109"/>
      <c r="F596" s="109"/>
      <c r="G596" s="82"/>
      <c r="H596" s="82"/>
      <c r="I596" s="82"/>
      <c r="J596" s="82"/>
      <c r="K596" s="82"/>
      <c r="L596" s="82"/>
      <c r="M596" s="82"/>
      <c r="N596" s="82"/>
      <c r="O596" s="82"/>
      <c r="P596" s="82"/>
      <c r="Q596" s="82"/>
      <c r="R596" s="82"/>
      <c r="S596" s="82"/>
      <c r="T596" s="82"/>
      <c r="U596" s="82"/>
      <c r="V596" s="82"/>
      <c r="W596" s="82"/>
      <c r="X596" s="82"/>
      <c r="Y596" s="82"/>
      <c r="Z596" s="82"/>
    </row>
    <row r="597" spans="1:26" ht="14.25" customHeight="1">
      <c r="A597" s="82"/>
      <c r="B597" s="109"/>
      <c r="C597" s="109"/>
      <c r="D597" s="109"/>
      <c r="E597" s="109"/>
      <c r="F597" s="109"/>
      <c r="G597" s="82"/>
      <c r="H597" s="82"/>
      <c r="I597" s="82"/>
      <c r="J597" s="82"/>
      <c r="K597" s="82"/>
      <c r="L597" s="82"/>
      <c r="M597" s="82"/>
      <c r="N597" s="82"/>
      <c r="O597" s="82"/>
      <c r="P597" s="82"/>
      <c r="Q597" s="82"/>
      <c r="R597" s="82"/>
      <c r="S597" s="82"/>
      <c r="T597" s="82"/>
      <c r="U597" s="82"/>
      <c r="V597" s="82"/>
      <c r="W597" s="82"/>
      <c r="X597" s="82"/>
      <c r="Y597" s="82"/>
      <c r="Z597" s="82"/>
    </row>
    <row r="598" spans="1:26" ht="14.25" customHeight="1">
      <c r="A598" s="82"/>
      <c r="B598" s="109"/>
      <c r="C598" s="109"/>
      <c r="D598" s="109"/>
      <c r="E598" s="109"/>
      <c r="F598" s="109"/>
      <c r="G598" s="82"/>
      <c r="H598" s="82"/>
      <c r="I598" s="82"/>
      <c r="J598" s="82"/>
      <c r="K598" s="82"/>
      <c r="L598" s="82"/>
      <c r="M598" s="82"/>
      <c r="N598" s="82"/>
      <c r="O598" s="82"/>
      <c r="P598" s="82"/>
      <c r="Q598" s="82"/>
      <c r="R598" s="82"/>
      <c r="S598" s="82"/>
      <c r="T598" s="82"/>
      <c r="U598" s="82"/>
      <c r="V598" s="82"/>
      <c r="W598" s="82"/>
      <c r="X598" s="82"/>
      <c r="Y598" s="82"/>
      <c r="Z598" s="82"/>
    </row>
    <row r="599" spans="1:26" ht="14.25" customHeight="1">
      <c r="A599" s="82"/>
      <c r="B599" s="109"/>
      <c r="C599" s="109"/>
      <c r="D599" s="109"/>
      <c r="E599" s="109"/>
      <c r="F599" s="109"/>
      <c r="G599" s="82"/>
      <c r="H599" s="82"/>
      <c r="I599" s="82"/>
      <c r="J599" s="82"/>
      <c r="K599" s="82"/>
      <c r="L599" s="82"/>
      <c r="M599" s="82"/>
      <c r="N599" s="82"/>
      <c r="O599" s="82"/>
      <c r="P599" s="82"/>
      <c r="Q599" s="82"/>
      <c r="R599" s="82"/>
      <c r="S599" s="82"/>
      <c r="T599" s="82"/>
      <c r="U599" s="82"/>
      <c r="V599" s="82"/>
      <c r="W599" s="82"/>
      <c r="X599" s="82"/>
      <c r="Y599" s="82"/>
      <c r="Z599" s="82"/>
    </row>
    <row r="600" spans="1:26" ht="14.25" customHeight="1">
      <c r="A600" s="82"/>
      <c r="B600" s="109"/>
      <c r="C600" s="109"/>
      <c r="D600" s="109"/>
      <c r="E600" s="109"/>
      <c r="F600" s="109"/>
      <c r="G600" s="82"/>
      <c r="H600" s="82"/>
      <c r="I600" s="82"/>
      <c r="J600" s="82"/>
      <c r="K600" s="82"/>
      <c r="L600" s="82"/>
      <c r="M600" s="82"/>
      <c r="N600" s="82"/>
      <c r="O600" s="82"/>
      <c r="P600" s="82"/>
      <c r="Q600" s="82"/>
      <c r="R600" s="82"/>
      <c r="S600" s="82"/>
      <c r="T600" s="82"/>
      <c r="U600" s="82"/>
      <c r="V600" s="82"/>
      <c r="W600" s="82"/>
      <c r="X600" s="82"/>
      <c r="Y600" s="82"/>
      <c r="Z600" s="82"/>
    </row>
    <row r="601" spans="1:26" ht="14.25" customHeight="1">
      <c r="A601" s="82"/>
      <c r="B601" s="109"/>
      <c r="C601" s="109"/>
      <c r="D601" s="109"/>
      <c r="E601" s="109"/>
      <c r="F601" s="109"/>
      <c r="G601" s="82"/>
      <c r="H601" s="82"/>
      <c r="I601" s="82"/>
      <c r="J601" s="82"/>
      <c r="K601" s="82"/>
      <c r="L601" s="82"/>
      <c r="M601" s="82"/>
      <c r="N601" s="82"/>
      <c r="O601" s="82"/>
      <c r="P601" s="82"/>
      <c r="Q601" s="82"/>
      <c r="R601" s="82"/>
      <c r="S601" s="82"/>
      <c r="T601" s="82"/>
      <c r="U601" s="82"/>
      <c r="V601" s="82"/>
      <c r="W601" s="82"/>
      <c r="X601" s="82"/>
      <c r="Y601" s="82"/>
      <c r="Z601" s="82"/>
    </row>
    <row r="602" spans="1:26" ht="14.25" customHeight="1">
      <c r="A602" s="82"/>
      <c r="B602" s="109"/>
      <c r="C602" s="109"/>
      <c r="D602" s="109"/>
      <c r="E602" s="109"/>
      <c r="F602" s="109"/>
      <c r="G602" s="82"/>
      <c r="H602" s="82"/>
      <c r="I602" s="82"/>
      <c r="J602" s="82"/>
      <c r="K602" s="82"/>
      <c r="L602" s="82"/>
      <c r="M602" s="82"/>
      <c r="N602" s="82"/>
      <c r="O602" s="82"/>
      <c r="P602" s="82"/>
      <c r="Q602" s="82"/>
      <c r="R602" s="82"/>
      <c r="S602" s="82"/>
      <c r="T602" s="82"/>
      <c r="U602" s="82"/>
      <c r="V602" s="82"/>
      <c r="W602" s="82"/>
      <c r="X602" s="82"/>
      <c r="Y602" s="82"/>
      <c r="Z602" s="82"/>
    </row>
    <row r="603" spans="1:26" ht="14.25" customHeight="1">
      <c r="A603" s="82"/>
      <c r="B603" s="109"/>
      <c r="C603" s="109"/>
      <c r="D603" s="109"/>
      <c r="E603" s="109"/>
      <c r="F603" s="109"/>
      <c r="G603" s="82"/>
      <c r="H603" s="82"/>
      <c r="I603" s="82"/>
      <c r="J603" s="82"/>
      <c r="K603" s="82"/>
      <c r="L603" s="82"/>
      <c r="M603" s="82"/>
      <c r="N603" s="82"/>
      <c r="O603" s="82"/>
      <c r="P603" s="82"/>
      <c r="Q603" s="82"/>
      <c r="R603" s="82"/>
      <c r="S603" s="82"/>
      <c r="T603" s="82"/>
      <c r="U603" s="82"/>
      <c r="V603" s="82"/>
      <c r="W603" s="82"/>
      <c r="X603" s="82"/>
      <c r="Y603" s="82"/>
      <c r="Z603" s="82"/>
    </row>
    <row r="604" spans="1:26" ht="14.25" customHeight="1">
      <c r="A604" s="82"/>
      <c r="B604" s="109"/>
      <c r="C604" s="109"/>
      <c r="D604" s="109"/>
      <c r="E604" s="109"/>
      <c r="F604" s="109"/>
      <c r="G604" s="82"/>
      <c r="H604" s="82"/>
      <c r="I604" s="82"/>
      <c r="J604" s="82"/>
      <c r="K604" s="82"/>
      <c r="L604" s="82"/>
      <c r="M604" s="82"/>
      <c r="N604" s="82"/>
      <c r="O604" s="82"/>
      <c r="P604" s="82"/>
      <c r="Q604" s="82"/>
      <c r="R604" s="82"/>
      <c r="S604" s="82"/>
      <c r="T604" s="82"/>
      <c r="U604" s="82"/>
      <c r="V604" s="82"/>
      <c r="W604" s="82"/>
      <c r="X604" s="82"/>
      <c r="Y604" s="82"/>
      <c r="Z604" s="82"/>
    </row>
    <row r="605" spans="1:26" ht="14.25" customHeight="1">
      <c r="A605" s="82"/>
      <c r="B605" s="109"/>
      <c r="C605" s="109"/>
      <c r="D605" s="109"/>
      <c r="E605" s="109"/>
      <c r="F605" s="109"/>
      <c r="G605" s="82"/>
      <c r="H605" s="82"/>
      <c r="I605" s="82"/>
      <c r="J605" s="82"/>
      <c r="K605" s="82"/>
      <c r="L605" s="82"/>
      <c r="M605" s="82"/>
      <c r="N605" s="82"/>
      <c r="O605" s="82"/>
      <c r="P605" s="82"/>
      <c r="Q605" s="82"/>
      <c r="R605" s="82"/>
      <c r="S605" s="82"/>
      <c r="T605" s="82"/>
      <c r="U605" s="82"/>
      <c r="V605" s="82"/>
      <c r="W605" s="82"/>
      <c r="X605" s="82"/>
      <c r="Y605" s="82"/>
      <c r="Z605" s="82"/>
    </row>
    <row r="606" spans="1:26" ht="14.25" customHeight="1">
      <c r="A606" s="82"/>
      <c r="B606" s="109"/>
      <c r="C606" s="109"/>
      <c r="D606" s="109"/>
      <c r="E606" s="109"/>
      <c r="F606" s="109"/>
      <c r="G606" s="82"/>
      <c r="H606" s="82"/>
      <c r="I606" s="82"/>
      <c r="J606" s="82"/>
      <c r="K606" s="82"/>
      <c r="L606" s="82"/>
      <c r="M606" s="82"/>
      <c r="N606" s="82"/>
      <c r="O606" s="82"/>
      <c r="P606" s="82"/>
      <c r="Q606" s="82"/>
      <c r="R606" s="82"/>
      <c r="S606" s="82"/>
      <c r="T606" s="82"/>
      <c r="U606" s="82"/>
      <c r="V606" s="82"/>
      <c r="W606" s="82"/>
      <c r="X606" s="82"/>
      <c r="Y606" s="82"/>
      <c r="Z606" s="82"/>
    </row>
    <row r="607" spans="1:26" ht="14.25" customHeight="1">
      <c r="A607" s="82"/>
      <c r="B607" s="109"/>
      <c r="C607" s="109"/>
      <c r="D607" s="109"/>
      <c r="E607" s="109"/>
      <c r="F607" s="109"/>
      <c r="G607" s="82"/>
      <c r="H607" s="82"/>
      <c r="I607" s="82"/>
      <c r="J607" s="82"/>
      <c r="K607" s="82"/>
      <c r="L607" s="82"/>
      <c r="M607" s="82"/>
      <c r="N607" s="82"/>
      <c r="O607" s="82"/>
      <c r="P607" s="82"/>
      <c r="Q607" s="82"/>
      <c r="R607" s="82"/>
      <c r="S607" s="82"/>
      <c r="T607" s="82"/>
      <c r="U607" s="82"/>
      <c r="V607" s="82"/>
      <c r="W607" s="82"/>
      <c r="X607" s="82"/>
      <c r="Y607" s="82"/>
      <c r="Z607" s="82"/>
    </row>
    <row r="608" spans="1:26" ht="14.25" customHeight="1">
      <c r="A608" s="82"/>
      <c r="B608" s="109"/>
      <c r="C608" s="109"/>
      <c r="D608" s="109"/>
      <c r="E608" s="109"/>
      <c r="F608" s="109"/>
      <c r="G608" s="82"/>
      <c r="H608" s="82"/>
      <c r="I608" s="82"/>
      <c r="J608" s="82"/>
      <c r="K608" s="82"/>
      <c r="L608" s="82"/>
      <c r="M608" s="82"/>
      <c r="N608" s="82"/>
      <c r="O608" s="82"/>
      <c r="P608" s="82"/>
      <c r="Q608" s="82"/>
      <c r="R608" s="82"/>
      <c r="S608" s="82"/>
      <c r="T608" s="82"/>
      <c r="U608" s="82"/>
      <c r="V608" s="82"/>
      <c r="W608" s="82"/>
      <c r="X608" s="82"/>
      <c r="Y608" s="82"/>
      <c r="Z608" s="82"/>
    </row>
    <row r="609" spans="1:26" ht="14.25" customHeight="1">
      <c r="A609" s="82"/>
      <c r="B609" s="109"/>
      <c r="C609" s="109"/>
      <c r="D609" s="109"/>
      <c r="E609" s="109"/>
      <c r="F609" s="109"/>
      <c r="G609" s="82"/>
      <c r="H609" s="82"/>
      <c r="I609" s="82"/>
      <c r="J609" s="82"/>
      <c r="K609" s="82"/>
      <c r="L609" s="82"/>
      <c r="M609" s="82"/>
      <c r="N609" s="82"/>
      <c r="O609" s="82"/>
      <c r="P609" s="82"/>
      <c r="Q609" s="82"/>
      <c r="R609" s="82"/>
      <c r="S609" s="82"/>
      <c r="T609" s="82"/>
      <c r="U609" s="82"/>
      <c r="V609" s="82"/>
      <c r="W609" s="82"/>
      <c r="X609" s="82"/>
      <c r="Y609" s="82"/>
      <c r="Z609" s="82"/>
    </row>
    <row r="610" spans="1:26" ht="14.25" customHeight="1">
      <c r="A610" s="82"/>
      <c r="B610" s="109"/>
      <c r="C610" s="109"/>
      <c r="D610" s="109"/>
      <c r="E610" s="109"/>
      <c r="F610" s="109"/>
      <c r="G610" s="82"/>
      <c r="H610" s="82"/>
      <c r="I610" s="82"/>
      <c r="J610" s="82"/>
      <c r="K610" s="82"/>
      <c r="L610" s="82"/>
      <c r="M610" s="82"/>
      <c r="N610" s="82"/>
      <c r="O610" s="82"/>
      <c r="P610" s="82"/>
      <c r="Q610" s="82"/>
      <c r="R610" s="82"/>
      <c r="S610" s="82"/>
      <c r="T610" s="82"/>
      <c r="U610" s="82"/>
      <c r="V610" s="82"/>
      <c r="W610" s="82"/>
      <c r="X610" s="82"/>
      <c r="Y610" s="82"/>
      <c r="Z610" s="82"/>
    </row>
    <row r="611" spans="1:26" ht="14.25" customHeight="1">
      <c r="A611" s="82"/>
      <c r="B611" s="109"/>
      <c r="C611" s="109"/>
      <c r="D611" s="109"/>
      <c r="E611" s="109"/>
      <c r="F611" s="109"/>
      <c r="G611" s="82"/>
      <c r="H611" s="82"/>
      <c r="I611" s="82"/>
      <c r="J611" s="82"/>
      <c r="K611" s="82"/>
      <c r="L611" s="82"/>
      <c r="M611" s="82"/>
      <c r="N611" s="82"/>
      <c r="O611" s="82"/>
      <c r="P611" s="82"/>
      <c r="Q611" s="82"/>
      <c r="R611" s="82"/>
      <c r="S611" s="82"/>
      <c r="T611" s="82"/>
      <c r="U611" s="82"/>
      <c r="V611" s="82"/>
      <c r="W611" s="82"/>
      <c r="X611" s="82"/>
      <c r="Y611" s="82"/>
      <c r="Z611" s="82"/>
    </row>
    <row r="612" spans="1:26" ht="14.25" customHeight="1">
      <c r="A612" s="82"/>
      <c r="B612" s="109"/>
      <c r="C612" s="109"/>
      <c r="D612" s="109"/>
      <c r="E612" s="109"/>
      <c r="F612" s="109"/>
      <c r="G612" s="82"/>
      <c r="H612" s="82"/>
      <c r="I612" s="82"/>
      <c r="J612" s="82"/>
      <c r="K612" s="82"/>
      <c r="L612" s="82"/>
      <c r="M612" s="82"/>
      <c r="N612" s="82"/>
      <c r="O612" s="82"/>
      <c r="P612" s="82"/>
      <c r="Q612" s="82"/>
      <c r="R612" s="82"/>
      <c r="S612" s="82"/>
      <c r="T612" s="82"/>
      <c r="U612" s="82"/>
      <c r="V612" s="82"/>
      <c r="W612" s="82"/>
      <c r="X612" s="82"/>
      <c r="Y612" s="82"/>
      <c r="Z612" s="82"/>
    </row>
    <row r="613" spans="1:26" ht="14.25" customHeight="1">
      <c r="A613" s="82"/>
      <c r="B613" s="109"/>
      <c r="C613" s="109"/>
      <c r="D613" s="109"/>
      <c r="E613" s="109"/>
      <c r="F613" s="109"/>
      <c r="G613" s="82"/>
      <c r="H613" s="82"/>
      <c r="I613" s="82"/>
      <c r="J613" s="82"/>
      <c r="K613" s="82"/>
      <c r="L613" s="82"/>
      <c r="M613" s="82"/>
      <c r="N613" s="82"/>
      <c r="O613" s="82"/>
      <c r="P613" s="82"/>
      <c r="Q613" s="82"/>
      <c r="R613" s="82"/>
      <c r="S613" s="82"/>
      <c r="T613" s="82"/>
      <c r="U613" s="82"/>
      <c r="V613" s="82"/>
      <c r="W613" s="82"/>
      <c r="X613" s="82"/>
      <c r="Y613" s="82"/>
      <c r="Z613" s="82"/>
    </row>
    <row r="614" spans="1:26" ht="14.25" customHeight="1">
      <c r="A614" s="82"/>
      <c r="B614" s="109"/>
      <c r="C614" s="109"/>
      <c r="D614" s="109"/>
      <c r="E614" s="109"/>
      <c r="F614" s="109"/>
      <c r="G614" s="82"/>
      <c r="H614" s="82"/>
      <c r="I614" s="82"/>
      <c r="J614" s="82"/>
      <c r="K614" s="82"/>
      <c r="L614" s="82"/>
      <c r="M614" s="82"/>
      <c r="N614" s="82"/>
      <c r="O614" s="82"/>
      <c r="P614" s="82"/>
      <c r="Q614" s="82"/>
      <c r="R614" s="82"/>
      <c r="S614" s="82"/>
      <c r="T614" s="82"/>
      <c r="U614" s="82"/>
      <c r="V614" s="82"/>
      <c r="W614" s="82"/>
      <c r="X614" s="82"/>
      <c r="Y614" s="82"/>
      <c r="Z614" s="82"/>
    </row>
    <row r="615" spans="1:26" ht="14.25" customHeight="1">
      <c r="A615" s="82"/>
      <c r="B615" s="109"/>
      <c r="C615" s="109"/>
      <c r="D615" s="109"/>
      <c r="E615" s="109"/>
      <c r="F615" s="109"/>
      <c r="G615" s="82"/>
      <c r="H615" s="82"/>
      <c r="I615" s="82"/>
      <c r="J615" s="82"/>
      <c r="K615" s="82"/>
      <c r="L615" s="82"/>
      <c r="M615" s="82"/>
      <c r="N615" s="82"/>
      <c r="O615" s="82"/>
      <c r="P615" s="82"/>
      <c r="Q615" s="82"/>
      <c r="R615" s="82"/>
      <c r="S615" s="82"/>
      <c r="T615" s="82"/>
      <c r="U615" s="82"/>
      <c r="V615" s="82"/>
      <c r="W615" s="82"/>
      <c r="X615" s="82"/>
      <c r="Y615" s="82"/>
      <c r="Z615" s="82"/>
    </row>
    <row r="616" spans="1:26" ht="14.25" customHeight="1">
      <c r="A616" s="82"/>
      <c r="B616" s="109"/>
      <c r="C616" s="109"/>
      <c r="D616" s="109"/>
      <c r="E616" s="109"/>
      <c r="F616" s="109"/>
      <c r="G616" s="82"/>
      <c r="H616" s="82"/>
      <c r="I616" s="82"/>
      <c r="J616" s="82"/>
      <c r="K616" s="82"/>
      <c r="L616" s="82"/>
      <c r="M616" s="82"/>
      <c r="N616" s="82"/>
      <c r="O616" s="82"/>
      <c r="P616" s="82"/>
      <c r="Q616" s="82"/>
      <c r="R616" s="82"/>
      <c r="S616" s="82"/>
      <c r="T616" s="82"/>
      <c r="U616" s="82"/>
      <c r="V616" s="82"/>
      <c r="W616" s="82"/>
      <c r="X616" s="82"/>
      <c r="Y616" s="82"/>
      <c r="Z616" s="82"/>
    </row>
    <row r="617" spans="1:26" ht="14.25" customHeight="1">
      <c r="A617" s="82"/>
      <c r="B617" s="109"/>
      <c r="C617" s="109"/>
      <c r="D617" s="109"/>
      <c r="E617" s="109"/>
      <c r="F617" s="109"/>
      <c r="G617" s="82"/>
      <c r="H617" s="82"/>
      <c r="I617" s="82"/>
      <c r="J617" s="82"/>
      <c r="K617" s="82"/>
      <c r="L617" s="82"/>
      <c r="M617" s="82"/>
      <c r="N617" s="82"/>
      <c r="O617" s="82"/>
      <c r="P617" s="82"/>
      <c r="Q617" s="82"/>
      <c r="R617" s="82"/>
      <c r="S617" s="82"/>
      <c r="T617" s="82"/>
      <c r="U617" s="82"/>
      <c r="V617" s="82"/>
      <c r="W617" s="82"/>
      <c r="X617" s="82"/>
      <c r="Y617" s="82"/>
      <c r="Z617" s="82"/>
    </row>
    <row r="618" spans="1:26" ht="14.25" customHeight="1">
      <c r="A618" s="82"/>
      <c r="B618" s="109"/>
      <c r="C618" s="109"/>
      <c r="D618" s="109"/>
      <c r="E618" s="109"/>
      <c r="F618" s="109"/>
      <c r="G618" s="82"/>
      <c r="H618" s="82"/>
      <c r="I618" s="82"/>
      <c r="J618" s="82"/>
      <c r="K618" s="82"/>
      <c r="L618" s="82"/>
      <c r="M618" s="82"/>
      <c r="N618" s="82"/>
      <c r="O618" s="82"/>
      <c r="P618" s="82"/>
      <c r="Q618" s="82"/>
      <c r="R618" s="82"/>
      <c r="S618" s="82"/>
      <c r="T618" s="82"/>
      <c r="U618" s="82"/>
      <c r="V618" s="82"/>
      <c r="W618" s="82"/>
      <c r="X618" s="82"/>
      <c r="Y618" s="82"/>
      <c r="Z618" s="82"/>
    </row>
    <row r="619" spans="1:26" ht="14.25" customHeight="1">
      <c r="A619" s="82"/>
      <c r="B619" s="109"/>
      <c r="C619" s="109"/>
      <c r="D619" s="109"/>
      <c r="E619" s="109"/>
      <c r="F619" s="109"/>
      <c r="G619" s="82"/>
      <c r="H619" s="82"/>
      <c r="I619" s="82"/>
      <c r="J619" s="82"/>
      <c r="K619" s="82"/>
      <c r="L619" s="82"/>
      <c r="M619" s="82"/>
      <c r="N619" s="82"/>
      <c r="O619" s="82"/>
      <c r="P619" s="82"/>
      <c r="Q619" s="82"/>
      <c r="R619" s="82"/>
      <c r="S619" s="82"/>
      <c r="T619" s="82"/>
      <c r="U619" s="82"/>
      <c r="V619" s="82"/>
      <c r="W619" s="82"/>
      <c r="X619" s="82"/>
      <c r="Y619" s="82"/>
      <c r="Z619" s="82"/>
    </row>
    <row r="620" spans="1:26" ht="14.25" customHeight="1">
      <c r="A620" s="82"/>
      <c r="B620" s="109"/>
      <c r="C620" s="109"/>
      <c r="D620" s="109"/>
      <c r="E620" s="109"/>
      <c r="F620" s="109"/>
      <c r="G620" s="82"/>
      <c r="H620" s="82"/>
      <c r="I620" s="82"/>
      <c r="J620" s="82"/>
      <c r="K620" s="82"/>
      <c r="L620" s="82"/>
      <c r="M620" s="82"/>
      <c r="N620" s="82"/>
      <c r="O620" s="82"/>
      <c r="P620" s="82"/>
      <c r="Q620" s="82"/>
      <c r="R620" s="82"/>
      <c r="S620" s="82"/>
      <c r="T620" s="82"/>
      <c r="U620" s="82"/>
      <c r="V620" s="82"/>
      <c r="W620" s="82"/>
      <c r="X620" s="82"/>
      <c r="Y620" s="82"/>
      <c r="Z620" s="82"/>
    </row>
    <row r="621" spans="1:26" ht="14.25" customHeight="1">
      <c r="A621" s="82"/>
      <c r="B621" s="109"/>
      <c r="C621" s="109"/>
      <c r="D621" s="109"/>
      <c r="E621" s="109"/>
      <c r="F621" s="109"/>
      <c r="G621" s="82"/>
      <c r="H621" s="82"/>
      <c r="I621" s="82"/>
      <c r="J621" s="82"/>
      <c r="K621" s="82"/>
      <c r="L621" s="82"/>
      <c r="M621" s="82"/>
      <c r="N621" s="82"/>
      <c r="O621" s="82"/>
      <c r="P621" s="82"/>
      <c r="Q621" s="82"/>
      <c r="R621" s="82"/>
      <c r="S621" s="82"/>
      <c r="T621" s="82"/>
      <c r="U621" s="82"/>
      <c r="V621" s="82"/>
      <c r="W621" s="82"/>
      <c r="X621" s="82"/>
      <c r="Y621" s="82"/>
      <c r="Z621" s="82"/>
    </row>
    <row r="622" spans="1:26" ht="14.25" customHeight="1">
      <c r="A622" s="82"/>
      <c r="B622" s="109"/>
      <c r="C622" s="109"/>
      <c r="D622" s="109"/>
      <c r="E622" s="109"/>
      <c r="F622" s="109"/>
      <c r="G622" s="82"/>
      <c r="H622" s="82"/>
      <c r="I622" s="82"/>
      <c r="J622" s="82"/>
      <c r="K622" s="82"/>
      <c r="L622" s="82"/>
      <c r="M622" s="82"/>
      <c r="N622" s="82"/>
      <c r="O622" s="82"/>
      <c r="P622" s="82"/>
      <c r="Q622" s="82"/>
      <c r="R622" s="82"/>
      <c r="S622" s="82"/>
      <c r="T622" s="82"/>
      <c r="U622" s="82"/>
      <c r="V622" s="82"/>
      <c r="W622" s="82"/>
      <c r="X622" s="82"/>
      <c r="Y622" s="82"/>
      <c r="Z622" s="82"/>
    </row>
    <row r="623" spans="1:26" ht="14.25" customHeight="1">
      <c r="A623" s="82"/>
      <c r="B623" s="109"/>
      <c r="C623" s="109"/>
      <c r="D623" s="109"/>
      <c r="E623" s="109"/>
      <c r="F623" s="109"/>
      <c r="G623" s="82"/>
      <c r="H623" s="82"/>
      <c r="I623" s="82"/>
      <c r="J623" s="82"/>
      <c r="K623" s="82"/>
      <c r="L623" s="82"/>
      <c r="M623" s="82"/>
      <c r="N623" s="82"/>
      <c r="O623" s="82"/>
      <c r="P623" s="82"/>
      <c r="Q623" s="82"/>
      <c r="R623" s="82"/>
      <c r="S623" s="82"/>
      <c r="T623" s="82"/>
      <c r="U623" s="82"/>
      <c r="V623" s="82"/>
      <c r="W623" s="82"/>
      <c r="X623" s="82"/>
      <c r="Y623" s="82"/>
      <c r="Z623" s="82"/>
    </row>
    <row r="624" spans="1:26" ht="14.25" customHeight="1">
      <c r="A624" s="82"/>
      <c r="B624" s="109"/>
      <c r="C624" s="109"/>
      <c r="D624" s="109"/>
      <c r="E624" s="109"/>
      <c r="F624" s="109"/>
      <c r="G624" s="82"/>
      <c r="H624" s="82"/>
      <c r="I624" s="82"/>
      <c r="J624" s="82"/>
      <c r="K624" s="82"/>
      <c r="L624" s="82"/>
      <c r="M624" s="82"/>
      <c r="N624" s="82"/>
      <c r="O624" s="82"/>
      <c r="P624" s="82"/>
      <c r="Q624" s="82"/>
      <c r="R624" s="82"/>
      <c r="S624" s="82"/>
      <c r="T624" s="82"/>
      <c r="U624" s="82"/>
      <c r="V624" s="82"/>
      <c r="W624" s="82"/>
      <c r="X624" s="82"/>
      <c r="Y624" s="82"/>
      <c r="Z624" s="82"/>
    </row>
    <row r="625" spans="1:26" ht="14.25" customHeight="1">
      <c r="A625" s="82"/>
      <c r="B625" s="109"/>
      <c r="C625" s="109"/>
      <c r="D625" s="109"/>
      <c r="E625" s="109"/>
      <c r="F625" s="109"/>
      <c r="G625" s="82"/>
      <c r="H625" s="82"/>
      <c r="I625" s="82"/>
      <c r="J625" s="82"/>
      <c r="K625" s="82"/>
      <c r="L625" s="82"/>
      <c r="M625" s="82"/>
      <c r="N625" s="82"/>
      <c r="O625" s="82"/>
      <c r="P625" s="82"/>
      <c r="Q625" s="82"/>
      <c r="R625" s="82"/>
      <c r="S625" s="82"/>
      <c r="T625" s="82"/>
      <c r="U625" s="82"/>
      <c r="V625" s="82"/>
      <c r="W625" s="82"/>
      <c r="X625" s="82"/>
      <c r="Y625" s="82"/>
      <c r="Z625" s="82"/>
    </row>
    <row r="626" spans="1:26" ht="14.25" customHeight="1">
      <c r="A626" s="82"/>
      <c r="B626" s="109"/>
      <c r="C626" s="109"/>
      <c r="D626" s="109"/>
      <c r="E626" s="109"/>
      <c r="F626" s="109"/>
      <c r="G626" s="82"/>
      <c r="H626" s="82"/>
      <c r="I626" s="82"/>
      <c r="J626" s="82"/>
      <c r="K626" s="82"/>
      <c r="L626" s="82"/>
      <c r="M626" s="82"/>
      <c r="N626" s="82"/>
      <c r="O626" s="82"/>
      <c r="P626" s="82"/>
      <c r="Q626" s="82"/>
      <c r="R626" s="82"/>
      <c r="S626" s="82"/>
      <c r="T626" s="82"/>
      <c r="U626" s="82"/>
      <c r="V626" s="82"/>
      <c r="W626" s="82"/>
      <c r="X626" s="82"/>
      <c r="Y626" s="82"/>
      <c r="Z626" s="82"/>
    </row>
    <row r="627" spans="1:26" ht="14.25" customHeight="1">
      <c r="A627" s="82"/>
      <c r="B627" s="109"/>
      <c r="C627" s="109"/>
      <c r="D627" s="109"/>
      <c r="E627" s="109"/>
      <c r="F627" s="109"/>
      <c r="G627" s="82"/>
      <c r="H627" s="82"/>
      <c r="I627" s="82"/>
      <c r="J627" s="82"/>
      <c r="K627" s="82"/>
      <c r="L627" s="82"/>
      <c r="M627" s="82"/>
      <c r="N627" s="82"/>
      <c r="O627" s="82"/>
      <c r="P627" s="82"/>
      <c r="Q627" s="82"/>
      <c r="R627" s="82"/>
      <c r="S627" s="82"/>
      <c r="T627" s="82"/>
      <c r="U627" s="82"/>
      <c r="V627" s="82"/>
      <c r="W627" s="82"/>
      <c r="X627" s="82"/>
      <c r="Y627" s="82"/>
      <c r="Z627" s="82"/>
    </row>
    <row r="628" spans="1:26" ht="14.25" customHeight="1">
      <c r="A628" s="82"/>
      <c r="B628" s="109"/>
      <c r="C628" s="109"/>
      <c r="D628" s="109"/>
      <c r="E628" s="109"/>
      <c r="F628" s="109"/>
      <c r="G628" s="82"/>
      <c r="H628" s="82"/>
      <c r="I628" s="82"/>
      <c r="J628" s="82"/>
      <c r="K628" s="82"/>
      <c r="L628" s="82"/>
      <c r="M628" s="82"/>
      <c r="N628" s="82"/>
      <c r="O628" s="82"/>
      <c r="P628" s="82"/>
      <c r="Q628" s="82"/>
      <c r="R628" s="82"/>
      <c r="S628" s="82"/>
      <c r="T628" s="82"/>
      <c r="U628" s="82"/>
      <c r="V628" s="82"/>
      <c r="W628" s="82"/>
      <c r="X628" s="82"/>
      <c r="Y628" s="82"/>
      <c r="Z628" s="82"/>
    </row>
    <row r="629" spans="1:26" ht="14.25" customHeight="1">
      <c r="A629" s="82"/>
      <c r="B629" s="109"/>
      <c r="C629" s="109"/>
      <c r="D629" s="109"/>
      <c r="E629" s="109"/>
      <c r="F629" s="109"/>
      <c r="G629" s="82"/>
      <c r="H629" s="82"/>
      <c r="I629" s="82"/>
      <c r="J629" s="82"/>
      <c r="K629" s="82"/>
      <c r="L629" s="82"/>
      <c r="M629" s="82"/>
      <c r="N629" s="82"/>
      <c r="O629" s="82"/>
      <c r="P629" s="82"/>
      <c r="Q629" s="82"/>
      <c r="R629" s="82"/>
      <c r="S629" s="82"/>
      <c r="T629" s="82"/>
      <c r="U629" s="82"/>
      <c r="V629" s="82"/>
      <c r="W629" s="82"/>
      <c r="X629" s="82"/>
      <c r="Y629" s="82"/>
      <c r="Z629" s="82"/>
    </row>
    <row r="630" spans="1:26" ht="14.25" customHeight="1">
      <c r="A630" s="82"/>
      <c r="B630" s="109"/>
      <c r="C630" s="109"/>
      <c r="D630" s="109"/>
      <c r="E630" s="109"/>
      <c r="F630" s="109"/>
      <c r="G630" s="82"/>
      <c r="H630" s="82"/>
      <c r="I630" s="82"/>
      <c r="J630" s="82"/>
      <c r="K630" s="82"/>
      <c r="L630" s="82"/>
      <c r="M630" s="82"/>
      <c r="N630" s="82"/>
      <c r="O630" s="82"/>
      <c r="P630" s="82"/>
      <c r="Q630" s="82"/>
      <c r="R630" s="82"/>
      <c r="S630" s="82"/>
      <c r="T630" s="82"/>
      <c r="U630" s="82"/>
      <c r="V630" s="82"/>
      <c r="W630" s="82"/>
      <c r="X630" s="82"/>
      <c r="Y630" s="82"/>
      <c r="Z630" s="82"/>
    </row>
    <row r="631" spans="1:26" ht="14.25" customHeight="1">
      <c r="A631" s="82"/>
      <c r="B631" s="109"/>
      <c r="C631" s="109"/>
      <c r="D631" s="109"/>
      <c r="E631" s="109"/>
      <c r="F631" s="109"/>
      <c r="G631" s="82"/>
      <c r="H631" s="82"/>
      <c r="I631" s="82"/>
      <c r="J631" s="82"/>
      <c r="K631" s="82"/>
      <c r="L631" s="82"/>
      <c r="M631" s="82"/>
      <c r="N631" s="82"/>
      <c r="O631" s="82"/>
      <c r="P631" s="82"/>
      <c r="Q631" s="82"/>
      <c r="R631" s="82"/>
      <c r="S631" s="82"/>
      <c r="T631" s="82"/>
      <c r="U631" s="82"/>
      <c r="V631" s="82"/>
      <c r="W631" s="82"/>
      <c r="X631" s="82"/>
      <c r="Y631" s="82"/>
      <c r="Z631" s="82"/>
    </row>
    <row r="632" spans="1:26" ht="14.25" customHeight="1">
      <c r="A632" s="82"/>
      <c r="B632" s="109"/>
      <c r="C632" s="109"/>
      <c r="D632" s="109"/>
      <c r="E632" s="109"/>
      <c r="F632" s="109"/>
      <c r="G632" s="82"/>
      <c r="H632" s="82"/>
      <c r="I632" s="82"/>
      <c r="J632" s="82"/>
      <c r="K632" s="82"/>
      <c r="L632" s="82"/>
      <c r="M632" s="82"/>
      <c r="N632" s="82"/>
      <c r="O632" s="82"/>
      <c r="P632" s="82"/>
      <c r="Q632" s="82"/>
      <c r="R632" s="82"/>
      <c r="S632" s="82"/>
      <c r="T632" s="82"/>
      <c r="U632" s="82"/>
      <c r="V632" s="82"/>
      <c r="W632" s="82"/>
      <c r="X632" s="82"/>
      <c r="Y632" s="82"/>
      <c r="Z632" s="82"/>
    </row>
    <row r="633" spans="1:26" ht="14.25" customHeight="1">
      <c r="A633" s="82"/>
      <c r="B633" s="109"/>
      <c r="C633" s="109"/>
      <c r="D633" s="109"/>
      <c r="E633" s="109"/>
      <c r="F633" s="109"/>
      <c r="G633" s="82"/>
      <c r="H633" s="82"/>
      <c r="I633" s="82"/>
      <c r="J633" s="82"/>
      <c r="K633" s="82"/>
      <c r="L633" s="82"/>
      <c r="M633" s="82"/>
      <c r="N633" s="82"/>
      <c r="O633" s="82"/>
      <c r="P633" s="82"/>
      <c r="Q633" s="82"/>
      <c r="R633" s="82"/>
      <c r="S633" s="82"/>
      <c r="T633" s="82"/>
      <c r="U633" s="82"/>
      <c r="V633" s="82"/>
      <c r="W633" s="82"/>
      <c r="X633" s="82"/>
      <c r="Y633" s="82"/>
      <c r="Z633" s="82"/>
    </row>
    <row r="634" spans="1:26" ht="14.25" customHeight="1">
      <c r="A634" s="82"/>
      <c r="B634" s="109"/>
      <c r="C634" s="109"/>
      <c r="D634" s="109"/>
      <c r="E634" s="109"/>
      <c r="F634" s="109"/>
      <c r="G634" s="82"/>
      <c r="H634" s="82"/>
      <c r="I634" s="82"/>
      <c r="J634" s="82"/>
      <c r="K634" s="82"/>
      <c r="L634" s="82"/>
      <c r="M634" s="82"/>
      <c r="N634" s="82"/>
      <c r="O634" s="82"/>
      <c r="P634" s="82"/>
      <c r="Q634" s="82"/>
      <c r="R634" s="82"/>
      <c r="S634" s="82"/>
      <c r="T634" s="82"/>
      <c r="U634" s="82"/>
      <c r="V634" s="82"/>
      <c r="W634" s="82"/>
      <c r="X634" s="82"/>
      <c r="Y634" s="82"/>
      <c r="Z634" s="82"/>
    </row>
    <row r="635" spans="1:26" ht="14.25" customHeight="1">
      <c r="A635" s="82"/>
      <c r="B635" s="109"/>
      <c r="C635" s="109"/>
      <c r="D635" s="109"/>
      <c r="E635" s="109"/>
      <c r="F635" s="109"/>
      <c r="G635" s="82"/>
      <c r="H635" s="82"/>
      <c r="I635" s="82"/>
      <c r="J635" s="82"/>
      <c r="K635" s="82"/>
      <c r="L635" s="82"/>
      <c r="M635" s="82"/>
      <c r="N635" s="82"/>
      <c r="O635" s="82"/>
      <c r="P635" s="82"/>
      <c r="Q635" s="82"/>
      <c r="R635" s="82"/>
      <c r="S635" s="82"/>
      <c r="T635" s="82"/>
      <c r="U635" s="82"/>
      <c r="V635" s="82"/>
      <c r="W635" s="82"/>
      <c r="X635" s="82"/>
      <c r="Y635" s="82"/>
      <c r="Z635" s="82"/>
    </row>
    <row r="636" spans="1:26" ht="14.25" customHeight="1">
      <c r="A636" s="82"/>
      <c r="B636" s="109"/>
      <c r="C636" s="109"/>
      <c r="D636" s="109"/>
      <c r="E636" s="109"/>
      <c r="F636" s="109"/>
      <c r="G636" s="82"/>
      <c r="H636" s="82"/>
      <c r="I636" s="82"/>
      <c r="J636" s="82"/>
      <c r="K636" s="82"/>
      <c r="L636" s="82"/>
      <c r="M636" s="82"/>
      <c r="N636" s="82"/>
      <c r="O636" s="82"/>
      <c r="P636" s="82"/>
      <c r="Q636" s="82"/>
      <c r="R636" s="82"/>
      <c r="S636" s="82"/>
      <c r="T636" s="82"/>
      <c r="U636" s="82"/>
      <c r="V636" s="82"/>
      <c r="W636" s="82"/>
      <c r="X636" s="82"/>
      <c r="Y636" s="82"/>
      <c r="Z636" s="82"/>
    </row>
    <row r="637" spans="1:26" ht="14.25" customHeight="1">
      <c r="A637" s="82"/>
      <c r="B637" s="109"/>
      <c r="C637" s="109"/>
      <c r="D637" s="109"/>
      <c r="E637" s="109"/>
      <c r="F637" s="109"/>
      <c r="G637" s="82"/>
      <c r="H637" s="82"/>
      <c r="I637" s="82"/>
      <c r="J637" s="82"/>
      <c r="K637" s="82"/>
      <c r="L637" s="82"/>
      <c r="M637" s="82"/>
      <c r="N637" s="82"/>
      <c r="O637" s="82"/>
      <c r="P637" s="82"/>
      <c r="Q637" s="82"/>
      <c r="R637" s="82"/>
      <c r="S637" s="82"/>
      <c r="T637" s="82"/>
      <c r="U637" s="82"/>
      <c r="V637" s="82"/>
      <c r="W637" s="82"/>
      <c r="X637" s="82"/>
      <c r="Y637" s="82"/>
      <c r="Z637" s="82"/>
    </row>
    <row r="638" spans="1:26" ht="14.25" customHeight="1">
      <c r="A638" s="82"/>
      <c r="B638" s="109"/>
      <c r="C638" s="109"/>
      <c r="D638" s="109"/>
      <c r="E638" s="109"/>
      <c r="F638" s="109"/>
      <c r="G638" s="82"/>
      <c r="H638" s="82"/>
      <c r="I638" s="82"/>
      <c r="J638" s="82"/>
      <c r="K638" s="82"/>
      <c r="L638" s="82"/>
      <c r="M638" s="82"/>
      <c r="N638" s="82"/>
      <c r="O638" s="82"/>
      <c r="P638" s="82"/>
      <c r="Q638" s="82"/>
      <c r="R638" s="82"/>
      <c r="S638" s="82"/>
      <c r="T638" s="82"/>
      <c r="U638" s="82"/>
      <c r="V638" s="82"/>
      <c r="W638" s="82"/>
      <c r="X638" s="82"/>
      <c r="Y638" s="82"/>
      <c r="Z638" s="82"/>
    </row>
    <row r="639" spans="1:26" ht="14.25" customHeight="1">
      <c r="A639" s="82"/>
      <c r="B639" s="109"/>
      <c r="C639" s="109"/>
      <c r="D639" s="109"/>
      <c r="E639" s="109"/>
      <c r="F639" s="109"/>
      <c r="G639" s="82"/>
      <c r="H639" s="82"/>
      <c r="I639" s="82"/>
      <c r="J639" s="82"/>
      <c r="K639" s="82"/>
      <c r="L639" s="82"/>
      <c r="M639" s="82"/>
      <c r="N639" s="82"/>
      <c r="O639" s="82"/>
      <c r="P639" s="82"/>
      <c r="Q639" s="82"/>
      <c r="R639" s="82"/>
      <c r="S639" s="82"/>
      <c r="T639" s="82"/>
      <c r="U639" s="82"/>
      <c r="V639" s="82"/>
      <c r="W639" s="82"/>
      <c r="X639" s="82"/>
      <c r="Y639" s="82"/>
      <c r="Z639" s="82"/>
    </row>
    <row r="640" spans="1:26" ht="14.25" customHeight="1">
      <c r="A640" s="82"/>
      <c r="B640" s="109"/>
      <c r="C640" s="109"/>
      <c r="D640" s="109"/>
      <c r="E640" s="109"/>
      <c r="F640" s="109"/>
      <c r="G640" s="82"/>
      <c r="H640" s="82"/>
      <c r="I640" s="82"/>
      <c r="J640" s="82"/>
      <c r="K640" s="82"/>
      <c r="L640" s="82"/>
      <c r="M640" s="82"/>
      <c r="N640" s="82"/>
      <c r="O640" s="82"/>
      <c r="P640" s="82"/>
      <c r="Q640" s="82"/>
      <c r="R640" s="82"/>
      <c r="S640" s="82"/>
      <c r="T640" s="82"/>
      <c r="U640" s="82"/>
      <c r="V640" s="82"/>
      <c r="W640" s="82"/>
      <c r="X640" s="82"/>
      <c r="Y640" s="82"/>
      <c r="Z640" s="82"/>
    </row>
    <row r="641" spans="1:26" ht="14.25" customHeight="1">
      <c r="A641" s="82"/>
      <c r="B641" s="109"/>
      <c r="C641" s="109"/>
      <c r="D641" s="109"/>
      <c r="E641" s="109"/>
      <c r="F641" s="109"/>
      <c r="G641" s="82"/>
      <c r="H641" s="82"/>
      <c r="I641" s="82"/>
      <c r="J641" s="82"/>
      <c r="K641" s="82"/>
      <c r="L641" s="82"/>
      <c r="M641" s="82"/>
      <c r="N641" s="82"/>
      <c r="O641" s="82"/>
      <c r="P641" s="82"/>
      <c r="Q641" s="82"/>
      <c r="R641" s="82"/>
      <c r="S641" s="82"/>
      <c r="T641" s="82"/>
      <c r="U641" s="82"/>
      <c r="V641" s="82"/>
      <c r="W641" s="82"/>
      <c r="X641" s="82"/>
      <c r="Y641" s="82"/>
      <c r="Z641" s="82"/>
    </row>
    <row r="642" spans="1:26" ht="14.25" customHeight="1">
      <c r="A642" s="82"/>
      <c r="B642" s="109"/>
      <c r="C642" s="109"/>
      <c r="D642" s="109"/>
      <c r="E642" s="109"/>
      <c r="F642" s="109"/>
      <c r="G642" s="82"/>
      <c r="H642" s="82"/>
      <c r="I642" s="82"/>
      <c r="J642" s="82"/>
      <c r="K642" s="82"/>
      <c r="L642" s="82"/>
      <c r="M642" s="82"/>
      <c r="N642" s="82"/>
      <c r="O642" s="82"/>
      <c r="P642" s="82"/>
      <c r="Q642" s="82"/>
      <c r="R642" s="82"/>
      <c r="S642" s="82"/>
      <c r="T642" s="82"/>
      <c r="U642" s="82"/>
      <c r="V642" s="82"/>
      <c r="W642" s="82"/>
      <c r="X642" s="82"/>
      <c r="Y642" s="82"/>
      <c r="Z642" s="82"/>
    </row>
    <row r="643" spans="1:26" ht="14.25" customHeight="1">
      <c r="A643" s="82"/>
      <c r="B643" s="109"/>
      <c r="C643" s="109"/>
      <c r="D643" s="109"/>
      <c r="E643" s="109"/>
      <c r="F643" s="109"/>
      <c r="G643" s="82"/>
      <c r="H643" s="82"/>
      <c r="I643" s="82"/>
      <c r="J643" s="82"/>
      <c r="K643" s="82"/>
      <c r="L643" s="82"/>
      <c r="M643" s="82"/>
      <c r="N643" s="82"/>
      <c r="O643" s="82"/>
      <c r="P643" s="82"/>
      <c r="Q643" s="82"/>
      <c r="R643" s="82"/>
      <c r="S643" s="82"/>
      <c r="T643" s="82"/>
      <c r="U643" s="82"/>
      <c r="V643" s="82"/>
      <c r="W643" s="82"/>
      <c r="X643" s="82"/>
      <c r="Y643" s="82"/>
      <c r="Z643" s="82"/>
    </row>
    <row r="644" spans="1:26" ht="14.25" customHeight="1">
      <c r="A644" s="82"/>
      <c r="B644" s="109"/>
      <c r="C644" s="109"/>
      <c r="D644" s="109"/>
      <c r="E644" s="109"/>
      <c r="F644" s="109"/>
      <c r="G644" s="82"/>
      <c r="H644" s="82"/>
      <c r="I644" s="82"/>
      <c r="J644" s="82"/>
      <c r="K644" s="82"/>
      <c r="L644" s="82"/>
      <c r="M644" s="82"/>
      <c r="N644" s="82"/>
      <c r="O644" s="82"/>
      <c r="P644" s="82"/>
      <c r="Q644" s="82"/>
      <c r="R644" s="82"/>
      <c r="S644" s="82"/>
      <c r="T644" s="82"/>
      <c r="U644" s="82"/>
      <c r="V644" s="82"/>
      <c r="W644" s="82"/>
      <c r="X644" s="82"/>
      <c r="Y644" s="82"/>
      <c r="Z644" s="82"/>
    </row>
    <row r="645" spans="1:26" ht="14.25" customHeight="1">
      <c r="A645" s="82"/>
      <c r="B645" s="109"/>
      <c r="C645" s="109"/>
      <c r="D645" s="109"/>
      <c r="E645" s="109"/>
      <c r="F645" s="109"/>
      <c r="G645" s="82"/>
      <c r="H645" s="82"/>
      <c r="I645" s="82"/>
      <c r="J645" s="82"/>
      <c r="K645" s="82"/>
      <c r="L645" s="82"/>
      <c r="M645" s="82"/>
      <c r="N645" s="82"/>
      <c r="O645" s="82"/>
      <c r="P645" s="82"/>
      <c r="Q645" s="82"/>
      <c r="R645" s="82"/>
      <c r="S645" s="82"/>
      <c r="T645" s="82"/>
      <c r="U645" s="82"/>
      <c r="V645" s="82"/>
      <c r="W645" s="82"/>
      <c r="X645" s="82"/>
      <c r="Y645" s="82"/>
      <c r="Z645" s="82"/>
    </row>
    <row r="646" spans="1:26" ht="14.25" customHeight="1">
      <c r="A646" s="82"/>
      <c r="B646" s="109"/>
      <c r="C646" s="109"/>
      <c r="D646" s="109"/>
      <c r="E646" s="109"/>
      <c r="F646" s="109"/>
      <c r="G646" s="82"/>
      <c r="H646" s="82"/>
      <c r="I646" s="82"/>
      <c r="J646" s="82"/>
      <c r="K646" s="82"/>
      <c r="L646" s="82"/>
      <c r="M646" s="82"/>
      <c r="N646" s="82"/>
      <c r="O646" s="82"/>
      <c r="P646" s="82"/>
      <c r="Q646" s="82"/>
      <c r="R646" s="82"/>
      <c r="S646" s="82"/>
      <c r="T646" s="82"/>
      <c r="U646" s="82"/>
      <c r="V646" s="82"/>
      <c r="W646" s="82"/>
      <c r="X646" s="82"/>
      <c r="Y646" s="82"/>
      <c r="Z646" s="82"/>
    </row>
    <row r="647" spans="1:26" ht="14.25" customHeight="1">
      <c r="A647" s="82"/>
      <c r="B647" s="109"/>
      <c r="C647" s="109"/>
      <c r="D647" s="109"/>
      <c r="E647" s="109"/>
      <c r="F647" s="109"/>
      <c r="G647" s="82"/>
      <c r="H647" s="82"/>
      <c r="I647" s="82"/>
      <c r="J647" s="82"/>
      <c r="K647" s="82"/>
      <c r="L647" s="82"/>
      <c r="M647" s="82"/>
      <c r="N647" s="82"/>
      <c r="O647" s="82"/>
      <c r="P647" s="82"/>
      <c r="Q647" s="82"/>
      <c r="R647" s="82"/>
      <c r="S647" s="82"/>
      <c r="T647" s="82"/>
      <c r="U647" s="82"/>
      <c r="V647" s="82"/>
      <c r="W647" s="82"/>
      <c r="X647" s="82"/>
      <c r="Y647" s="82"/>
      <c r="Z647" s="82"/>
    </row>
    <row r="648" spans="1:26" ht="14.25" customHeight="1">
      <c r="A648" s="82"/>
      <c r="B648" s="109"/>
      <c r="C648" s="109"/>
      <c r="D648" s="109"/>
      <c r="E648" s="109"/>
      <c r="F648" s="109"/>
      <c r="G648" s="82"/>
      <c r="H648" s="82"/>
      <c r="I648" s="82"/>
      <c r="J648" s="82"/>
      <c r="K648" s="82"/>
      <c r="L648" s="82"/>
      <c r="M648" s="82"/>
      <c r="N648" s="82"/>
      <c r="O648" s="82"/>
      <c r="P648" s="82"/>
      <c r="Q648" s="82"/>
      <c r="R648" s="82"/>
      <c r="S648" s="82"/>
      <c r="T648" s="82"/>
      <c r="U648" s="82"/>
      <c r="V648" s="82"/>
      <c r="W648" s="82"/>
      <c r="X648" s="82"/>
      <c r="Y648" s="82"/>
      <c r="Z648" s="82"/>
    </row>
    <row r="649" spans="1:26" ht="14.25" customHeight="1">
      <c r="A649" s="82"/>
      <c r="B649" s="109"/>
      <c r="C649" s="109"/>
      <c r="D649" s="109"/>
      <c r="E649" s="109"/>
      <c r="F649" s="109"/>
      <c r="G649" s="82"/>
      <c r="H649" s="82"/>
      <c r="I649" s="82"/>
      <c r="J649" s="82"/>
      <c r="K649" s="82"/>
      <c r="L649" s="82"/>
      <c r="M649" s="82"/>
      <c r="N649" s="82"/>
      <c r="O649" s="82"/>
      <c r="P649" s="82"/>
      <c r="Q649" s="82"/>
      <c r="R649" s="82"/>
      <c r="S649" s="82"/>
      <c r="T649" s="82"/>
      <c r="U649" s="82"/>
      <c r="V649" s="82"/>
      <c r="W649" s="82"/>
      <c r="X649" s="82"/>
      <c r="Y649" s="82"/>
      <c r="Z649" s="82"/>
    </row>
    <row r="650" spans="1:26" ht="14.25" customHeight="1">
      <c r="A650" s="82"/>
      <c r="B650" s="109"/>
      <c r="C650" s="109"/>
      <c r="D650" s="109"/>
      <c r="E650" s="109"/>
      <c r="F650" s="109"/>
      <c r="G650" s="82"/>
      <c r="H650" s="82"/>
      <c r="I650" s="82"/>
      <c r="J650" s="82"/>
      <c r="K650" s="82"/>
      <c r="L650" s="82"/>
      <c r="M650" s="82"/>
      <c r="N650" s="82"/>
      <c r="O650" s="82"/>
      <c r="P650" s="82"/>
      <c r="Q650" s="82"/>
      <c r="R650" s="82"/>
      <c r="S650" s="82"/>
      <c r="T650" s="82"/>
      <c r="U650" s="82"/>
      <c r="V650" s="82"/>
      <c r="W650" s="82"/>
      <c r="X650" s="82"/>
      <c r="Y650" s="82"/>
      <c r="Z650" s="82"/>
    </row>
    <row r="651" spans="1:26" ht="14.25" customHeight="1">
      <c r="A651" s="82"/>
      <c r="B651" s="109"/>
      <c r="C651" s="109"/>
      <c r="D651" s="109"/>
      <c r="E651" s="109"/>
      <c r="F651" s="109"/>
      <c r="G651" s="82"/>
      <c r="H651" s="82"/>
      <c r="I651" s="82"/>
      <c r="J651" s="82"/>
      <c r="K651" s="82"/>
      <c r="L651" s="82"/>
      <c r="M651" s="82"/>
      <c r="N651" s="82"/>
      <c r="O651" s="82"/>
      <c r="P651" s="82"/>
      <c r="Q651" s="82"/>
      <c r="R651" s="82"/>
      <c r="S651" s="82"/>
      <c r="T651" s="82"/>
      <c r="U651" s="82"/>
      <c r="V651" s="82"/>
      <c r="W651" s="82"/>
      <c r="X651" s="82"/>
      <c r="Y651" s="82"/>
      <c r="Z651" s="82"/>
    </row>
    <row r="652" spans="1:26" ht="14.25" customHeight="1">
      <c r="A652" s="82"/>
      <c r="B652" s="109"/>
      <c r="C652" s="109"/>
      <c r="D652" s="109"/>
      <c r="E652" s="109"/>
      <c r="F652" s="109"/>
      <c r="G652" s="82"/>
      <c r="H652" s="82"/>
      <c r="I652" s="82"/>
      <c r="J652" s="82"/>
      <c r="K652" s="82"/>
      <c r="L652" s="82"/>
      <c r="M652" s="82"/>
      <c r="N652" s="82"/>
      <c r="O652" s="82"/>
      <c r="P652" s="82"/>
      <c r="Q652" s="82"/>
      <c r="R652" s="82"/>
      <c r="S652" s="82"/>
      <c r="T652" s="82"/>
      <c r="U652" s="82"/>
      <c r="V652" s="82"/>
      <c r="W652" s="82"/>
      <c r="X652" s="82"/>
      <c r="Y652" s="82"/>
      <c r="Z652" s="82"/>
    </row>
    <row r="653" spans="1:26" ht="14.25" customHeight="1">
      <c r="A653" s="82"/>
      <c r="B653" s="109"/>
      <c r="C653" s="109"/>
      <c r="D653" s="109"/>
      <c r="E653" s="109"/>
      <c r="F653" s="109"/>
      <c r="G653" s="82"/>
      <c r="H653" s="82"/>
      <c r="I653" s="82"/>
      <c r="J653" s="82"/>
      <c r="K653" s="82"/>
      <c r="L653" s="82"/>
      <c r="M653" s="82"/>
      <c r="N653" s="82"/>
      <c r="O653" s="82"/>
      <c r="P653" s="82"/>
      <c r="Q653" s="82"/>
      <c r="R653" s="82"/>
      <c r="S653" s="82"/>
      <c r="T653" s="82"/>
      <c r="U653" s="82"/>
      <c r="V653" s="82"/>
      <c r="W653" s="82"/>
      <c r="X653" s="82"/>
      <c r="Y653" s="82"/>
      <c r="Z653" s="82"/>
    </row>
    <row r="654" spans="1:26" ht="14.25" customHeight="1">
      <c r="A654" s="82"/>
      <c r="B654" s="109"/>
      <c r="C654" s="109"/>
      <c r="D654" s="109"/>
      <c r="E654" s="109"/>
      <c r="F654" s="109"/>
      <c r="G654" s="82"/>
      <c r="H654" s="82"/>
      <c r="I654" s="82"/>
      <c r="J654" s="82"/>
      <c r="K654" s="82"/>
      <c r="L654" s="82"/>
      <c r="M654" s="82"/>
      <c r="N654" s="82"/>
      <c r="O654" s="82"/>
      <c r="P654" s="82"/>
      <c r="Q654" s="82"/>
      <c r="R654" s="82"/>
      <c r="S654" s="82"/>
      <c r="T654" s="82"/>
      <c r="U654" s="82"/>
      <c r="V654" s="82"/>
      <c r="W654" s="82"/>
      <c r="X654" s="82"/>
      <c r="Y654" s="82"/>
      <c r="Z654" s="82"/>
    </row>
    <row r="655" spans="1:26" ht="14.25" customHeight="1">
      <c r="A655" s="82"/>
      <c r="B655" s="109"/>
      <c r="C655" s="109"/>
      <c r="D655" s="109"/>
      <c r="E655" s="109"/>
      <c r="F655" s="109"/>
      <c r="G655" s="82"/>
      <c r="H655" s="82"/>
      <c r="I655" s="82"/>
      <c r="J655" s="82"/>
      <c r="K655" s="82"/>
      <c r="L655" s="82"/>
      <c r="M655" s="82"/>
      <c r="N655" s="82"/>
      <c r="O655" s="82"/>
      <c r="P655" s="82"/>
      <c r="Q655" s="82"/>
      <c r="R655" s="82"/>
      <c r="S655" s="82"/>
      <c r="T655" s="82"/>
      <c r="U655" s="82"/>
      <c r="V655" s="82"/>
      <c r="W655" s="82"/>
      <c r="X655" s="82"/>
      <c r="Y655" s="82"/>
      <c r="Z655" s="82"/>
    </row>
    <row r="656" spans="1:26" ht="14.25" customHeight="1">
      <c r="A656" s="82"/>
      <c r="B656" s="109"/>
      <c r="C656" s="109"/>
      <c r="D656" s="109"/>
      <c r="E656" s="109"/>
      <c r="F656" s="109"/>
      <c r="G656" s="82"/>
      <c r="H656" s="82"/>
      <c r="I656" s="82"/>
      <c r="J656" s="82"/>
      <c r="K656" s="82"/>
      <c r="L656" s="82"/>
      <c r="M656" s="82"/>
      <c r="N656" s="82"/>
      <c r="O656" s="82"/>
      <c r="P656" s="82"/>
      <c r="Q656" s="82"/>
      <c r="R656" s="82"/>
      <c r="S656" s="82"/>
      <c r="T656" s="82"/>
      <c r="U656" s="82"/>
      <c r="V656" s="82"/>
      <c r="W656" s="82"/>
      <c r="X656" s="82"/>
      <c r="Y656" s="82"/>
      <c r="Z656" s="82"/>
    </row>
    <row r="657" spans="1:26" ht="14.25" customHeight="1">
      <c r="A657" s="82"/>
      <c r="B657" s="109"/>
      <c r="C657" s="109"/>
      <c r="D657" s="109"/>
      <c r="E657" s="109"/>
      <c r="F657" s="109"/>
      <c r="G657" s="82"/>
      <c r="H657" s="82"/>
      <c r="I657" s="82"/>
      <c r="J657" s="82"/>
      <c r="K657" s="82"/>
      <c r="L657" s="82"/>
      <c r="M657" s="82"/>
      <c r="N657" s="82"/>
      <c r="O657" s="82"/>
      <c r="P657" s="82"/>
      <c r="Q657" s="82"/>
      <c r="R657" s="82"/>
      <c r="S657" s="82"/>
      <c r="T657" s="82"/>
      <c r="U657" s="82"/>
      <c r="V657" s="82"/>
      <c r="W657" s="82"/>
      <c r="X657" s="82"/>
      <c r="Y657" s="82"/>
      <c r="Z657" s="82"/>
    </row>
    <row r="658" spans="1:26" ht="14.25" customHeight="1">
      <c r="A658" s="82"/>
      <c r="B658" s="109"/>
      <c r="C658" s="109"/>
      <c r="D658" s="109"/>
      <c r="E658" s="109"/>
      <c r="F658" s="109"/>
      <c r="G658" s="82"/>
      <c r="H658" s="82"/>
      <c r="I658" s="82"/>
      <c r="J658" s="82"/>
      <c r="K658" s="82"/>
      <c r="L658" s="82"/>
      <c r="M658" s="82"/>
      <c r="N658" s="82"/>
      <c r="O658" s="82"/>
      <c r="P658" s="82"/>
      <c r="Q658" s="82"/>
      <c r="R658" s="82"/>
      <c r="S658" s="82"/>
      <c r="T658" s="82"/>
      <c r="U658" s="82"/>
      <c r="V658" s="82"/>
      <c r="W658" s="82"/>
      <c r="X658" s="82"/>
      <c r="Y658" s="82"/>
      <c r="Z658" s="82"/>
    </row>
    <row r="659" spans="1:26" ht="14.25" customHeight="1">
      <c r="A659" s="82"/>
      <c r="B659" s="109"/>
      <c r="C659" s="109"/>
      <c r="D659" s="109"/>
      <c r="E659" s="109"/>
      <c r="F659" s="109"/>
      <c r="G659" s="82"/>
      <c r="H659" s="82"/>
      <c r="I659" s="82"/>
      <c r="J659" s="82"/>
      <c r="K659" s="82"/>
      <c r="L659" s="82"/>
      <c r="M659" s="82"/>
      <c r="N659" s="82"/>
      <c r="O659" s="82"/>
      <c r="P659" s="82"/>
      <c r="Q659" s="82"/>
      <c r="R659" s="82"/>
      <c r="S659" s="82"/>
      <c r="T659" s="82"/>
      <c r="U659" s="82"/>
      <c r="V659" s="82"/>
      <c r="W659" s="82"/>
      <c r="X659" s="82"/>
      <c r="Y659" s="82"/>
      <c r="Z659" s="82"/>
    </row>
    <row r="660" spans="1:26" ht="14.25" customHeight="1">
      <c r="A660" s="82"/>
      <c r="B660" s="109"/>
      <c r="C660" s="109"/>
      <c r="D660" s="109"/>
      <c r="E660" s="109"/>
      <c r="F660" s="109"/>
      <c r="G660" s="82"/>
      <c r="H660" s="82"/>
      <c r="I660" s="82"/>
      <c r="J660" s="82"/>
      <c r="K660" s="82"/>
      <c r="L660" s="82"/>
      <c r="M660" s="82"/>
      <c r="N660" s="82"/>
      <c r="O660" s="82"/>
      <c r="P660" s="82"/>
      <c r="Q660" s="82"/>
      <c r="R660" s="82"/>
      <c r="S660" s="82"/>
      <c r="T660" s="82"/>
      <c r="U660" s="82"/>
      <c r="V660" s="82"/>
      <c r="W660" s="82"/>
      <c r="X660" s="82"/>
      <c r="Y660" s="82"/>
      <c r="Z660" s="82"/>
    </row>
    <row r="661" spans="1:26" ht="14.25" customHeight="1">
      <c r="A661" s="82"/>
      <c r="B661" s="109"/>
      <c r="C661" s="109"/>
      <c r="D661" s="109"/>
      <c r="E661" s="109"/>
      <c r="F661" s="109"/>
      <c r="G661" s="82"/>
      <c r="H661" s="82"/>
      <c r="I661" s="82"/>
      <c r="J661" s="82"/>
      <c r="K661" s="82"/>
      <c r="L661" s="82"/>
      <c r="M661" s="82"/>
      <c r="N661" s="82"/>
      <c r="O661" s="82"/>
      <c r="P661" s="82"/>
      <c r="Q661" s="82"/>
      <c r="R661" s="82"/>
      <c r="S661" s="82"/>
      <c r="T661" s="82"/>
      <c r="U661" s="82"/>
      <c r="V661" s="82"/>
      <c r="W661" s="82"/>
      <c r="X661" s="82"/>
      <c r="Y661" s="82"/>
      <c r="Z661" s="82"/>
    </row>
    <row r="662" spans="1:26" ht="14.25" customHeight="1">
      <c r="A662" s="82"/>
      <c r="B662" s="109"/>
      <c r="C662" s="109"/>
      <c r="D662" s="109"/>
      <c r="E662" s="109"/>
      <c r="F662" s="109"/>
      <c r="G662" s="82"/>
      <c r="H662" s="82"/>
      <c r="I662" s="82"/>
      <c r="J662" s="82"/>
      <c r="K662" s="82"/>
      <c r="L662" s="82"/>
      <c r="M662" s="82"/>
      <c r="N662" s="82"/>
      <c r="O662" s="82"/>
      <c r="P662" s="82"/>
      <c r="Q662" s="82"/>
      <c r="R662" s="82"/>
      <c r="S662" s="82"/>
      <c r="T662" s="82"/>
      <c r="U662" s="82"/>
      <c r="V662" s="82"/>
      <c r="W662" s="82"/>
      <c r="X662" s="82"/>
      <c r="Y662" s="82"/>
      <c r="Z662" s="82"/>
    </row>
    <row r="663" spans="1:26" ht="14.25" customHeight="1">
      <c r="A663" s="82"/>
      <c r="B663" s="109"/>
      <c r="C663" s="109"/>
      <c r="D663" s="109"/>
      <c r="E663" s="109"/>
      <c r="F663" s="109"/>
      <c r="G663" s="82"/>
      <c r="H663" s="82"/>
      <c r="I663" s="82"/>
      <c r="J663" s="82"/>
      <c r="K663" s="82"/>
      <c r="L663" s="82"/>
      <c r="M663" s="82"/>
      <c r="N663" s="82"/>
      <c r="O663" s="82"/>
      <c r="P663" s="82"/>
      <c r="Q663" s="82"/>
      <c r="R663" s="82"/>
      <c r="S663" s="82"/>
      <c r="T663" s="82"/>
      <c r="U663" s="82"/>
      <c r="V663" s="82"/>
      <c r="W663" s="82"/>
      <c r="X663" s="82"/>
      <c r="Y663" s="82"/>
      <c r="Z663" s="82"/>
    </row>
    <row r="664" spans="1:26" ht="14.25" customHeight="1">
      <c r="A664" s="82"/>
      <c r="B664" s="109"/>
      <c r="C664" s="109"/>
      <c r="D664" s="109"/>
      <c r="E664" s="109"/>
      <c r="F664" s="109"/>
      <c r="G664" s="82"/>
      <c r="H664" s="82"/>
      <c r="I664" s="82"/>
      <c r="J664" s="82"/>
      <c r="K664" s="82"/>
      <c r="L664" s="82"/>
      <c r="M664" s="82"/>
      <c r="N664" s="82"/>
      <c r="O664" s="82"/>
      <c r="P664" s="82"/>
      <c r="Q664" s="82"/>
      <c r="R664" s="82"/>
      <c r="S664" s="82"/>
      <c r="T664" s="82"/>
      <c r="U664" s="82"/>
      <c r="V664" s="82"/>
      <c r="W664" s="82"/>
      <c r="X664" s="82"/>
      <c r="Y664" s="82"/>
      <c r="Z664" s="82"/>
    </row>
    <row r="665" spans="1:26" ht="14.25" customHeight="1">
      <c r="A665" s="82"/>
      <c r="B665" s="109"/>
      <c r="C665" s="109"/>
      <c r="D665" s="109"/>
      <c r="E665" s="109"/>
      <c r="F665" s="109"/>
      <c r="G665" s="82"/>
      <c r="H665" s="82"/>
      <c r="I665" s="82"/>
      <c r="J665" s="82"/>
      <c r="K665" s="82"/>
      <c r="L665" s="82"/>
      <c r="M665" s="82"/>
      <c r="N665" s="82"/>
      <c r="O665" s="82"/>
      <c r="P665" s="82"/>
      <c r="Q665" s="82"/>
      <c r="R665" s="82"/>
      <c r="S665" s="82"/>
      <c r="T665" s="82"/>
      <c r="U665" s="82"/>
      <c r="V665" s="82"/>
      <c r="W665" s="82"/>
      <c r="X665" s="82"/>
      <c r="Y665" s="82"/>
      <c r="Z665" s="82"/>
    </row>
    <row r="666" spans="1:26" ht="14.25" customHeight="1">
      <c r="A666" s="82"/>
      <c r="B666" s="109"/>
      <c r="C666" s="109"/>
      <c r="D666" s="109"/>
      <c r="E666" s="109"/>
      <c r="F666" s="109"/>
      <c r="G666" s="82"/>
      <c r="H666" s="82"/>
      <c r="I666" s="82"/>
      <c r="J666" s="82"/>
      <c r="K666" s="82"/>
      <c r="L666" s="82"/>
      <c r="M666" s="82"/>
      <c r="N666" s="82"/>
      <c r="O666" s="82"/>
      <c r="P666" s="82"/>
      <c r="Q666" s="82"/>
      <c r="R666" s="82"/>
      <c r="S666" s="82"/>
      <c r="T666" s="82"/>
      <c r="U666" s="82"/>
      <c r="V666" s="82"/>
      <c r="W666" s="82"/>
      <c r="X666" s="82"/>
      <c r="Y666" s="82"/>
      <c r="Z666" s="82"/>
    </row>
    <row r="667" spans="1:26" ht="14.25" customHeight="1">
      <c r="A667" s="82"/>
      <c r="B667" s="109"/>
      <c r="C667" s="109"/>
      <c r="D667" s="109"/>
      <c r="E667" s="109"/>
      <c r="F667" s="109"/>
      <c r="G667" s="82"/>
      <c r="H667" s="82"/>
      <c r="I667" s="82"/>
      <c r="J667" s="82"/>
      <c r="K667" s="82"/>
      <c r="L667" s="82"/>
      <c r="M667" s="82"/>
      <c r="N667" s="82"/>
      <c r="O667" s="82"/>
      <c r="P667" s="82"/>
      <c r="Q667" s="82"/>
      <c r="R667" s="82"/>
      <c r="S667" s="82"/>
      <c r="T667" s="82"/>
      <c r="U667" s="82"/>
      <c r="V667" s="82"/>
      <c r="W667" s="82"/>
      <c r="X667" s="82"/>
      <c r="Y667" s="82"/>
      <c r="Z667" s="82"/>
    </row>
    <row r="668" spans="1:26" ht="14.25" customHeight="1">
      <c r="A668" s="82"/>
      <c r="B668" s="109"/>
      <c r="C668" s="109"/>
      <c r="D668" s="109"/>
      <c r="E668" s="109"/>
      <c r="F668" s="109"/>
      <c r="G668" s="82"/>
      <c r="H668" s="82"/>
      <c r="I668" s="82"/>
      <c r="J668" s="82"/>
      <c r="K668" s="82"/>
      <c r="L668" s="82"/>
      <c r="M668" s="82"/>
      <c r="N668" s="82"/>
      <c r="O668" s="82"/>
      <c r="P668" s="82"/>
      <c r="Q668" s="82"/>
      <c r="R668" s="82"/>
      <c r="S668" s="82"/>
      <c r="T668" s="82"/>
      <c r="U668" s="82"/>
      <c r="V668" s="82"/>
      <c r="W668" s="82"/>
      <c r="X668" s="82"/>
      <c r="Y668" s="82"/>
      <c r="Z668" s="82"/>
    </row>
    <row r="669" spans="1:26" ht="14.25" customHeight="1">
      <c r="A669" s="82"/>
      <c r="B669" s="109"/>
      <c r="C669" s="109"/>
      <c r="D669" s="109"/>
      <c r="E669" s="109"/>
      <c r="F669" s="109"/>
      <c r="G669" s="82"/>
      <c r="H669" s="82"/>
      <c r="I669" s="82"/>
      <c r="J669" s="82"/>
      <c r="K669" s="82"/>
      <c r="L669" s="82"/>
      <c r="M669" s="82"/>
      <c r="N669" s="82"/>
      <c r="O669" s="82"/>
      <c r="P669" s="82"/>
      <c r="Q669" s="82"/>
      <c r="R669" s="82"/>
      <c r="S669" s="82"/>
      <c r="T669" s="82"/>
      <c r="U669" s="82"/>
      <c r="V669" s="82"/>
      <c r="W669" s="82"/>
      <c r="X669" s="82"/>
      <c r="Y669" s="82"/>
      <c r="Z669" s="82"/>
    </row>
    <row r="670" spans="1:26" ht="14.25" customHeight="1">
      <c r="A670" s="82"/>
      <c r="B670" s="109"/>
      <c r="C670" s="109"/>
      <c r="D670" s="109"/>
      <c r="E670" s="109"/>
      <c r="F670" s="109"/>
      <c r="G670" s="82"/>
      <c r="H670" s="82"/>
      <c r="I670" s="82"/>
      <c r="J670" s="82"/>
      <c r="K670" s="82"/>
      <c r="L670" s="82"/>
      <c r="M670" s="82"/>
      <c r="N670" s="82"/>
      <c r="O670" s="82"/>
      <c r="P670" s="82"/>
      <c r="Q670" s="82"/>
      <c r="R670" s="82"/>
      <c r="S670" s="82"/>
      <c r="T670" s="82"/>
      <c r="U670" s="82"/>
      <c r="V670" s="82"/>
      <c r="W670" s="82"/>
      <c r="X670" s="82"/>
      <c r="Y670" s="82"/>
      <c r="Z670" s="82"/>
    </row>
    <row r="671" spans="1:26" ht="14.25" customHeight="1">
      <c r="A671" s="82"/>
      <c r="B671" s="109"/>
      <c r="C671" s="109"/>
      <c r="D671" s="109"/>
      <c r="E671" s="109"/>
      <c r="F671" s="109"/>
      <c r="G671" s="82"/>
      <c r="H671" s="82"/>
      <c r="I671" s="82"/>
      <c r="J671" s="82"/>
      <c r="K671" s="82"/>
      <c r="L671" s="82"/>
      <c r="M671" s="82"/>
      <c r="N671" s="82"/>
      <c r="O671" s="82"/>
      <c r="P671" s="82"/>
      <c r="Q671" s="82"/>
      <c r="R671" s="82"/>
      <c r="S671" s="82"/>
      <c r="T671" s="82"/>
      <c r="U671" s="82"/>
      <c r="V671" s="82"/>
      <c r="W671" s="82"/>
      <c r="X671" s="82"/>
      <c r="Y671" s="82"/>
      <c r="Z671" s="82"/>
    </row>
    <row r="672" spans="1:26" ht="14.25" customHeight="1">
      <c r="A672" s="82"/>
      <c r="B672" s="109"/>
      <c r="C672" s="109"/>
      <c r="D672" s="109"/>
      <c r="E672" s="109"/>
      <c r="F672" s="109"/>
      <c r="G672" s="82"/>
      <c r="H672" s="82"/>
      <c r="I672" s="82"/>
      <c r="J672" s="82"/>
      <c r="K672" s="82"/>
      <c r="L672" s="82"/>
      <c r="M672" s="82"/>
      <c r="N672" s="82"/>
      <c r="O672" s="82"/>
      <c r="P672" s="82"/>
      <c r="Q672" s="82"/>
      <c r="R672" s="82"/>
      <c r="S672" s="82"/>
      <c r="T672" s="82"/>
      <c r="U672" s="82"/>
      <c r="V672" s="82"/>
      <c r="W672" s="82"/>
      <c r="X672" s="82"/>
      <c r="Y672" s="82"/>
      <c r="Z672" s="82"/>
    </row>
    <row r="673" spans="1:26" ht="14.25" customHeight="1">
      <c r="A673" s="82"/>
      <c r="B673" s="109"/>
      <c r="C673" s="109"/>
      <c r="D673" s="109"/>
      <c r="E673" s="109"/>
      <c r="F673" s="109"/>
      <c r="G673" s="82"/>
      <c r="H673" s="82"/>
      <c r="I673" s="82"/>
      <c r="J673" s="82"/>
      <c r="K673" s="82"/>
      <c r="L673" s="82"/>
      <c r="M673" s="82"/>
      <c r="N673" s="82"/>
      <c r="O673" s="82"/>
      <c r="P673" s="82"/>
      <c r="Q673" s="82"/>
      <c r="R673" s="82"/>
      <c r="S673" s="82"/>
      <c r="T673" s="82"/>
      <c r="U673" s="82"/>
      <c r="V673" s="82"/>
      <c r="W673" s="82"/>
      <c r="X673" s="82"/>
      <c r="Y673" s="82"/>
      <c r="Z673" s="82"/>
    </row>
    <row r="674" spans="1:26" ht="14.25" customHeight="1">
      <c r="A674" s="82"/>
      <c r="B674" s="109"/>
      <c r="C674" s="109"/>
      <c r="D674" s="109"/>
      <c r="E674" s="109"/>
      <c r="F674" s="109"/>
      <c r="G674" s="82"/>
      <c r="H674" s="82"/>
      <c r="I674" s="82"/>
      <c r="J674" s="82"/>
      <c r="K674" s="82"/>
      <c r="L674" s="82"/>
      <c r="M674" s="82"/>
      <c r="N674" s="82"/>
      <c r="O674" s="82"/>
      <c r="P674" s="82"/>
      <c r="Q674" s="82"/>
      <c r="R674" s="82"/>
      <c r="S674" s="82"/>
      <c r="T674" s="82"/>
      <c r="U674" s="82"/>
      <c r="V674" s="82"/>
      <c r="W674" s="82"/>
      <c r="X674" s="82"/>
      <c r="Y674" s="82"/>
      <c r="Z674" s="82"/>
    </row>
    <row r="675" spans="1:26" ht="14.25" customHeight="1">
      <c r="A675" s="82"/>
      <c r="B675" s="109"/>
      <c r="C675" s="109"/>
      <c r="D675" s="109"/>
      <c r="E675" s="109"/>
      <c r="F675" s="109"/>
      <c r="G675" s="82"/>
      <c r="H675" s="82"/>
      <c r="I675" s="82"/>
      <c r="J675" s="82"/>
      <c r="K675" s="82"/>
      <c r="L675" s="82"/>
      <c r="M675" s="82"/>
      <c r="N675" s="82"/>
      <c r="O675" s="82"/>
      <c r="P675" s="82"/>
      <c r="Q675" s="82"/>
      <c r="R675" s="82"/>
      <c r="S675" s="82"/>
      <c r="T675" s="82"/>
      <c r="U675" s="82"/>
      <c r="V675" s="82"/>
      <c r="W675" s="82"/>
      <c r="X675" s="82"/>
      <c r="Y675" s="82"/>
      <c r="Z675" s="82"/>
    </row>
    <row r="676" spans="1:26" ht="14.25" customHeight="1">
      <c r="A676" s="82"/>
      <c r="B676" s="109"/>
      <c r="C676" s="109"/>
      <c r="D676" s="109"/>
      <c r="E676" s="109"/>
      <c r="F676" s="109"/>
      <c r="G676" s="82"/>
      <c r="H676" s="82"/>
      <c r="I676" s="82"/>
      <c r="J676" s="82"/>
      <c r="K676" s="82"/>
      <c r="L676" s="82"/>
      <c r="M676" s="82"/>
      <c r="N676" s="82"/>
      <c r="O676" s="82"/>
      <c r="P676" s="82"/>
      <c r="Q676" s="82"/>
      <c r="R676" s="82"/>
      <c r="S676" s="82"/>
      <c r="T676" s="82"/>
      <c r="U676" s="82"/>
      <c r="V676" s="82"/>
      <c r="W676" s="82"/>
      <c r="X676" s="82"/>
      <c r="Y676" s="82"/>
      <c r="Z676" s="82"/>
    </row>
    <row r="677" spans="1:26" ht="14.25" customHeight="1">
      <c r="A677" s="82"/>
      <c r="B677" s="109"/>
      <c r="C677" s="109"/>
      <c r="D677" s="109"/>
      <c r="E677" s="109"/>
      <c r="F677" s="109"/>
      <c r="G677" s="82"/>
      <c r="H677" s="82"/>
      <c r="I677" s="82"/>
      <c r="J677" s="82"/>
      <c r="K677" s="82"/>
      <c r="L677" s="82"/>
      <c r="M677" s="82"/>
      <c r="N677" s="82"/>
      <c r="O677" s="82"/>
      <c r="P677" s="82"/>
      <c r="Q677" s="82"/>
      <c r="R677" s="82"/>
      <c r="S677" s="82"/>
      <c r="T677" s="82"/>
      <c r="U677" s="82"/>
      <c r="V677" s="82"/>
      <c r="W677" s="82"/>
      <c r="X677" s="82"/>
      <c r="Y677" s="82"/>
      <c r="Z677" s="82"/>
    </row>
    <row r="678" spans="1:26" ht="14.25" customHeight="1">
      <c r="A678" s="82"/>
      <c r="B678" s="109"/>
      <c r="C678" s="109"/>
      <c r="D678" s="109"/>
      <c r="E678" s="109"/>
      <c r="F678" s="109"/>
      <c r="G678" s="82"/>
      <c r="H678" s="82"/>
      <c r="I678" s="82"/>
      <c r="J678" s="82"/>
      <c r="K678" s="82"/>
      <c r="L678" s="82"/>
      <c r="M678" s="82"/>
      <c r="N678" s="82"/>
      <c r="O678" s="82"/>
      <c r="P678" s="82"/>
      <c r="Q678" s="82"/>
      <c r="R678" s="82"/>
      <c r="S678" s="82"/>
      <c r="T678" s="82"/>
      <c r="U678" s="82"/>
      <c r="V678" s="82"/>
      <c r="W678" s="82"/>
      <c r="X678" s="82"/>
      <c r="Y678" s="82"/>
      <c r="Z678" s="82"/>
    </row>
    <row r="679" spans="1:26" ht="14.25" customHeight="1">
      <c r="A679" s="82"/>
      <c r="B679" s="109"/>
      <c r="C679" s="109"/>
      <c r="D679" s="109"/>
      <c r="E679" s="109"/>
      <c r="F679" s="109"/>
      <c r="G679" s="82"/>
      <c r="H679" s="82"/>
      <c r="I679" s="82"/>
      <c r="J679" s="82"/>
      <c r="K679" s="82"/>
      <c r="L679" s="82"/>
      <c r="M679" s="82"/>
      <c r="N679" s="82"/>
      <c r="O679" s="82"/>
      <c r="P679" s="82"/>
      <c r="Q679" s="82"/>
      <c r="R679" s="82"/>
      <c r="S679" s="82"/>
      <c r="T679" s="82"/>
      <c r="U679" s="82"/>
      <c r="V679" s="82"/>
      <c r="W679" s="82"/>
      <c r="X679" s="82"/>
      <c r="Y679" s="82"/>
      <c r="Z679" s="82"/>
    </row>
    <row r="680" spans="1:26" ht="14.25" customHeight="1">
      <c r="A680" s="82"/>
      <c r="B680" s="109"/>
      <c r="C680" s="109"/>
      <c r="D680" s="109"/>
      <c r="E680" s="109"/>
      <c r="F680" s="109"/>
      <c r="G680" s="82"/>
      <c r="H680" s="82"/>
      <c r="I680" s="82"/>
      <c r="J680" s="82"/>
      <c r="K680" s="82"/>
      <c r="L680" s="82"/>
      <c r="M680" s="82"/>
      <c r="N680" s="82"/>
      <c r="O680" s="82"/>
      <c r="P680" s="82"/>
      <c r="Q680" s="82"/>
      <c r="R680" s="82"/>
      <c r="S680" s="82"/>
      <c r="T680" s="82"/>
      <c r="U680" s="82"/>
      <c r="V680" s="82"/>
      <c r="W680" s="82"/>
      <c r="X680" s="82"/>
      <c r="Y680" s="82"/>
      <c r="Z680" s="82"/>
    </row>
    <row r="681" spans="1:26" ht="14.25" customHeight="1">
      <c r="A681" s="82"/>
      <c r="B681" s="109"/>
      <c r="C681" s="109"/>
      <c r="D681" s="109"/>
      <c r="E681" s="109"/>
      <c r="F681" s="109"/>
      <c r="G681" s="82"/>
      <c r="H681" s="82"/>
      <c r="I681" s="82"/>
      <c r="J681" s="82"/>
      <c r="K681" s="82"/>
      <c r="L681" s="82"/>
      <c r="M681" s="82"/>
      <c r="N681" s="82"/>
      <c r="O681" s="82"/>
      <c r="P681" s="82"/>
      <c r="Q681" s="82"/>
      <c r="R681" s="82"/>
      <c r="S681" s="82"/>
      <c r="T681" s="82"/>
      <c r="U681" s="82"/>
      <c r="V681" s="82"/>
      <c r="W681" s="82"/>
      <c r="X681" s="82"/>
      <c r="Y681" s="82"/>
      <c r="Z681" s="82"/>
    </row>
    <row r="682" spans="1:26" ht="14.25" customHeight="1">
      <c r="A682" s="82"/>
      <c r="B682" s="109"/>
      <c r="C682" s="109"/>
      <c r="D682" s="109"/>
      <c r="E682" s="109"/>
      <c r="F682" s="109"/>
      <c r="G682" s="82"/>
      <c r="H682" s="82"/>
      <c r="I682" s="82"/>
      <c r="J682" s="82"/>
      <c r="K682" s="82"/>
      <c r="L682" s="82"/>
      <c r="M682" s="82"/>
      <c r="N682" s="82"/>
      <c r="O682" s="82"/>
      <c r="P682" s="82"/>
      <c r="Q682" s="82"/>
      <c r="R682" s="82"/>
      <c r="S682" s="82"/>
      <c r="T682" s="82"/>
      <c r="U682" s="82"/>
      <c r="V682" s="82"/>
      <c r="W682" s="82"/>
      <c r="X682" s="82"/>
      <c r="Y682" s="82"/>
      <c r="Z682" s="82"/>
    </row>
    <row r="683" spans="1:26" ht="14.25" customHeight="1">
      <c r="A683" s="82"/>
      <c r="B683" s="109"/>
      <c r="C683" s="109"/>
      <c r="D683" s="109"/>
      <c r="E683" s="109"/>
      <c r="F683" s="109"/>
      <c r="G683" s="82"/>
      <c r="H683" s="82"/>
      <c r="I683" s="82"/>
      <c r="J683" s="82"/>
      <c r="K683" s="82"/>
      <c r="L683" s="82"/>
      <c r="M683" s="82"/>
      <c r="N683" s="82"/>
      <c r="O683" s="82"/>
      <c r="P683" s="82"/>
      <c r="Q683" s="82"/>
      <c r="R683" s="82"/>
      <c r="S683" s="82"/>
      <c r="T683" s="82"/>
      <c r="U683" s="82"/>
      <c r="V683" s="82"/>
      <c r="W683" s="82"/>
      <c r="X683" s="82"/>
      <c r="Y683" s="82"/>
      <c r="Z683" s="82"/>
    </row>
    <row r="684" spans="1:26" ht="14.25" customHeight="1">
      <c r="A684" s="82"/>
      <c r="B684" s="109"/>
      <c r="C684" s="109"/>
      <c r="D684" s="109"/>
      <c r="E684" s="109"/>
      <c r="F684" s="109"/>
      <c r="G684" s="82"/>
      <c r="H684" s="82"/>
      <c r="I684" s="82"/>
      <c r="J684" s="82"/>
      <c r="K684" s="82"/>
      <c r="L684" s="82"/>
      <c r="M684" s="82"/>
      <c r="N684" s="82"/>
      <c r="O684" s="82"/>
      <c r="P684" s="82"/>
      <c r="Q684" s="82"/>
      <c r="R684" s="82"/>
      <c r="S684" s="82"/>
      <c r="T684" s="82"/>
      <c r="U684" s="82"/>
      <c r="V684" s="82"/>
      <c r="W684" s="82"/>
      <c r="X684" s="82"/>
      <c r="Y684" s="82"/>
      <c r="Z684" s="82"/>
    </row>
    <row r="685" spans="1:26" ht="14.25" customHeight="1">
      <c r="A685" s="82"/>
      <c r="B685" s="109"/>
      <c r="C685" s="109"/>
      <c r="D685" s="109"/>
      <c r="E685" s="109"/>
      <c r="F685" s="109"/>
      <c r="G685" s="82"/>
      <c r="H685" s="82"/>
      <c r="I685" s="82"/>
      <c r="J685" s="82"/>
      <c r="K685" s="82"/>
      <c r="L685" s="82"/>
      <c r="M685" s="82"/>
      <c r="N685" s="82"/>
      <c r="O685" s="82"/>
      <c r="P685" s="82"/>
      <c r="Q685" s="82"/>
      <c r="R685" s="82"/>
      <c r="S685" s="82"/>
      <c r="T685" s="82"/>
      <c r="U685" s="82"/>
      <c r="V685" s="82"/>
      <c r="W685" s="82"/>
      <c r="X685" s="82"/>
      <c r="Y685" s="82"/>
      <c r="Z685" s="82"/>
    </row>
    <row r="686" spans="1:26" ht="14.25" customHeight="1">
      <c r="A686" s="82"/>
      <c r="B686" s="109"/>
      <c r="C686" s="109"/>
      <c r="D686" s="109"/>
      <c r="E686" s="109"/>
      <c r="F686" s="109"/>
      <c r="G686" s="82"/>
      <c r="H686" s="82"/>
      <c r="I686" s="82"/>
      <c r="J686" s="82"/>
      <c r="K686" s="82"/>
      <c r="L686" s="82"/>
      <c r="M686" s="82"/>
      <c r="N686" s="82"/>
      <c r="O686" s="82"/>
      <c r="P686" s="82"/>
      <c r="Q686" s="82"/>
      <c r="R686" s="82"/>
      <c r="S686" s="82"/>
      <c r="T686" s="82"/>
      <c r="U686" s="82"/>
      <c r="V686" s="82"/>
      <c r="W686" s="82"/>
      <c r="X686" s="82"/>
      <c r="Y686" s="82"/>
      <c r="Z686" s="82"/>
    </row>
    <row r="687" spans="1:26" ht="14.25" customHeight="1">
      <c r="A687" s="82"/>
      <c r="B687" s="109"/>
      <c r="C687" s="109"/>
      <c r="D687" s="109"/>
      <c r="E687" s="109"/>
      <c r="F687" s="109"/>
      <c r="G687" s="82"/>
      <c r="H687" s="82"/>
      <c r="I687" s="82"/>
      <c r="J687" s="82"/>
      <c r="K687" s="82"/>
      <c r="L687" s="82"/>
      <c r="M687" s="82"/>
      <c r="N687" s="82"/>
      <c r="O687" s="82"/>
      <c r="P687" s="82"/>
      <c r="Q687" s="82"/>
      <c r="R687" s="82"/>
      <c r="S687" s="82"/>
      <c r="T687" s="82"/>
      <c r="U687" s="82"/>
      <c r="V687" s="82"/>
      <c r="W687" s="82"/>
      <c r="X687" s="82"/>
      <c r="Y687" s="82"/>
      <c r="Z687" s="82"/>
    </row>
    <row r="688" spans="1:26" ht="14.25" customHeight="1">
      <c r="A688" s="82"/>
      <c r="B688" s="109"/>
      <c r="C688" s="109"/>
      <c r="D688" s="109"/>
      <c r="E688" s="109"/>
      <c r="F688" s="109"/>
      <c r="G688" s="82"/>
      <c r="H688" s="82"/>
      <c r="I688" s="82"/>
      <c r="J688" s="82"/>
      <c r="K688" s="82"/>
      <c r="L688" s="82"/>
      <c r="M688" s="82"/>
      <c r="N688" s="82"/>
      <c r="O688" s="82"/>
      <c r="P688" s="82"/>
      <c r="Q688" s="82"/>
      <c r="R688" s="82"/>
      <c r="S688" s="82"/>
      <c r="T688" s="82"/>
      <c r="U688" s="82"/>
      <c r="V688" s="82"/>
      <c r="W688" s="82"/>
      <c r="X688" s="82"/>
      <c r="Y688" s="82"/>
      <c r="Z688" s="82"/>
    </row>
    <row r="689" spans="1:26" ht="14.25" customHeight="1">
      <c r="A689" s="82"/>
      <c r="B689" s="109"/>
      <c r="C689" s="109"/>
      <c r="D689" s="109"/>
      <c r="E689" s="109"/>
      <c r="F689" s="109"/>
      <c r="G689" s="82"/>
      <c r="H689" s="82"/>
      <c r="I689" s="82"/>
      <c r="J689" s="82"/>
      <c r="K689" s="82"/>
      <c r="L689" s="82"/>
      <c r="M689" s="82"/>
      <c r="N689" s="82"/>
      <c r="O689" s="82"/>
      <c r="P689" s="82"/>
      <c r="Q689" s="82"/>
      <c r="R689" s="82"/>
      <c r="S689" s="82"/>
      <c r="T689" s="82"/>
      <c r="U689" s="82"/>
      <c r="V689" s="82"/>
      <c r="W689" s="82"/>
      <c r="X689" s="82"/>
      <c r="Y689" s="82"/>
      <c r="Z689" s="82"/>
    </row>
    <row r="690" spans="1:26" ht="14.25" customHeight="1">
      <c r="A690" s="82"/>
      <c r="B690" s="109"/>
      <c r="C690" s="109"/>
      <c r="D690" s="109"/>
      <c r="E690" s="109"/>
      <c r="F690" s="109"/>
      <c r="G690" s="82"/>
      <c r="H690" s="82"/>
      <c r="I690" s="82"/>
      <c r="J690" s="82"/>
      <c r="K690" s="82"/>
      <c r="L690" s="82"/>
      <c r="M690" s="82"/>
      <c r="N690" s="82"/>
      <c r="O690" s="82"/>
      <c r="P690" s="82"/>
      <c r="Q690" s="82"/>
      <c r="R690" s="82"/>
      <c r="S690" s="82"/>
      <c r="T690" s="82"/>
      <c r="U690" s="82"/>
      <c r="V690" s="82"/>
      <c r="W690" s="82"/>
      <c r="X690" s="82"/>
      <c r="Y690" s="82"/>
      <c r="Z690" s="82"/>
    </row>
    <row r="691" spans="1:26" ht="14.25" customHeight="1">
      <c r="A691" s="82"/>
      <c r="B691" s="109"/>
      <c r="C691" s="109"/>
      <c r="D691" s="109"/>
      <c r="E691" s="109"/>
      <c r="F691" s="109"/>
      <c r="G691" s="82"/>
      <c r="H691" s="82"/>
      <c r="I691" s="82"/>
      <c r="J691" s="82"/>
      <c r="K691" s="82"/>
      <c r="L691" s="82"/>
      <c r="M691" s="82"/>
      <c r="N691" s="82"/>
      <c r="O691" s="82"/>
      <c r="P691" s="82"/>
      <c r="Q691" s="82"/>
      <c r="R691" s="82"/>
      <c r="S691" s="82"/>
      <c r="T691" s="82"/>
      <c r="U691" s="82"/>
      <c r="V691" s="82"/>
      <c r="W691" s="82"/>
      <c r="X691" s="82"/>
      <c r="Y691" s="82"/>
      <c r="Z691" s="82"/>
    </row>
    <row r="692" spans="1:26" ht="14.25" customHeight="1">
      <c r="A692" s="82"/>
      <c r="B692" s="109"/>
      <c r="C692" s="109"/>
      <c r="D692" s="109"/>
      <c r="E692" s="109"/>
      <c r="F692" s="109"/>
      <c r="G692" s="82"/>
      <c r="H692" s="82"/>
      <c r="I692" s="82"/>
      <c r="J692" s="82"/>
      <c r="K692" s="82"/>
      <c r="L692" s="82"/>
      <c r="M692" s="82"/>
      <c r="N692" s="82"/>
      <c r="O692" s="82"/>
      <c r="P692" s="82"/>
      <c r="Q692" s="82"/>
      <c r="R692" s="82"/>
      <c r="S692" s="82"/>
      <c r="T692" s="82"/>
      <c r="U692" s="82"/>
      <c r="V692" s="82"/>
      <c r="W692" s="82"/>
      <c r="X692" s="82"/>
      <c r="Y692" s="82"/>
      <c r="Z692" s="82"/>
    </row>
    <row r="693" spans="1:26" ht="14.25" customHeight="1">
      <c r="A693" s="82"/>
      <c r="B693" s="109"/>
      <c r="C693" s="109"/>
      <c r="D693" s="109"/>
      <c r="E693" s="109"/>
      <c r="F693" s="109"/>
      <c r="G693" s="82"/>
      <c r="H693" s="82"/>
      <c r="I693" s="82"/>
      <c r="J693" s="82"/>
      <c r="K693" s="82"/>
      <c r="L693" s="82"/>
      <c r="M693" s="82"/>
      <c r="N693" s="82"/>
      <c r="O693" s="82"/>
      <c r="P693" s="82"/>
      <c r="Q693" s="82"/>
      <c r="R693" s="82"/>
      <c r="S693" s="82"/>
      <c r="T693" s="82"/>
      <c r="U693" s="82"/>
      <c r="V693" s="82"/>
      <c r="W693" s="82"/>
      <c r="X693" s="82"/>
      <c r="Y693" s="82"/>
      <c r="Z693" s="82"/>
    </row>
    <row r="694" spans="1:26" ht="14.25" customHeight="1">
      <c r="A694" s="82"/>
      <c r="B694" s="109"/>
      <c r="C694" s="109"/>
      <c r="D694" s="109"/>
      <c r="E694" s="109"/>
      <c r="F694" s="109"/>
      <c r="G694" s="82"/>
      <c r="H694" s="82"/>
      <c r="I694" s="82"/>
      <c r="J694" s="82"/>
      <c r="K694" s="82"/>
      <c r="L694" s="82"/>
      <c r="M694" s="82"/>
      <c r="N694" s="82"/>
      <c r="O694" s="82"/>
      <c r="P694" s="82"/>
      <c r="Q694" s="82"/>
      <c r="R694" s="82"/>
      <c r="S694" s="82"/>
      <c r="T694" s="82"/>
      <c r="U694" s="82"/>
      <c r="V694" s="82"/>
      <c r="W694" s="82"/>
      <c r="X694" s="82"/>
      <c r="Y694" s="82"/>
      <c r="Z694" s="82"/>
    </row>
    <row r="695" spans="1:26" ht="14.25" customHeight="1">
      <c r="A695" s="82"/>
      <c r="B695" s="109"/>
      <c r="C695" s="109"/>
      <c r="D695" s="109"/>
      <c r="E695" s="109"/>
      <c r="F695" s="109"/>
      <c r="G695" s="82"/>
      <c r="H695" s="82"/>
      <c r="I695" s="82"/>
      <c r="J695" s="82"/>
      <c r="K695" s="82"/>
      <c r="L695" s="82"/>
      <c r="M695" s="82"/>
      <c r="N695" s="82"/>
      <c r="O695" s="82"/>
      <c r="P695" s="82"/>
      <c r="Q695" s="82"/>
      <c r="R695" s="82"/>
      <c r="S695" s="82"/>
      <c r="T695" s="82"/>
      <c r="U695" s="82"/>
      <c r="V695" s="82"/>
      <c r="W695" s="82"/>
      <c r="X695" s="82"/>
      <c r="Y695" s="82"/>
      <c r="Z695" s="82"/>
    </row>
    <row r="696" spans="1:26" ht="14.25" customHeight="1">
      <c r="A696" s="82"/>
      <c r="B696" s="109"/>
      <c r="C696" s="109"/>
      <c r="D696" s="109"/>
      <c r="E696" s="109"/>
      <c r="F696" s="109"/>
      <c r="G696" s="82"/>
      <c r="H696" s="82"/>
      <c r="I696" s="82"/>
      <c r="J696" s="82"/>
      <c r="K696" s="82"/>
      <c r="L696" s="82"/>
      <c r="M696" s="82"/>
      <c r="N696" s="82"/>
      <c r="O696" s="82"/>
      <c r="P696" s="82"/>
      <c r="Q696" s="82"/>
      <c r="R696" s="82"/>
      <c r="S696" s="82"/>
      <c r="T696" s="82"/>
      <c r="U696" s="82"/>
      <c r="V696" s="82"/>
      <c r="W696" s="82"/>
      <c r="X696" s="82"/>
      <c r="Y696" s="82"/>
      <c r="Z696" s="82"/>
    </row>
    <row r="697" spans="1:26" ht="14.25" customHeight="1">
      <c r="A697" s="82"/>
      <c r="B697" s="109"/>
      <c r="C697" s="109"/>
      <c r="D697" s="109"/>
      <c r="E697" s="109"/>
      <c r="F697" s="109"/>
      <c r="G697" s="82"/>
      <c r="H697" s="82"/>
      <c r="I697" s="82"/>
      <c r="J697" s="82"/>
      <c r="K697" s="82"/>
      <c r="L697" s="82"/>
      <c r="M697" s="82"/>
      <c r="N697" s="82"/>
      <c r="O697" s="82"/>
      <c r="P697" s="82"/>
      <c r="Q697" s="82"/>
      <c r="R697" s="82"/>
      <c r="S697" s="82"/>
      <c r="T697" s="82"/>
      <c r="U697" s="82"/>
      <c r="V697" s="82"/>
      <c r="W697" s="82"/>
      <c r="X697" s="82"/>
      <c r="Y697" s="82"/>
      <c r="Z697" s="82"/>
    </row>
    <row r="698" spans="1:26" ht="14.25" customHeight="1">
      <c r="A698" s="82"/>
      <c r="B698" s="109"/>
      <c r="C698" s="109"/>
      <c r="D698" s="109"/>
      <c r="E698" s="109"/>
      <c r="F698" s="109"/>
      <c r="G698" s="82"/>
      <c r="H698" s="82"/>
      <c r="I698" s="82"/>
      <c r="J698" s="82"/>
      <c r="K698" s="82"/>
      <c r="L698" s="82"/>
      <c r="M698" s="82"/>
      <c r="N698" s="82"/>
      <c r="O698" s="82"/>
      <c r="P698" s="82"/>
      <c r="Q698" s="82"/>
      <c r="R698" s="82"/>
      <c r="S698" s="82"/>
      <c r="T698" s="82"/>
      <c r="U698" s="82"/>
      <c r="V698" s="82"/>
      <c r="W698" s="82"/>
      <c r="X698" s="82"/>
      <c r="Y698" s="82"/>
      <c r="Z698" s="82"/>
    </row>
    <row r="699" spans="1:26" ht="14.25" customHeight="1">
      <c r="A699" s="82"/>
      <c r="B699" s="109"/>
      <c r="C699" s="109"/>
      <c r="D699" s="109"/>
      <c r="E699" s="109"/>
      <c r="F699" s="109"/>
      <c r="G699" s="82"/>
      <c r="H699" s="82"/>
      <c r="I699" s="82"/>
      <c r="J699" s="82"/>
      <c r="K699" s="82"/>
      <c r="L699" s="82"/>
      <c r="M699" s="82"/>
      <c r="N699" s="82"/>
      <c r="O699" s="82"/>
      <c r="P699" s="82"/>
      <c r="Q699" s="82"/>
      <c r="R699" s="82"/>
      <c r="S699" s="82"/>
      <c r="T699" s="82"/>
      <c r="U699" s="82"/>
      <c r="V699" s="82"/>
      <c r="W699" s="82"/>
      <c r="X699" s="82"/>
      <c r="Y699" s="82"/>
      <c r="Z699" s="82"/>
    </row>
    <row r="700" spans="1:26" ht="14.25" customHeight="1">
      <c r="A700" s="82"/>
      <c r="B700" s="109"/>
      <c r="C700" s="109"/>
      <c r="D700" s="109"/>
      <c r="E700" s="109"/>
      <c r="F700" s="109"/>
      <c r="G700" s="82"/>
      <c r="H700" s="82"/>
      <c r="I700" s="82"/>
      <c r="J700" s="82"/>
      <c r="K700" s="82"/>
      <c r="L700" s="82"/>
      <c r="M700" s="82"/>
      <c r="N700" s="82"/>
      <c r="O700" s="82"/>
      <c r="P700" s="82"/>
      <c r="Q700" s="82"/>
      <c r="R700" s="82"/>
      <c r="S700" s="82"/>
      <c r="T700" s="82"/>
      <c r="U700" s="82"/>
      <c r="V700" s="82"/>
      <c r="W700" s="82"/>
      <c r="X700" s="82"/>
      <c r="Y700" s="82"/>
      <c r="Z700" s="82"/>
    </row>
    <row r="701" spans="1:26" ht="14.25" customHeight="1">
      <c r="A701" s="82"/>
      <c r="B701" s="109"/>
      <c r="C701" s="109"/>
      <c r="D701" s="109"/>
      <c r="E701" s="109"/>
      <c r="F701" s="109"/>
      <c r="G701" s="82"/>
      <c r="H701" s="82"/>
      <c r="I701" s="82"/>
      <c r="J701" s="82"/>
      <c r="K701" s="82"/>
      <c r="L701" s="82"/>
      <c r="M701" s="82"/>
      <c r="N701" s="82"/>
      <c r="O701" s="82"/>
      <c r="P701" s="82"/>
      <c r="Q701" s="82"/>
      <c r="R701" s="82"/>
      <c r="S701" s="82"/>
      <c r="T701" s="82"/>
      <c r="U701" s="82"/>
      <c r="V701" s="82"/>
      <c r="W701" s="82"/>
      <c r="X701" s="82"/>
      <c r="Y701" s="82"/>
      <c r="Z701" s="82"/>
    </row>
    <row r="702" spans="1:26" ht="14.25" customHeight="1">
      <c r="A702" s="82"/>
      <c r="B702" s="109"/>
      <c r="C702" s="109"/>
      <c r="D702" s="109"/>
      <c r="E702" s="109"/>
      <c r="F702" s="109"/>
      <c r="G702" s="82"/>
      <c r="H702" s="82"/>
      <c r="I702" s="82"/>
      <c r="J702" s="82"/>
      <c r="K702" s="82"/>
      <c r="L702" s="82"/>
      <c r="M702" s="82"/>
      <c r="N702" s="82"/>
      <c r="O702" s="82"/>
      <c r="P702" s="82"/>
      <c r="Q702" s="82"/>
      <c r="R702" s="82"/>
      <c r="S702" s="82"/>
      <c r="T702" s="82"/>
      <c r="U702" s="82"/>
      <c r="V702" s="82"/>
      <c r="W702" s="82"/>
      <c r="X702" s="82"/>
      <c r="Y702" s="82"/>
      <c r="Z702" s="82"/>
    </row>
    <row r="703" spans="1:26" ht="14.25" customHeight="1">
      <c r="A703" s="82"/>
      <c r="B703" s="109"/>
      <c r="C703" s="109"/>
      <c r="D703" s="109"/>
      <c r="E703" s="109"/>
      <c r="F703" s="109"/>
      <c r="G703" s="82"/>
      <c r="H703" s="82"/>
      <c r="I703" s="82"/>
      <c r="J703" s="82"/>
      <c r="K703" s="82"/>
      <c r="L703" s="82"/>
      <c r="M703" s="82"/>
      <c r="N703" s="82"/>
      <c r="O703" s="82"/>
      <c r="P703" s="82"/>
      <c r="Q703" s="82"/>
      <c r="R703" s="82"/>
      <c r="S703" s="82"/>
      <c r="T703" s="82"/>
      <c r="U703" s="82"/>
      <c r="V703" s="82"/>
      <c r="W703" s="82"/>
      <c r="X703" s="82"/>
      <c r="Y703" s="82"/>
      <c r="Z703" s="82"/>
    </row>
    <row r="704" spans="1:26" ht="14.25" customHeight="1">
      <c r="A704" s="82"/>
      <c r="B704" s="109"/>
      <c r="C704" s="109"/>
      <c r="D704" s="109"/>
      <c r="E704" s="109"/>
      <c r="F704" s="109"/>
      <c r="G704" s="82"/>
      <c r="H704" s="82"/>
      <c r="I704" s="82"/>
      <c r="J704" s="82"/>
      <c r="K704" s="82"/>
      <c r="L704" s="82"/>
      <c r="M704" s="82"/>
      <c r="N704" s="82"/>
      <c r="O704" s="82"/>
      <c r="P704" s="82"/>
      <c r="Q704" s="82"/>
      <c r="R704" s="82"/>
      <c r="S704" s="82"/>
      <c r="T704" s="82"/>
      <c r="U704" s="82"/>
      <c r="V704" s="82"/>
      <c r="W704" s="82"/>
      <c r="X704" s="82"/>
      <c r="Y704" s="82"/>
      <c r="Z704" s="82"/>
    </row>
    <row r="705" spans="1:26" ht="14.25" customHeight="1">
      <c r="A705" s="82"/>
      <c r="B705" s="109"/>
      <c r="C705" s="109"/>
      <c r="D705" s="109"/>
      <c r="E705" s="109"/>
      <c r="F705" s="109"/>
      <c r="G705" s="82"/>
      <c r="H705" s="82"/>
      <c r="I705" s="82"/>
      <c r="J705" s="82"/>
      <c r="K705" s="82"/>
      <c r="L705" s="82"/>
      <c r="M705" s="82"/>
      <c r="N705" s="82"/>
      <c r="O705" s="82"/>
      <c r="P705" s="82"/>
      <c r="Q705" s="82"/>
      <c r="R705" s="82"/>
      <c r="S705" s="82"/>
      <c r="T705" s="82"/>
      <c r="U705" s="82"/>
      <c r="V705" s="82"/>
      <c r="W705" s="82"/>
      <c r="X705" s="82"/>
      <c r="Y705" s="82"/>
      <c r="Z705" s="82"/>
    </row>
    <row r="706" spans="1:26" ht="14.25" customHeight="1">
      <c r="A706" s="82"/>
      <c r="B706" s="109"/>
      <c r="C706" s="109"/>
      <c r="D706" s="109"/>
      <c r="E706" s="109"/>
      <c r="F706" s="109"/>
      <c r="G706" s="82"/>
      <c r="H706" s="82"/>
      <c r="I706" s="82"/>
      <c r="J706" s="82"/>
      <c r="K706" s="82"/>
      <c r="L706" s="82"/>
      <c r="M706" s="82"/>
      <c r="N706" s="82"/>
      <c r="O706" s="82"/>
      <c r="P706" s="82"/>
      <c r="Q706" s="82"/>
      <c r="R706" s="82"/>
      <c r="S706" s="82"/>
      <c r="T706" s="82"/>
      <c r="U706" s="82"/>
      <c r="V706" s="82"/>
      <c r="W706" s="82"/>
      <c r="X706" s="82"/>
      <c r="Y706" s="82"/>
      <c r="Z706" s="82"/>
    </row>
    <row r="707" spans="1:26" ht="14.25" customHeight="1">
      <c r="A707" s="82"/>
      <c r="B707" s="109"/>
      <c r="C707" s="109"/>
      <c r="D707" s="109"/>
      <c r="E707" s="109"/>
      <c r="F707" s="109"/>
      <c r="G707" s="82"/>
      <c r="H707" s="82"/>
      <c r="I707" s="82"/>
      <c r="J707" s="82"/>
      <c r="K707" s="82"/>
      <c r="L707" s="82"/>
      <c r="M707" s="82"/>
      <c r="N707" s="82"/>
      <c r="O707" s="82"/>
      <c r="P707" s="82"/>
      <c r="Q707" s="82"/>
      <c r="R707" s="82"/>
      <c r="S707" s="82"/>
      <c r="T707" s="82"/>
      <c r="U707" s="82"/>
      <c r="V707" s="82"/>
      <c r="W707" s="82"/>
      <c r="X707" s="82"/>
      <c r="Y707" s="82"/>
      <c r="Z707" s="82"/>
    </row>
    <row r="708" spans="1:26" ht="14.25" customHeight="1">
      <c r="A708" s="82"/>
      <c r="B708" s="109"/>
      <c r="C708" s="109"/>
      <c r="D708" s="109"/>
      <c r="E708" s="109"/>
      <c r="F708" s="109"/>
      <c r="G708" s="82"/>
      <c r="H708" s="82"/>
      <c r="I708" s="82"/>
      <c r="J708" s="82"/>
      <c r="K708" s="82"/>
      <c r="L708" s="82"/>
      <c r="M708" s="82"/>
      <c r="N708" s="82"/>
      <c r="O708" s="82"/>
      <c r="P708" s="82"/>
      <c r="Q708" s="82"/>
      <c r="R708" s="82"/>
      <c r="S708" s="82"/>
      <c r="T708" s="82"/>
      <c r="U708" s="82"/>
      <c r="V708" s="82"/>
      <c r="W708" s="82"/>
      <c r="X708" s="82"/>
      <c r="Y708" s="82"/>
      <c r="Z708" s="82"/>
    </row>
    <row r="709" spans="1:26" ht="14.25" customHeight="1">
      <c r="A709" s="82"/>
      <c r="B709" s="109"/>
      <c r="C709" s="109"/>
      <c r="D709" s="109"/>
      <c r="E709" s="109"/>
      <c r="F709" s="109"/>
      <c r="G709" s="82"/>
      <c r="H709" s="82"/>
      <c r="I709" s="82"/>
      <c r="J709" s="82"/>
      <c r="K709" s="82"/>
      <c r="L709" s="82"/>
      <c r="M709" s="82"/>
      <c r="N709" s="82"/>
      <c r="O709" s="82"/>
      <c r="P709" s="82"/>
      <c r="Q709" s="82"/>
      <c r="R709" s="82"/>
      <c r="S709" s="82"/>
      <c r="T709" s="82"/>
      <c r="U709" s="82"/>
      <c r="V709" s="82"/>
      <c r="W709" s="82"/>
      <c r="X709" s="82"/>
      <c r="Y709" s="82"/>
      <c r="Z709" s="82"/>
    </row>
    <row r="710" spans="1:26" ht="14.25" customHeight="1">
      <c r="A710" s="82"/>
      <c r="B710" s="109"/>
      <c r="C710" s="109"/>
      <c r="D710" s="109"/>
      <c r="E710" s="109"/>
      <c r="F710" s="109"/>
      <c r="G710" s="82"/>
      <c r="H710" s="82"/>
      <c r="I710" s="82"/>
      <c r="J710" s="82"/>
      <c r="K710" s="82"/>
      <c r="L710" s="82"/>
      <c r="M710" s="82"/>
      <c r="N710" s="82"/>
      <c r="O710" s="82"/>
      <c r="P710" s="82"/>
      <c r="Q710" s="82"/>
      <c r="R710" s="82"/>
      <c r="S710" s="82"/>
      <c r="T710" s="82"/>
      <c r="U710" s="82"/>
      <c r="V710" s="82"/>
      <c r="W710" s="82"/>
      <c r="X710" s="82"/>
      <c r="Y710" s="82"/>
      <c r="Z710" s="82"/>
    </row>
    <row r="711" spans="1:26" ht="14.25" customHeight="1">
      <c r="A711" s="82"/>
      <c r="B711" s="109"/>
      <c r="C711" s="109"/>
      <c r="D711" s="109"/>
      <c r="E711" s="109"/>
      <c r="F711" s="109"/>
      <c r="G711" s="82"/>
      <c r="H711" s="82"/>
      <c r="I711" s="82"/>
      <c r="J711" s="82"/>
      <c r="K711" s="82"/>
      <c r="L711" s="82"/>
      <c r="M711" s="82"/>
      <c r="N711" s="82"/>
      <c r="O711" s="82"/>
      <c r="P711" s="82"/>
      <c r="Q711" s="82"/>
      <c r="R711" s="82"/>
      <c r="S711" s="82"/>
      <c r="T711" s="82"/>
      <c r="U711" s="82"/>
      <c r="V711" s="82"/>
      <c r="W711" s="82"/>
      <c r="X711" s="82"/>
      <c r="Y711" s="82"/>
      <c r="Z711" s="82"/>
    </row>
    <row r="712" spans="1:26" ht="14.25" customHeight="1">
      <c r="A712" s="82"/>
      <c r="B712" s="109"/>
      <c r="C712" s="109"/>
      <c r="D712" s="109"/>
      <c r="E712" s="109"/>
      <c r="F712" s="109"/>
      <c r="G712" s="82"/>
      <c r="H712" s="82"/>
      <c r="I712" s="82"/>
      <c r="J712" s="82"/>
      <c r="K712" s="82"/>
      <c r="L712" s="82"/>
      <c r="M712" s="82"/>
      <c r="N712" s="82"/>
      <c r="O712" s="82"/>
      <c r="P712" s="82"/>
      <c r="Q712" s="82"/>
      <c r="R712" s="82"/>
      <c r="S712" s="82"/>
      <c r="T712" s="82"/>
      <c r="U712" s="82"/>
      <c r="V712" s="82"/>
      <c r="W712" s="82"/>
      <c r="X712" s="82"/>
      <c r="Y712" s="82"/>
      <c r="Z712" s="82"/>
    </row>
    <row r="713" spans="1:26" ht="14.25" customHeight="1">
      <c r="A713" s="82"/>
      <c r="B713" s="109"/>
      <c r="C713" s="109"/>
      <c r="D713" s="109"/>
      <c r="E713" s="109"/>
      <c r="F713" s="109"/>
      <c r="G713" s="82"/>
      <c r="H713" s="82"/>
      <c r="I713" s="82"/>
      <c r="J713" s="82"/>
      <c r="K713" s="82"/>
      <c r="L713" s="82"/>
      <c r="M713" s="82"/>
      <c r="N713" s="82"/>
      <c r="O713" s="82"/>
      <c r="P713" s="82"/>
      <c r="Q713" s="82"/>
      <c r="R713" s="82"/>
      <c r="S713" s="82"/>
      <c r="T713" s="82"/>
      <c r="U713" s="82"/>
      <c r="V713" s="82"/>
      <c r="W713" s="82"/>
      <c r="X713" s="82"/>
      <c r="Y713" s="82"/>
      <c r="Z713" s="82"/>
    </row>
    <row r="714" spans="1:26" ht="14.25" customHeight="1">
      <c r="A714" s="82"/>
      <c r="B714" s="109"/>
      <c r="C714" s="109"/>
      <c r="D714" s="109"/>
      <c r="E714" s="109"/>
      <c r="F714" s="109"/>
      <c r="G714" s="82"/>
      <c r="H714" s="82"/>
      <c r="I714" s="82"/>
      <c r="J714" s="82"/>
      <c r="K714" s="82"/>
      <c r="L714" s="82"/>
      <c r="M714" s="82"/>
      <c r="N714" s="82"/>
      <c r="O714" s="82"/>
      <c r="P714" s="82"/>
      <c r="Q714" s="82"/>
      <c r="R714" s="82"/>
      <c r="S714" s="82"/>
      <c r="T714" s="82"/>
      <c r="U714" s="82"/>
      <c r="V714" s="82"/>
      <c r="W714" s="82"/>
      <c r="X714" s="82"/>
      <c r="Y714" s="82"/>
      <c r="Z714" s="82"/>
    </row>
    <row r="715" spans="1:26" ht="14.25" customHeight="1">
      <c r="A715" s="82"/>
      <c r="B715" s="109"/>
      <c r="C715" s="109"/>
      <c r="D715" s="109"/>
      <c r="E715" s="109"/>
      <c r="F715" s="109"/>
      <c r="G715" s="82"/>
      <c r="H715" s="82"/>
      <c r="I715" s="82"/>
      <c r="J715" s="82"/>
      <c r="K715" s="82"/>
      <c r="L715" s="82"/>
      <c r="M715" s="82"/>
      <c r="N715" s="82"/>
      <c r="O715" s="82"/>
      <c r="P715" s="82"/>
      <c r="Q715" s="82"/>
      <c r="R715" s="82"/>
      <c r="S715" s="82"/>
      <c r="T715" s="82"/>
      <c r="U715" s="82"/>
      <c r="V715" s="82"/>
      <c r="W715" s="82"/>
      <c r="X715" s="82"/>
      <c r="Y715" s="82"/>
      <c r="Z715" s="82"/>
    </row>
    <row r="716" spans="1:26" ht="14.25" customHeight="1">
      <c r="A716" s="82"/>
      <c r="B716" s="109"/>
      <c r="C716" s="109"/>
      <c r="D716" s="109"/>
      <c r="E716" s="109"/>
      <c r="F716" s="109"/>
      <c r="G716" s="82"/>
      <c r="H716" s="82"/>
      <c r="I716" s="82"/>
      <c r="J716" s="82"/>
      <c r="K716" s="82"/>
      <c r="L716" s="82"/>
      <c r="M716" s="82"/>
      <c r="N716" s="82"/>
      <c r="O716" s="82"/>
      <c r="P716" s="82"/>
      <c r="Q716" s="82"/>
      <c r="R716" s="82"/>
      <c r="S716" s="82"/>
      <c r="T716" s="82"/>
      <c r="U716" s="82"/>
      <c r="V716" s="82"/>
      <c r="W716" s="82"/>
      <c r="X716" s="82"/>
      <c r="Y716" s="82"/>
      <c r="Z716" s="82"/>
    </row>
    <row r="717" spans="1:26" ht="14.25" customHeight="1">
      <c r="A717" s="82"/>
      <c r="B717" s="109"/>
      <c r="C717" s="109"/>
      <c r="D717" s="109"/>
      <c r="E717" s="109"/>
      <c r="F717" s="109"/>
      <c r="G717" s="82"/>
      <c r="H717" s="82"/>
      <c r="I717" s="82"/>
      <c r="J717" s="82"/>
      <c r="K717" s="82"/>
      <c r="L717" s="82"/>
      <c r="M717" s="82"/>
      <c r="N717" s="82"/>
      <c r="O717" s="82"/>
      <c r="P717" s="82"/>
      <c r="Q717" s="82"/>
      <c r="R717" s="82"/>
      <c r="S717" s="82"/>
      <c r="T717" s="82"/>
      <c r="U717" s="82"/>
      <c r="V717" s="82"/>
      <c r="W717" s="82"/>
      <c r="X717" s="82"/>
      <c r="Y717" s="82"/>
      <c r="Z717" s="82"/>
    </row>
    <row r="718" spans="1:26" ht="14.25" customHeight="1">
      <c r="A718" s="82"/>
      <c r="B718" s="109"/>
      <c r="C718" s="109"/>
      <c r="D718" s="109"/>
      <c r="E718" s="109"/>
      <c r="F718" s="109"/>
      <c r="G718" s="82"/>
      <c r="H718" s="82"/>
      <c r="I718" s="82"/>
      <c r="J718" s="82"/>
      <c r="K718" s="82"/>
      <c r="L718" s="82"/>
      <c r="M718" s="82"/>
      <c r="N718" s="82"/>
      <c r="O718" s="82"/>
      <c r="P718" s="82"/>
      <c r="Q718" s="82"/>
      <c r="R718" s="82"/>
      <c r="S718" s="82"/>
      <c r="T718" s="82"/>
      <c r="U718" s="82"/>
      <c r="V718" s="82"/>
      <c r="W718" s="82"/>
      <c r="X718" s="82"/>
      <c r="Y718" s="82"/>
      <c r="Z718" s="82"/>
    </row>
    <row r="719" spans="1:26" ht="14.25" customHeight="1">
      <c r="A719" s="82"/>
      <c r="B719" s="109"/>
      <c r="C719" s="109"/>
      <c r="D719" s="109"/>
      <c r="E719" s="109"/>
      <c r="F719" s="109"/>
      <c r="G719" s="82"/>
      <c r="H719" s="82"/>
      <c r="I719" s="82"/>
      <c r="J719" s="82"/>
      <c r="K719" s="82"/>
      <c r="L719" s="82"/>
      <c r="M719" s="82"/>
      <c r="N719" s="82"/>
      <c r="O719" s="82"/>
      <c r="P719" s="82"/>
      <c r="Q719" s="82"/>
      <c r="R719" s="82"/>
      <c r="S719" s="82"/>
      <c r="T719" s="82"/>
      <c r="U719" s="82"/>
      <c r="V719" s="82"/>
      <c r="W719" s="82"/>
      <c r="X719" s="82"/>
      <c r="Y719" s="82"/>
      <c r="Z719" s="82"/>
    </row>
    <row r="720" spans="1:26" ht="14.25" customHeight="1">
      <c r="A720" s="82"/>
      <c r="B720" s="109"/>
      <c r="C720" s="109"/>
      <c r="D720" s="109"/>
      <c r="E720" s="109"/>
      <c r="F720" s="109"/>
      <c r="G720" s="82"/>
      <c r="H720" s="82"/>
      <c r="I720" s="82"/>
      <c r="J720" s="82"/>
      <c r="K720" s="82"/>
      <c r="L720" s="82"/>
      <c r="M720" s="82"/>
      <c r="N720" s="82"/>
      <c r="O720" s="82"/>
      <c r="P720" s="82"/>
      <c r="Q720" s="82"/>
      <c r="R720" s="82"/>
      <c r="S720" s="82"/>
      <c r="T720" s="82"/>
      <c r="U720" s="82"/>
      <c r="V720" s="82"/>
      <c r="W720" s="82"/>
      <c r="X720" s="82"/>
      <c r="Y720" s="82"/>
      <c r="Z720" s="82"/>
    </row>
    <row r="721" spans="1:26" ht="14.25" customHeight="1">
      <c r="A721" s="82"/>
      <c r="B721" s="109"/>
      <c r="C721" s="109"/>
      <c r="D721" s="109"/>
      <c r="E721" s="109"/>
      <c r="F721" s="109"/>
      <c r="G721" s="82"/>
      <c r="H721" s="82"/>
      <c r="I721" s="82"/>
      <c r="J721" s="82"/>
      <c r="K721" s="82"/>
      <c r="L721" s="82"/>
      <c r="M721" s="82"/>
      <c r="N721" s="82"/>
      <c r="O721" s="82"/>
      <c r="P721" s="82"/>
      <c r="Q721" s="82"/>
      <c r="R721" s="82"/>
      <c r="S721" s="82"/>
      <c r="T721" s="82"/>
      <c r="U721" s="82"/>
      <c r="V721" s="82"/>
      <c r="W721" s="82"/>
      <c r="X721" s="82"/>
      <c r="Y721" s="82"/>
      <c r="Z721" s="82"/>
    </row>
    <row r="722" spans="1:26" ht="14.25" customHeight="1">
      <c r="A722" s="82"/>
      <c r="B722" s="109"/>
      <c r="C722" s="109"/>
      <c r="D722" s="109"/>
      <c r="E722" s="109"/>
      <c r="F722" s="109"/>
      <c r="G722" s="82"/>
      <c r="H722" s="82"/>
      <c r="I722" s="82"/>
      <c r="J722" s="82"/>
      <c r="K722" s="82"/>
      <c r="L722" s="82"/>
      <c r="M722" s="82"/>
      <c r="N722" s="82"/>
      <c r="O722" s="82"/>
      <c r="P722" s="82"/>
      <c r="Q722" s="82"/>
      <c r="R722" s="82"/>
      <c r="S722" s="82"/>
      <c r="T722" s="82"/>
      <c r="U722" s="82"/>
      <c r="V722" s="82"/>
      <c r="W722" s="82"/>
      <c r="X722" s="82"/>
      <c r="Y722" s="82"/>
      <c r="Z722" s="82"/>
    </row>
    <row r="723" spans="1:26" ht="14.25" customHeight="1">
      <c r="A723" s="82"/>
      <c r="B723" s="109"/>
      <c r="C723" s="109"/>
      <c r="D723" s="109"/>
      <c r="E723" s="109"/>
      <c r="F723" s="109"/>
      <c r="G723" s="82"/>
      <c r="H723" s="82"/>
      <c r="I723" s="82"/>
      <c r="J723" s="82"/>
      <c r="K723" s="82"/>
      <c r="L723" s="82"/>
      <c r="M723" s="82"/>
      <c r="N723" s="82"/>
      <c r="O723" s="82"/>
      <c r="P723" s="82"/>
      <c r="Q723" s="82"/>
      <c r="R723" s="82"/>
      <c r="S723" s="82"/>
      <c r="T723" s="82"/>
      <c r="U723" s="82"/>
      <c r="V723" s="82"/>
      <c r="W723" s="82"/>
      <c r="X723" s="82"/>
      <c r="Y723" s="82"/>
      <c r="Z723" s="82"/>
    </row>
    <row r="724" spans="1:26" ht="14.25" customHeight="1">
      <c r="A724" s="82"/>
      <c r="B724" s="109"/>
      <c r="C724" s="109"/>
      <c r="D724" s="109"/>
      <c r="E724" s="109"/>
      <c r="F724" s="109"/>
      <c r="G724" s="82"/>
      <c r="H724" s="82"/>
      <c r="I724" s="82"/>
      <c r="J724" s="82"/>
      <c r="K724" s="82"/>
      <c r="L724" s="82"/>
      <c r="M724" s="82"/>
      <c r="N724" s="82"/>
      <c r="O724" s="82"/>
      <c r="P724" s="82"/>
      <c r="Q724" s="82"/>
      <c r="R724" s="82"/>
      <c r="S724" s="82"/>
      <c r="T724" s="82"/>
      <c r="U724" s="82"/>
      <c r="V724" s="82"/>
      <c r="W724" s="82"/>
      <c r="X724" s="82"/>
      <c r="Y724" s="82"/>
      <c r="Z724" s="82"/>
    </row>
    <row r="725" spans="1:26" ht="14.25" customHeight="1">
      <c r="A725" s="82"/>
      <c r="B725" s="109"/>
      <c r="C725" s="109"/>
      <c r="D725" s="109"/>
      <c r="E725" s="109"/>
      <c r="F725" s="109"/>
      <c r="G725" s="82"/>
      <c r="H725" s="82"/>
      <c r="I725" s="82"/>
      <c r="J725" s="82"/>
      <c r="K725" s="82"/>
      <c r="L725" s="82"/>
      <c r="M725" s="82"/>
      <c r="N725" s="82"/>
      <c r="O725" s="82"/>
      <c r="P725" s="82"/>
      <c r="Q725" s="82"/>
      <c r="R725" s="82"/>
      <c r="S725" s="82"/>
      <c r="T725" s="82"/>
      <c r="U725" s="82"/>
      <c r="V725" s="82"/>
      <c r="W725" s="82"/>
      <c r="X725" s="82"/>
      <c r="Y725" s="82"/>
      <c r="Z725" s="82"/>
    </row>
    <row r="726" spans="1:26" ht="14.25" customHeight="1">
      <c r="A726" s="82"/>
      <c r="B726" s="109"/>
      <c r="C726" s="109"/>
      <c r="D726" s="109"/>
      <c r="E726" s="109"/>
      <c r="F726" s="109"/>
      <c r="G726" s="82"/>
      <c r="H726" s="82"/>
      <c r="I726" s="82"/>
      <c r="J726" s="82"/>
      <c r="K726" s="82"/>
      <c r="L726" s="82"/>
      <c r="M726" s="82"/>
      <c r="N726" s="82"/>
      <c r="O726" s="82"/>
      <c r="P726" s="82"/>
      <c r="Q726" s="82"/>
      <c r="R726" s="82"/>
      <c r="S726" s="82"/>
      <c r="T726" s="82"/>
      <c r="U726" s="82"/>
      <c r="V726" s="82"/>
      <c r="W726" s="82"/>
      <c r="X726" s="82"/>
      <c r="Y726" s="82"/>
      <c r="Z726" s="82"/>
    </row>
    <row r="727" spans="1:26" ht="14.25" customHeight="1">
      <c r="A727" s="82"/>
      <c r="B727" s="109"/>
      <c r="C727" s="109"/>
      <c r="D727" s="109"/>
      <c r="E727" s="109"/>
      <c r="F727" s="109"/>
      <c r="G727" s="82"/>
      <c r="H727" s="82"/>
      <c r="I727" s="82"/>
      <c r="J727" s="82"/>
      <c r="K727" s="82"/>
      <c r="L727" s="82"/>
      <c r="M727" s="82"/>
      <c r="N727" s="82"/>
      <c r="O727" s="82"/>
      <c r="P727" s="82"/>
      <c r="Q727" s="82"/>
      <c r="R727" s="82"/>
      <c r="S727" s="82"/>
      <c r="T727" s="82"/>
      <c r="U727" s="82"/>
      <c r="V727" s="82"/>
      <c r="W727" s="82"/>
      <c r="X727" s="82"/>
      <c r="Y727" s="82"/>
      <c r="Z727" s="82"/>
    </row>
    <row r="728" spans="1:26" ht="14.25" customHeight="1">
      <c r="A728" s="82"/>
      <c r="B728" s="109"/>
      <c r="C728" s="109"/>
      <c r="D728" s="109"/>
      <c r="E728" s="109"/>
      <c r="F728" s="109"/>
      <c r="G728" s="82"/>
      <c r="H728" s="82"/>
      <c r="I728" s="82"/>
      <c r="J728" s="82"/>
      <c r="K728" s="82"/>
      <c r="L728" s="82"/>
      <c r="M728" s="82"/>
      <c r="N728" s="82"/>
      <c r="O728" s="82"/>
      <c r="P728" s="82"/>
      <c r="Q728" s="82"/>
      <c r="R728" s="82"/>
      <c r="S728" s="82"/>
      <c r="T728" s="82"/>
      <c r="U728" s="82"/>
      <c r="V728" s="82"/>
      <c r="W728" s="82"/>
      <c r="X728" s="82"/>
      <c r="Y728" s="82"/>
      <c r="Z728" s="82"/>
    </row>
    <row r="729" spans="1:26" ht="14.25" customHeight="1">
      <c r="A729" s="82"/>
      <c r="B729" s="109"/>
      <c r="C729" s="109"/>
      <c r="D729" s="109"/>
      <c r="E729" s="109"/>
      <c r="F729" s="109"/>
      <c r="G729" s="82"/>
      <c r="H729" s="82"/>
      <c r="I729" s="82"/>
      <c r="J729" s="82"/>
      <c r="K729" s="82"/>
      <c r="L729" s="82"/>
      <c r="M729" s="82"/>
      <c r="N729" s="82"/>
      <c r="O729" s="82"/>
      <c r="P729" s="82"/>
      <c r="Q729" s="82"/>
      <c r="R729" s="82"/>
      <c r="S729" s="82"/>
      <c r="T729" s="82"/>
      <c r="U729" s="82"/>
      <c r="V729" s="82"/>
      <c r="W729" s="82"/>
      <c r="X729" s="82"/>
      <c r="Y729" s="82"/>
      <c r="Z729" s="82"/>
    </row>
    <row r="730" spans="1:26" ht="14.25" customHeight="1">
      <c r="A730" s="82"/>
      <c r="B730" s="109"/>
      <c r="C730" s="109"/>
      <c r="D730" s="109"/>
      <c r="E730" s="109"/>
      <c r="F730" s="109"/>
      <c r="G730" s="82"/>
      <c r="H730" s="82"/>
      <c r="I730" s="82"/>
      <c r="J730" s="82"/>
      <c r="K730" s="82"/>
      <c r="L730" s="82"/>
      <c r="M730" s="82"/>
      <c r="N730" s="82"/>
      <c r="O730" s="82"/>
      <c r="P730" s="82"/>
      <c r="Q730" s="82"/>
      <c r="R730" s="82"/>
      <c r="S730" s="82"/>
      <c r="T730" s="82"/>
      <c r="U730" s="82"/>
      <c r="V730" s="82"/>
      <c r="W730" s="82"/>
      <c r="X730" s="82"/>
      <c r="Y730" s="82"/>
      <c r="Z730" s="82"/>
    </row>
    <row r="731" spans="1:26" ht="14.25" customHeight="1">
      <c r="A731" s="82"/>
      <c r="B731" s="109"/>
      <c r="C731" s="109"/>
      <c r="D731" s="109"/>
      <c r="E731" s="109"/>
      <c r="F731" s="109"/>
      <c r="G731" s="82"/>
      <c r="H731" s="82"/>
      <c r="I731" s="82"/>
      <c r="J731" s="82"/>
      <c r="K731" s="82"/>
      <c r="L731" s="82"/>
      <c r="M731" s="82"/>
      <c r="N731" s="82"/>
      <c r="O731" s="82"/>
      <c r="P731" s="82"/>
      <c r="Q731" s="82"/>
      <c r="R731" s="82"/>
      <c r="S731" s="82"/>
      <c r="T731" s="82"/>
      <c r="U731" s="82"/>
      <c r="V731" s="82"/>
      <c r="W731" s="82"/>
      <c r="X731" s="82"/>
      <c r="Y731" s="82"/>
      <c r="Z731" s="82"/>
    </row>
    <row r="732" spans="1:26" ht="14.25" customHeight="1">
      <c r="A732" s="82"/>
      <c r="B732" s="109"/>
      <c r="C732" s="109"/>
      <c r="D732" s="109"/>
      <c r="E732" s="109"/>
      <c r="F732" s="109"/>
      <c r="G732" s="82"/>
      <c r="H732" s="82"/>
      <c r="I732" s="82"/>
      <c r="J732" s="82"/>
      <c r="K732" s="82"/>
      <c r="L732" s="82"/>
      <c r="M732" s="82"/>
      <c r="N732" s="82"/>
      <c r="O732" s="82"/>
      <c r="P732" s="82"/>
      <c r="Q732" s="82"/>
      <c r="R732" s="82"/>
      <c r="S732" s="82"/>
      <c r="T732" s="82"/>
      <c r="U732" s="82"/>
      <c r="V732" s="82"/>
      <c r="W732" s="82"/>
      <c r="X732" s="82"/>
      <c r="Y732" s="82"/>
      <c r="Z732" s="82"/>
    </row>
    <row r="733" spans="1:26" ht="14.25" customHeight="1">
      <c r="A733" s="82"/>
      <c r="B733" s="109"/>
      <c r="C733" s="109"/>
      <c r="D733" s="109"/>
      <c r="E733" s="109"/>
      <c r="F733" s="109"/>
      <c r="G733" s="82"/>
      <c r="H733" s="82"/>
      <c r="I733" s="82"/>
      <c r="J733" s="82"/>
      <c r="K733" s="82"/>
      <c r="L733" s="82"/>
      <c r="M733" s="82"/>
      <c r="N733" s="82"/>
      <c r="O733" s="82"/>
      <c r="P733" s="82"/>
      <c r="Q733" s="82"/>
      <c r="R733" s="82"/>
      <c r="S733" s="82"/>
      <c r="T733" s="82"/>
      <c r="U733" s="82"/>
      <c r="V733" s="82"/>
      <c r="W733" s="82"/>
      <c r="X733" s="82"/>
      <c r="Y733" s="82"/>
      <c r="Z733" s="82"/>
    </row>
    <row r="734" spans="1:26" ht="14.25" customHeight="1">
      <c r="A734" s="82"/>
      <c r="B734" s="109"/>
      <c r="C734" s="109"/>
      <c r="D734" s="109"/>
      <c r="E734" s="109"/>
      <c r="F734" s="109"/>
      <c r="G734" s="82"/>
      <c r="H734" s="82"/>
      <c r="I734" s="82"/>
      <c r="J734" s="82"/>
      <c r="K734" s="82"/>
      <c r="L734" s="82"/>
      <c r="M734" s="82"/>
      <c r="N734" s="82"/>
      <c r="O734" s="82"/>
      <c r="P734" s="82"/>
      <c r="Q734" s="82"/>
      <c r="R734" s="82"/>
      <c r="S734" s="82"/>
      <c r="T734" s="82"/>
      <c r="U734" s="82"/>
      <c r="V734" s="82"/>
      <c r="W734" s="82"/>
      <c r="X734" s="82"/>
      <c r="Y734" s="82"/>
      <c r="Z734" s="82"/>
    </row>
    <row r="735" spans="1:26" ht="14.25" customHeight="1">
      <c r="A735" s="82"/>
      <c r="B735" s="109"/>
      <c r="C735" s="109"/>
      <c r="D735" s="109"/>
      <c r="E735" s="109"/>
      <c r="F735" s="109"/>
      <c r="G735" s="82"/>
      <c r="H735" s="82"/>
      <c r="I735" s="82"/>
      <c r="J735" s="82"/>
      <c r="K735" s="82"/>
      <c r="L735" s="82"/>
      <c r="M735" s="82"/>
      <c r="N735" s="82"/>
      <c r="O735" s="82"/>
      <c r="P735" s="82"/>
      <c r="Q735" s="82"/>
      <c r="R735" s="82"/>
      <c r="S735" s="82"/>
      <c r="T735" s="82"/>
      <c r="U735" s="82"/>
      <c r="V735" s="82"/>
      <c r="W735" s="82"/>
      <c r="X735" s="82"/>
      <c r="Y735" s="82"/>
      <c r="Z735" s="82"/>
    </row>
    <row r="736" spans="1:26" ht="14.25" customHeight="1">
      <c r="A736" s="82"/>
      <c r="B736" s="109"/>
      <c r="C736" s="109"/>
      <c r="D736" s="109"/>
      <c r="E736" s="109"/>
      <c r="F736" s="109"/>
      <c r="G736" s="82"/>
      <c r="H736" s="82"/>
      <c r="I736" s="82"/>
      <c r="J736" s="82"/>
      <c r="K736" s="82"/>
      <c r="L736" s="82"/>
      <c r="M736" s="82"/>
      <c r="N736" s="82"/>
      <c r="O736" s="82"/>
      <c r="P736" s="82"/>
      <c r="Q736" s="82"/>
      <c r="R736" s="82"/>
      <c r="S736" s="82"/>
      <c r="T736" s="82"/>
      <c r="U736" s="82"/>
      <c r="V736" s="82"/>
      <c r="W736" s="82"/>
      <c r="X736" s="82"/>
      <c r="Y736" s="82"/>
      <c r="Z736" s="82"/>
    </row>
    <row r="737" spans="1:26" ht="14.25" customHeight="1">
      <c r="A737" s="82"/>
      <c r="B737" s="109"/>
      <c r="C737" s="109"/>
      <c r="D737" s="109"/>
      <c r="E737" s="109"/>
      <c r="F737" s="109"/>
      <c r="G737" s="82"/>
      <c r="H737" s="82"/>
      <c r="I737" s="82"/>
      <c r="J737" s="82"/>
      <c r="K737" s="82"/>
      <c r="L737" s="82"/>
      <c r="M737" s="82"/>
      <c r="N737" s="82"/>
      <c r="O737" s="82"/>
      <c r="P737" s="82"/>
      <c r="Q737" s="82"/>
      <c r="R737" s="82"/>
      <c r="S737" s="82"/>
      <c r="T737" s="82"/>
      <c r="U737" s="82"/>
      <c r="V737" s="82"/>
      <c r="W737" s="82"/>
      <c r="X737" s="82"/>
      <c r="Y737" s="82"/>
      <c r="Z737" s="82"/>
    </row>
    <row r="738" spans="1:26" ht="14.25" customHeight="1">
      <c r="A738" s="82"/>
      <c r="B738" s="109"/>
      <c r="C738" s="109"/>
      <c r="D738" s="109"/>
      <c r="E738" s="109"/>
      <c r="F738" s="109"/>
      <c r="G738" s="82"/>
      <c r="H738" s="82"/>
      <c r="I738" s="82"/>
      <c r="J738" s="82"/>
      <c r="K738" s="82"/>
      <c r="L738" s="82"/>
      <c r="M738" s="82"/>
      <c r="N738" s="82"/>
      <c r="O738" s="82"/>
      <c r="P738" s="82"/>
      <c r="Q738" s="82"/>
      <c r="R738" s="82"/>
      <c r="S738" s="82"/>
      <c r="T738" s="82"/>
      <c r="U738" s="82"/>
      <c r="V738" s="82"/>
      <c r="W738" s="82"/>
      <c r="X738" s="82"/>
      <c r="Y738" s="82"/>
      <c r="Z738" s="82"/>
    </row>
    <row r="739" spans="1:26" ht="14.25" customHeight="1">
      <c r="A739" s="82"/>
      <c r="B739" s="109"/>
      <c r="C739" s="109"/>
      <c r="D739" s="109"/>
      <c r="E739" s="109"/>
      <c r="F739" s="109"/>
      <c r="G739" s="82"/>
      <c r="H739" s="82"/>
      <c r="I739" s="82"/>
      <c r="J739" s="82"/>
      <c r="K739" s="82"/>
      <c r="L739" s="82"/>
      <c r="M739" s="82"/>
      <c r="N739" s="82"/>
      <c r="O739" s="82"/>
      <c r="P739" s="82"/>
      <c r="Q739" s="82"/>
      <c r="R739" s="82"/>
      <c r="S739" s="82"/>
      <c r="T739" s="82"/>
      <c r="U739" s="82"/>
      <c r="V739" s="82"/>
      <c r="W739" s="82"/>
      <c r="X739" s="82"/>
      <c r="Y739" s="82"/>
      <c r="Z739" s="82"/>
    </row>
    <row r="740" spans="1:26" ht="14.25" customHeight="1">
      <c r="A740" s="82"/>
      <c r="B740" s="109"/>
      <c r="C740" s="109"/>
      <c r="D740" s="109"/>
      <c r="E740" s="109"/>
      <c r="F740" s="109"/>
      <c r="G740" s="82"/>
      <c r="H740" s="82"/>
      <c r="I740" s="82"/>
      <c r="J740" s="82"/>
      <c r="K740" s="82"/>
      <c r="L740" s="82"/>
      <c r="M740" s="82"/>
      <c r="N740" s="82"/>
      <c r="O740" s="82"/>
      <c r="P740" s="82"/>
      <c r="Q740" s="82"/>
      <c r="R740" s="82"/>
      <c r="S740" s="82"/>
      <c r="T740" s="82"/>
      <c r="U740" s="82"/>
      <c r="V740" s="82"/>
      <c r="W740" s="82"/>
      <c r="X740" s="82"/>
      <c r="Y740" s="82"/>
      <c r="Z740" s="82"/>
    </row>
    <row r="741" spans="1:26" ht="14.25" customHeight="1">
      <c r="A741" s="82"/>
      <c r="B741" s="109"/>
      <c r="C741" s="109"/>
      <c r="D741" s="109"/>
      <c r="E741" s="109"/>
      <c r="F741" s="109"/>
      <c r="G741" s="82"/>
      <c r="H741" s="82"/>
      <c r="I741" s="82"/>
      <c r="J741" s="82"/>
      <c r="K741" s="82"/>
      <c r="L741" s="82"/>
      <c r="M741" s="82"/>
      <c r="N741" s="82"/>
      <c r="O741" s="82"/>
      <c r="P741" s="82"/>
      <c r="Q741" s="82"/>
      <c r="R741" s="82"/>
      <c r="S741" s="82"/>
      <c r="T741" s="82"/>
      <c r="U741" s="82"/>
      <c r="V741" s="82"/>
      <c r="W741" s="82"/>
      <c r="X741" s="82"/>
      <c r="Y741" s="82"/>
      <c r="Z741" s="82"/>
    </row>
    <row r="742" spans="1:26" ht="14.25" customHeight="1">
      <c r="A742" s="82"/>
      <c r="B742" s="109"/>
      <c r="C742" s="109"/>
      <c r="D742" s="109"/>
      <c r="E742" s="109"/>
      <c r="F742" s="109"/>
      <c r="G742" s="82"/>
      <c r="H742" s="82"/>
      <c r="I742" s="82"/>
      <c r="J742" s="82"/>
      <c r="K742" s="82"/>
      <c r="L742" s="82"/>
      <c r="M742" s="82"/>
      <c r="N742" s="82"/>
      <c r="O742" s="82"/>
      <c r="P742" s="82"/>
      <c r="Q742" s="82"/>
      <c r="R742" s="82"/>
      <c r="S742" s="82"/>
      <c r="T742" s="82"/>
      <c r="U742" s="82"/>
      <c r="V742" s="82"/>
      <c r="W742" s="82"/>
      <c r="X742" s="82"/>
      <c r="Y742" s="82"/>
      <c r="Z742" s="82"/>
    </row>
    <row r="743" spans="1:26" ht="14.25" customHeight="1">
      <c r="A743" s="82"/>
      <c r="B743" s="109"/>
      <c r="C743" s="109"/>
      <c r="D743" s="109"/>
      <c r="E743" s="109"/>
      <c r="F743" s="109"/>
      <c r="G743" s="82"/>
      <c r="H743" s="82"/>
      <c r="I743" s="82"/>
      <c r="J743" s="82"/>
      <c r="K743" s="82"/>
      <c r="L743" s="82"/>
      <c r="M743" s="82"/>
      <c r="N743" s="82"/>
      <c r="O743" s="82"/>
      <c r="P743" s="82"/>
      <c r="Q743" s="82"/>
      <c r="R743" s="82"/>
      <c r="S743" s="82"/>
      <c r="T743" s="82"/>
      <c r="U743" s="82"/>
      <c r="V743" s="82"/>
      <c r="W743" s="82"/>
      <c r="X743" s="82"/>
      <c r="Y743" s="82"/>
      <c r="Z743" s="82"/>
    </row>
    <row r="744" spans="1:26" ht="14.25" customHeight="1">
      <c r="A744" s="82"/>
      <c r="B744" s="109"/>
      <c r="C744" s="109"/>
      <c r="D744" s="109"/>
      <c r="E744" s="109"/>
      <c r="F744" s="109"/>
      <c r="G744" s="82"/>
      <c r="H744" s="82"/>
      <c r="I744" s="82"/>
      <c r="J744" s="82"/>
      <c r="K744" s="82"/>
      <c r="L744" s="82"/>
      <c r="M744" s="82"/>
      <c r="N744" s="82"/>
      <c r="O744" s="82"/>
      <c r="P744" s="82"/>
      <c r="Q744" s="82"/>
      <c r="R744" s="82"/>
      <c r="S744" s="82"/>
      <c r="T744" s="82"/>
      <c r="U744" s="82"/>
      <c r="V744" s="82"/>
      <c r="W744" s="82"/>
      <c r="X744" s="82"/>
      <c r="Y744" s="82"/>
      <c r="Z744" s="82"/>
    </row>
    <row r="745" spans="1:26" ht="14.25" customHeight="1">
      <c r="A745" s="82"/>
      <c r="B745" s="109"/>
      <c r="C745" s="109"/>
      <c r="D745" s="109"/>
      <c r="E745" s="109"/>
      <c r="F745" s="109"/>
      <c r="G745" s="82"/>
      <c r="H745" s="82"/>
      <c r="I745" s="82"/>
      <c r="J745" s="82"/>
      <c r="K745" s="82"/>
      <c r="L745" s="82"/>
      <c r="M745" s="82"/>
      <c r="N745" s="82"/>
      <c r="O745" s="82"/>
      <c r="P745" s="82"/>
      <c r="Q745" s="82"/>
      <c r="R745" s="82"/>
      <c r="S745" s="82"/>
      <c r="T745" s="82"/>
      <c r="U745" s="82"/>
      <c r="V745" s="82"/>
      <c r="W745" s="82"/>
      <c r="X745" s="82"/>
      <c r="Y745" s="82"/>
      <c r="Z745" s="82"/>
    </row>
    <row r="746" spans="1:26" ht="14.25" customHeight="1">
      <c r="A746" s="82"/>
      <c r="B746" s="109"/>
      <c r="C746" s="109"/>
      <c r="D746" s="109"/>
      <c r="E746" s="109"/>
      <c r="F746" s="109"/>
      <c r="G746" s="82"/>
      <c r="H746" s="82"/>
      <c r="I746" s="82"/>
      <c r="J746" s="82"/>
      <c r="K746" s="82"/>
      <c r="L746" s="82"/>
      <c r="M746" s="82"/>
      <c r="N746" s="82"/>
      <c r="O746" s="82"/>
      <c r="P746" s="82"/>
      <c r="Q746" s="82"/>
      <c r="R746" s="82"/>
      <c r="S746" s="82"/>
      <c r="T746" s="82"/>
      <c r="U746" s="82"/>
      <c r="V746" s="82"/>
      <c r="W746" s="82"/>
      <c r="X746" s="82"/>
      <c r="Y746" s="82"/>
      <c r="Z746" s="82"/>
    </row>
    <row r="747" spans="1:26" ht="14.25" customHeight="1">
      <c r="A747" s="82"/>
      <c r="B747" s="109"/>
      <c r="C747" s="109"/>
      <c r="D747" s="109"/>
      <c r="E747" s="109"/>
      <c r="F747" s="109"/>
      <c r="G747" s="82"/>
      <c r="H747" s="82"/>
      <c r="I747" s="82"/>
      <c r="J747" s="82"/>
      <c r="K747" s="82"/>
      <c r="L747" s="82"/>
      <c r="M747" s="82"/>
      <c r="N747" s="82"/>
      <c r="O747" s="82"/>
      <c r="P747" s="82"/>
      <c r="Q747" s="82"/>
      <c r="R747" s="82"/>
      <c r="S747" s="82"/>
      <c r="T747" s="82"/>
      <c r="U747" s="82"/>
      <c r="V747" s="82"/>
      <c r="W747" s="82"/>
      <c r="X747" s="82"/>
      <c r="Y747" s="82"/>
      <c r="Z747" s="82"/>
    </row>
    <row r="748" spans="1:26" ht="14.25" customHeight="1">
      <c r="A748" s="82"/>
      <c r="B748" s="109"/>
      <c r="C748" s="109"/>
      <c r="D748" s="109"/>
      <c r="E748" s="109"/>
      <c r="F748" s="109"/>
      <c r="G748" s="82"/>
      <c r="H748" s="82"/>
      <c r="I748" s="82"/>
      <c r="J748" s="82"/>
      <c r="K748" s="82"/>
      <c r="L748" s="82"/>
      <c r="M748" s="82"/>
      <c r="N748" s="82"/>
      <c r="O748" s="82"/>
      <c r="P748" s="82"/>
      <c r="Q748" s="82"/>
      <c r="R748" s="82"/>
      <c r="S748" s="82"/>
      <c r="T748" s="82"/>
      <c r="U748" s="82"/>
      <c r="V748" s="82"/>
      <c r="W748" s="82"/>
      <c r="X748" s="82"/>
      <c r="Y748" s="82"/>
      <c r="Z748" s="82"/>
    </row>
    <row r="749" spans="1:26" ht="14.25" customHeight="1">
      <c r="A749" s="82"/>
      <c r="B749" s="109"/>
      <c r="C749" s="109"/>
      <c r="D749" s="109"/>
      <c r="E749" s="109"/>
      <c r="F749" s="109"/>
      <c r="G749" s="82"/>
      <c r="H749" s="82"/>
      <c r="I749" s="82"/>
      <c r="J749" s="82"/>
      <c r="K749" s="82"/>
      <c r="L749" s="82"/>
      <c r="M749" s="82"/>
      <c r="N749" s="82"/>
      <c r="O749" s="82"/>
      <c r="P749" s="82"/>
      <c r="Q749" s="82"/>
      <c r="R749" s="82"/>
      <c r="S749" s="82"/>
      <c r="T749" s="82"/>
      <c r="U749" s="82"/>
      <c r="V749" s="82"/>
      <c r="W749" s="82"/>
      <c r="X749" s="82"/>
      <c r="Y749" s="82"/>
      <c r="Z749" s="82"/>
    </row>
    <row r="750" spans="1:26" ht="14.25" customHeight="1">
      <c r="A750" s="82"/>
      <c r="B750" s="109"/>
      <c r="C750" s="109"/>
      <c r="D750" s="109"/>
      <c r="E750" s="109"/>
      <c r="F750" s="109"/>
      <c r="G750" s="82"/>
      <c r="H750" s="82"/>
      <c r="I750" s="82"/>
      <c r="J750" s="82"/>
      <c r="K750" s="82"/>
      <c r="L750" s="82"/>
      <c r="M750" s="82"/>
      <c r="N750" s="82"/>
      <c r="O750" s="82"/>
      <c r="P750" s="82"/>
      <c r="Q750" s="82"/>
      <c r="R750" s="82"/>
      <c r="S750" s="82"/>
      <c r="T750" s="82"/>
      <c r="U750" s="82"/>
      <c r="V750" s="82"/>
      <c r="W750" s="82"/>
      <c r="X750" s="82"/>
      <c r="Y750" s="82"/>
      <c r="Z750" s="82"/>
    </row>
    <row r="751" spans="1:26" ht="14.25" customHeight="1">
      <c r="A751" s="82"/>
      <c r="B751" s="109"/>
      <c r="C751" s="109"/>
      <c r="D751" s="109"/>
      <c r="E751" s="109"/>
      <c r="F751" s="109"/>
      <c r="G751" s="82"/>
      <c r="H751" s="82"/>
      <c r="I751" s="82"/>
      <c r="J751" s="82"/>
      <c r="K751" s="82"/>
      <c r="L751" s="82"/>
      <c r="M751" s="82"/>
      <c r="N751" s="82"/>
      <c r="O751" s="82"/>
      <c r="P751" s="82"/>
      <c r="Q751" s="82"/>
      <c r="R751" s="82"/>
      <c r="S751" s="82"/>
      <c r="T751" s="82"/>
      <c r="U751" s="82"/>
      <c r="V751" s="82"/>
      <c r="W751" s="82"/>
      <c r="X751" s="82"/>
      <c r="Y751" s="82"/>
      <c r="Z751" s="82"/>
    </row>
    <row r="752" spans="1:26" ht="14.25" customHeight="1">
      <c r="A752" s="82"/>
      <c r="B752" s="109"/>
      <c r="C752" s="109"/>
      <c r="D752" s="109"/>
      <c r="E752" s="109"/>
      <c r="F752" s="109"/>
      <c r="G752" s="82"/>
      <c r="H752" s="82"/>
      <c r="I752" s="82"/>
      <c r="J752" s="82"/>
      <c r="K752" s="82"/>
      <c r="L752" s="82"/>
      <c r="M752" s="82"/>
      <c r="N752" s="82"/>
      <c r="O752" s="82"/>
      <c r="P752" s="82"/>
      <c r="Q752" s="82"/>
      <c r="R752" s="82"/>
      <c r="S752" s="82"/>
      <c r="T752" s="82"/>
      <c r="U752" s="82"/>
      <c r="V752" s="82"/>
      <c r="W752" s="82"/>
      <c r="X752" s="82"/>
      <c r="Y752" s="82"/>
      <c r="Z752" s="82"/>
    </row>
    <row r="753" spans="1:26" ht="14.25" customHeight="1">
      <c r="A753" s="82"/>
      <c r="B753" s="109"/>
      <c r="C753" s="109"/>
      <c r="D753" s="109"/>
      <c r="E753" s="109"/>
      <c r="F753" s="109"/>
      <c r="G753" s="82"/>
      <c r="H753" s="82"/>
      <c r="I753" s="82"/>
      <c r="J753" s="82"/>
      <c r="K753" s="82"/>
      <c r="L753" s="82"/>
      <c r="M753" s="82"/>
      <c r="N753" s="82"/>
      <c r="O753" s="82"/>
      <c r="P753" s="82"/>
      <c r="Q753" s="82"/>
      <c r="R753" s="82"/>
      <c r="S753" s="82"/>
      <c r="T753" s="82"/>
      <c r="U753" s="82"/>
      <c r="V753" s="82"/>
      <c r="W753" s="82"/>
      <c r="X753" s="82"/>
      <c r="Y753" s="82"/>
      <c r="Z753" s="82"/>
    </row>
    <row r="754" spans="1:26" ht="14.25" customHeight="1">
      <c r="A754" s="82"/>
      <c r="B754" s="109"/>
      <c r="C754" s="109"/>
      <c r="D754" s="109"/>
      <c r="E754" s="109"/>
      <c r="F754" s="109"/>
      <c r="G754" s="82"/>
      <c r="H754" s="82"/>
      <c r="I754" s="82"/>
      <c r="J754" s="82"/>
      <c r="K754" s="82"/>
      <c r="L754" s="82"/>
      <c r="M754" s="82"/>
      <c r="N754" s="82"/>
      <c r="O754" s="82"/>
      <c r="P754" s="82"/>
      <c r="Q754" s="82"/>
      <c r="R754" s="82"/>
      <c r="S754" s="82"/>
      <c r="T754" s="82"/>
      <c r="U754" s="82"/>
      <c r="V754" s="82"/>
      <c r="W754" s="82"/>
      <c r="X754" s="82"/>
      <c r="Y754" s="82"/>
      <c r="Z754" s="82"/>
    </row>
    <row r="755" spans="1:26" ht="14.25" customHeight="1">
      <c r="A755" s="82"/>
      <c r="B755" s="109"/>
      <c r="C755" s="109"/>
      <c r="D755" s="109"/>
      <c r="E755" s="109"/>
      <c r="F755" s="109"/>
      <c r="G755" s="82"/>
      <c r="H755" s="82"/>
      <c r="I755" s="82"/>
      <c r="J755" s="82"/>
      <c r="K755" s="82"/>
      <c r="L755" s="82"/>
      <c r="M755" s="82"/>
      <c r="N755" s="82"/>
      <c r="O755" s="82"/>
      <c r="P755" s="82"/>
      <c r="Q755" s="82"/>
      <c r="R755" s="82"/>
      <c r="S755" s="82"/>
      <c r="T755" s="82"/>
      <c r="U755" s="82"/>
      <c r="V755" s="82"/>
      <c r="W755" s="82"/>
      <c r="X755" s="82"/>
      <c r="Y755" s="82"/>
      <c r="Z755" s="82"/>
    </row>
    <row r="756" spans="1:26" ht="14.25" customHeight="1">
      <c r="A756" s="82"/>
      <c r="B756" s="109"/>
      <c r="C756" s="109"/>
      <c r="D756" s="109"/>
      <c r="E756" s="109"/>
      <c r="F756" s="109"/>
      <c r="G756" s="82"/>
      <c r="H756" s="82"/>
      <c r="I756" s="82"/>
      <c r="J756" s="82"/>
      <c r="K756" s="82"/>
      <c r="L756" s="82"/>
      <c r="M756" s="82"/>
      <c r="N756" s="82"/>
      <c r="O756" s="82"/>
      <c r="P756" s="82"/>
      <c r="Q756" s="82"/>
      <c r="R756" s="82"/>
      <c r="S756" s="82"/>
      <c r="T756" s="82"/>
      <c r="U756" s="82"/>
      <c r="V756" s="82"/>
      <c r="W756" s="82"/>
      <c r="X756" s="82"/>
      <c r="Y756" s="82"/>
      <c r="Z756" s="82"/>
    </row>
    <row r="757" spans="1:26" ht="14.25" customHeight="1">
      <c r="A757" s="82"/>
      <c r="B757" s="109"/>
      <c r="C757" s="109"/>
      <c r="D757" s="109"/>
      <c r="E757" s="109"/>
      <c r="F757" s="109"/>
      <c r="G757" s="82"/>
      <c r="H757" s="82"/>
      <c r="I757" s="82"/>
      <c r="J757" s="82"/>
      <c r="K757" s="82"/>
      <c r="L757" s="82"/>
      <c r="M757" s="82"/>
      <c r="N757" s="82"/>
      <c r="O757" s="82"/>
      <c r="P757" s="82"/>
      <c r="Q757" s="82"/>
      <c r="R757" s="82"/>
      <c r="S757" s="82"/>
      <c r="T757" s="82"/>
      <c r="U757" s="82"/>
      <c r="V757" s="82"/>
      <c r="W757" s="82"/>
      <c r="X757" s="82"/>
      <c r="Y757" s="82"/>
      <c r="Z757" s="82"/>
    </row>
    <row r="758" spans="1:26" ht="14.25" customHeight="1">
      <c r="A758" s="82"/>
      <c r="B758" s="109"/>
      <c r="C758" s="109"/>
      <c r="D758" s="109"/>
      <c r="E758" s="109"/>
      <c r="F758" s="109"/>
      <c r="G758" s="82"/>
      <c r="H758" s="82"/>
      <c r="I758" s="82"/>
      <c r="J758" s="82"/>
      <c r="K758" s="82"/>
      <c r="L758" s="82"/>
      <c r="M758" s="82"/>
      <c r="N758" s="82"/>
      <c r="O758" s="82"/>
      <c r="P758" s="82"/>
      <c r="Q758" s="82"/>
      <c r="R758" s="82"/>
      <c r="S758" s="82"/>
      <c r="T758" s="82"/>
      <c r="U758" s="82"/>
      <c r="V758" s="82"/>
      <c r="W758" s="82"/>
      <c r="X758" s="82"/>
      <c r="Y758" s="82"/>
      <c r="Z758" s="82"/>
    </row>
    <row r="759" spans="1:26" ht="14.25" customHeight="1">
      <c r="A759" s="82"/>
      <c r="B759" s="109"/>
      <c r="C759" s="109"/>
      <c r="D759" s="109"/>
      <c r="E759" s="109"/>
      <c r="F759" s="109"/>
      <c r="G759" s="82"/>
      <c r="H759" s="82"/>
      <c r="I759" s="82"/>
      <c r="J759" s="82"/>
      <c r="K759" s="82"/>
      <c r="L759" s="82"/>
      <c r="M759" s="82"/>
      <c r="N759" s="82"/>
      <c r="O759" s="82"/>
      <c r="P759" s="82"/>
      <c r="Q759" s="82"/>
      <c r="R759" s="82"/>
      <c r="S759" s="82"/>
      <c r="T759" s="82"/>
      <c r="U759" s="82"/>
      <c r="V759" s="82"/>
      <c r="W759" s="82"/>
      <c r="X759" s="82"/>
      <c r="Y759" s="82"/>
      <c r="Z759" s="82"/>
    </row>
    <row r="760" spans="1:26" ht="14.25" customHeight="1">
      <c r="A760" s="82"/>
      <c r="B760" s="109"/>
      <c r="C760" s="109"/>
      <c r="D760" s="109"/>
      <c r="E760" s="109"/>
      <c r="F760" s="109"/>
      <c r="G760" s="82"/>
      <c r="H760" s="82"/>
      <c r="I760" s="82"/>
      <c r="J760" s="82"/>
      <c r="K760" s="82"/>
      <c r="L760" s="82"/>
      <c r="M760" s="82"/>
      <c r="N760" s="82"/>
      <c r="O760" s="82"/>
      <c r="P760" s="82"/>
      <c r="Q760" s="82"/>
      <c r="R760" s="82"/>
      <c r="S760" s="82"/>
      <c r="T760" s="82"/>
      <c r="U760" s="82"/>
      <c r="V760" s="82"/>
      <c r="W760" s="82"/>
      <c r="X760" s="82"/>
      <c r="Y760" s="82"/>
      <c r="Z760" s="82"/>
    </row>
    <row r="761" spans="1:26" ht="14.25" customHeight="1">
      <c r="A761" s="82"/>
      <c r="B761" s="109"/>
      <c r="C761" s="109"/>
      <c r="D761" s="109"/>
      <c r="E761" s="109"/>
      <c r="F761" s="109"/>
      <c r="G761" s="82"/>
      <c r="H761" s="82"/>
      <c r="I761" s="82"/>
      <c r="J761" s="82"/>
      <c r="K761" s="82"/>
      <c r="L761" s="82"/>
      <c r="M761" s="82"/>
      <c r="N761" s="82"/>
      <c r="O761" s="82"/>
      <c r="P761" s="82"/>
      <c r="Q761" s="82"/>
      <c r="R761" s="82"/>
      <c r="S761" s="82"/>
      <c r="T761" s="82"/>
      <c r="U761" s="82"/>
      <c r="V761" s="82"/>
      <c r="W761" s="82"/>
      <c r="X761" s="82"/>
      <c r="Y761" s="82"/>
      <c r="Z761" s="82"/>
    </row>
    <row r="762" spans="1:26" ht="14.25" customHeight="1">
      <c r="A762" s="82"/>
      <c r="B762" s="109"/>
      <c r="C762" s="109"/>
      <c r="D762" s="109"/>
      <c r="E762" s="109"/>
      <c r="F762" s="109"/>
      <c r="G762" s="82"/>
      <c r="H762" s="82"/>
      <c r="I762" s="82"/>
      <c r="J762" s="82"/>
      <c r="K762" s="82"/>
      <c r="L762" s="82"/>
      <c r="M762" s="82"/>
      <c r="N762" s="82"/>
      <c r="O762" s="82"/>
      <c r="P762" s="82"/>
      <c r="Q762" s="82"/>
      <c r="R762" s="82"/>
      <c r="S762" s="82"/>
      <c r="T762" s="82"/>
      <c r="U762" s="82"/>
      <c r="V762" s="82"/>
      <c r="W762" s="82"/>
      <c r="X762" s="82"/>
      <c r="Y762" s="82"/>
      <c r="Z762" s="82"/>
    </row>
    <row r="763" spans="1:26" ht="14.25" customHeight="1">
      <c r="A763" s="82"/>
      <c r="B763" s="109"/>
      <c r="C763" s="109"/>
      <c r="D763" s="109"/>
      <c r="E763" s="109"/>
      <c r="F763" s="109"/>
      <c r="G763" s="82"/>
      <c r="H763" s="82"/>
      <c r="I763" s="82"/>
      <c r="J763" s="82"/>
      <c r="K763" s="82"/>
      <c r="L763" s="82"/>
      <c r="M763" s="82"/>
      <c r="N763" s="82"/>
      <c r="O763" s="82"/>
      <c r="P763" s="82"/>
      <c r="Q763" s="82"/>
      <c r="R763" s="82"/>
      <c r="S763" s="82"/>
      <c r="T763" s="82"/>
      <c r="U763" s="82"/>
      <c r="V763" s="82"/>
      <c r="W763" s="82"/>
      <c r="X763" s="82"/>
      <c r="Y763" s="82"/>
      <c r="Z763" s="82"/>
    </row>
    <row r="764" spans="1:26" ht="14.25" customHeight="1">
      <c r="A764" s="82"/>
      <c r="B764" s="109"/>
      <c r="C764" s="109"/>
      <c r="D764" s="109"/>
      <c r="E764" s="109"/>
      <c r="F764" s="109"/>
      <c r="G764" s="82"/>
      <c r="H764" s="82"/>
      <c r="I764" s="82"/>
      <c r="J764" s="82"/>
      <c r="K764" s="82"/>
      <c r="L764" s="82"/>
      <c r="M764" s="82"/>
      <c r="N764" s="82"/>
      <c r="O764" s="82"/>
      <c r="P764" s="82"/>
      <c r="Q764" s="82"/>
      <c r="R764" s="82"/>
      <c r="S764" s="82"/>
      <c r="T764" s="82"/>
      <c r="U764" s="82"/>
      <c r="V764" s="82"/>
      <c r="W764" s="82"/>
      <c r="X764" s="82"/>
      <c r="Y764" s="82"/>
      <c r="Z764" s="82"/>
    </row>
    <row r="765" spans="1:26" ht="14.25" customHeight="1">
      <c r="A765" s="82"/>
      <c r="B765" s="109"/>
      <c r="C765" s="109"/>
      <c r="D765" s="109"/>
      <c r="E765" s="109"/>
      <c r="F765" s="109"/>
      <c r="G765" s="82"/>
      <c r="H765" s="82"/>
      <c r="I765" s="82"/>
      <c r="J765" s="82"/>
      <c r="K765" s="82"/>
      <c r="L765" s="82"/>
      <c r="M765" s="82"/>
      <c r="N765" s="82"/>
      <c r="O765" s="82"/>
      <c r="P765" s="82"/>
      <c r="Q765" s="82"/>
      <c r="R765" s="82"/>
      <c r="S765" s="82"/>
      <c r="T765" s="82"/>
      <c r="U765" s="82"/>
      <c r="V765" s="82"/>
      <c r="W765" s="82"/>
      <c r="X765" s="82"/>
      <c r="Y765" s="82"/>
      <c r="Z765" s="82"/>
    </row>
    <row r="766" spans="1:26" ht="14.25" customHeight="1">
      <c r="A766" s="82"/>
      <c r="B766" s="109"/>
      <c r="C766" s="109"/>
      <c r="D766" s="109"/>
      <c r="E766" s="109"/>
      <c r="F766" s="109"/>
      <c r="G766" s="82"/>
      <c r="H766" s="82"/>
      <c r="I766" s="82"/>
      <c r="J766" s="82"/>
      <c r="K766" s="82"/>
      <c r="L766" s="82"/>
      <c r="M766" s="82"/>
      <c r="N766" s="82"/>
      <c r="O766" s="82"/>
      <c r="P766" s="82"/>
      <c r="Q766" s="82"/>
      <c r="R766" s="82"/>
      <c r="S766" s="82"/>
      <c r="T766" s="82"/>
      <c r="U766" s="82"/>
      <c r="V766" s="82"/>
      <c r="W766" s="82"/>
      <c r="X766" s="82"/>
      <c r="Y766" s="82"/>
      <c r="Z766" s="82"/>
    </row>
    <row r="767" spans="1:26" ht="14.25" customHeight="1">
      <c r="A767" s="82"/>
      <c r="B767" s="109"/>
      <c r="C767" s="109"/>
      <c r="D767" s="109"/>
      <c r="E767" s="109"/>
      <c r="F767" s="109"/>
      <c r="G767" s="82"/>
      <c r="H767" s="82"/>
      <c r="I767" s="82"/>
      <c r="J767" s="82"/>
      <c r="K767" s="82"/>
      <c r="L767" s="82"/>
      <c r="M767" s="82"/>
      <c r="N767" s="82"/>
      <c r="O767" s="82"/>
      <c r="P767" s="82"/>
      <c r="Q767" s="82"/>
      <c r="R767" s="82"/>
      <c r="S767" s="82"/>
      <c r="T767" s="82"/>
      <c r="U767" s="82"/>
      <c r="V767" s="82"/>
      <c r="W767" s="82"/>
      <c r="X767" s="82"/>
      <c r="Y767" s="82"/>
      <c r="Z767" s="82"/>
    </row>
    <row r="768" spans="1:26" ht="14.25" customHeight="1">
      <c r="A768" s="82"/>
      <c r="B768" s="109"/>
      <c r="C768" s="109"/>
      <c r="D768" s="109"/>
      <c r="E768" s="109"/>
      <c r="F768" s="109"/>
      <c r="G768" s="82"/>
      <c r="H768" s="82"/>
      <c r="I768" s="82"/>
      <c r="J768" s="82"/>
      <c r="K768" s="82"/>
      <c r="L768" s="82"/>
      <c r="M768" s="82"/>
      <c r="N768" s="82"/>
      <c r="O768" s="82"/>
      <c r="P768" s="82"/>
      <c r="Q768" s="82"/>
      <c r="R768" s="82"/>
      <c r="S768" s="82"/>
      <c r="T768" s="82"/>
      <c r="U768" s="82"/>
      <c r="V768" s="82"/>
      <c r="W768" s="82"/>
      <c r="X768" s="82"/>
      <c r="Y768" s="82"/>
      <c r="Z768" s="82"/>
    </row>
    <row r="769" spans="1:26" ht="14.25" customHeight="1">
      <c r="A769" s="82"/>
      <c r="B769" s="109"/>
      <c r="C769" s="109"/>
      <c r="D769" s="109"/>
      <c r="E769" s="109"/>
      <c r="F769" s="109"/>
      <c r="G769" s="82"/>
      <c r="H769" s="82"/>
      <c r="I769" s="82"/>
      <c r="J769" s="82"/>
      <c r="K769" s="82"/>
      <c r="L769" s="82"/>
      <c r="M769" s="82"/>
      <c r="N769" s="82"/>
      <c r="O769" s="82"/>
      <c r="P769" s="82"/>
      <c r="Q769" s="82"/>
      <c r="R769" s="82"/>
      <c r="S769" s="82"/>
      <c r="T769" s="82"/>
      <c r="U769" s="82"/>
      <c r="V769" s="82"/>
      <c r="W769" s="82"/>
      <c r="X769" s="82"/>
      <c r="Y769" s="82"/>
      <c r="Z769" s="82"/>
    </row>
    <row r="770" spans="1:26" ht="14.25" customHeight="1">
      <c r="A770" s="82"/>
      <c r="B770" s="109"/>
      <c r="C770" s="109"/>
      <c r="D770" s="109"/>
      <c r="E770" s="109"/>
      <c r="F770" s="109"/>
      <c r="G770" s="82"/>
      <c r="H770" s="82"/>
      <c r="I770" s="82"/>
      <c r="J770" s="82"/>
      <c r="K770" s="82"/>
      <c r="L770" s="82"/>
      <c r="M770" s="82"/>
      <c r="N770" s="82"/>
      <c r="O770" s="82"/>
      <c r="P770" s="82"/>
      <c r="Q770" s="82"/>
      <c r="R770" s="82"/>
      <c r="S770" s="82"/>
      <c r="T770" s="82"/>
      <c r="U770" s="82"/>
      <c r="V770" s="82"/>
      <c r="W770" s="82"/>
      <c r="X770" s="82"/>
      <c r="Y770" s="82"/>
      <c r="Z770" s="82"/>
    </row>
    <row r="771" spans="1:26" ht="14.25" customHeight="1">
      <c r="A771" s="82"/>
      <c r="B771" s="109"/>
      <c r="C771" s="109"/>
      <c r="D771" s="109"/>
      <c r="E771" s="109"/>
      <c r="F771" s="109"/>
      <c r="G771" s="82"/>
      <c r="H771" s="82"/>
      <c r="I771" s="82"/>
      <c r="J771" s="82"/>
      <c r="K771" s="82"/>
      <c r="L771" s="82"/>
      <c r="M771" s="82"/>
      <c r="N771" s="82"/>
      <c r="O771" s="82"/>
      <c r="P771" s="82"/>
      <c r="Q771" s="82"/>
      <c r="R771" s="82"/>
      <c r="S771" s="82"/>
      <c r="T771" s="82"/>
      <c r="U771" s="82"/>
      <c r="V771" s="82"/>
      <c r="W771" s="82"/>
      <c r="X771" s="82"/>
      <c r="Y771" s="82"/>
      <c r="Z771" s="82"/>
    </row>
    <row r="772" spans="1:26" ht="14.25" customHeight="1">
      <c r="A772" s="82"/>
      <c r="B772" s="109"/>
      <c r="C772" s="109"/>
      <c r="D772" s="109"/>
      <c r="E772" s="109"/>
      <c r="F772" s="109"/>
      <c r="G772" s="82"/>
      <c r="H772" s="82"/>
      <c r="I772" s="82"/>
      <c r="J772" s="82"/>
      <c r="K772" s="82"/>
      <c r="L772" s="82"/>
      <c r="M772" s="82"/>
      <c r="N772" s="82"/>
      <c r="O772" s="82"/>
      <c r="P772" s="82"/>
      <c r="Q772" s="82"/>
      <c r="R772" s="82"/>
      <c r="S772" s="82"/>
      <c r="T772" s="82"/>
      <c r="U772" s="82"/>
      <c r="V772" s="82"/>
      <c r="W772" s="82"/>
      <c r="X772" s="82"/>
      <c r="Y772" s="82"/>
      <c r="Z772" s="82"/>
    </row>
    <row r="773" spans="1:26" ht="14.25" customHeight="1">
      <c r="A773" s="82"/>
      <c r="B773" s="109"/>
      <c r="C773" s="109"/>
      <c r="D773" s="109"/>
      <c r="E773" s="109"/>
      <c r="F773" s="109"/>
      <c r="G773" s="82"/>
      <c r="H773" s="82"/>
      <c r="I773" s="82"/>
      <c r="J773" s="82"/>
      <c r="K773" s="82"/>
      <c r="L773" s="82"/>
      <c r="M773" s="82"/>
      <c r="N773" s="82"/>
      <c r="O773" s="82"/>
      <c r="P773" s="82"/>
      <c r="Q773" s="82"/>
      <c r="R773" s="82"/>
      <c r="S773" s="82"/>
      <c r="T773" s="82"/>
      <c r="U773" s="82"/>
      <c r="V773" s="82"/>
      <c r="W773" s="82"/>
      <c r="X773" s="82"/>
      <c r="Y773" s="82"/>
      <c r="Z773" s="82"/>
    </row>
    <row r="774" spans="1:26" ht="14.25" customHeight="1">
      <c r="A774" s="82"/>
      <c r="B774" s="109"/>
      <c r="C774" s="109"/>
      <c r="D774" s="109"/>
      <c r="E774" s="109"/>
      <c r="F774" s="109"/>
      <c r="G774" s="82"/>
      <c r="H774" s="82"/>
      <c r="I774" s="82"/>
      <c r="J774" s="82"/>
      <c r="K774" s="82"/>
      <c r="L774" s="82"/>
      <c r="M774" s="82"/>
      <c r="N774" s="82"/>
      <c r="O774" s="82"/>
      <c r="P774" s="82"/>
      <c r="Q774" s="82"/>
      <c r="R774" s="82"/>
      <c r="S774" s="82"/>
      <c r="T774" s="82"/>
      <c r="U774" s="82"/>
      <c r="V774" s="82"/>
      <c r="W774" s="82"/>
      <c r="X774" s="82"/>
      <c r="Y774" s="82"/>
      <c r="Z774" s="82"/>
    </row>
    <row r="775" spans="1:26" ht="14.25" customHeight="1">
      <c r="A775" s="82"/>
      <c r="B775" s="109"/>
      <c r="C775" s="109"/>
      <c r="D775" s="109"/>
      <c r="E775" s="109"/>
      <c r="F775" s="109"/>
      <c r="G775" s="82"/>
      <c r="H775" s="82"/>
      <c r="I775" s="82"/>
      <c r="J775" s="82"/>
      <c r="K775" s="82"/>
      <c r="L775" s="82"/>
      <c r="M775" s="82"/>
      <c r="N775" s="82"/>
      <c r="O775" s="82"/>
      <c r="P775" s="82"/>
      <c r="Q775" s="82"/>
      <c r="R775" s="82"/>
      <c r="S775" s="82"/>
      <c r="T775" s="82"/>
      <c r="U775" s="82"/>
      <c r="V775" s="82"/>
      <c r="W775" s="82"/>
      <c r="X775" s="82"/>
      <c r="Y775" s="82"/>
      <c r="Z775" s="82"/>
    </row>
    <row r="776" spans="1:26" ht="14.25" customHeight="1">
      <c r="A776" s="82"/>
      <c r="B776" s="109"/>
      <c r="C776" s="109"/>
      <c r="D776" s="109"/>
      <c r="E776" s="109"/>
      <c r="F776" s="109"/>
      <c r="G776" s="82"/>
      <c r="H776" s="82"/>
      <c r="I776" s="82"/>
      <c r="J776" s="82"/>
      <c r="K776" s="82"/>
      <c r="L776" s="82"/>
      <c r="M776" s="82"/>
      <c r="N776" s="82"/>
      <c r="O776" s="82"/>
      <c r="P776" s="82"/>
      <c r="Q776" s="82"/>
      <c r="R776" s="82"/>
      <c r="S776" s="82"/>
      <c r="T776" s="82"/>
      <c r="U776" s="82"/>
      <c r="V776" s="82"/>
      <c r="W776" s="82"/>
      <c r="X776" s="82"/>
      <c r="Y776" s="82"/>
      <c r="Z776" s="82"/>
    </row>
    <row r="777" spans="1:26" ht="14.25" customHeight="1">
      <c r="A777" s="82"/>
      <c r="B777" s="109"/>
      <c r="C777" s="109"/>
      <c r="D777" s="109"/>
      <c r="E777" s="109"/>
      <c r="F777" s="109"/>
      <c r="G777" s="82"/>
      <c r="H777" s="82"/>
      <c r="I777" s="82"/>
      <c r="J777" s="82"/>
      <c r="K777" s="82"/>
      <c r="L777" s="82"/>
      <c r="M777" s="82"/>
      <c r="N777" s="82"/>
      <c r="O777" s="82"/>
      <c r="P777" s="82"/>
      <c r="Q777" s="82"/>
      <c r="R777" s="82"/>
      <c r="S777" s="82"/>
      <c r="T777" s="82"/>
      <c r="U777" s="82"/>
      <c r="V777" s="82"/>
      <c r="W777" s="82"/>
      <c r="X777" s="82"/>
      <c r="Y777" s="82"/>
      <c r="Z777" s="82"/>
    </row>
    <row r="778" spans="1:26" ht="14.25" customHeight="1">
      <c r="A778" s="82"/>
      <c r="B778" s="109"/>
      <c r="C778" s="109"/>
      <c r="D778" s="109"/>
      <c r="E778" s="109"/>
      <c r="F778" s="109"/>
      <c r="G778" s="82"/>
      <c r="H778" s="82"/>
      <c r="I778" s="82"/>
      <c r="J778" s="82"/>
      <c r="K778" s="82"/>
      <c r="L778" s="82"/>
      <c r="M778" s="82"/>
      <c r="N778" s="82"/>
      <c r="O778" s="82"/>
      <c r="P778" s="82"/>
      <c r="Q778" s="82"/>
      <c r="R778" s="82"/>
      <c r="S778" s="82"/>
      <c r="T778" s="82"/>
      <c r="U778" s="82"/>
      <c r="V778" s="82"/>
      <c r="W778" s="82"/>
      <c r="X778" s="82"/>
      <c r="Y778" s="82"/>
      <c r="Z778" s="82"/>
    </row>
    <row r="779" spans="1:26" ht="14.25" customHeight="1">
      <c r="A779" s="82"/>
      <c r="B779" s="109"/>
      <c r="C779" s="109"/>
      <c r="D779" s="109"/>
      <c r="E779" s="109"/>
      <c r="F779" s="109"/>
      <c r="G779" s="82"/>
      <c r="H779" s="82"/>
      <c r="I779" s="82"/>
      <c r="J779" s="82"/>
      <c r="K779" s="82"/>
      <c r="L779" s="82"/>
      <c r="M779" s="82"/>
      <c r="N779" s="82"/>
      <c r="O779" s="82"/>
      <c r="P779" s="82"/>
      <c r="Q779" s="82"/>
      <c r="R779" s="82"/>
      <c r="S779" s="82"/>
      <c r="T779" s="82"/>
      <c r="U779" s="82"/>
      <c r="V779" s="82"/>
      <c r="W779" s="82"/>
      <c r="X779" s="82"/>
      <c r="Y779" s="82"/>
      <c r="Z779" s="82"/>
    </row>
    <row r="780" spans="1:26" ht="14.25" customHeight="1">
      <c r="A780" s="82"/>
      <c r="B780" s="109"/>
      <c r="C780" s="109"/>
      <c r="D780" s="109"/>
      <c r="E780" s="109"/>
      <c r="F780" s="109"/>
      <c r="G780" s="82"/>
      <c r="H780" s="82"/>
      <c r="I780" s="82"/>
      <c r="J780" s="82"/>
      <c r="K780" s="82"/>
      <c r="L780" s="82"/>
      <c r="M780" s="82"/>
      <c r="N780" s="82"/>
      <c r="O780" s="82"/>
      <c r="P780" s="82"/>
      <c r="Q780" s="82"/>
      <c r="R780" s="82"/>
      <c r="S780" s="82"/>
      <c r="T780" s="82"/>
      <c r="U780" s="82"/>
      <c r="V780" s="82"/>
      <c r="W780" s="82"/>
      <c r="X780" s="82"/>
      <c r="Y780" s="82"/>
      <c r="Z780" s="82"/>
    </row>
    <row r="781" spans="1:26" ht="14.25" customHeight="1">
      <c r="A781" s="82"/>
      <c r="B781" s="109"/>
      <c r="C781" s="109"/>
      <c r="D781" s="109"/>
      <c r="E781" s="109"/>
      <c r="F781" s="109"/>
      <c r="G781" s="82"/>
      <c r="H781" s="82"/>
      <c r="I781" s="82"/>
      <c r="J781" s="82"/>
      <c r="K781" s="82"/>
      <c r="L781" s="82"/>
      <c r="M781" s="82"/>
      <c r="N781" s="82"/>
      <c r="O781" s="82"/>
      <c r="P781" s="82"/>
      <c r="Q781" s="82"/>
      <c r="R781" s="82"/>
      <c r="S781" s="82"/>
      <c r="T781" s="82"/>
      <c r="U781" s="82"/>
      <c r="V781" s="82"/>
      <c r="W781" s="82"/>
      <c r="X781" s="82"/>
      <c r="Y781" s="82"/>
      <c r="Z781" s="82"/>
    </row>
    <row r="782" spans="1:26" ht="14.25" customHeight="1">
      <c r="A782" s="82"/>
      <c r="B782" s="109"/>
      <c r="C782" s="109"/>
      <c r="D782" s="109"/>
      <c r="E782" s="109"/>
      <c r="F782" s="109"/>
      <c r="G782" s="82"/>
      <c r="H782" s="82"/>
      <c r="I782" s="82"/>
      <c r="J782" s="82"/>
      <c r="K782" s="82"/>
      <c r="L782" s="82"/>
      <c r="M782" s="82"/>
      <c r="N782" s="82"/>
      <c r="O782" s="82"/>
      <c r="P782" s="82"/>
      <c r="Q782" s="82"/>
      <c r="R782" s="82"/>
      <c r="S782" s="82"/>
      <c r="T782" s="82"/>
      <c r="U782" s="82"/>
      <c r="V782" s="82"/>
      <c r="W782" s="82"/>
      <c r="X782" s="82"/>
      <c r="Y782" s="82"/>
      <c r="Z782" s="82"/>
    </row>
    <row r="783" spans="1:26" ht="14.25" customHeight="1">
      <c r="A783" s="82"/>
      <c r="B783" s="109"/>
      <c r="C783" s="109"/>
      <c r="D783" s="109"/>
      <c r="E783" s="109"/>
      <c r="F783" s="109"/>
      <c r="G783" s="82"/>
      <c r="H783" s="82"/>
      <c r="I783" s="82"/>
      <c r="J783" s="82"/>
      <c r="K783" s="82"/>
      <c r="L783" s="82"/>
      <c r="M783" s="82"/>
      <c r="N783" s="82"/>
      <c r="O783" s="82"/>
      <c r="P783" s="82"/>
      <c r="Q783" s="82"/>
      <c r="R783" s="82"/>
      <c r="S783" s="82"/>
      <c r="T783" s="82"/>
      <c r="U783" s="82"/>
      <c r="V783" s="82"/>
      <c r="W783" s="82"/>
      <c r="X783" s="82"/>
      <c r="Y783" s="82"/>
      <c r="Z783" s="82"/>
    </row>
    <row r="784" spans="1:26" ht="14.25" customHeight="1">
      <c r="A784" s="82"/>
      <c r="B784" s="109"/>
      <c r="C784" s="109"/>
      <c r="D784" s="109"/>
      <c r="E784" s="109"/>
      <c r="F784" s="109"/>
      <c r="G784" s="82"/>
      <c r="H784" s="82"/>
      <c r="I784" s="82"/>
      <c r="J784" s="82"/>
      <c r="K784" s="82"/>
      <c r="L784" s="82"/>
      <c r="M784" s="82"/>
      <c r="N784" s="82"/>
      <c r="O784" s="82"/>
      <c r="P784" s="82"/>
      <c r="Q784" s="82"/>
      <c r="R784" s="82"/>
      <c r="S784" s="82"/>
      <c r="T784" s="82"/>
      <c r="U784" s="82"/>
      <c r="V784" s="82"/>
      <c r="W784" s="82"/>
      <c r="X784" s="82"/>
      <c r="Y784" s="82"/>
      <c r="Z784" s="82"/>
    </row>
    <row r="785" spans="1:26" ht="14.25" customHeight="1">
      <c r="A785" s="82"/>
      <c r="B785" s="109"/>
      <c r="C785" s="109"/>
      <c r="D785" s="109"/>
      <c r="E785" s="109"/>
      <c r="F785" s="109"/>
      <c r="G785" s="82"/>
      <c r="H785" s="82"/>
      <c r="I785" s="82"/>
      <c r="J785" s="82"/>
      <c r="K785" s="82"/>
      <c r="L785" s="82"/>
      <c r="M785" s="82"/>
      <c r="N785" s="82"/>
      <c r="O785" s="82"/>
      <c r="P785" s="82"/>
      <c r="Q785" s="82"/>
      <c r="R785" s="82"/>
      <c r="S785" s="82"/>
      <c r="T785" s="82"/>
      <c r="U785" s="82"/>
      <c r="V785" s="82"/>
      <c r="W785" s="82"/>
      <c r="X785" s="82"/>
      <c r="Y785" s="82"/>
      <c r="Z785" s="82"/>
    </row>
    <row r="786" spans="1:26" ht="14.25" customHeight="1">
      <c r="A786" s="82"/>
      <c r="B786" s="109"/>
      <c r="C786" s="109"/>
      <c r="D786" s="109"/>
      <c r="E786" s="109"/>
      <c r="F786" s="109"/>
      <c r="G786" s="82"/>
      <c r="H786" s="82"/>
      <c r="I786" s="82"/>
      <c r="J786" s="82"/>
      <c r="K786" s="82"/>
      <c r="L786" s="82"/>
      <c r="M786" s="82"/>
      <c r="N786" s="82"/>
      <c r="O786" s="82"/>
      <c r="P786" s="82"/>
      <c r="Q786" s="82"/>
      <c r="R786" s="82"/>
      <c r="S786" s="82"/>
      <c r="T786" s="82"/>
      <c r="U786" s="82"/>
      <c r="V786" s="82"/>
      <c r="W786" s="82"/>
      <c r="X786" s="82"/>
      <c r="Y786" s="82"/>
      <c r="Z786" s="82"/>
    </row>
    <row r="787" spans="1:26" ht="14.25" customHeight="1">
      <c r="A787" s="82"/>
      <c r="B787" s="109"/>
      <c r="C787" s="109"/>
      <c r="D787" s="109"/>
      <c r="E787" s="109"/>
      <c r="F787" s="109"/>
      <c r="G787" s="82"/>
      <c r="H787" s="82"/>
      <c r="I787" s="82"/>
      <c r="J787" s="82"/>
      <c r="K787" s="82"/>
      <c r="L787" s="82"/>
      <c r="M787" s="82"/>
      <c r="N787" s="82"/>
      <c r="O787" s="82"/>
      <c r="P787" s="82"/>
      <c r="Q787" s="82"/>
      <c r="R787" s="82"/>
      <c r="S787" s="82"/>
      <c r="T787" s="82"/>
      <c r="U787" s="82"/>
      <c r="V787" s="82"/>
      <c r="W787" s="82"/>
      <c r="X787" s="82"/>
      <c r="Y787" s="82"/>
      <c r="Z787" s="82"/>
    </row>
    <row r="788" spans="1:26" ht="14.25" customHeight="1">
      <c r="A788" s="82"/>
      <c r="B788" s="109"/>
      <c r="C788" s="109"/>
      <c r="D788" s="109"/>
      <c r="E788" s="109"/>
      <c r="F788" s="109"/>
      <c r="G788" s="82"/>
      <c r="H788" s="82"/>
      <c r="I788" s="82"/>
      <c r="J788" s="82"/>
      <c r="K788" s="82"/>
      <c r="L788" s="82"/>
      <c r="M788" s="82"/>
      <c r="N788" s="82"/>
      <c r="O788" s="82"/>
      <c r="P788" s="82"/>
      <c r="Q788" s="82"/>
      <c r="R788" s="82"/>
      <c r="S788" s="82"/>
      <c r="T788" s="82"/>
      <c r="U788" s="82"/>
      <c r="V788" s="82"/>
      <c r="W788" s="82"/>
      <c r="X788" s="82"/>
      <c r="Y788" s="82"/>
      <c r="Z788" s="82"/>
    </row>
    <row r="789" spans="1:26" ht="14.25" customHeight="1">
      <c r="A789" s="82"/>
      <c r="B789" s="109"/>
      <c r="C789" s="109"/>
      <c r="D789" s="109"/>
      <c r="E789" s="109"/>
      <c r="F789" s="109"/>
      <c r="G789" s="82"/>
      <c r="H789" s="82"/>
      <c r="I789" s="82"/>
      <c r="J789" s="82"/>
      <c r="K789" s="82"/>
      <c r="L789" s="82"/>
      <c r="M789" s="82"/>
      <c r="N789" s="82"/>
      <c r="O789" s="82"/>
      <c r="P789" s="82"/>
      <c r="Q789" s="82"/>
      <c r="R789" s="82"/>
      <c r="S789" s="82"/>
      <c r="T789" s="82"/>
      <c r="U789" s="82"/>
      <c r="V789" s="82"/>
      <c r="W789" s="82"/>
      <c r="X789" s="82"/>
      <c r="Y789" s="82"/>
      <c r="Z789" s="82"/>
    </row>
    <row r="790" spans="1:26" ht="14.25" customHeight="1">
      <c r="A790" s="82"/>
      <c r="B790" s="109"/>
      <c r="C790" s="109"/>
      <c r="D790" s="109"/>
      <c r="E790" s="109"/>
      <c r="F790" s="109"/>
      <c r="G790" s="82"/>
      <c r="H790" s="82"/>
      <c r="I790" s="82"/>
      <c r="J790" s="82"/>
      <c r="K790" s="82"/>
      <c r="L790" s="82"/>
      <c r="M790" s="82"/>
      <c r="N790" s="82"/>
      <c r="O790" s="82"/>
      <c r="P790" s="82"/>
      <c r="Q790" s="82"/>
      <c r="R790" s="82"/>
      <c r="S790" s="82"/>
      <c r="T790" s="82"/>
      <c r="U790" s="82"/>
      <c r="V790" s="82"/>
      <c r="W790" s="82"/>
      <c r="X790" s="82"/>
      <c r="Y790" s="82"/>
      <c r="Z790" s="82"/>
    </row>
    <row r="791" spans="1:26" ht="14.25" customHeight="1">
      <c r="A791" s="82"/>
      <c r="B791" s="109"/>
      <c r="C791" s="109"/>
      <c r="D791" s="109"/>
      <c r="E791" s="109"/>
      <c r="F791" s="109"/>
      <c r="G791" s="82"/>
      <c r="H791" s="82"/>
      <c r="I791" s="82"/>
      <c r="J791" s="82"/>
      <c r="K791" s="82"/>
      <c r="L791" s="82"/>
      <c r="M791" s="82"/>
      <c r="N791" s="82"/>
      <c r="O791" s="82"/>
      <c r="P791" s="82"/>
      <c r="Q791" s="82"/>
      <c r="R791" s="82"/>
      <c r="S791" s="82"/>
      <c r="T791" s="82"/>
      <c r="U791" s="82"/>
      <c r="V791" s="82"/>
      <c r="W791" s="82"/>
      <c r="X791" s="82"/>
      <c r="Y791" s="82"/>
      <c r="Z791" s="82"/>
    </row>
    <row r="792" spans="1:26" ht="14.25" customHeight="1">
      <c r="A792" s="82"/>
      <c r="B792" s="109"/>
      <c r="C792" s="109"/>
      <c r="D792" s="109"/>
      <c r="E792" s="109"/>
      <c r="F792" s="109"/>
      <c r="G792" s="82"/>
      <c r="H792" s="82"/>
      <c r="I792" s="82"/>
      <c r="J792" s="82"/>
      <c r="K792" s="82"/>
      <c r="L792" s="82"/>
      <c r="M792" s="82"/>
      <c r="N792" s="82"/>
      <c r="O792" s="82"/>
      <c r="P792" s="82"/>
      <c r="Q792" s="82"/>
      <c r="R792" s="82"/>
      <c r="S792" s="82"/>
      <c r="T792" s="82"/>
      <c r="U792" s="82"/>
      <c r="V792" s="82"/>
      <c r="W792" s="82"/>
      <c r="X792" s="82"/>
      <c r="Y792" s="82"/>
      <c r="Z792" s="82"/>
    </row>
    <row r="793" spans="1:26" ht="14.25" customHeight="1">
      <c r="A793" s="82"/>
      <c r="B793" s="109"/>
      <c r="C793" s="109"/>
      <c r="D793" s="109"/>
      <c r="E793" s="109"/>
      <c r="F793" s="109"/>
      <c r="G793" s="82"/>
      <c r="H793" s="82"/>
      <c r="I793" s="82"/>
      <c r="J793" s="82"/>
      <c r="K793" s="82"/>
      <c r="L793" s="82"/>
      <c r="M793" s="82"/>
      <c r="N793" s="82"/>
      <c r="O793" s="82"/>
      <c r="P793" s="82"/>
      <c r="Q793" s="82"/>
      <c r="R793" s="82"/>
      <c r="S793" s="82"/>
      <c r="T793" s="82"/>
      <c r="U793" s="82"/>
      <c r="V793" s="82"/>
      <c r="W793" s="82"/>
      <c r="X793" s="82"/>
      <c r="Y793" s="82"/>
      <c r="Z793" s="82"/>
    </row>
    <row r="794" spans="1:26" ht="14.25" customHeight="1">
      <c r="A794" s="82"/>
      <c r="B794" s="109"/>
      <c r="C794" s="109"/>
      <c r="D794" s="109"/>
      <c r="E794" s="109"/>
      <c r="F794" s="109"/>
      <c r="G794" s="82"/>
      <c r="H794" s="82"/>
      <c r="I794" s="82"/>
      <c r="J794" s="82"/>
      <c r="K794" s="82"/>
      <c r="L794" s="82"/>
      <c r="M794" s="82"/>
      <c r="N794" s="82"/>
      <c r="O794" s="82"/>
      <c r="P794" s="82"/>
      <c r="Q794" s="82"/>
      <c r="R794" s="82"/>
      <c r="S794" s="82"/>
      <c r="T794" s="82"/>
      <c r="U794" s="82"/>
      <c r="V794" s="82"/>
      <c r="W794" s="82"/>
      <c r="X794" s="82"/>
      <c r="Y794" s="82"/>
      <c r="Z794" s="82"/>
    </row>
    <row r="795" spans="1:26" ht="14.25" customHeight="1">
      <c r="A795" s="82"/>
      <c r="B795" s="109"/>
      <c r="C795" s="109"/>
      <c r="D795" s="109"/>
      <c r="E795" s="109"/>
      <c r="F795" s="109"/>
      <c r="G795" s="82"/>
      <c r="H795" s="82"/>
      <c r="I795" s="82"/>
      <c r="J795" s="82"/>
      <c r="K795" s="82"/>
      <c r="L795" s="82"/>
      <c r="M795" s="82"/>
      <c r="N795" s="82"/>
      <c r="O795" s="82"/>
      <c r="P795" s="82"/>
      <c r="Q795" s="82"/>
      <c r="R795" s="82"/>
      <c r="S795" s="82"/>
      <c r="T795" s="82"/>
      <c r="U795" s="82"/>
      <c r="V795" s="82"/>
      <c r="W795" s="82"/>
      <c r="X795" s="82"/>
      <c r="Y795" s="82"/>
      <c r="Z795" s="82"/>
    </row>
    <row r="796" spans="1:26" ht="14.25" customHeight="1">
      <c r="A796" s="82"/>
      <c r="B796" s="109"/>
      <c r="C796" s="109"/>
      <c r="D796" s="109"/>
      <c r="E796" s="109"/>
      <c r="F796" s="109"/>
      <c r="G796" s="82"/>
      <c r="H796" s="82"/>
      <c r="I796" s="82"/>
      <c r="J796" s="82"/>
      <c r="K796" s="82"/>
      <c r="L796" s="82"/>
      <c r="M796" s="82"/>
      <c r="N796" s="82"/>
      <c r="O796" s="82"/>
      <c r="P796" s="82"/>
      <c r="Q796" s="82"/>
      <c r="R796" s="82"/>
      <c r="S796" s="82"/>
      <c r="T796" s="82"/>
      <c r="U796" s="82"/>
      <c r="V796" s="82"/>
      <c r="W796" s="82"/>
      <c r="X796" s="82"/>
      <c r="Y796" s="82"/>
      <c r="Z796" s="82"/>
    </row>
    <row r="797" spans="1:26" ht="14.25" customHeight="1">
      <c r="A797" s="82"/>
      <c r="B797" s="109"/>
      <c r="C797" s="109"/>
      <c r="D797" s="109"/>
      <c r="E797" s="109"/>
      <c r="F797" s="109"/>
      <c r="G797" s="82"/>
      <c r="H797" s="82"/>
      <c r="I797" s="82"/>
      <c r="J797" s="82"/>
      <c r="K797" s="82"/>
      <c r="L797" s="82"/>
      <c r="M797" s="82"/>
      <c r="N797" s="82"/>
      <c r="O797" s="82"/>
      <c r="P797" s="82"/>
      <c r="Q797" s="82"/>
      <c r="R797" s="82"/>
      <c r="S797" s="82"/>
      <c r="T797" s="82"/>
      <c r="U797" s="82"/>
      <c r="V797" s="82"/>
      <c r="W797" s="82"/>
      <c r="X797" s="82"/>
      <c r="Y797" s="82"/>
      <c r="Z797" s="82"/>
    </row>
    <row r="798" spans="1:26" ht="14.25" customHeight="1">
      <c r="A798" s="82"/>
      <c r="B798" s="109"/>
      <c r="C798" s="109"/>
      <c r="D798" s="109"/>
      <c r="E798" s="109"/>
      <c r="F798" s="109"/>
      <c r="G798" s="82"/>
      <c r="H798" s="82"/>
      <c r="I798" s="82"/>
      <c r="J798" s="82"/>
      <c r="K798" s="82"/>
      <c r="L798" s="82"/>
      <c r="M798" s="82"/>
      <c r="N798" s="82"/>
      <c r="O798" s="82"/>
      <c r="P798" s="82"/>
      <c r="Q798" s="82"/>
      <c r="R798" s="82"/>
      <c r="S798" s="82"/>
      <c r="T798" s="82"/>
      <c r="U798" s="82"/>
      <c r="V798" s="82"/>
      <c r="W798" s="82"/>
      <c r="X798" s="82"/>
      <c r="Y798" s="82"/>
      <c r="Z798" s="82"/>
    </row>
    <row r="799" spans="1:26" ht="14.25" customHeight="1">
      <c r="A799" s="82"/>
      <c r="B799" s="109"/>
      <c r="C799" s="109"/>
      <c r="D799" s="109"/>
      <c r="E799" s="109"/>
      <c r="F799" s="109"/>
      <c r="G799" s="82"/>
      <c r="H799" s="82"/>
      <c r="I799" s="82"/>
      <c r="J799" s="82"/>
      <c r="K799" s="82"/>
      <c r="L799" s="82"/>
      <c r="M799" s="82"/>
      <c r="N799" s="82"/>
      <c r="O799" s="82"/>
      <c r="P799" s="82"/>
      <c r="Q799" s="82"/>
      <c r="R799" s="82"/>
      <c r="S799" s="82"/>
      <c r="T799" s="82"/>
      <c r="U799" s="82"/>
      <c r="V799" s="82"/>
      <c r="W799" s="82"/>
      <c r="X799" s="82"/>
      <c r="Y799" s="82"/>
      <c r="Z799" s="82"/>
    </row>
    <row r="800" spans="1:26" ht="14.25" customHeight="1">
      <c r="A800" s="82"/>
      <c r="B800" s="109"/>
      <c r="C800" s="109"/>
      <c r="D800" s="109"/>
      <c r="E800" s="109"/>
      <c r="F800" s="109"/>
      <c r="G800" s="82"/>
      <c r="H800" s="82"/>
      <c r="I800" s="82"/>
      <c r="J800" s="82"/>
      <c r="K800" s="82"/>
      <c r="L800" s="82"/>
      <c r="M800" s="82"/>
      <c r="N800" s="82"/>
      <c r="O800" s="82"/>
      <c r="P800" s="82"/>
      <c r="Q800" s="82"/>
      <c r="R800" s="82"/>
      <c r="S800" s="82"/>
      <c r="T800" s="82"/>
      <c r="U800" s="82"/>
      <c r="V800" s="82"/>
      <c r="W800" s="82"/>
      <c r="X800" s="82"/>
      <c r="Y800" s="82"/>
      <c r="Z800" s="82"/>
    </row>
    <row r="801" spans="1:26" ht="14.25" customHeight="1">
      <c r="A801" s="82"/>
      <c r="B801" s="109"/>
      <c r="C801" s="109"/>
      <c r="D801" s="109"/>
      <c r="E801" s="109"/>
      <c r="F801" s="109"/>
      <c r="G801" s="82"/>
      <c r="H801" s="82"/>
      <c r="I801" s="82"/>
      <c r="J801" s="82"/>
      <c r="K801" s="82"/>
      <c r="L801" s="82"/>
      <c r="M801" s="82"/>
      <c r="N801" s="82"/>
      <c r="O801" s="82"/>
      <c r="P801" s="82"/>
      <c r="Q801" s="82"/>
      <c r="R801" s="82"/>
      <c r="S801" s="82"/>
      <c r="T801" s="82"/>
      <c r="U801" s="82"/>
      <c r="V801" s="82"/>
      <c r="W801" s="82"/>
      <c r="X801" s="82"/>
      <c r="Y801" s="82"/>
      <c r="Z801" s="82"/>
    </row>
    <row r="802" spans="1:26" ht="14.25" customHeight="1">
      <c r="A802" s="82"/>
      <c r="B802" s="109"/>
      <c r="C802" s="109"/>
      <c r="D802" s="109"/>
      <c r="E802" s="109"/>
      <c r="F802" s="109"/>
      <c r="G802" s="82"/>
      <c r="H802" s="82"/>
      <c r="I802" s="82"/>
      <c r="J802" s="82"/>
      <c r="K802" s="82"/>
      <c r="L802" s="82"/>
      <c r="M802" s="82"/>
      <c r="N802" s="82"/>
      <c r="O802" s="82"/>
      <c r="P802" s="82"/>
      <c r="Q802" s="82"/>
      <c r="R802" s="82"/>
      <c r="S802" s="82"/>
      <c r="T802" s="82"/>
      <c r="U802" s="82"/>
      <c r="V802" s="82"/>
      <c r="W802" s="82"/>
      <c r="X802" s="82"/>
      <c r="Y802" s="82"/>
      <c r="Z802" s="82"/>
    </row>
    <row r="803" spans="1:26" ht="14.25" customHeight="1">
      <c r="A803" s="82"/>
      <c r="B803" s="109"/>
      <c r="C803" s="109"/>
      <c r="D803" s="109"/>
      <c r="E803" s="109"/>
      <c r="F803" s="109"/>
      <c r="G803" s="82"/>
      <c r="H803" s="82"/>
      <c r="I803" s="82"/>
      <c r="J803" s="82"/>
      <c r="K803" s="82"/>
      <c r="L803" s="82"/>
      <c r="M803" s="82"/>
      <c r="N803" s="82"/>
      <c r="O803" s="82"/>
      <c r="P803" s="82"/>
      <c r="Q803" s="82"/>
      <c r="R803" s="82"/>
      <c r="S803" s="82"/>
      <c r="T803" s="82"/>
      <c r="U803" s="82"/>
      <c r="V803" s="82"/>
      <c r="W803" s="82"/>
      <c r="X803" s="82"/>
      <c r="Y803" s="82"/>
      <c r="Z803" s="82"/>
    </row>
    <row r="804" spans="1:26" ht="14.25" customHeight="1">
      <c r="A804" s="82"/>
      <c r="B804" s="109"/>
      <c r="C804" s="109"/>
      <c r="D804" s="109"/>
      <c r="E804" s="109"/>
      <c r="F804" s="109"/>
      <c r="G804" s="82"/>
      <c r="H804" s="82"/>
      <c r="I804" s="82"/>
      <c r="J804" s="82"/>
      <c r="K804" s="82"/>
      <c r="L804" s="82"/>
      <c r="M804" s="82"/>
      <c r="N804" s="82"/>
      <c r="O804" s="82"/>
      <c r="P804" s="82"/>
      <c r="Q804" s="82"/>
      <c r="R804" s="82"/>
      <c r="S804" s="82"/>
      <c r="T804" s="82"/>
      <c r="U804" s="82"/>
      <c r="V804" s="82"/>
      <c r="W804" s="82"/>
      <c r="X804" s="82"/>
      <c r="Y804" s="82"/>
      <c r="Z804" s="82"/>
    </row>
    <row r="805" spans="1:26" ht="14.25" customHeight="1">
      <c r="A805" s="82"/>
      <c r="B805" s="109"/>
      <c r="C805" s="109"/>
      <c r="D805" s="109"/>
      <c r="E805" s="109"/>
      <c r="F805" s="109"/>
      <c r="G805" s="82"/>
      <c r="H805" s="82"/>
      <c r="I805" s="82"/>
      <c r="J805" s="82"/>
      <c r="K805" s="82"/>
      <c r="L805" s="82"/>
      <c r="M805" s="82"/>
      <c r="N805" s="82"/>
      <c r="O805" s="82"/>
      <c r="P805" s="82"/>
      <c r="Q805" s="82"/>
      <c r="R805" s="82"/>
      <c r="S805" s="82"/>
      <c r="T805" s="82"/>
      <c r="U805" s="82"/>
      <c r="V805" s="82"/>
      <c r="W805" s="82"/>
      <c r="X805" s="82"/>
      <c r="Y805" s="82"/>
      <c r="Z805" s="82"/>
    </row>
    <row r="806" spans="1:26" ht="14.25" customHeight="1">
      <c r="A806" s="82"/>
      <c r="B806" s="109"/>
      <c r="C806" s="109"/>
      <c r="D806" s="109"/>
      <c r="E806" s="109"/>
      <c r="F806" s="109"/>
      <c r="G806" s="82"/>
      <c r="H806" s="82"/>
      <c r="I806" s="82"/>
      <c r="J806" s="82"/>
      <c r="K806" s="82"/>
      <c r="L806" s="82"/>
      <c r="M806" s="82"/>
      <c r="N806" s="82"/>
      <c r="O806" s="82"/>
      <c r="P806" s="82"/>
      <c r="Q806" s="82"/>
      <c r="R806" s="82"/>
      <c r="S806" s="82"/>
      <c r="T806" s="82"/>
      <c r="U806" s="82"/>
      <c r="V806" s="82"/>
      <c r="W806" s="82"/>
      <c r="X806" s="82"/>
      <c r="Y806" s="82"/>
      <c r="Z806" s="82"/>
    </row>
    <row r="807" spans="1:26" ht="14.25" customHeight="1">
      <c r="A807" s="82"/>
      <c r="B807" s="109"/>
      <c r="C807" s="109"/>
      <c r="D807" s="109"/>
      <c r="E807" s="109"/>
      <c r="F807" s="109"/>
      <c r="G807" s="82"/>
      <c r="H807" s="82"/>
      <c r="I807" s="82"/>
      <c r="J807" s="82"/>
      <c r="K807" s="82"/>
      <c r="L807" s="82"/>
      <c r="M807" s="82"/>
      <c r="N807" s="82"/>
      <c r="O807" s="82"/>
      <c r="P807" s="82"/>
      <c r="Q807" s="82"/>
      <c r="R807" s="82"/>
      <c r="S807" s="82"/>
      <c r="T807" s="82"/>
      <c r="U807" s="82"/>
      <c r="V807" s="82"/>
      <c r="W807" s="82"/>
      <c r="X807" s="82"/>
      <c r="Y807" s="82"/>
      <c r="Z807" s="82"/>
    </row>
    <row r="808" spans="1:26" ht="14.25" customHeight="1">
      <c r="A808" s="82"/>
      <c r="B808" s="109"/>
      <c r="C808" s="109"/>
      <c r="D808" s="109"/>
      <c r="E808" s="109"/>
      <c r="F808" s="109"/>
      <c r="G808" s="82"/>
      <c r="H808" s="82"/>
      <c r="I808" s="82"/>
      <c r="J808" s="82"/>
      <c r="K808" s="82"/>
      <c r="L808" s="82"/>
      <c r="M808" s="82"/>
      <c r="N808" s="82"/>
      <c r="O808" s="82"/>
      <c r="P808" s="82"/>
      <c r="Q808" s="82"/>
      <c r="R808" s="82"/>
      <c r="S808" s="82"/>
      <c r="T808" s="82"/>
      <c r="U808" s="82"/>
      <c r="V808" s="82"/>
      <c r="W808" s="82"/>
      <c r="X808" s="82"/>
      <c r="Y808" s="82"/>
      <c r="Z808" s="82"/>
    </row>
    <row r="809" spans="1:26" ht="14.25" customHeight="1">
      <c r="A809" s="82"/>
      <c r="B809" s="109"/>
      <c r="C809" s="109"/>
      <c r="D809" s="109"/>
      <c r="E809" s="109"/>
      <c r="F809" s="109"/>
      <c r="G809" s="82"/>
      <c r="H809" s="82"/>
      <c r="I809" s="82"/>
      <c r="J809" s="82"/>
      <c r="K809" s="82"/>
      <c r="L809" s="82"/>
      <c r="M809" s="82"/>
      <c r="N809" s="82"/>
      <c r="O809" s="82"/>
      <c r="P809" s="82"/>
      <c r="Q809" s="82"/>
      <c r="R809" s="82"/>
      <c r="S809" s="82"/>
      <c r="T809" s="82"/>
      <c r="U809" s="82"/>
      <c r="V809" s="82"/>
      <c r="W809" s="82"/>
      <c r="X809" s="82"/>
      <c r="Y809" s="82"/>
      <c r="Z809" s="82"/>
    </row>
    <row r="810" spans="1:26" ht="14.25" customHeight="1">
      <c r="A810" s="82"/>
      <c r="B810" s="109"/>
      <c r="C810" s="109"/>
      <c r="D810" s="109"/>
      <c r="E810" s="109"/>
      <c r="F810" s="109"/>
      <c r="G810" s="82"/>
      <c r="H810" s="82"/>
      <c r="I810" s="82"/>
      <c r="J810" s="82"/>
      <c r="K810" s="82"/>
      <c r="L810" s="82"/>
      <c r="M810" s="82"/>
      <c r="N810" s="82"/>
      <c r="O810" s="82"/>
      <c r="P810" s="82"/>
      <c r="Q810" s="82"/>
      <c r="R810" s="82"/>
      <c r="S810" s="82"/>
      <c r="T810" s="82"/>
      <c r="U810" s="82"/>
      <c r="V810" s="82"/>
      <c r="W810" s="82"/>
      <c r="X810" s="82"/>
      <c r="Y810" s="82"/>
      <c r="Z810" s="82"/>
    </row>
    <row r="811" spans="1:26" ht="14.25" customHeight="1">
      <c r="A811" s="82"/>
      <c r="B811" s="109"/>
      <c r="C811" s="109"/>
      <c r="D811" s="109"/>
      <c r="E811" s="109"/>
      <c r="F811" s="109"/>
      <c r="G811" s="82"/>
      <c r="H811" s="82"/>
      <c r="I811" s="82"/>
      <c r="J811" s="82"/>
      <c r="K811" s="82"/>
      <c r="L811" s="82"/>
      <c r="M811" s="82"/>
      <c r="N811" s="82"/>
      <c r="O811" s="82"/>
      <c r="P811" s="82"/>
      <c r="Q811" s="82"/>
      <c r="R811" s="82"/>
      <c r="S811" s="82"/>
      <c r="T811" s="82"/>
      <c r="U811" s="82"/>
      <c r="V811" s="82"/>
      <c r="W811" s="82"/>
      <c r="X811" s="82"/>
      <c r="Y811" s="82"/>
      <c r="Z811" s="82"/>
    </row>
    <row r="812" spans="1:26" ht="14.25" customHeight="1">
      <c r="A812" s="82"/>
      <c r="B812" s="109"/>
      <c r="C812" s="109"/>
      <c r="D812" s="109"/>
      <c r="E812" s="109"/>
      <c r="F812" s="109"/>
      <c r="G812" s="82"/>
      <c r="H812" s="82"/>
      <c r="I812" s="82"/>
      <c r="J812" s="82"/>
      <c r="K812" s="82"/>
      <c r="L812" s="82"/>
      <c r="M812" s="82"/>
      <c r="N812" s="82"/>
      <c r="O812" s="82"/>
      <c r="P812" s="82"/>
      <c r="Q812" s="82"/>
      <c r="R812" s="82"/>
      <c r="S812" s="82"/>
      <c r="T812" s="82"/>
      <c r="U812" s="82"/>
      <c r="V812" s="82"/>
      <c r="W812" s="82"/>
      <c r="X812" s="82"/>
      <c r="Y812" s="82"/>
      <c r="Z812" s="82"/>
    </row>
    <row r="813" spans="1:26" ht="14.25" customHeight="1">
      <c r="A813" s="82"/>
      <c r="B813" s="109"/>
      <c r="C813" s="109"/>
      <c r="D813" s="109"/>
      <c r="E813" s="109"/>
      <c r="F813" s="109"/>
      <c r="G813" s="82"/>
      <c r="H813" s="82"/>
      <c r="I813" s="82"/>
      <c r="J813" s="82"/>
      <c r="K813" s="82"/>
      <c r="L813" s="82"/>
      <c r="M813" s="82"/>
      <c r="N813" s="82"/>
      <c r="O813" s="82"/>
      <c r="P813" s="82"/>
      <c r="Q813" s="82"/>
      <c r="R813" s="82"/>
      <c r="S813" s="82"/>
      <c r="T813" s="82"/>
      <c r="U813" s="82"/>
      <c r="V813" s="82"/>
      <c r="W813" s="82"/>
      <c r="X813" s="82"/>
      <c r="Y813" s="82"/>
      <c r="Z813" s="82"/>
    </row>
    <row r="814" spans="1:26" ht="14.25" customHeight="1">
      <c r="A814" s="82"/>
      <c r="B814" s="109"/>
      <c r="C814" s="109"/>
      <c r="D814" s="109"/>
      <c r="E814" s="109"/>
      <c r="F814" s="109"/>
      <c r="G814" s="82"/>
      <c r="H814" s="82"/>
      <c r="I814" s="82"/>
      <c r="J814" s="82"/>
      <c r="K814" s="82"/>
      <c r="L814" s="82"/>
      <c r="M814" s="82"/>
      <c r="N814" s="82"/>
      <c r="O814" s="82"/>
      <c r="P814" s="82"/>
      <c r="Q814" s="82"/>
      <c r="R814" s="82"/>
      <c r="S814" s="82"/>
      <c r="T814" s="82"/>
      <c r="U814" s="82"/>
      <c r="V814" s="82"/>
      <c r="W814" s="82"/>
      <c r="X814" s="82"/>
      <c r="Y814" s="82"/>
      <c r="Z814" s="82"/>
    </row>
    <row r="815" spans="1:26" ht="14.25" customHeight="1">
      <c r="A815" s="82"/>
      <c r="B815" s="109"/>
      <c r="C815" s="109"/>
      <c r="D815" s="109"/>
      <c r="E815" s="109"/>
      <c r="F815" s="109"/>
      <c r="G815" s="82"/>
      <c r="H815" s="82"/>
      <c r="I815" s="82"/>
      <c r="J815" s="82"/>
      <c r="K815" s="82"/>
      <c r="L815" s="82"/>
      <c r="M815" s="82"/>
      <c r="N815" s="82"/>
      <c r="O815" s="82"/>
      <c r="P815" s="82"/>
      <c r="Q815" s="82"/>
      <c r="R815" s="82"/>
      <c r="S815" s="82"/>
      <c r="T815" s="82"/>
      <c r="U815" s="82"/>
      <c r="V815" s="82"/>
      <c r="W815" s="82"/>
      <c r="X815" s="82"/>
      <c r="Y815" s="82"/>
      <c r="Z815" s="82"/>
    </row>
    <row r="816" spans="1:26" ht="14.25" customHeight="1">
      <c r="A816" s="82"/>
      <c r="B816" s="109"/>
      <c r="C816" s="109"/>
      <c r="D816" s="109"/>
      <c r="E816" s="109"/>
      <c r="F816" s="109"/>
      <c r="G816" s="82"/>
      <c r="H816" s="82"/>
      <c r="I816" s="82"/>
      <c r="J816" s="82"/>
      <c r="K816" s="82"/>
      <c r="L816" s="82"/>
      <c r="M816" s="82"/>
      <c r="N816" s="82"/>
      <c r="O816" s="82"/>
      <c r="P816" s="82"/>
      <c r="Q816" s="82"/>
      <c r="R816" s="82"/>
      <c r="S816" s="82"/>
      <c r="T816" s="82"/>
      <c r="U816" s="82"/>
      <c r="V816" s="82"/>
      <c r="W816" s="82"/>
      <c r="X816" s="82"/>
      <c r="Y816" s="82"/>
      <c r="Z816" s="82"/>
    </row>
    <row r="817" spans="1:26" ht="14.25" customHeight="1">
      <c r="A817" s="82"/>
      <c r="B817" s="109"/>
      <c r="C817" s="109"/>
      <c r="D817" s="109"/>
      <c r="E817" s="109"/>
      <c r="F817" s="109"/>
      <c r="G817" s="82"/>
      <c r="H817" s="82"/>
      <c r="I817" s="82"/>
      <c r="J817" s="82"/>
      <c r="K817" s="82"/>
      <c r="L817" s="82"/>
      <c r="M817" s="82"/>
      <c r="N817" s="82"/>
      <c r="O817" s="82"/>
      <c r="P817" s="82"/>
      <c r="Q817" s="82"/>
      <c r="R817" s="82"/>
      <c r="S817" s="82"/>
      <c r="T817" s="82"/>
      <c r="U817" s="82"/>
      <c r="V817" s="82"/>
      <c r="W817" s="82"/>
      <c r="X817" s="82"/>
      <c r="Y817" s="82"/>
      <c r="Z817" s="82"/>
    </row>
    <row r="818" spans="1:26" ht="14.25" customHeight="1">
      <c r="A818" s="82"/>
      <c r="B818" s="109"/>
      <c r="C818" s="109"/>
      <c r="D818" s="109"/>
      <c r="E818" s="109"/>
      <c r="F818" s="109"/>
      <c r="G818" s="82"/>
      <c r="H818" s="82"/>
      <c r="I818" s="82"/>
      <c r="J818" s="82"/>
      <c r="K818" s="82"/>
      <c r="L818" s="82"/>
      <c r="M818" s="82"/>
      <c r="N818" s="82"/>
      <c r="O818" s="82"/>
      <c r="P818" s="82"/>
      <c r="Q818" s="82"/>
      <c r="R818" s="82"/>
      <c r="S818" s="82"/>
      <c r="T818" s="82"/>
      <c r="U818" s="82"/>
      <c r="V818" s="82"/>
      <c r="W818" s="82"/>
      <c r="X818" s="82"/>
      <c r="Y818" s="82"/>
      <c r="Z818" s="82"/>
    </row>
    <row r="819" spans="1:26" ht="14.25" customHeight="1">
      <c r="A819" s="82"/>
      <c r="B819" s="109"/>
      <c r="C819" s="109"/>
      <c r="D819" s="109"/>
      <c r="E819" s="109"/>
      <c r="F819" s="109"/>
      <c r="G819" s="82"/>
      <c r="H819" s="82"/>
      <c r="I819" s="82"/>
      <c r="J819" s="82"/>
      <c r="K819" s="82"/>
      <c r="L819" s="82"/>
      <c r="M819" s="82"/>
      <c r="N819" s="82"/>
      <c r="O819" s="82"/>
      <c r="P819" s="82"/>
      <c r="Q819" s="82"/>
      <c r="R819" s="82"/>
      <c r="S819" s="82"/>
      <c r="T819" s="82"/>
      <c r="U819" s="82"/>
      <c r="V819" s="82"/>
      <c r="W819" s="82"/>
      <c r="X819" s="82"/>
      <c r="Y819" s="82"/>
      <c r="Z819" s="82"/>
    </row>
    <row r="820" spans="1:26" ht="14.25" customHeight="1">
      <c r="A820" s="82"/>
      <c r="B820" s="109"/>
      <c r="C820" s="109"/>
      <c r="D820" s="109"/>
      <c r="E820" s="109"/>
      <c r="F820" s="109"/>
      <c r="G820" s="82"/>
      <c r="H820" s="82"/>
      <c r="I820" s="82"/>
      <c r="J820" s="82"/>
      <c r="K820" s="82"/>
      <c r="L820" s="82"/>
      <c r="M820" s="82"/>
      <c r="N820" s="82"/>
      <c r="O820" s="82"/>
      <c r="P820" s="82"/>
      <c r="Q820" s="82"/>
      <c r="R820" s="82"/>
      <c r="S820" s="82"/>
      <c r="T820" s="82"/>
      <c r="U820" s="82"/>
      <c r="V820" s="82"/>
      <c r="W820" s="82"/>
      <c r="X820" s="82"/>
      <c r="Y820" s="82"/>
      <c r="Z820" s="82"/>
    </row>
    <row r="821" spans="1:26" ht="14.25" customHeight="1">
      <c r="A821" s="82"/>
      <c r="B821" s="109"/>
      <c r="C821" s="109"/>
      <c r="D821" s="109"/>
      <c r="E821" s="109"/>
      <c r="F821" s="109"/>
      <c r="G821" s="82"/>
      <c r="H821" s="82"/>
      <c r="I821" s="82"/>
      <c r="J821" s="82"/>
      <c r="K821" s="82"/>
      <c r="L821" s="82"/>
      <c r="M821" s="82"/>
      <c r="N821" s="82"/>
      <c r="O821" s="82"/>
      <c r="P821" s="82"/>
      <c r="Q821" s="82"/>
      <c r="R821" s="82"/>
      <c r="S821" s="82"/>
      <c r="T821" s="82"/>
      <c r="U821" s="82"/>
      <c r="V821" s="82"/>
      <c r="W821" s="82"/>
      <c r="X821" s="82"/>
      <c r="Y821" s="82"/>
      <c r="Z821" s="82"/>
    </row>
    <row r="822" spans="1:26" ht="14.25" customHeight="1">
      <c r="A822" s="82"/>
      <c r="B822" s="109"/>
      <c r="C822" s="109"/>
      <c r="D822" s="109"/>
      <c r="E822" s="109"/>
      <c r="F822" s="109"/>
      <c r="G822" s="82"/>
      <c r="H822" s="82"/>
      <c r="I822" s="82"/>
      <c r="J822" s="82"/>
      <c r="K822" s="82"/>
      <c r="L822" s="82"/>
      <c r="M822" s="82"/>
      <c r="N822" s="82"/>
      <c r="O822" s="82"/>
      <c r="P822" s="82"/>
      <c r="Q822" s="82"/>
      <c r="R822" s="82"/>
      <c r="S822" s="82"/>
      <c r="T822" s="82"/>
      <c r="U822" s="82"/>
      <c r="V822" s="82"/>
      <c r="W822" s="82"/>
      <c r="X822" s="82"/>
      <c r="Y822" s="82"/>
      <c r="Z822" s="82"/>
    </row>
    <row r="823" spans="1:26" ht="14.25" customHeight="1">
      <c r="A823" s="82"/>
      <c r="B823" s="109"/>
      <c r="C823" s="109"/>
      <c r="D823" s="109"/>
      <c r="E823" s="109"/>
      <c r="F823" s="109"/>
      <c r="G823" s="82"/>
      <c r="H823" s="82"/>
      <c r="I823" s="82"/>
      <c r="J823" s="82"/>
      <c r="K823" s="82"/>
      <c r="L823" s="82"/>
      <c r="M823" s="82"/>
      <c r="N823" s="82"/>
      <c r="O823" s="82"/>
      <c r="P823" s="82"/>
      <c r="Q823" s="82"/>
      <c r="R823" s="82"/>
      <c r="S823" s="82"/>
      <c r="T823" s="82"/>
      <c r="U823" s="82"/>
      <c r="V823" s="82"/>
      <c r="W823" s="82"/>
      <c r="X823" s="82"/>
      <c r="Y823" s="82"/>
      <c r="Z823" s="82"/>
    </row>
    <row r="824" spans="1:26" ht="14.25" customHeight="1">
      <c r="A824" s="82"/>
      <c r="B824" s="109"/>
      <c r="C824" s="109"/>
      <c r="D824" s="109"/>
      <c r="E824" s="109"/>
      <c r="F824" s="109"/>
      <c r="G824" s="82"/>
      <c r="H824" s="82"/>
      <c r="I824" s="82"/>
      <c r="J824" s="82"/>
      <c r="K824" s="82"/>
      <c r="L824" s="82"/>
      <c r="M824" s="82"/>
      <c r="N824" s="82"/>
      <c r="O824" s="82"/>
      <c r="P824" s="82"/>
      <c r="Q824" s="82"/>
      <c r="R824" s="82"/>
      <c r="S824" s="82"/>
      <c r="T824" s="82"/>
      <c r="U824" s="82"/>
      <c r="V824" s="82"/>
      <c r="W824" s="82"/>
      <c r="X824" s="82"/>
      <c r="Y824" s="82"/>
      <c r="Z824" s="82"/>
    </row>
    <row r="825" spans="1:26" ht="14.25" customHeight="1">
      <c r="A825" s="82"/>
      <c r="B825" s="109"/>
      <c r="C825" s="109"/>
      <c r="D825" s="109"/>
      <c r="E825" s="109"/>
      <c r="F825" s="109"/>
      <c r="G825" s="82"/>
      <c r="H825" s="82"/>
      <c r="I825" s="82"/>
      <c r="J825" s="82"/>
      <c r="K825" s="82"/>
      <c r="L825" s="82"/>
      <c r="M825" s="82"/>
      <c r="N825" s="82"/>
      <c r="O825" s="82"/>
      <c r="P825" s="82"/>
      <c r="Q825" s="82"/>
      <c r="R825" s="82"/>
      <c r="S825" s="82"/>
      <c r="T825" s="82"/>
      <c r="U825" s="82"/>
      <c r="V825" s="82"/>
      <c r="W825" s="82"/>
      <c r="X825" s="82"/>
      <c r="Y825" s="82"/>
      <c r="Z825" s="82"/>
    </row>
    <row r="826" spans="1:26" ht="14.25" customHeight="1">
      <c r="A826" s="82"/>
      <c r="B826" s="109"/>
      <c r="C826" s="109"/>
      <c r="D826" s="109"/>
      <c r="E826" s="109"/>
      <c r="F826" s="109"/>
      <c r="G826" s="82"/>
      <c r="H826" s="82"/>
      <c r="I826" s="82"/>
      <c r="J826" s="82"/>
      <c r="K826" s="82"/>
      <c r="L826" s="82"/>
      <c r="M826" s="82"/>
      <c r="N826" s="82"/>
      <c r="O826" s="82"/>
      <c r="P826" s="82"/>
      <c r="Q826" s="82"/>
      <c r="R826" s="82"/>
      <c r="S826" s="82"/>
      <c r="T826" s="82"/>
      <c r="U826" s="82"/>
      <c r="V826" s="82"/>
      <c r="W826" s="82"/>
      <c r="X826" s="82"/>
      <c r="Y826" s="82"/>
      <c r="Z826" s="82"/>
    </row>
    <row r="827" spans="1:26" ht="14.25" customHeight="1">
      <c r="A827" s="82"/>
      <c r="B827" s="109"/>
      <c r="C827" s="109"/>
      <c r="D827" s="109"/>
      <c r="E827" s="109"/>
      <c r="F827" s="109"/>
      <c r="G827" s="82"/>
      <c r="H827" s="82"/>
      <c r="I827" s="82"/>
      <c r="J827" s="82"/>
      <c r="K827" s="82"/>
      <c r="L827" s="82"/>
      <c r="M827" s="82"/>
      <c r="N827" s="82"/>
      <c r="O827" s="82"/>
      <c r="P827" s="82"/>
      <c r="Q827" s="82"/>
      <c r="R827" s="82"/>
      <c r="S827" s="82"/>
      <c r="T827" s="82"/>
      <c r="U827" s="82"/>
      <c r="V827" s="82"/>
      <c r="W827" s="82"/>
      <c r="X827" s="82"/>
      <c r="Y827" s="82"/>
      <c r="Z827" s="82"/>
    </row>
    <row r="828" spans="1:26" ht="14.25" customHeight="1">
      <c r="A828" s="82"/>
      <c r="B828" s="109"/>
      <c r="C828" s="109"/>
      <c r="D828" s="109"/>
      <c r="E828" s="109"/>
      <c r="F828" s="109"/>
      <c r="G828" s="82"/>
      <c r="H828" s="82"/>
      <c r="I828" s="82"/>
      <c r="J828" s="82"/>
      <c r="K828" s="82"/>
      <c r="L828" s="82"/>
      <c r="M828" s="82"/>
      <c r="N828" s="82"/>
      <c r="O828" s="82"/>
      <c r="P828" s="82"/>
      <c r="Q828" s="82"/>
      <c r="R828" s="82"/>
      <c r="S828" s="82"/>
      <c r="T828" s="82"/>
      <c r="U828" s="82"/>
      <c r="V828" s="82"/>
      <c r="W828" s="82"/>
      <c r="X828" s="82"/>
      <c r="Y828" s="82"/>
      <c r="Z828" s="82"/>
    </row>
    <row r="829" spans="1:26" ht="14.25" customHeight="1">
      <c r="A829" s="82"/>
      <c r="B829" s="109"/>
      <c r="C829" s="109"/>
      <c r="D829" s="109"/>
      <c r="E829" s="109"/>
      <c r="F829" s="109"/>
      <c r="G829" s="82"/>
      <c r="H829" s="82"/>
      <c r="I829" s="82"/>
      <c r="J829" s="82"/>
      <c r="K829" s="82"/>
      <c r="L829" s="82"/>
      <c r="M829" s="82"/>
      <c r="N829" s="82"/>
      <c r="O829" s="82"/>
      <c r="P829" s="82"/>
      <c r="Q829" s="82"/>
      <c r="R829" s="82"/>
      <c r="S829" s="82"/>
      <c r="T829" s="82"/>
      <c r="U829" s="82"/>
      <c r="V829" s="82"/>
      <c r="W829" s="82"/>
      <c r="X829" s="82"/>
      <c r="Y829" s="82"/>
      <c r="Z829" s="82"/>
    </row>
    <row r="830" spans="1:26" ht="14.25" customHeight="1">
      <c r="A830" s="82"/>
      <c r="B830" s="109"/>
      <c r="C830" s="109"/>
      <c r="D830" s="109"/>
      <c r="E830" s="109"/>
      <c r="F830" s="109"/>
      <c r="G830" s="82"/>
      <c r="H830" s="82"/>
      <c r="I830" s="82"/>
      <c r="J830" s="82"/>
      <c r="K830" s="82"/>
      <c r="L830" s="82"/>
      <c r="M830" s="82"/>
      <c r="N830" s="82"/>
      <c r="O830" s="82"/>
      <c r="P830" s="82"/>
      <c r="Q830" s="82"/>
      <c r="R830" s="82"/>
      <c r="S830" s="82"/>
      <c r="T830" s="82"/>
      <c r="U830" s="82"/>
      <c r="V830" s="82"/>
      <c r="W830" s="82"/>
      <c r="X830" s="82"/>
      <c r="Y830" s="82"/>
      <c r="Z830" s="82"/>
    </row>
    <row r="831" spans="1:26" ht="14.25" customHeight="1">
      <c r="A831" s="82"/>
      <c r="B831" s="109"/>
      <c r="C831" s="109"/>
      <c r="D831" s="109"/>
      <c r="E831" s="109"/>
      <c r="F831" s="109"/>
      <c r="G831" s="82"/>
      <c r="H831" s="82"/>
      <c r="I831" s="82"/>
      <c r="J831" s="82"/>
      <c r="K831" s="82"/>
      <c r="L831" s="82"/>
      <c r="M831" s="82"/>
      <c r="N831" s="82"/>
      <c r="O831" s="82"/>
      <c r="P831" s="82"/>
      <c r="Q831" s="82"/>
      <c r="R831" s="82"/>
      <c r="S831" s="82"/>
      <c r="T831" s="82"/>
      <c r="U831" s="82"/>
      <c r="V831" s="82"/>
      <c r="W831" s="82"/>
      <c r="X831" s="82"/>
      <c r="Y831" s="82"/>
      <c r="Z831" s="82"/>
    </row>
    <row r="832" spans="1:26" ht="14.25" customHeight="1">
      <c r="A832" s="82"/>
      <c r="B832" s="109"/>
      <c r="C832" s="109"/>
      <c r="D832" s="109"/>
      <c r="E832" s="109"/>
      <c r="F832" s="109"/>
      <c r="G832" s="82"/>
      <c r="H832" s="82"/>
      <c r="I832" s="82"/>
      <c r="J832" s="82"/>
      <c r="K832" s="82"/>
      <c r="L832" s="82"/>
      <c r="M832" s="82"/>
      <c r="N832" s="82"/>
      <c r="O832" s="82"/>
      <c r="P832" s="82"/>
      <c r="Q832" s="82"/>
      <c r="R832" s="82"/>
      <c r="S832" s="82"/>
      <c r="T832" s="82"/>
      <c r="U832" s="82"/>
      <c r="V832" s="82"/>
      <c r="W832" s="82"/>
      <c r="X832" s="82"/>
      <c r="Y832" s="82"/>
      <c r="Z832" s="82"/>
    </row>
    <row r="833" spans="1:26" ht="14.25" customHeight="1">
      <c r="A833" s="82"/>
      <c r="B833" s="109"/>
      <c r="C833" s="109"/>
      <c r="D833" s="109"/>
      <c r="E833" s="109"/>
      <c r="F833" s="109"/>
      <c r="G833" s="82"/>
      <c r="H833" s="82"/>
      <c r="I833" s="82"/>
      <c r="J833" s="82"/>
      <c r="K833" s="82"/>
      <c r="L833" s="82"/>
      <c r="M833" s="82"/>
      <c r="N833" s="82"/>
      <c r="O833" s="82"/>
      <c r="P833" s="82"/>
      <c r="Q833" s="82"/>
      <c r="R833" s="82"/>
      <c r="S833" s="82"/>
      <c r="T833" s="82"/>
      <c r="U833" s="82"/>
      <c r="V833" s="82"/>
      <c r="W833" s="82"/>
      <c r="X833" s="82"/>
      <c r="Y833" s="82"/>
      <c r="Z833" s="82"/>
    </row>
    <row r="834" spans="1:26" ht="14.25" customHeight="1">
      <c r="A834" s="82"/>
      <c r="B834" s="109"/>
      <c r="C834" s="109"/>
      <c r="D834" s="109"/>
      <c r="E834" s="109"/>
      <c r="F834" s="109"/>
      <c r="G834" s="82"/>
      <c r="H834" s="82"/>
      <c r="I834" s="82"/>
      <c r="J834" s="82"/>
      <c r="K834" s="82"/>
      <c r="L834" s="82"/>
      <c r="M834" s="82"/>
      <c r="N834" s="82"/>
      <c r="O834" s="82"/>
      <c r="P834" s="82"/>
      <c r="Q834" s="82"/>
      <c r="R834" s="82"/>
      <c r="S834" s="82"/>
      <c r="T834" s="82"/>
      <c r="U834" s="82"/>
      <c r="V834" s="82"/>
      <c r="W834" s="82"/>
      <c r="X834" s="82"/>
      <c r="Y834" s="82"/>
      <c r="Z834" s="82"/>
    </row>
    <row r="835" spans="1:26" ht="14.25" customHeight="1">
      <c r="A835" s="82"/>
      <c r="B835" s="109"/>
      <c r="C835" s="109"/>
      <c r="D835" s="109"/>
      <c r="E835" s="109"/>
      <c r="F835" s="109"/>
      <c r="G835" s="82"/>
      <c r="H835" s="82"/>
      <c r="I835" s="82"/>
      <c r="J835" s="82"/>
      <c r="K835" s="82"/>
      <c r="L835" s="82"/>
      <c r="M835" s="82"/>
      <c r="N835" s="82"/>
      <c r="O835" s="82"/>
      <c r="P835" s="82"/>
      <c r="Q835" s="82"/>
      <c r="R835" s="82"/>
      <c r="S835" s="82"/>
      <c r="T835" s="82"/>
      <c r="U835" s="82"/>
      <c r="V835" s="82"/>
      <c r="W835" s="82"/>
      <c r="X835" s="82"/>
      <c r="Y835" s="82"/>
      <c r="Z835" s="82"/>
    </row>
    <row r="836" spans="1:26" ht="14.25" customHeight="1">
      <c r="A836" s="82"/>
      <c r="B836" s="109"/>
      <c r="C836" s="109"/>
      <c r="D836" s="109"/>
      <c r="E836" s="109"/>
      <c r="F836" s="109"/>
      <c r="G836" s="82"/>
      <c r="H836" s="82"/>
      <c r="I836" s="82"/>
      <c r="J836" s="82"/>
      <c r="K836" s="82"/>
      <c r="L836" s="82"/>
      <c r="M836" s="82"/>
      <c r="N836" s="82"/>
      <c r="O836" s="82"/>
      <c r="P836" s="82"/>
      <c r="Q836" s="82"/>
      <c r="R836" s="82"/>
      <c r="S836" s="82"/>
      <c r="T836" s="82"/>
      <c r="U836" s="82"/>
      <c r="V836" s="82"/>
      <c r="W836" s="82"/>
      <c r="X836" s="82"/>
      <c r="Y836" s="82"/>
      <c r="Z836" s="82"/>
    </row>
    <row r="837" spans="1:26" ht="14.25" customHeight="1">
      <c r="A837" s="82"/>
      <c r="B837" s="109"/>
      <c r="C837" s="109"/>
      <c r="D837" s="109"/>
      <c r="E837" s="109"/>
      <c r="F837" s="109"/>
      <c r="G837" s="82"/>
      <c r="H837" s="82"/>
      <c r="I837" s="82"/>
      <c r="J837" s="82"/>
      <c r="K837" s="82"/>
      <c r="L837" s="82"/>
      <c r="M837" s="82"/>
      <c r="N837" s="82"/>
      <c r="O837" s="82"/>
      <c r="P837" s="82"/>
      <c r="Q837" s="82"/>
      <c r="R837" s="82"/>
      <c r="S837" s="82"/>
      <c r="T837" s="82"/>
      <c r="U837" s="82"/>
      <c r="V837" s="82"/>
      <c r="W837" s="82"/>
      <c r="X837" s="82"/>
      <c r="Y837" s="82"/>
      <c r="Z837" s="82"/>
    </row>
    <row r="838" spans="1:26" ht="14.25" customHeight="1">
      <c r="A838" s="82"/>
      <c r="B838" s="109"/>
      <c r="C838" s="109"/>
      <c r="D838" s="109"/>
      <c r="E838" s="109"/>
      <c r="F838" s="109"/>
      <c r="G838" s="82"/>
      <c r="H838" s="82"/>
      <c r="I838" s="82"/>
      <c r="J838" s="82"/>
      <c r="K838" s="82"/>
      <c r="L838" s="82"/>
      <c r="M838" s="82"/>
      <c r="N838" s="82"/>
      <c r="O838" s="82"/>
      <c r="P838" s="82"/>
      <c r="Q838" s="82"/>
      <c r="R838" s="82"/>
      <c r="S838" s="82"/>
      <c r="T838" s="82"/>
      <c r="U838" s="82"/>
      <c r="V838" s="82"/>
      <c r="W838" s="82"/>
      <c r="X838" s="82"/>
      <c r="Y838" s="82"/>
      <c r="Z838" s="82"/>
    </row>
    <row r="839" spans="1:26" ht="14.25" customHeight="1">
      <c r="A839" s="82"/>
      <c r="B839" s="109"/>
      <c r="C839" s="109"/>
      <c r="D839" s="109"/>
      <c r="E839" s="109"/>
      <c r="F839" s="109"/>
      <c r="G839" s="82"/>
      <c r="H839" s="82"/>
      <c r="I839" s="82"/>
      <c r="J839" s="82"/>
      <c r="K839" s="82"/>
      <c r="L839" s="82"/>
      <c r="M839" s="82"/>
      <c r="N839" s="82"/>
      <c r="O839" s="82"/>
      <c r="P839" s="82"/>
      <c r="Q839" s="82"/>
      <c r="R839" s="82"/>
      <c r="S839" s="82"/>
      <c r="T839" s="82"/>
      <c r="U839" s="82"/>
      <c r="V839" s="82"/>
      <c r="W839" s="82"/>
      <c r="X839" s="82"/>
      <c r="Y839" s="82"/>
      <c r="Z839" s="82"/>
    </row>
    <row r="840" spans="1:26" ht="14.25" customHeight="1">
      <c r="A840" s="82"/>
      <c r="B840" s="109"/>
      <c r="C840" s="109"/>
      <c r="D840" s="109"/>
      <c r="E840" s="109"/>
      <c r="F840" s="109"/>
      <c r="G840" s="82"/>
      <c r="H840" s="82"/>
      <c r="I840" s="82"/>
      <c r="J840" s="82"/>
      <c r="K840" s="82"/>
      <c r="L840" s="82"/>
      <c r="M840" s="82"/>
      <c r="N840" s="82"/>
      <c r="O840" s="82"/>
      <c r="P840" s="82"/>
      <c r="Q840" s="82"/>
      <c r="R840" s="82"/>
      <c r="S840" s="82"/>
      <c r="T840" s="82"/>
      <c r="U840" s="82"/>
      <c r="V840" s="82"/>
      <c r="W840" s="82"/>
      <c r="X840" s="82"/>
      <c r="Y840" s="82"/>
      <c r="Z840" s="82"/>
    </row>
    <row r="841" spans="1:26" ht="14.25" customHeight="1">
      <c r="A841" s="82"/>
      <c r="B841" s="109"/>
      <c r="C841" s="109"/>
      <c r="D841" s="109"/>
      <c r="E841" s="109"/>
      <c r="F841" s="109"/>
      <c r="G841" s="82"/>
      <c r="H841" s="82"/>
      <c r="I841" s="82"/>
      <c r="J841" s="82"/>
      <c r="K841" s="82"/>
      <c r="L841" s="82"/>
      <c r="M841" s="82"/>
      <c r="N841" s="82"/>
      <c r="O841" s="82"/>
      <c r="P841" s="82"/>
      <c r="Q841" s="82"/>
      <c r="R841" s="82"/>
      <c r="S841" s="82"/>
      <c r="T841" s="82"/>
      <c r="U841" s="82"/>
      <c r="V841" s="82"/>
      <c r="W841" s="82"/>
      <c r="X841" s="82"/>
      <c r="Y841" s="82"/>
      <c r="Z841" s="82"/>
    </row>
    <row r="842" spans="1:26" ht="14.25" customHeight="1">
      <c r="A842" s="82"/>
      <c r="B842" s="109"/>
      <c r="C842" s="109"/>
      <c r="D842" s="109"/>
      <c r="E842" s="109"/>
      <c r="F842" s="109"/>
      <c r="G842" s="82"/>
      <c r="H842" s="82"/>
      <c r="I842" s="82"/>
      <c r="J842" s="82"/>
      <c r="K842" s="82"/>
      <c r="L842" s="82"/>
      <c r="M842" s="82"/>
      <c r="N842" s="82"/>
      <c r="O842" s="82"/>
      <c r="P842" s="82"/>
      <c r="Q842" s="82"/>
      <c r="R842" s="82"/>
      <c r="S842" s="82"/>
      <c r="T842" s="82"/>
      <c r="U842" s="82"/>
      <c r="V842" s="82"/>
      <c r="W842" s="82"/>
      <c r="X842" s="82"/>
      <c r="Y842" s="82"/>
      <c r="Z842" s="82"/>
    </row>
    <row r="843" spans="1:26" ht="14.25" customHeight="1">
      <c r="A843" s="82"/>
      <c r="B843" s="109"/>
      <c r="C843" s="109"/>
      <c r="D843" s="109"/>
      <c r="E843" s="109"/>
      <c r="F843" s="109"/>
      <c r="G843" s="82"/>
      <c r="H843" s="82"/>
      <c r="I843" s="82"/>
      <c r="J843" s="82"/>
      <c r="K843" s="82"/>
      <c r="L843" s="82"/>
      <c r="M843" s="82"/>
      <c r="N843" s="82"/>
      <c r="O843" s="82"/>
      <c r="P843" s="82"/>
      <c r="Q843" s="82"/>
      <c r="R843" s="82"/>
      <c r="S843" s="82"/>
      <c r="T843" s="82"/>
      <c r="U843" s="82"/>
      <c r="V843" s="82"/>
      <c r="W843" s="82"/>
      <c r="X843" s="82"/>
      <c r="Y843" s="82"/>
      <c r="Z843" s="82"/>
    </row>
    <row r="844" spans="1:26" ht="14.25" customHeight="1">
      <c r="A844" s="82"/>
      <c r="B844" s="109"/>
      <c r="C844" s="109"/>
      <c r="D844" s="109"/>
      <c r="E844" s="109"/>
      <c r="F844" s="109"/>
      <c r="G844" s="82"/>
      <c r="H844" s="82"/>
      <c r="I844" s="82"/>
      <c r="J844" s="82"/>
      <c r="K844" s="82"/>
      <c r="L844" s="82"/>
      <c r="M844" s="82"/>
      <c r="N844" s="82"/>
      <c r="O844" s="82"/>
      <c r="P844" s="82"/>
      <c r="Q844" s="82"/>
      <c r="R844" s="82"/>
      <c r="S844" s="82"/>
      <c r="T844" s="82"/>
      <c r="U844" s="82"/>
      <c r="V844" s="82"/>
      <c r="W844" s="82"/>
      <c r="X844" s="82"/>
      <c r="Y844" s="82"/>
      <c r="Z844" s="82"/>
    </row>
    <row r="845" spans="1:26" ht="14.25" customHeight="1">
      <c r="A845" s="82"/>
      <c r="B845" s="109"/>
      <c r="C845" s="109"/>
      <c r="D845" s="109"/>
      <c r="E845" s="109"/>
      <c r="F845" s="109"/>
      <c r="G845" s="82"/>
      <c r="H845" s="82"/>
      <c r="I845" s="82"/>
      <c r="J845" s="82"/>
      <c r="K845" s="82"/>
      <c r="L845" s="82"/>
      <c r="M845" s="82"/>
      <c r="N845" s="82"/>
      <c r="O845" s="82"/>
      <c r="P845" s="82"/>
      <c r="Q845" s="82"/>
      <c r="R845" s="82"/>
      <c r="S845" s="82"/>
      <c r="T845" s="82"/>
      <c r="U845" s="82"/>
      <c r="V845" s="82"/>
      <c r="W845" s="82"/>
      <c r="X845" s="82"/>
      <c r="Y845" s="82"/>
      <c r="Z845" s="82"/>
    </row>
    <row r="846" spans="1:26" ht="14.25" customHeight="1">
      <c r="A846" s="82"/>
      <c r="B846" s="109"/>
      <c r="C846" s="109"/>
      <c r="D846" s="109"/>
      <c r="E846" s="109"/>
      <c r="F846" s="109"/>
      <c r="G846" s="82"/>
      <c r="H846" s="82"/>
      <c r="I846" s="82"/>
      <c r="J846" s="82"/>
      <c r="K846" s="82"/>
      <c r="L846" s="82"/>
      <c r="M846" s="82"/>
      <c r="N846" s="82"/>
      <c r="O846" s="82"/>
      <c r="P846" s="82"/>
      <c r="Q846" s="82"/>
      <c r="R846" s="82"/>
      <c r="S846" s="82"/>
      <c r="T846" s="82"/>
      <c r="U846" s="82"/>
      <c r="V846" s="82"/>
      <c r="W846" s="82"/>
      <c r="X846" s="82"/>
      <c r="Y846" s="82"/>
      <c r="Z846" s="82"/>
    </row>
    <row r="847" spans="1:26" ht="14.25" customHeight="1">
      <c r="A847" s="82"/>
      <c r="B847" s="109"/>
      <c r="C847" s="109"/>
      <c r="D847" s="109"/>
      <c r="E847" s="109"/>
      <c r="F847" s="109"/>
      <c r="G847" s="82"/>
      <c r="H847" s="82"/>
      <c r="I847" s="82"/>
      <c r="J847" s="82"/>
      <c r="K847" s="82"/>
      <c r="L847" s="82"/>
      <c r="M847" s="82"/>
      <c r="N847" s="82"/>
      <c r="O847" s="82"/>
      <c r="P847" s="82"/>
      <c r="Q847" s="82"/>
      <c r="R847" s="82"/>
      <c r="S847" s="82"/>
      <c r="T847" s="82"/>
      <c r="U847" s="82"/>
      <c r="V847" s="82"/>
      <c r="W847" s="82"/>
      <c r="X847" s="82"/>
      <c r="Y847" s="82"/>
      <c r="Z847" s="82"/>
    </row>
    <row r="848" spans="1:26" ht="14.25" customHeight="1">
      <c r="A848" s="82"/>
      <c r="B848" s="109"/>
      <c r="C848" s="109"/>
      <c r="D848" s="109"/>
      <c r="E848" s="109"/>
      <c r="F848" s="109"/>
      <c r="G848" s="82"/>
      <c r="H848" s="82"/>
      <c r="I848" s="82"/>
      <c r="J848" s="82"/>
      <c r="K848" s="82"/>
      <c r="L848" s="82"/>
      <c r="M848" s="82"/>
      <c r="N848" s="82"/>
      <c r="O848" s="82"/>
      <c r="P848" s="82"/>
      <c r="Q848" s="82"/>
      <c r="R848" s="82"/>
      <c r="S848" s="82"/>
      <c r="T848" s="82"/>
      <c r="U848" s="82"/>
      <c r="V848" s="82"/>
      <c r="W848" s="82"/>
      <c r="X848" s="82"/>
      <c r="Y848" s="82"/>
      <c r="Z848" s="82"/>
    </row>
    <row r="849" spans="1:26" ht="14.25" customHeight="1">
      <c r="A849" s="82"/>
      <c r="B849" s="109"/>
      <c r="C849" s="109"/>
      <c r="D849" s="109"/>
      <c r="E849" s="109"/>
      <c r="F849" s="109"/>
      <c r="G849" s="82"/>
      <c r="H849" s="82"/>
      <c r="I849" s="82"/>
      <c r="J849" s="82"/>
      <c r="K849" s="82"/>
      <c r="L849" s="82"/>
      <c r="M849" s="82"/>
      <c r="N849" s="82"/>
      <c r="O849" s="82"/>
      <c r="P849" s="82"/>
      <c r="Q849" s="82"/>
      <c r="R849" s="82"/>
      <c r="S849" s="82"/>
      <c r="T849" s="82"/>
      <c r="U849" s="82"/>
      <c r="V849" s="82"/>
      <c r="W849" s="82"/>
      <c r="X849" s="82"/>
      <c r="Y849" s="82"/>
      <c r="Z849" s="82"/>
    </row>
    <row r="850" spans="1:26" ht="14.25" customHeight="1">
      <c r="A850" s="82"/>
      <c r="B850" s="109"/>
      <c r="C850" s="109"/>
      <c r="D850" s="109"/>
      <c r="E850" s="109"/>
      <c r="F850" s="109"/>
      <c r="G850" s="82"/>
      <c r="H850" s="82"/>
      <c r="I850" s="82"/>
      <c r="J850" s="82"/>
      <c r="K850" s="82"/>
      <c r="L850" s="82"/>
      <c r="M850" s="82"/>
      <c r="N850" s="82"/>
      <c r="O850" s="82"/>
      <c r="P850" s="82"/>
      <c r="Q850" s="82"/>
      <c r="R850" s="82"/>
      <c r="S850" s="82"/>
      <c r="T850" s="82"/>
      <c r="U850" s="82"/>
      <c r="V850" s="82"/>
      <c r="W850" s="82"/>
      <c r="X850" s="82"/>
      <c r="Y850" s="82"/>
      <c r="Z850" s="82"/>
    </row>
    <row r="851" spans="1:26" ht="14.25" customHeight="1">
      <c r="A851" s="82"/>
      <c r="B851" s="109"/>
      <c r="C851" s="109"/>
      <c r="D851" s="109"/>
      <c r="E851" s="109"/>
      <c r="F851" s="109"/>
      <c r="G851" s="82"/>
      <c r="H851" s="82"/>
      <c r="I851" s="82"/>
      <c r="J851" s="82"/>
      <c r="K851" s="82"/>
      <c r="L851" s="82"/>
      <c r="M851" s="82"/>
      <c r="N851" s="82"/>
      <c r="O851" s="82"/>
      <c r="P851" s="82"/>
      <c r="Q851" s="82"/>
      <c r="R851" s="82"/>
      <c r="S851" s="82"/>
      <c r="T851" s="82"/>
      <c r="U851" s="82"/>
      <c r="V851" s="82"/>
      <c r="W851" s="82"/>
      <c r="X851" s="82"/>
      <c r="Y851" s="82"/>
      <c r="Z851" s="82"/>
    </row>
    <row r="852" spans="1:26" ht="14.25" customHeight="1">
      <c r="A852" s="82"/>
      <c r="B852" s="109"/>
      <c r="C852" s="109"/>
      <c r="D852" s="109"/>
      <c r="E852" s="109"/>
      <c r="F852" s="109"/>
      <c r="G852" s="82"/>
      <c r="H852" s="82"/>
      <c r="I852" s="82"/>
      <c r="J852" s="82"/>
      <c r="K852" s="82"/>
      <c r="L852" s="82"/>
      <c r="M852" s="82"/>
      <c r="N852" s="82"/>
      <c r="O852" s="82"/>
      <c r="P852" s="82"/>
      <c r="Q852" s="82"/>
      <c r="R852" s="82"/>
      <c r="S852" s="82"/>
      <c r="T852" s="82"/>
      <c r="U852" s="82"/>
      <c r="V852" s="82"/>
      <c r="W852" s="82"/>
      <c r="X852" s="82"/>
      <c r="Y852" s="82"/>
      <c r="Z852" s="82"/>
    </row>
    <row r="853" spans="1:26" ht="14.25" customHeight="1">
      <c r="A853" s="82"/>
      <c r="B853" s="109"/>
      <c r="C853" s="109"/>
      <c r="D853" s="109"/>
      <c r="E853" s="109"/>
      <c r="F853" s="109"/>
      <c r="G853" s="82"/>
      <c r="H853" s="82"/>
      <c r="I853" s="82"/>
      <c r="J853" s="82"/>
      <c r="K853" s="82"/>
      <c r="L853" s="82"/>
      <c r="M853" s="82"/>
      <c r="N853" s="82"/>
      <c r="O853" s="82"/>
      <c r="P853" s="82"/>
      <c r="Q853" s="82"/>
      <c r="R853" s="82"/>
      <c r="S853" s="82"/>
      <c r="T853" s="82"/>
      <c r="U853" s="82"/>
      <c r="V853" s="82"/>
      <c r="W853" s="82"/>
      <c r="X853" s="82"/>
      <c r="Y853" s="82"/>
      <c r="Z853" s="82"/>
    </row>
    <row r="854" spans="1:26" ht="14.25" customHeight="1">
      <c r="A854" s="82"/>
      <c r="B854" s="109"/>
      <c r="C854" s="109"/>
      <c r="D854" s="109"/>
      <c r="E854" s="109"/>
      <c r="F854" s="109"/>
      <c r="G854" s="82"/>
      <c r="H854" s="82"/>
      <c r="I854" s="82"/>
      <c r="J854" s="82"/>
      <c r="K854" s="82"/>
      <c r="L854" s="82"/>
      <c r="M854" s="82"/>
      <c r="N854" s="82"/>
      <c r="O854" s="82"/>
      <c r="P854" s="82"/>
      <c r="Q854" s="82"/>
      <c r="R854" s="82"/>
      <c r="S854" s="82"/>
      <c r="T854" s="82"/>
      <c r="U854" s="82"/>
      <c r="V854" s="82"/>
      <c r="W854" s="82"/>
      <c r="X854" s="82"/>
      <c r="Y854" s="82"/>
      <c r="Z854" s="82"/>
    </row>
    <row r="855" spans="1:26" ht="14.25" customHeight="1">
      <c r="A855" s="82"/>
      <c r="B855" s="109"/>
      <c r="C855" s="109"/>
      <c r="D855" s="109"/>
      <c r="E855" s="109"/>
      <c r="F855" s="109"/>
      <c r="G855" s="82"/>
      <c r="H855" s="82"/>
      <c r="I855" s="82"/>
      <c r="J855" s="82"/>
      <c r="K855" s="82"/>
      <c r="L855" s="82"/>
      <c r="M855" s="82"/>
      <c r="N855" s="82"/>
      <c r="O855" s="82"/>
      <c r="P855" s="82"/>
      <c r="Q855" s="82"/>
      <c r="R855" s="82"/>
      <c r="S855" s="82"/>
      <c r="T855" s="82"/>
      <c r="U855" s="82"/>
      <c r="V855" s="82"/>
      <c r="W855" s="82"/>
      <c r="X855" s="82"/>
      <c r="Y855" s="82"/>
      <c r="Z855" s="82"/>
    </row>
    <row r="856" spans="1:26" ht="14.25" customHeight="1">
      <c r="A856" s="82"/>
      <c r="B856" s="109"/>
      <c r="C856" s="109"/>
      <c r="D856" s="109"/>
      <c r="E856" s="109"/>
      <c r="F856" s="109"/>
      <c r="G856" s="82"/>
      <c r="H856" s="82"/>
      <c r="I856" s="82"/>
      <c r="J856" s="82"/>
      <c r="K856" s="82"/>
      <c r="L856" s="82"/>
      <c r="M856" s="82"/>
      <c r="N856" s="82"/>
      <c r="O856" s="82"/>
      <c r="P856" s="82"/>
      <c r="Q856" s="82"/>
      <c r="R856" s="82"/>
      <c r="S856" s="82"/>
      <c r="T856" s="82"/>
      <c r="U856" s="82"/>
      <c r="V856" s="82"/>
      <c r="W856" s="82"/>
      <c r="X856" s="82"/>
      <c r="Y856" s="82"/>
      <c r="Z856" s="82"/>
    </row>
    <row r="857" spans="1:26" ht="14.25" customHeight="1">
      <c r="A857" s="82"/>
      <c r="B857" s="109"/>
      <c r="C857" s="109"/>
      <c r="D857" s="109"/>
      <c r="E857" s="109"/>
      <c r="F857" s="109"/>
      <c r="G857" s="82"/>
      <c r="H857" s="82"/>
      <c r="I857" s="82"/>
      <c r="J857" s="82"/>
      <c r="K857" s="82"/>
      <c r="L857" s="82"/>
      <c r="M857" s="82"/>
      <c r="N857" s="82"/>
      <c r="O857" s="82"/>
      <c r="P857" s="82"/>
      <c r="Q857" s="82"/>
      <c r="R857" s="82"/>
      <c r="S857" s="82"/>
      <c r="T857" s="82"/>
      <c r="U857" s="82"/>
      <c r="V857" s="82"/>
      <c r="W857" s="82"/>
      <c r="X857" s="82"/>
      <c r="Y857" s="82"/>
      <c r="Z857" s="82"/>
    </row>
    <row r="858" spans="1:26" ht="14.25" customHeight="1">
      <c r="A858" s="82"/>
      <c r="B858" s="109"/>
      <c r="C858" s="109"/>
      <c r="D858" s="109"/>
      <c r="E858" s="109"/>
      <c r="F858" s="109"/>
      <c r="G858" s="82"/>
      <c r="H858" s="82"/>
      <c r="I858" s="82"/>
      <c r="J858" s="82"/>
      <c r="K858" s="82"/>
      <c r="L858" s="82"/>
      <c r="M858" s="82"/>
      <c r="N858" s="82"/>
      <c r="O858" s="82"/>
      <c r="P858" s="82"/>
      <c r="Q858" s="82"/>
      <c r="R858" s="82"/>
      <c r="S858" s="82"/>
      <c r="T858" s="82"/>
      <c r="U858" s="82"/>
      <c r="V858" s="82"/>
      <c r="W858" s="82"/>
      <c r="X858" s="82"/>
      <c r="Y858" s="82"/>
      <c r="Z858" s="82"/>
    </row>
    <row r="859" spans="1:26" ht="14.25" customHeight="1">
      <c r="A859" s="82"/>
      <c r="B859" s="109"/>
      <c r="C859" s="109"/>
      <c r="D859" s="109"/>
      <c r="E859" s="109"/>
      <c r="F859" s="109"/>
      <c r="G859" s="82"/>
      <c r="H859" s="82"/>
      <c r="I859" s="82"/>
      <c r="J859" s="82"/>
      <c r="K859" s="82"/>
      <c r="L859" s="82"/>
      <c r="M859" s="82"/>
      <c r="N859" s="82"/>
      <c r="O859" s="82"/>
      <c r="P859" s="82"/>
      <c r="Q859" s="82"/>
      <c r="R859" s="82"/>
      <c r="S859" s="82"/>
      <c r="T859" s="82"/>
      <c r="U859" s="82"/>
      <c r="V859" s="82"/>
      <c r="W859" s="82"/>
      <c r="X859" s="82"/>
      <c r="Y859" s="82"/>
      <c r="Z859" s="82"/>
    </row>
    <row r="860" spans="1:26" ht="14.25" customHeight="1">
      <c r="A860" s="82"/>
      <c r="B860" s="109"/>
      <c r="C860" s="109"/>
      <c r="D860" s="109"/>
      <c r="E860" s="109"/>
      <c r="F860" s="109"/>
      <c r="G860" s="82"/>
      <c r="H860" s="82"/>
      <c r="I860" s="82"/>
      <c r="J860" s="82"/>
      <c r="K860" s="82"/>
      <c r="L860" s="82"/>
      <c r="M860" s="82"/>
      <c r="N860" s="82"/>
      <c r="O860" s="82"/>
      <c r="P860" s="82"/>
      <c r="Q860" s="82"/>
      <c r="R860" s="82"/>
      <c r="S860" s="82"/>
      <c r="T860" s="82"/>
      <c r="U860" s="82"/>
      <c r="V860" s="82"/>
      <c r="W860" s="82"/>
      <c r="X860" s="82"/>
      <c r="Y860" s="82"/>
      <c r="Z860" s="82"/>
    </row>
    <row r="861" spans="1:26" ht="14.25" customHeight="1">
      <c r="A861" s="82"/>
      <c r="B861" s="109"/>
      <c r="C861" s="109"/>
      <c r="D861" s="109"/>
      <c r="E861" s="109"/>
      <c r="F861" s="109"/>
      <c r="G861" s="82"/>
      <c r="H861" s="82"/>
      <c r="I861" s="82"/>
      <c r="J861" s="82"/>
      <c r="K861" s="82"/>
      <c r="L861" s="82"/>
      <c r="M861" s="82"/>
      <c r="N861" s="82"/>
      <c r="O861" s="82"/>
      <c r="P861" s="82"/>
      <c r="Q861" s="82"/>
      <c r="R861" s="82"/>
      <c r="S861" s="82"/>
      <c r="T861" s="82"/>
      <c r="U861" s="82"/>
      <c r="V861" s="82"/>
      <c r="W861" s="82"/>
      <c r="X861" s="82"/>
      <c r="Y861" s="82"/>
      <c r="Z861" s="82"/>
    </row>
    <row r="862" spans="1:26" ht="14.25" customHeight="1">
      <c r="A862" s="82"/>
      <c r="B862" s="109"/>
      <c r="C862" s="109"/>
      <c r="D862" s="109"/>
      <c r="E862" s="109"/>
      <c r="F862" s="109"/>
      <c r="G862" s="82"/>
      <c r="H862" s="82"/>
      <c r="I862" s="82"/>
      <c r="J862" s="82"/>
      <c r="K862" s="82"/>
      <c r="L862" s="82"/>
      <c r="M862" s="82"/>
      <c r="N862" s="82"/>
      <c r="O862" s="82"/>
      <c r="P862" s="82"/>
      <c r="Q862" s="82"/>
      <c r="R862" s="82"/>
      <c r="S862" s="82"/>
      <c r="T862" s="82"/>
      <c r="U862" s="82"/>
      <c r="V862" s="82"/>
      <c r="W862" s="82"/>
      <c r="X862" s="82"/>
      <c r="Y862" s="82"/>
      <c r="Z862" s="82"/>
    </row>
    <row r="863" spans="1:26" ht="14.25" customHeight="1">
      <c r="A863" s="82"/>
      <c r="B863" s="109"/>
      <c r="C863" s="109"/>
      <c r="D863" s="109"/>
      <c r="E863" s="109"/>
      <c r="F863" s="109"/>
      <c r="G863" s="82"/>
      <c r="H863" s="82"/>
      <c r="I863" s="82"/>
      <c r="J863" s="82"/>
      <c r="K863" s="82"/>
      <c r="L863" s="82"/>
      <c r="M863" s="82"/>
      <c r="N863" s="82"/>
      <c r="O863" s="82"/>
      <c r="P863" s="82"/>
      <c r="Q863" s="82"/>
      <c r="R863" s="82"/>
      <c r="S863" s="82"/>
      <c r="T863" s="82"/>
      <c r="U863" s="82"/>
      <c r="V863" s="82"/>
      <c r="W863" s="82"/>
      <c r="X863" s="82"/>
      <c r="Y863" s="82"/>
      <c r="Z863" s="82"/>
    </row>
    <row r="864" spans="1:26" ht="14.25" customHeight="1">
      <c r="A864" s="82"/>
      <c r="B864" s="109"/>
      <c r="C864" s="109"/>
      <c r="D864" s="109"/>
      <c r="E864" s="109"/>
      <c r="F864" s="109"/>
      <c r="G864" s="82"/>
      <c r="H864" s="82"/>
      <c r="I864" s="82"/>
      <c r="J864" s="82"/>
      <c r="K864" s="82"/>
      <c r="L864" s="82"/>
      <c r="M864" s="82"/>
      <c r="N864" s="82"/>
      <c r="O864" s="82"/>
      <c r="P864" s="82"/>
      <c r="Q864" s="82"/>
      <c r="R864" s="82"/>
      <c r="S864" s="82"/>
      <c r="T864" s="82"/>
      <c r="U864" s="82"/>
      <c r="V864" s="82"/>
      <c r="W864" s="82"/>
      <c r="X864" s="82"/>
      <c r="Y864" s="82"/>
      <c r="Z864" s="82"/>
    </row>
    <row r="865" spans="1:26" ht="14.25" customHeight="1">
      <c r="A865" s="82"/>
      <c r="B865" s="109"/>
      <c r="C865" s="109"/>
      <c r="D865" s="109"/>
      <c r="E865" s="109"/>
      <c r="F865" s="109"/>
      <c r="G865" s="82"/>
      <c r="H865" s="82"/>
      <c r="I865" s="82"/>
      <c r="J865" s="82"/>
      <c r="K865" s="82"/>
      <c r="L865" s="82"/>
      <c r="M865" s="82"/>
      <c r="N865" s="82"/>
      <c r="O865" s="82"/>
      <c r="P865" s="82"/>
      <c r="Q865" s="82"/>
      <c r="R865" s="82"/>
      <c r="S865" s="82"/>
      <c r="T865" s="82"/>
      <c r="U865" s="82"/>
      <c r="V865" s="82"/>
      <c r="W865" s="82"/>
      <c r="X865" s="82"/>
      <c r="Y865" s="82"/>
      <c r="Z865" s="82"/>
    </row>
    <row r="866" spans="1:26" ht="14.25" customHeight="1">
      <c r="A866" s="82"/>
      <c r="B866" s="109"/>
      <c r="C866" s="109"/>
      <c r="D866" s="109"/>
      <c r="E866" s="109"/>
      <c r="F866" s="109"/>
      <c r="G866" s="82"/>
      <c r="H866" s="82"/>
      <c r="I866" s="82"/>
      <c r="J866" s="82"/>
      <c r="K866" s="82"/>
      <c r="L866" s="82"/>
      <c r="M866" s="82"/>
      <c r="N866" s="82"/>
      <c r="O866" s="82"/>
      <c r="P866" s="82"/>
      <c r="Q866" s="82"/>
      <c r="R866" s="82"/>
      <c r="S866" s="82"/>
      <c r="T866" s="82"/>
      <c r="U866" s="82"/>
      <c r="V866" s="82"/>
      <c r="W866" s="82"/>
      <c r="X866" s="82"/>
      <c r="Y866" s="82"/>
      <c r="Z866" s="82"/>
    </row>
    <row r="867" spans="1:26" ht="14.25" customHeight="1">
      <c r="A867" s="82"/>
      <c r="B867" s="109"/>
      <c r="C867" s="109"/>
      <c r="D867" s="109"/>
      <c r="E867" s="109"/>
      <c r="F867" s="109"/>
      <c r="G867" s="82"/>
      <c r="H867" s="82"/>
      <c r="I867" s="82"/>
      <c r="J867" s="82"/>
      <c r="K867" s="82"/>
      <c r="L867" s="82"/>
      <c r="M867" s="82"/>
      <c r="N867" s="82"/>
      <c r="O867" s="82"/>
      <c r="P867" s="82"/>
      <c r="Q867" s="82"/>
      <c r="R867" s="82"/>
      <c r="S867" s="82"/>
      <c r="T867" s="82"/>
      <c r="U867" s="82"/>
      <c r="V867" s="82"/>
      <c r="W867" s="82"/>
      <c r="X867" s="82"/>
      <c r="Y867" s="82"/>
      <c r="Z867" s="82"/>
    </row>
    <row r="868" spans="1:26" ht="14.25" customHeight="1">
      <c r="A868" s="82"/>
      <c r="B868" s="109"/>
      <c r="C868" s="109"/>
      <c r="D868" s="109"/>
      <c r="E868" s="109"/>
      <c r="F868" s="109"/>
      <c r="G868" s="82"/>
      <c r="H868" s="82"/>
      <c r="I868" s="82"/>
      <c r="J868" s="82"/>
      <c r="K868" s="82"/>
      <c r="L868" s="82"/>
      <c r="M868" s="82"/>
      <c r="N868" s="82"/>
      <c r="O868" s="82"/>
      <c r="P868" s="82"/>
      <c r="Q868" s="82"/>
      <c r="R868" s="82"/>
      <c r="S868" s="82"/>
      <c r="T868" s="82"/>
      <c r="U868" s="82"/>
      <c r="V868" s="82"/>
      <c r="W868" s="82"/>
      <c r="X868" s="82"/>
      <c r="Y868" s="82"/>
      <c r="Z868" s="82"/>
    </row>
    <row r="869" spans="1:26" ht="14.25" customHeight="1">
      <c r="A869" s="82"/>
      <c r="B869" s="109"/>
      <c r="C869" s="109"/>
      <c r="D869" s="109"/>
      <c r="E869" s="109"/>
      <c r="F869" s="109"/>
      <c r="G869" s="82"/>
      <c r="H869" s="82"/>
      <c r="I869" s="82"/>
      <c r="J869" s="82"/>
      <c r="K869" s="82"/>
      <c r="L869" s="82"/>
      <c r="M869" s="82"/>
      <c r="N869" s="82"/>
      <c r="O869" s="82"/>
      <c r="P869" s="82"/>
      <c r="Q869" s="82"/>
      <c r="R869" s="82"/>
      <c r="S869" s="82"/>
      <c r="T869" s="82"/>
      <c r="U869" s="82"/>
      <c r="V869" s="82"/>
      <c r="W869" s="82"/>
      <c r="X869" s="82"/>
      <c r="Y869" s="82"/>
      <c r="Z869" s="82"/>
    </row>
    <row r="870" spans="1:26" ht="14.25" customHeight="1">
      <c r="A870" s="82"/>
      <c r="B870" s="109"/>
      <c r="C870" s="109"/>
      <c r="D870" s="109"/>
      <c r="E870" s="109"/>
      <c r="F870" s="109"/>
      <c r="G870" s="82"/>
      <c r="H870" s="82"/>
      <c r="I870" s="82"/>
      <c r="J870" s="82"/>
      <c r="K870" s="82"/>
      <c r="L870" s="82"/>
      <c r="M870" s="82"/>
      <c r="N870" s="82"/>
      <c r="O870" s="82"/>
      <c r="P870" s="82"/>
      <c r="Q870" s="82"/>
      <c r="R870" s="82"/>
      <c r="S870" s="82"/>
      <c r="T870" s="82"/>
      <c r="U870" s="82"/>
      <c r="V870" s="82"/>
      <c r="W870" s="82"/>
      <c r="X870" s="82"/>
      <c r="Y870" s="82"/>
      <c r="Z870" s="82"/>
    </row>
    <row r="871" spans="1:26" ht="14.25" customHeight="1">
      <c r="A871" s="82"/>
      <c r="B871" s="109"/>
      <c r="C871" s="109"/>
      <c r="D871" s="109"/>
      <c r="E871" s="109"/>
      <c r="F871" s="109"/>
      <c r="G871" s="82"/>
      <c r="H871" s="82"/>
      <c r="I871" s="82"/>
      <c r="J871" s="82"/>
      <c r="K871" s="82"/>
      <c r="L871" s="82"/>
      <c r="M871" s="82"/>
      <c r="N871" s="82"/>
      <c r="O871" s="82"/>
      <c r="P871" s="82"/>
      <c r="Q871" s="82"/>
      <c r="R871" s="82"/>
      <c r="S871" s="82"/>
      <c r="T871" s="82"/>
      <c r="U871" s="82"/>
      <c r="V871" s="82"/>
      <c r="W871" s="82"/>
      <c r="X871" s="82"/>
      <c r="Y871" s="82"/>
      <c r="Z871" s="82"/>
    </row>
    <row r="872" spans="1:26" ht="14.25" customHeight="1">
      <c r="A872" s="82"/>
      <c r="B872" s="109"/>
      <c r="C872" s="109"/>
      <c r="D872" s="109"/>
      <c r="E872" s="109"/>
      <c r="F872" s="109"/>
      <c r="G872" s="82"/>
      <c r="H872" s="82"/>
      <c r="I872" s="82"/>
      <c r="J872" s="82"/>
      <c r="K872" s="82"/>
      <c r="L872" s="82"/>
      <c r="M872" s="82"/>
      <c r="N872" s="82"/>
      <c r="O872" s="82"/>
      <c r="P872" s="82"/>
      <c r="Q872" s="82"/>
      <c r="R872" s="82"/>
      <c r="S872" s="82"/>
      <c r="T872" s="82"/>
      <c r="U872" s="82"/>
      <c r="V872" s="82"/>
      <c r="W872" s="82"/>
      <c r="X872" s="82"/>
      <c r="Y872" s="82"/>
      <c r="Z872" s="82"/>
    </row>
    <row r="873" spans="1:26" ht="14.25" customHeight="1">
      <c r="A873" s="82"/>
      <c r="B873" s="109"/>
      <c r="C873" s="109"/>
      <c r="D873" s="109"/>
      <c r="E873" s="109"/>
      <c r="F873" s="109"/>
      <c r="G873" s="82"/>
      <c r="H873" s="82"/>
      <c r="I873" s="82"/>
      <c r="J873" s="82"/>
      <c r="K873" s="82"/>
      <c r="L873" s="82"/>
      <c r="M873" s="82"/>
      <c r="N873" s="82"/>
      <c r="O873" s="82"/>
      <c r="P873" s="82"/>
      <c r="Q873" s="82"/>
      <c r="R873" s="82"/>
      <c r="S873" s="82"/>
      <c r="T873" s="82"/>
      <c r="U873" s="82"/>
      <c r="V873" s="82"/>
      <c r="W873" s="82"/>
      <c r="X873" s="82"/>
      <c r="Y873" s="82"/>
      <c r="Z873" s="82"/>
    </row>
    <row r="874" spans="1:26" ht="14.25" customHeight="1">
      <c r="A874" s="82"/>
      <c r="B874" s="109"/>
      <c r="C874" s="109"/>
      <c r="D874" s="109"/>
      <c r="E874" s="109"/>
      <c r="F874" s="109"/>
      <c r="G874" s="82"/>
      <c r="H874" s="82"/>
      <c r="I874" s="82"/>
      <c r="J874" s="82"/>
      <c r="K874" s="82"/>
      <c r="L874" s="82"/>
      <c r="M874" s="82"/>
      <c r="N874" s="82"/>
      <c r="O874" s="82"/>
      <c r="P874" s="82"/>
      <c r="Q874" s="82"/>
      <c r="R874" s="82"/>
      <c r="S874" s="82"/>
      <c r="T874" s="82"/>
      <c r="U874" s="82"/>
      <c r="V874" s="82"/>
      <c r="W874" s="82"/>
      <c r="X874" s="82"/>
      <c r="Y874" s="82"/>
      <c r="Z874" s="82"/>
    </row>
    <row r="875" spans="1:26" ht="14.25" customHeight="1">
      <c r="A875" s="82"/>
      <c r="B875" s="109"/>
      <c r="C875" s="109"/>
      <c r="D875" s="109"/>
      <c r="E875" s="109"/>
      <c r="F875" s="109"/>
      <c r="G875" s="82"/>
      <c r="H875" s="82"/>
      <c r="I875" s="82"/>
      <c r="J875" s="82"/>
      <c r="K875" s="82"/>
      <c r="L875" s="82"/>
      <c r="M875" s="82"/>
      <c r="N875" s="82"/>
      <c r="O875" s="82"/>
      <c r="P875" s="82"/>
      <c r="Q875" s="82"/>
      <c r="R875" s="82"/>
      <c r="S875" s="82"/>
      <c r="T875" s="82"/>
      <c r="U875" s="82"/>
      <c r="V875" s="82"/>
      <c r="W875" s="82"/>
      <c r="X875" s="82"/>
      <c r="Y875" s="82"/>
      <c r="Z875" s="82"/>
    </row>
    <row r="876" spans="1:26" ht="14.25" customHeight="1">
      <c r="A876" s="82"/>
      <c r="B876" s="109"/>
      <c r="C876" s="109"/>
      <c r="D876" s="109"/>
      <c r="E876" s="109"/>
      <c r="F876" s="109"/>
      <c r="G876" s="82"/>
      <c r="H876" s="82"/>
      <c r="I876" s="82"/>
      <c r="J876" s="82"/>
      <c r="K876" s="82"/>
      <c r="L876" s="82"/>
      <c r="M876" s="82"/>
      <c r="N876" s="82"/>
      <c r="O876" s="82"/>
      <c r="P876" s="82"/>
      <c r="Q876" s="82"/>
      <c r="R876" s="82"/>
      <c r="S876" s="82"/>
      <c r="T876" s="82"/>
      <c r="U876" s="82"/>
      <c r="V876" s="82"/>
      <c r="W876" s="82"/>
      <c r="X876" s="82"/>
      <c r="Y876" s="82"/>
      <c r="Z876" s="82"/>
    </row>
    <row r="877" spans="1:26" ht="14.25" customHeight="1">
      <c r="A877" s="82"/>
      <c r="B877" s="109"/>
      <c r="C877" s="109"/>
      <c r="D877" s="109"/>
      <c r="E877" s="109"/>
      <c r="F877" s="109"/>
      <c r="G877" s="82"/>
      <c r="H877" s="82"/>
      <c r="I877" s="82"/>
      <c r="J877" s="82"/>
      <c r="K877" s="82"/>
      <c r="L877" s="82"/>
      <c r="M877" s="82"/>
      <c r="N877" s="82"/>
      <c r="O877" s="82"/>
      <c r="P877" s="82"/>
      <c r="Q877" s="82"/>
      <c r="R877" s="82"/>
      <c r="S877" s="82"/>
      <c r="T877" s="82"/>
      <c r="U877" s="82"/>
      <c r="V877" s="82"/>
      <c r="W877" s="82"/>
      <c r="X877" s="82"/>
      <c r="Y877" s="82"/>
      <c r="Z877" s="82"/>
    </row>
    <row r="878" spans="1:26" ht="14.25" customHeight="1">
      <c r="A878" s="82"/>
      <c r="B878" s="109"/>
      <c r="C878" s="109"/>
      <c r="D878" s="109"/>
      <c r="E878" s="109"/>
      <c r="F878" s="109"/>
      <c r="G878" s="82"/>
      <c r="H878" s="82"/>
      <c r="I878" s="82"/>
      <c r="J878" s="82"/>
      <c r="K878" s="82"/>
      <c r="L878" s="82"/>
      <c r="M878" s="82"/>
      <c r="N878" s="82"/>
      <c r="O878" s="82"/>
      <c r="P878" s="82"/>
      <c r="Q878" s="82"/>
      <c r="R878" s="82"/>
      <c r="S878" s="82"/>
      <c r="T878" s="82"/>
      <c r="U878" s="82"/>
      <c r="V878" s="82"/>
      <c r="W878" s="82"/>
      <c r="X878" s="82"/>
      <c r="Y878" s="82"/>
      <c r="Z878" s="82"/>
    </row>
    <row r="879" spans="1:26" ht="14.25" customHeight="1">
      <c r="A879" s="82"/>
      <c r="B879" s="109"/>
      <c r="C879" s="109"/>
      <c r="D879" s="109"/>
      <c r="E879" s="109"/>
      <c r="F879" s="109"/>
      <c r="G879" s="82"/>
      <c r="H879" s="82"/>
      <c r="I879" s="82"/>
      <c r="J879" s="82"/>
      <c r="K879" s="82"/>
      <c r="L879" s="82"/>
      <c r="M879" s="82"/>
      <c r="N879" s="82"/>
      <c r="O879" s="82"/>
      <c r="P879" s="82"/>
      <c r="Q879" s="82"/>
      <c r="R879" s="82"/>
      <c r="S879" s="82"/>
      <c r="T879" s="82"/>
      <c r="U879" s="82"/>
      <c r="V879" s="82"/>
      <c r="W879" s="82"/>
      <c r="X879" s="82"/>
      <c r="Y879" s="82"/>
      <c r="Z879" s="82"/>
    </row>
    <row r="880" spans="1:26" ht="14.25" customHeight="1">
      <c r="A880" s="82"/>
      <c r="B880" s="109"/>
      <c r="C880" s="109"/>
      <c r="D880" s="109"/>
      <c r="E880" s="109"/>
      <c r="F880" s="109"/>
      <c r="G880" s="82"/>
      <c r="H880" s="82"/>
      <c r="I880" s="82"/>
      <c r="J880" s="82"/>
      <c r="K880" s="82"/>
      <c r="L880" s="82"/>
      <c r="M880" s="82"/>
      <c r="N880" s="82"/>
      <c r="O880" s="82"/>
      <c r="P880" s="82"/>
      <c r="Q880" s="82"/>
      <c r="R880" s="82"/>
      <c r="S880" s="82"/>
      <c r="T880" s="82"/>
      <c r="U880" s="82"/>
      <c r="V880" s="82"/>
      <c r="W880" s="82"/>
      <c r="X880" s="82"/>
      <c r="Y880" s="82"/>
      <c r="Z880" s="82"/>
    </row>
    <row r="881" spans="1:26" ht="14.25" customHeight="1">
      <c r="A881" s="82"/>
      <c r="B881" s="109"/>
      <c r="C881" s="109"/>
      <c r="D881" s="109"/>
      <c r="E881" s="109"/>
      <c r="F881" s="109"/>
      <c r="G881" s="82"/>
      <c r="H881" s="82"/>
      <c r="I881" s="82"/>
      <c r="J881" s="82"/>
      <c r="K881" s="82"/>
      <c r="L881" s="82"/>
      <c r="M881" s="82"/>
      <c r="N881" s="82"/>
      <c r="O881" s="82"/>
      <c r="P881" s="82"/>
      <c r="Q881" s="82"/>
      <c r="R881" s="82"/>
      <c r="S881" s="82"/>
      <c r="T881" s="82"/>
      <c r="U881" s="82"/>
      <c r="V881" s="82"/>
      <c r="W881" s="82"/>
      <c r="X881" s="82"/>
      <c r="Y881" s="82"/>
      <c r="Z881" s="82"/>
    </row>
    <row r="882" spans="1:26" ht="14.25" customHeight="1">
      <c r="A882" s="82"/>
      <c r="B882" s="109"/>
      <c r="C882" s="109"/>
      <c r="D882" s="109"/>
      <c r="E882" s="109"/>
      <c r="F882" s="109"/>
      <c r="G882" s="82"/>
      <c r="H882" s="82"/>
      <c r="I882" s="82"/>
      <c r="J882" s="82"/>
      <c r="K882" s="82"/>
      <c r="L882" s="82"/>
      <c r="M882" s="82"/>
      <c r="N882" s="82"/>
      <c r="O882" s="82"/>
      <c r="P882" s="82"/>
      <c r="Q882" s="82"/>
      <c r="R882" s="82"/>
      <c r="S882" s="82"/>
      <c r="T882" s="82"/>
      <c r="U882" s="82"/>
      <c r="V882" s="82"/>
      <c r="W882" s="82"/>
      <c r="X882" s="82"/>
      <c r="Y882" s="82"/>
      <c r="Z882" s="82"/>
    </row>
    <row r="883" spans="1:26" ht="14.25" customHeight="1">
      <c r="A883" s="82"/>
      <c r="B883" s="109"/>
      <c r="C883" s="109"/>
      <c r="D883" s="109"/>
      <c r="E883" s="109"/>
      <c r="F883" s="109"/>
      <c r="G883" s="82"/>
      <c r="H883" s="82"/>
      <c r="I883" s="82"/>
      <c r="J883" s="82"/>
      <c r="K883" s="82"/>
      <c r="L883" s="82"/>
      <c r="M883" s="82"/>
      <c r="N883" s="82"/>
      <c r="O883" s="82"/>
      <c r="P883" s="82"/>
      <c r="Q883" s="82"/>
      <c r="R883" s="82"/>
      <c r="S883" s="82"/>
      <c r="T883" s="82"/>
      <c r="U883" s="82"/>
      <c r="V883" s="82"/>
      <c r="W883" s="82"/>
      <c r="X883" s="82"/>
      <c r="Y883" s="82"/>
      <c r="Z883" s="82"/>
    </row>
    <row r="884" spans="1:26" ht="14.25" customHeight="1">
      <c r="A884" s="82"/>
      <c r="B884" s="109"/>
      <c r="C884" s="109"/>
      <c r="D884" s="109"/>
      <c r="E884" s="109"/>
      <c r="F884" s="109"/>
      <c r="G884" s="82"/>
      <c r="H884" s="82"/>
      <c r="I884" s="82"/>
      <c r="J884" s="82"/>
      <c r="K884" s="82"/>
      <c r="L884" s="82"/>
      <c r="M884" s="82"/>
      <c r="N884" s="82"/>
      <c r="O884" s="82"/>
      <c r="P884" s="82"/>
      <c r="Q884" s="82"/>
      <c r="R884" s="82"/>
      <c r="S884" s="82"/>
      <c r="T884" s="82"/>
      <c r="U884" s="82"/>
      <c r="V884" s="82"/>
      <c r="W884" s="82"/>
      <c r="X884" s="82"/>
      <c r="Y884" s="82"/>
      <c r="Z884" s="82"/>
    </row>
    <row r="885" spans="1:26" ht="14.25" customHeight="1">
      <c r="A885" s="82"/>
      <c r="B885" s="109"/>
      <c r="C885" s="109"/>
      <c r="D885" s="109"/>
      <c r="E885" s="109"/>
      <c r="F885" s="109"/>
      <c r="G885" s="82"/>
      <c r="H885" s="82"/>
      <c r="I885" s="82"/>
      <c r="J885" s="82"/>
      <c r="K885" s="82"/>
      <c r="L885" s="82"/>
      <c r="M885" s="82"/>
      <c r="N885" s="82"/>
      <c r="O885" s="82"/>
      <c r="P885" s="82"/>
      <c r="Q885" s="82"/>
      <c r="R885" s="82"/>
      <c r="S885" s="82"/>
      <c r="T885" s="82"/>
      <c r="U885" s="82"/>
      <c r="V885" s="82"/>
      <c r="W885" s="82"/>
      <c r="X885" s="82"/>
      <c r="Y885" s="82"/>
      <c r="Z885" s="82"/>
    </row>
    <row r="886" spans="1:26" ht="14.25" customHeight="1">
      <c r="A886" s="82"/>
      <c r="B886" s="109"/>
      <c r="C886" s="109"/>
      <c r="D886" s="109"/>
      <c r="E886" s="109"/>
      <c r="F886" s="109"/>
      <c r="G886" s="82"/>
      <c r="H886" s="82"/>
      <c r="I886" s="82"/>
      <c r="J886" s="82"/>
      <c r="K886" s="82"/>
      <c r="L886" s="82"/>
      <c r="M886" s="82"/>
      <c r="N886" s="82"/>
      <c r="O886" s="82"/>
      <c r="P886" s="82"/>
      <c r="Q886" s="82"/>
      <c r="R886" s="82"/>
      <c r="S886" s="82"/>
      <c r="T886" s="82"/>
      <c r="U886" s="82"/>
      <c r="V886" s="82"/>
      <c r="W886" s="82"/>
      <c r="X886" s="82"/>
      <c r="Y886" s="82"/>
      <c r="Z886" s="82"/>
    </row>
    <row r="887" spans="1:26" ht="14.25" customHeight="1">
      <c r="A887" s="82"/>
      <c r="B887" s="109"/>
      <c r="C887" s="109"/>
      <c r="D887" s="109"/>
      <c r="E887" s="109"/>
      <c r="F887" s="109"/>
      <c r="G887" s="82"/>
      <c r="H887" s="82"/>
      <c r="I887" s="82"/>
      <c r="J887" s="82"/>
      <c r="K887" s="82"/>
      <c r="L887" s="82"/>
      <c r="M887" s="82"/>
      <c r="N887" s="82"/>
      <c r="O887" s="82"/>
      <c r="P887" s="82"/>
      <c r="Q887" s="82"/>
      <c r="R887" s="82"/>
      <c r="S887" s="82"/>
      <c r="T887" s="82"/>
      <c r="U887" s="82"/>
      <c r="V887" s="82"/>
      <c r="W887" s="82"/>
      <c r="X887" s="82"/>
      <c r="Y887" s="82"/>
      <c r="Z887" s="82"/>
    </row>
    <row r="888" spans="1:26" ht="14.25" customHeight="1">
      <c r="A888" s="82"/>
      <c r="B888" s="109"/>
      <c r="C888" s="109"/>
      <c r="D888" s="109"/>
      <c r="E888" s="109"/>
      <c r="F888" s="109"/>
      <c r="G888" s="82"/>
      <c r="H888" s="82"/>
      <c r="I888" s="82"/>
      <c r="J888" s="82"/>
      <c r="K888" s="82"/>
      <c r="L888" s="82"/>
      <c r="M888" s="82"/>
      <c r="N888" s="82"/>
      <c r="O888" s="82"/>
      <c r="P888" s="82"/>
      <c r="Q888" s="82"/>
      <c r="R888" s="82"/>
      <c r="S888" s="82"/>
      <c r="T888" s="82"/>
      <c r="U888" s="82"/>
      <c r="V888" s="82"/>
      <c r="W888" s="82"/>
      <c r="X888" s="82"/>
      <c r="Y888" s="82"/>
      <c r="Z888" s="82"/>
    </row>
    <row r="889" spans="1:26" ht="14.25" customHeight="1">
      <c r="A889" s="82"/>
      <c r="B889" s="109"/>
      <c r="C889" s="109"/>
      <c r="D889" s="109"/>
      <c r="E889" s="109"/>
      <c r="F889" s="109"/>
      <c r="G889" s="82"/>
      <c r="H889" s="82"/>
      <c r="I889" s="82"/>
      <c r="J889" s="82"/>
      <c r="K889" s="82"/>
      <c r="L889" s="82"/>
      <c r="M889" s="82"/>
      <c r="N889" s="82"/>
      <c r="O889" s="82"/>
      <c r="P889" s="82"/>
      <c r="Q889" s="82"/>
      <c r="R889" s="82"/>
      <c r="S889" s="82"/>
      <c r="T889" s="82"/>
      <c r="U889" s="82"/>
      <c r="V889" s="82"/>
      <c r="W889" s="82"/>
      <c r="X889" s="82"/>
      <c r="Y889" s="82"/>
      <c r="Z889" s="82"/>
    </row>
    <row r="890" spans="1:26" ht="14.25" customHeight="1">
      <c r="A890" s="82"/>
      <c r="B890" s="109"/>
      <c r="C890" s="109"/>
      <c r="D890" s="109"/>
      <c r="E890" s="109"/>
      <c r="F890" s="109"/>
      <c r="G890" s="82"/>
      <c r="H890" s="82"/>
      <c r="I890" s="82"/>
      <c r="J890" s="82"/>
      <c r="K890" s="82"/>
      <c r="L890" s="82"/>
      <c r="M890" s="82"/>
      <c r="N890" s="82"/>
      <c r="O890" s="82"/>
      <c r="P890" s="82"/>
      <c r="Q890" s="82"/>
      <c r="R890" s="82"/>
      <c r="S890" s="82"/>
      <c r="T890" s="82"/>
      <c r="U890" s="82"/>
      <c r="V890" s="82"/>
      <c r="W890" s="82"/>
      <c r="X890" s="82"/>
      <c r="Y890" s="82"/>
      <c r="Z890" s="82"/>
    </row>
    <row r="891" spans="1:26" ht="14.25" customHeight="1">
      <c r="A891" s="82"/>
      <c r="B891" s="109"/>
      <c r="C891" s="109"/>
      <c r="D891" s="109"/>
      <c r="E891" s="109"/>
      <c r="F891" s="109"/>
      <c r="G891" s="82"/>
      <c r="H891" s="82"/>
      <c r="I891" s="82"/>
      <c r="J891" s="82"/>
      <c r="K891" s="82"/>
      <c r="L891" s="82"/>
      <c r="M891" s="82"/>
      <c r="N891" s="82"/>
      <c r="O891" s="82"/>
      <c r="P891" s="82"/>
      <c r="Q891" s="82"/>
      <c r="R891" s="82"/>
      <c r="S891" s="82"/>
      <c r="T891" s="82"/>
      <c r="U891" s="82"/>
      <c r="V891" s="82"/>
      <c r="W891" s="82"/>
      <c r="X891" s="82"/>
      <c r="Y891" s="82"/>
      <c r="Z891" s="82"/>
    </row>
    <row r="892" spans="1:26" ht="14.25" customHeight="1">
      <c r="A892" s="82"/>
      <c r="B892" s="109"/>
      <c r="C892" s="109"/>
      <c r="D892" s="109"/>
      <c r="E892" s="109"/>
      <c r="F892" s="109"/>
      <c r="G892" s="82"/>
      <c r="H892" s="82"/>
      <c r="I892" s="82"/>
      <c r="J892" s="82"/>
      <c r="K892" s="82"/>
      <c r="L892" s="82"/>
      <c r="M892" s="82"/>
      <c r="N892" s="82"/>
      <c r="O892" s="82"/>
      <c r="P892" s="82"/>
      <c r="Q892" s="82"/>
      <c r="R892" s="82"/>
      <c r="S892" s="82"/>
      <c r="T892" s="82"/>
      <c r="U892" s="82"/>
      <c r="V892" s="82"/>
      <c r="W892" s="82"/>
      <c r="X892" s="82"/>
      <c r="Y892" s="82"/>
      <c r="Z892" s="82"/>
    </row>
    <row r="893" spans="1:26" ht="14.25" customHeight="1">
      <c r="A893" s="82"/>
      <c r="B893" s="109"/>
      <c r="C893" s="109"/>
      <c r="D893" s="109"/>
      <c r="E893" s="109"/>
      <c r="F893" s="109"/>
      <c r="G893" s="82"/>
      <c r="H893" s="82"/>
      <c r="I893" s="82"/>
      <c r="J893" s="82"/>
      <c r="K893" s="82"/>
      <c r="L893" s="82"/>
      <c r="M893" s="82"/>
      <c r="N893" s="82"/>
      <c r="O893" s="82"/>
      <c r="P893" s="82"/>
      <c r="Q893" s="82"/>
      <c r="R893" s="82"/>
      <c r="S893" s="82"/>
      <c r="T893" s="82"/>
      <c r="U893" s="82"/>
      <c r="V893" s="82"/>
      <c r="W893" s="82"/>
      <c r="X893" s="82"/>
      <c r="Y893" s="82"/>
      <c r="Z893" s="82"/>
    </row>
    <row r="894" spans="1:26" ht="14.25" customHeight="1">
      <c r="A894" s="82"/>
      <c r="B894" s="109"/>
      <c r="C894" s="109"/>
      <c r="D894" s="109"/>
      <c r="E894" s="109"/>
      <c r="F894" s="109"/>
      <c r="G894" s="82"/>
      <c r="H894" s="82"/>
      <c r="I894" s="82"/>
      <c r="J894" s="82"/>
      <c r="K894" s="82"/>
      <c r="L894" s="82"/>
      <c r="M894" s="82"/>
      <c r="N894" s="82"/>
      <c r="O894" s="82"/>
      <c r="P894" s="82"/>
      <c r="Q894" s="82"/>
      <c r="R894" s="82"/>
      <c r="S894" s="82"/>
      <c r="T894" s="82"/>
      <c r="U894" s="82"/>
      <c r="V894" s="82"/>
      <c r="W894" s="82"/>
      <c r="X894" s="82"/>
      <c r="Y894" s="82"/>
      <c r="Z894" s="82"/>
    </row>
    <row r="895" spans="1:26" ht="14.25" customHeight="1">
      <c r="A895" s="82"/>
      <c r="B895" s="109"/>
      <c r="C895" s="109"/>
      <c r="D895" s="109"/>
      <c r="E895" s="109"/>
      <c r="F895" s="109"/>
      <c r="G895" s="82"/>
      <c r="H895" s="82"/>
      <c r="I895" s="82"/>
      <c r="J895" s="82"/>
      <c r="K895" s="82"/>
      <c r="L895" s="82"/>
      <c r="M895" s="82"/>
      <c r="N895" s="82"/>
      <c r="O895" s="82"/>
      <c r="P895" s="82"/>
      <c r="Q895" s="82"/>
      <c r="R895" s="82"/>
      <c r="S895" s="82"/>
      <c r="T895" s="82"/>
      <c r="U895" s="82"/>
      <c r="V895" s="82"/>
      <c r="W895" s="82"/>
      <c r="X895" s="82"/>
      <c r="Y895" s="82"/>
      <c r="Z895" s="82"/>
    </row>
    <row r="896" spans="1:26" ht="14.25" customHeight="1">
      <c r="A896" s="82"/>
      <c r="B896" s="109"/>
      <c r="C896" s="109"/>
      <c r="D896" s="109"/>
      <c r="E896" s="109"/>
      <c r="F896" s="109"/>
      <c r="G896" s="82"/>
      <c r="H896" s="82"/>
      <c r="I896" s="82"/>
      <c r="J896" s="82"/>
      <c r="K896" s="82"/>
      <c r="L896" s="82"/>
      <c r="M896" s="82"/>
      <c r="N896" s="82"/>
      <c r="O896" s="82"/>
      <c r="P896" s="82"/>
      <c r="Q896" s="82"/>
      <c r="R896" s="82"/>
      <c r="S896" s="82"/>
      <c r="T896" s="82"/>
      <c r="U896" s="82"/>
      <c r="V896" s="82"/>
      <c r="W896" s="82"/>
      <c r="X896" s="82"/>
      <c r="Y896" s="82"/>
      <c r="Z896" s="82"/>
    </row>
    <row r="897" spans="1:26" ht="14.25" customHeight="1">
      <c r="A897" s="82"/>
      <c r="B897" s="109"/>
      <c r="C897" s="109"/>
      <c r="D897" s="109"/>
      <c r="E897" s="109"/>
      <c r="F897" s="109"/>
      <c r="G897" s="82"/>
      <c r="H897" s="82"/>
      <c r="I897" s="82"/>
      <c r="J897" s="82"/>
      <c r="K897" s="82"/>
      <c r="L897" s="82"/>
      <c r="M897" s="82"/>
      <c r="N897" s="82"/>
      <c r="O897" s="82"/>
      <c r="P897" s="82"/>
      <c r="Q897" s="82"/>
      <c r="R897" s="82"/>
      <c r="S897" s="82"/>
      <c r="T897" s="82"/>
      <c r="U897" s="82"/>
      <c r="V897" s="82"/>
      <c r="W897" s="82"/>
      <c r="X897" s="82"/>
      <c r="Y897" s="82"/>
      <c r="Z897" s="82"/>
    </row>
    <row r="898" spans="1:26" ht="14.25" customHeight="1">
      <c r="A898" s="82"/>
      <c r="B898" s="109"/>
      <c r="C898" s="109"/>
      <c r="D898" s="109"/>
      <c r="E898" s="109"/>
      <c r="F898" s="109"/>
      <c r="G898" s="82"/>
      <c r="H898" s="82"/>
      <c r="I898" s="82"/>
      <c r="J898" s="82"/>
      <c r="K898" s="82"/>
      <c r="L898" s="82"/>
      <c r="M898" s="82"/>
      <c r="N898" s="82"/>
      <c r="O898" s="82"/>
      <c r="P898" s="82"/>
      <c r="Q898" s="82"/>
      <c r="R898" s="82"/>
      <c r="S898" s="82"/>
      <c r="T898" s="82"/>
      <c r="U898" s="82"/>
      <c r="V898" s="82"/>
      <c r="W898" s="82"/>
      <c r="X898" s="82"/>
      <c r="Y898" s="82"/>
      <c r="Z898" s="82"/>
    </row>
    <row r="899" spans="1:26" ht="14.25" customHeight="1">
      <c r="A899" s="82"/>
      <c r="B899" s="109"/>
      <c r="C899" s="109"/>
      <c r="D899" s="109"/>
      <c r="E899" s="109"/>
      <c r="F899" s="109"/>
      <c r="G899" s="82"/>
      <c r="H899" s="82"/>
      <c r="I899" s="82"/>
      <c r="J899" s="82"/>
      <c r="K899" s="82"/>
      <c r="L899" s="82"/>
      <c r="M899" s="82"/>
      <c r="N899" s="82"/>
      <c r="O899" s="82"/>
      <c r="P899" s="82"/>
      <c r="Q899" s="82"/>
      <c r="R899" s="82"/>
      <c r="S899" s="82"/>
      <c r="T899" s="82"/>
      <c r="U899" s="82"/>
      <c r="V899" s="82"/>
      <c r="W899" s="82"/>
      <c r="X899" s="82"/>
      <c r="Y899" s="82"/>
      <c r="Z899" s="82"/>
    </row>
    <row r="900" spans="1:26" ht="14.25" customHeight="1">
      <c r="A900" s="82"/>
      <c r="B900" s="109"/>
      <c r="C900" s="109"/>
      <c r="D900" s="109"/>
      <c r="E900" s="109"/>
      <c r="F900" s="109"/>
      <c r="G900" s="82"/>
      <c r="H900" s="82"/>
      <c r="I900" s="82"/>
      <c r="J900" s="82"/>
      <c r="K900" s="82"/>
      <c r="L900" s="82"/>
      <c r="M900" s="82"/>
      <c r="N900" s="82"/>
      <c r="O900" s="82"/>
      <c r="P900" s="82"/>
      <c r="Q900" s="82"/>
      <c r="R900" s="82"/>
      <c r="S900" s="82"/>
      <c r="T900" s="82"/>
      <c r="U900" s="82"/>
      <c r="V900" s="82"/>
      <c r="W900" s="82"/>
      <c r="X900" s="82"/>
      <c r="Y900" s="82"/>
      <c r="Z900" s="82"/>
    </row>
    <row r="901" spans="1:26" ht="14.25" customHeight="1">
      <c r="A901" s="82"/>
      <c r="B901" s="109"/>
      <c r="C901" s="109"/>
      <c r="D901" s="109"/>
      <c r="E901" s="109"/>
      <c r="F901" s="109"/>
      <c r="G901" s="82"/>
      <c r="H901" s="82"/>
      <c r="I901" s="82"/>
      <c r="J901" s="82"/>
      <c r="K901" s="82"/>
      <c r="L901" s="82"/>
      <c r="M901" s="82"/>
      <c r="N901" s="82"/>
      <c r="O901" s="82"/>
      <c r="P901" s="82"/>
      <c r="Q901" s="82"/>
      <c r="R901" s="82"/>
      <c r="S901" s="82"/>
      <c r="T901" s="82"/>
      <c r="U901" s="82"/>
      <c r="V901" s="82"/>
      <c r="W901" s="82"/>
      <c r="X901" s="82"/>
      <c r="Y901" s="82"/>
      <c r="Z901" s="82"/>
    </row>
    <row r="902" spans="1:26" ht="14.25" customHeight="1">
      <c r="A902" s="82"/>
      <c r="B902" s="109"/>
      <c r="C902" s="109"/>
      <c r="D902" s="109"/>
      <c r="E902" s="109"/>
      <c r="F902" s="109"/>
      <c r="G902" s="82"/>
      <c r="H902" s="82"/>
      <c r="I902" s="82"/>
      <c r="J902" s="82"/>
      <c r="K902" s="82"/>
      <c r="L902" s="82"/>
      <c r="M902" s="82"/>
      <c r="N902" s="82"/>
      <c r="O902" s="82"/>
      <c r="P902" s="82"/>
      <c r="Q902" s="82"/>
      <c r="R902" s="82"/>
      <c r="S902" s="82"/>
      <c r="T902" s="82"/>
      <c r="U902" s="82"/>
      <c r="V902" s="82"/>
      <c r="W902" s="82"/>
      <c r="X902" s="82"/>
      <c r="Y902" s="82"/>
      <c r="Z902" s="82"/>
    </row>
    <row r="903" spans="1:26" ht="14.25" customHeight="1">
      <c r="A903" s="82"/>
      <c r="B903" s="109"/>
      <c r="C903" s="109"/>
      <c r="D903" s="109"/>
      <c r="E903" s="109"/>
      <c r="F903" s="109"/>
      <c r="G903" s="82"/>
      <c r="H903" s="82"/>
      <c r="I903" s="82"/>
      <c r="J903" s="82"/>
      <c r="K903" s="82"/>
      <c r="L903" s="82"/>
      <c r="M903" s="82"/>
      <c r="N903" s="82"/>
      <c r="O903" s="82"/>
      <c r="P903" s="82"/>
      <c r="Q903" s="82"/>
      <c r="R903" s="82"/>
      <c r="S903" s="82"/>
      <c r="T903" s="82"/>
      <c r="U903" s="82"/>
      <c r="V903" s="82"/>
      <c r="W903" s="82"/>
      <c r="X903" s="82"/>
      <c r="Y903" s="82"/>
      <c r="Z903" s="82"/>
    </row>
    <row r="904" spans="1:26" ht="14.25" customHeight="1">
      <c r="A904" s="82"/>
      <c r="B904" s="109"/>
      <c r="C904" s="109"/>
      <c r="D904" s="109"/>
      <c r="E904" s="109"/>
      <c r="F904" s="109"/>
      <c r="G904" s="82"/>
      <c r="H904" s="82"/>
      <c r="I904" s="82"/>
      <c r="J904" s="82"/>
      <c r="K904" s="82"/>
      <c r="L904" s="82"/>
      <c r="M904" s="82"/>
      <c r="N904" s="82"/>
      <c r="O904" s="82"/>
      <c r="P904" s="82"/>
      <c r="Q904" s="82"/>
      <c r="R904" s="82"/>
      <c r="S904" s="82"/>
      <c r="T904" s="82"/>
      <c r="U904" s="82"/>
      <c r="V904" s="82"/>
      <c r="W904" s="82"/>
      <c r="X904" s="82"/>
      <c r="Y904" s="82"/>
      <c r="Z904" s="82"/>
    </row>
    <row r="905" spans="1:26" ht="14.25" customHeight="1">
      <c r="A905" s="82"/>
      <c r="B905" s="109"/>
      <c r="C905" s="109"/>
      <c r="D905" s="109"/>
      <c r="E905" s="109"/>
      <c r="F905" s="109"/>
      <c r="G905" s="82"/>
      <c r="H905" s="82"/>
      <c r="I905" s="82"/>
      <c r="J905" s="82"/>
      <c r="K905" s="82"/>
      <c r="L905" s="82"/>
      <c r="M905" s="82"/>
      <c r="N905" s="82"/>
      <c r="O905" s="82"/>
      <c r="P905" s="82"/>
      <c r="Q905" s="82"/>
      <c r="R905" s="82"/>
      <c r="S905" s="82"/>
      <c r="T905" s="82"/>
      <c r="U905" s="82"/>
      <c r="V905" s="82"/>
      <c r="W905" s="82"/>
      <c r="X905" s="82"/>
      <c r="Y905" s="82"/>
      <c r="Z905" s="82"/>
    </row>
    <row r="906" spans="1:26" ht="14.25" customHeight="1">
      <c r="A906" s="82"/>
      <c r="B906" s="109"/>
      <c r="C906" s="109"/>
      <c r="D906" s="109"/>
      <c r="E906" s="109"/>
      <c r="F906" s="109"/>
      <c r="G906" s="82"/>
      <c r="H906" s="82"/>
      <c r="I906" s="82"/>
      <c r="J906" s="82"/>
      <c r="K906" s="82"/>
      <c r="L906" s="82"/>
      <c r="M906" s="82"/>
      <c r="N906" s="82"/>
      <c r="O906" s="82"/>
      <c r="P906" s="82"/>
      <c r="Q906" s="82"/>
      <c r="R906" s="82"/>
      <c r="S906" s="82"/>
      <c r="T906" s="82"/>
      <c r="U906" s="82"/>
      <c r="V906" s="82"/>
      <c r="W906" s="82"/>
      <c r="X906" s="82"/>
      <c r="Y906" s="82"/>
      <c r="Z906" s="82"/>
    </row>
    <row r="907" spans="1:26" ht="14.25" customHeight="1">
      <c r="A907" s="82"/>
      <c r="B907" s="109"/>
      <c r="C907" s="109"/>
      <c r="D907" s="109"/>
      <c r="E907" s="109"/>
      <c r="F907" s="109"/>
      <c r="G907" s="82"/>
      <c r="H907" s="82"/>
      <c r="I907" s="82"/>
      <c r="J907" s="82"/>
      <c r="K907" s="82"/>
      <c r="L907" s="82"/>
      <c r="M907" s="82"/>
      <c r="N907" s="82"/>
      <c r="O907" s="82"/>
      <c r="P907" s="82"/>
      <c r="Q907" s="82"/>
      <c r="R907" s="82"/>
      <c r="S907" s="82"/>
      <c r="T907" s="82"/>
      <c r="U907" s="82"/>
      <c r="V907" s="82"/>
      <c r="W907" s="82"/>
      <c r="X907" s="82"/>
      <c r="Y907" s="82"/>
      <c r="Z907" s="82"/>
    </row>
    <row r="908" spans="1:26" ht="14.25" customHeight="1">
      <c r="A908" s="82"/>
      <c r="B908" s="109"/>
      <c r="C908" s="109"/>
      <c r="D908" s="109"/>
      <c r="E908" s="109"/>
      <c r="F908" s="109"/>
      <c r="G908" s="82"/>
      <c r="H908" s="82"/>
      <c r="I908" s="82"/>
      <c r="J908" s="82"/>
      <c r="K908" s="82"/>
      <c r="L908" s="82"/>
      <c r="M908" s="82"/>
      <c r="N908" s="82"/>
      <c r="O908" s="82"/>
      <c r="P908" s="82"/>
      <c r="Q908" s="82"/>
      <c r="R908" s="82"/>
      <c r="S908" s="82"/>
      <c r="T908" s="82"/>
      <c r="U908" s="82"/>
      <c r="V908" s="82"/>
      <c r="W908" s="82"/>
      <c r="X908" s="82"/>
      <c r="Y908" s="82"/>
      <c r="Z908" s="82"/>
    </row>
    <row r="909" spans="1:26" ht="14.25" customHeight="1">
      <c r="A909" s="82"/>
      <c r="B909" s="109"/>
      <c r="C909" s="109"/>
      <c r="D909" s="109"/>
      <c r="E909" s="109"/>
      <c r="F909" s="109"/>
      <c r="G909" s="82"/>
      <c r="H909" s="82"/>
      <c r="I909" s="82"/>
      <c r="J909" s="82"/>
      <c r="K909" s="82"/>
      <c r="L909" s="82"/>
      <c r="M909" s="82"/>
      <c r="N909" s="82"/>
      <c r="O909" s="82"/>
      <c r="P909" s="82"/>
      <c r="Q909" s="82"/>
      <c r="R909" s="82"/>
      <c r="S909" s="82"/>
      <c r="T909" s="82"/>
      <c r="U909" s="82"/>
      <c r="V909" s="82"/>
      <c r="W909" s="82"/>
      <c r="X909" s="82"/>
      <c r="Y909" s="82"/>
      <c r="Z909" s="82"/>
    </row>
    <row r="910" spans="1:26" ht="14.25" customHeight="1">
      <c r="A910" s="82"/>
      <c r="B910" s="109"/>
      <c r="C910" s="109"/>
      <c r="D910" s="109"/>
      <c r="E910" s="109"/>
      <c r="F910" s="109"/>
      <c r="G910" s="82"/>
      <c r="H910" s="82"/>
      <c r="I910" s="82"/>
      <c r="J910" s="82"/>
      <c r="K910" s="82"/>
      <c r="L910" s="82"/>
      <c r="M910" s="82"/>
      <c r="N910" s="82"/>
      <c r="O910" s="82"/>
      <c r="P910" s="82"/>
      <c r="Q910" s="82"/>
      <c r="R910" s="82"/>
      <c r="S910" s="82"/>
      <c r="T910" s="82"/>
      <c r="U910" s="82"/>
      <c r="V910" s="82"/>
      <c r="W910" s="82"/>
      <c r="X910" s="82"/>
      <c r="Y910" s="82"/>
      <c r="Z910" s="82"/>
    </row>
    <row r="911" spans="1:26" ht="14.25" customHeight="1">
      <c r="A911" s="82"/>
      <c r="B911" s="109"/>
      <c r="C911" s="109"/>
      <c r="D911" s="109"/>
      <c r="E911" s="109"/>
      <c r="F911" s="109"/>
      <c r="G911" s="82"/>
      <c r="H911" s="82"/>
      <c r="I911" s="82"/>
      <c r="J911" s="82"/>
      <c r="K911" s="82"/>
      <c r="L911" s="82"/>
      <c r="M911" s="82"/>
      <c r="N911" s="82"/>
      <c r="O911" s="82"/>
      <c r="P911" s="82"/>
      <c r="Q911" s="82"/>
      <c r="R911" s="82"/>
      <c r="S911" s="82"/>
      <c r="T911" s="82"/>
      <c r="U911" s="82"/>
      <c r="V911" s="82"/>
      <c r="W911" s="82"/>
      <c r="X911" s="82"/>
      <c r="Y911" s="82"/>
      <c r="Z911" s="82"/>
    </row>
    <row r="912" spans="1:26" ht="14.25" customHeight="1">
      <c r="A912" s="82"/>
      <c r="B912" s="109"/>
      <c r="C912" s="109"/>
      <c r="D912" s="109"/>
      <c r="E912" s="109"/>
      <c r="F912" s="109"/>
      <c r="G912" s="82"/>
      <c r="H912" s="82"/>
      <c r="I912" s="82"/>
      <c r="J912" s="82"/>
      <c r="K912" s="82"/>
      <c r="L912" s="82"/>
      <c r="M912" s="82"/>
      <c r="N912" s="82"/>
      <c r="O912" s="82"/>
      <c r="P912" s="82"/>
      <c r="Q912" s="82"/>
      <c r="R912" s="82"/>
      <c r="S912" s="82"/>
      <c r="T912" s="82"/>
      <c r="U912" s="82"/>
      <c r="V912" s="82"/>
      <c r="W912" s="82"/>
      <c r="X912" s="82"/>
      <c r="Y912" s="82"/>
      <c r="Z912" s="82"/>
    </row>
    <row r="913" spans="1:26" ht="14.25" customHeight="1">
      <c r="A913" s="82"/>
      <c r="B913" s="109"/>
      <c r="C913" s="109"/>
      <c r="D913" s="109"/>
      <c r="E913" s="109"/>
      <c r="F913" s="109"/>
      <c r="G913" s="82"/>
      <c r="H913" s="82"/>
      <c r="I913" s="82"/>
      <c r="J913" s="82"/>
      <c r="K913" s="82"/>
      <c r="L913" s="82"/>
      <c r="M913" s="82"/>
      <c r="N913" s="82"/>
      <c r="O913" s="82"/>
      <c r="P913" s="82"/>
      <c r="Q913" s="82"/>
      <c r="R913" s="82"/>
      <c r="S913" s="82"/>
      <c r="T913" s="82"/>
      <c r="U913" s="82"/>
      <c r="V913" s="82"/>
      <c r="W913" s="82"/>
      <c r="X913" s="82"/>
      <c r="Y913" s="82"/>
      <c r="Z913" s="82"/>
    </row>
    <row r="914" spans="1:26" ht="14.25" customHeight="1">
      <c r="A914" s="82"/>
      <c r="B914" s="109"/>
      <c r="C914" s="109"/>
      <c r="D914" s="109"/>
      <c r="E914" s="109"/>
      <c r="F914" s="109"/>
      <c r="G914" s="82"/>
      <c r="H914" s="82"/>
      <c r="I914" s="82"/>
      <c r="J914" s="82"/>
      <c r="K914" s="82"/>
      <c r="L914" s="82"/>
      <c r="M914" s="82"/>
      <c r="N914" s="82"/>
      <c r="O914" s="82"/>
      <c r="P914" s="82"/>
      <c r="Q914" s="82"/>
      <c r="R914" s="82"/>
      <c r="S914" s="82"/>
      <c r="T914" s="82"/>
      <c r="U914" s="82"/>
      <c r="V914" s="82"/>
      <c r="W914" s="82"/>
      <c r="X914" s="82"/>
      <c r="Y914" s="82"/>
      <c r="Z914" s="82"/>
    </row>
    <row r="915" spans="1:26" ht="14.25" customHeight="1">
      <c r="A915" s="82"/>
      <c r="B915" s="109"/>
      <c r="C915" s="109"/>
      <c r="D915" s="109"/>
      <c r="E915" s="109"/>
      <c r="F915" s="109"/>
      <c r="G915" s="82"/>
      <c r="H915" s="82"/>
      <c r="I915" s="82"/>
      <c r="J915" s="82"/>
      <c r="K915" s="82"/>
      <c r="L915" s="82"/>
      <c r="M915" s="82"/>
      <c r="N915" s="82"/>
      <c r="O915" s="82"/>
      <c r="P915" s="82"/>
      <c r="Q915" s="82"/>
      <c r="R915" s="82"/>
      <c r="S915" s="82"/>
      <c r="T915" s="82"/>
      <c r="U915" s="82"/>
      <c r="V915" s="82"/>
      <c r="W915" s="82"/>
      <c r="X915" s="82"/>
      <c r="Y915" s="82"/>
      <c r="Z915" s="82"/>
    </row>
    <row r="916" spans="1:26" ht="14.25" customHeight="1">
      <c r="A916" s="82"/>
      <c r="B916" s="109"/>
      <c r="C916" s="109"/>
      <c r="D916" s="109"/>
      <c r="E916" s="109"/>
      <c r="F916" s="109"/>
      <c r="G916" s="82"/>
      <c r="H916" s="82"/>
      <c r="I916" s="82"/>
      <c r="J916" s="82"/>
      <c r="K916" s="82"/>
      <c r="L916" s="82"/>
      <c r="M916" s="82"/>
      <c r="N916" s="82"/>
      <c r="O916" s="82"/>
      <c r="P916" s="82"/>
      <c r="Q916" s="82"/>
      <c r="R916" s="82"/>
      <c r="S916" s="82"/>
      <c r="T916" s="82"/>
      <c r="U916" s="82"/>
      <c r="V916" s="82"/>
      <c r="W916" s="82"/>
      <c r="X916" s="82"/>
      <c r="Y916" s="82"/>
      <c r="Z916" s="82"/>
    </row>
    <row r="917" spans="1:26" ht="14.25" customHeight="1">
      <c r="A917" s="82"/>
      <c r="B917" s="109"/>
      <c r="C917" s="109"/>
      <c r="D917" s="109"/>
      <c r="E917" s="109"/>
      <c r="F917" s="109"/>
      <c r="G917" s="82"/>
      <c r="H917" s="82"/>
      <c r="I917" s="82"/>
      <c r="J917" s="82"/>
      <c r="K917" s="82"/>
      <c r="L917" s="82"/>
      <c r="M917" s="82"/>
      <c r="N917" s="82"/>
      <c r="O917" s="82"/>
      <c r="P917" s="82"/>
      <c r="Q917" s="82"/>
      <c r="R917" s="82"/>
      <c r="S917" s="82"/>
      <c r="T917" s="82"/>
      <c r="U917" s="82"/>
      <c r="V917" s="82"/>
      <c r="W917" s="82"/>
      <c r="X917" s="82"/>
      <c r="Y917" s="82"/>
      <c r="Z917" s="82"/>
    </row>
    <row r="918" spans="1:26" ht="14.25" customHeight="1">
      <c r="A918" s="82"/>
      <c r="B918" s="109"/>
      <c r="C918" s="109"/>
      <c r="D918" s="109"/>
      <c r="E918" s="109"/>
      <c r="F918" s="109"/>
      <c r="G918" s="82"/>
      <c r="H918" s="82"/>
      <c r="I918" s="82"/>
      <c r="J918" s="82"/>
      <c r="K918" s="82"/>
      <c r="L918" s="82"/>
      <c r="M918" s="82"/>
      <c r="N918" s="82"/>
      <c r="O918" s="82"/>
      <c r="P918" s="82"/>
      <c r="Q918" s="82"/>
      <c r="R918" s="82"/>
      <c r="S918" s="82"/>
      <c r="T918" s="82"/>
      <c r="U918" s="82"/>
      <c r="V918" s="82"/>
      <c r="W918" s="82"/>
      <c r="X918" s="82"/>
      <c r="Y918" s="82"/>
      <c r="Z918" s="82"/>
    </row>
    <row r="919" spans="1:26" ht="14.25" customHeight="1">
      <c r="A919" s="82"/>
      <c r="B919" s="109"/>
      <c r="C919" s="109"/>
      <c r="D919" s="109"/>
      <c r="E919" s="109"/>
      <c r="F919" s="109"/>
      <c r="G919" s="82"/>
      <c r="H919" s="82"/>
      <c r="I919" s="82"/>
      <c r="J919" s="82"/>
      <c r="K919" s="82"/>
      <c r="L919" s="82"/>
      <c r="M919" s="82"/>
      <c r="N919" s="82"/>
      <c r="O919" s="82"/>
      <c r="P919" s="82"/>
      <c r="Q919" s="82"/>
      <c r="R919" s="82"/>
      <c r="S919" s="82"/>
      <c r="T919" s="82"/>
      <c r="U919" s="82"/>
      <c r="V919" s="82"/>
      <c r="W919" s="82"/>
      <c r="X919" s="82"/>
      <c r="Y919" s="82"/>
      <c r="Z919" s="82"/>
    </row>
    <row r="920" spans="1:26" ht="14.25" customHeight="1">
      <c r="A920" s="82"/>
      <c r="B920" s="109"/>
      <c r="C920" s="109"/>
      <c r="D920" s="109"/>
      <c r="E920" s="109"/>
      <c r="F920" s="109"/>
      <c r="G920" s="82"/>
      <c r="H920" s="82"/>
      <c r="I920" s="82"/>
      <c r="J920" s="82"/>
      <c r="K920" s="82"/>
      <c r="L920" s="82"/>
      <c r="M920" s="82"/>
      <c r="N920" s="82"/>
      <c r="O920" s="82"/>
      <c r="P920" s="82"/>
      <c r="Q920" s="82"/>
      <c r="R920" s="82"/>
      <c r="S920" s="82"/>
      <c r="T920" s="82"/>
      <c r="U920" s="82"/>
      <c r="V920" s="82"/>
      <c r="W920" s="82"/>
      <c r="X920" s="82"/>
      <c r="Y920" s="82"/>
      <c r="Z920" s="82"/>
    </row>
    <row r="921" spans="1:26" ht="14.25" customHeight="1">
      <c r="A921" s="82"/>
      <c r="B921" s="109"/>
      <c r="C921" s="109"/>
      <c r="D921" s="109"/>
      <c r="E921" s="109"/>
      <c r="F921" s="109"/>
      <c r="G921" s="82"/>
      <c r="H921" s="82"/>
      <c r="I921" s="82"/>
      <c r="J921" s="82"/>
      <c r="K921" s="82"/>
      <c r="L921" s="82"/>
      <c r="M921" s="82"/>
      <c r="N921" s="82"/>
      <c r="O921" s="82"/>
      <c r="P921" s="82"/>
      <c r="Q921" s="82"/>
      <c r="R921" s="82"/>
      <c r="S921" s="82"/>
      <c r="T921" s="82"/>
      <c r="U921" s="82"/>
      <c r="V921" s="82"/>
      <c r="W921" s="82"/>
      <c r="X921" s="82"/>
      <c r="Y921" s="82"/>
      <c r="Z921" s="82"/>
    </row>
    <row r="922" spans="1:26" ht="14.25" customHeight="1">
      <c r="A922" s="82"/>
      <c r="B922" s="109"/>
      <c r="C922" s="109"/>
      <c r="D922" s="109"/>
      <c r="E922" s="109"/>
      <c r="F922" s="109"/>
      <c r="G922" s="82"/>
      <c r="H922" s="82"/>
      <c r="I922" s="82"/>
      <c r="J922" s="82"/>
      <c r="K922" s="82"/>
      <c r="L922" s="82"/>
      <c r="M922" s="82"/>
      <c r="N922" s="82"/>
      <c r="O922" s="82"/>
      <c r="P922" s="82"/>
      <c r="Q922" s="82"/>
      <c r="R922" s="82"/>
      <c r="S922" s="82"/>
      <c r="T922" s="82"/>
      <c r="U922" s="82"/>
      <c r="V922" s="82"/>
      <c r="W922" s="82"/>
      <c r="X922" s="82"/>
      <c r="Y922" s="82"/>
      <c r="Z922" s="82"/>
    </row>
    <row r="923" spans="1:26" ht="14.25" customHeight="1">
      <c r="A923" s="82"/>
      <c r="B923" s="109"/>
      <c r="C923" s="109"/>
      <c r="D923" s="109"/>
      <c r="E923" s="109"/>
      <c r="F923" s="109"/>
      <c r="G923" s="82"/>
      <c r="H923" s="82"/>
      <c r="I923" s="82"/>
      <c r="J923" s="82"/>
      <c r="K923" s="82"/>
      <c r="L923" s="82"/>
      <c r="M923" s="82"/>
      <c r="N923" s="82"/>
      <c r="O923" s="82"/>
      <c r="P923" s="82"/>
      <c r="Q923" s="82"/>
      <c r="R923" s="82"/>
      <c r="S923" s="82"/>
      <c r="T923" s="82"/>
      <c r="U923" s="82"/>
      <c r="V923" s="82"/>
      <c r="W923" s="82"/>
      <c r="X923" s="82"/>
      <c r="Y923" s="82"/>
      <c r="Z923" s="82"/>
    </row>
    <row r="924" spans="1:26" ht="14.25" customHeight="1">
      <c r="A924" s="82"/>
      <c r="B924" s="109"/>
      <c r="C924" s="109"/>
      <c r="D924" s="109"/>
      <c r="E924" s="109"/>
      <c r="F924" s="109"/>
      <c r="G924" s="82"/>
      <c r="H924" s="82"/>
      <c r="I924" s="82"/>
      <c r="J924" s="82"/>
      <c r="K924" s="82"/>
      <c r="L924" s="82"/>
      <c r="M924" s="82"/>
      <c r="N924" s="82"/>
      <c r="O924" s="82"/>
      <c r="P924" s="82"/>
      <c r="Q924" s="82"/>
      <c r="R924" s="82"/>
      <c r="S924" s="82"/>
      <c r="T924" s="82"/>
      <c r="U924" s="82"/>
      <c r="V924" s="82"/>
      <c r="W924" s="82"/>
      <c r="X924" s="82"/>
      <c r="Y924" s="82"/>
      <c r="Z924" s="82"/>
    </row>
    <row r="925" spans="1:26" ht="14.25" customHeight="1">
      <c r="A925" s="82"/>
      <c r="B925" s="109"/>
      <c r="C925" s="109"/>
      <c r="D925" s="109"/>
      <c r="E925" s="109"/>
      <c r="F925" s="109"/>
      <c r="G925" s="82"/>
      <c r="H925" s="82"/>
      <c r="I925" s="82"/>
      <c r="J925" s="82"/>
      <c r="K925" s="82"/>
      <c r="L925" s="82"/>
      <c r="M925" s="82"/>
      <c r="N925" s="82"/>
      <c r="O925" s="82"/>
      <c r="P925" s="82"/>
      <c r="Q925" s="82"/>
      <c r="R925" s="82"/>
      <c r="S925" s="82"/>
      <c r="T925" s="82"/>
      <c r="U925" s="82"/>
      <c r="V925" s="82"/>
      <c r="W925" s="82"/>
      <c r="X925" s="82"/>
      <c r="Y925" s="82"/>
      <c r="Z925" s="82"/>
    </row>
    <row r="926" spans="1:26" ht="14.25" customHeight="1">
      <c r="A926" s="82"/>
      <c r="B926" s="109"/>
      <c r="C926" s="109"/>
      <c r="D926" s="109"/>
      <c r="E926" s="109"/>
      <c r="F926" s="109"/>
      <c r="G926" s="82"/>
      <c r="H926" s="82"/>
      <c r="I926" s="82"/>
      <c r="J926" s="82"/>
      <c r="K926" s="82"/>
      <c r="L926" s="82"/>
      <c r="M926" s="82"/>
      <c r="N926" s="82"/>
      <c r="O926" s="82"/>
      <c r="P926" s="82"/>
      <c r="Q926" s="82"/>
      <c r="R926" s="82"/>
      <c r="S926" s="82"/>
      <c r="T926" s="82"/>
      <c r="U926" s="82"/>
      <c r="V926" s="82"/>
      <c r="W926" s="82"/>
      <c r="X926" s="82"/>
      <c r="Y926" s="82"/>
      <c r="Z926" s="82"/>
    </row>
    <row r="927" spans="1:26" ht="14.25" customHeight="1">
      <c r="A927" s="82"/>
      <c r="B927" s="109"/>
      <c r="C927" s="109"/>
      <c r="D927" s="109"/>
      <c r="E927" s="109"/>
      <c r="F927" s="109"/>
      <c r="G927" s="82"/>
      <c r="H927" s="82"/>
      <c r="I927" s="82"/>
      <c r="J927" s="82"/>
      <c r="K927" s="82"/>
      <c r="L927" s="82"/>
      <c r="M927" s="82"/>
      <c r="N927" s="82"/>
      <c r="O927" s="82"/>
      <c r="P927" s="82"/>
      <c r="Q927" s="82"/>
      <c r="R927" s="82"/>
      <c r="S927" s="82"/>
      <c r="T927" s="82"/>
      <c r="U927" s="82"/>
      <c r="V927" s="82"/>
      <c r="W927" s="82"/>
      <c r="X927" s="82"/>
      <c r="Y927" s="82"/>
      <c r="Z927" s="82"/>
    </row>
    <row r="928" spans="1:26" ht="14.25" customHeight="1">
      <c r="A928" s="82"/>
      <c r="B928" s="109"/>
      <c r="C928" s="109"/>
      <c r="D928" s="109"/>
      <c r="E928" s="109"/>
      <c r="F928" s="109"/>
      <c r="G928" s="82"/>
      <c r="H928" s="82"/>
      <c r="I928" s="82"/>
      <c r="J928" s="82"/>
      <c r="K928" s="82"/>
      <c r="L928" s="82"/>
      <c r="M928" s="82"/>
      <c r="N928" s="82"/>
      <c r="O928" s="82"/>
      <c r="P928" s="82"/>
      <c r="Q928" s="82"/>
      <c r="R928" s="82"/>
      <c r="S928" s="82"/>
      <c r="T928" s="82"/>
      <c r="U928" s="82"/>
      <c r="V928" s="82"/>
      <c r="W928" s="82"/>
      <c r="X928" s="82"/>
      <c r="Y928" s="82"/>
      <c r="Z928" s="82"/>
    </row>
    <row r="929" spans="1:26" ht="14.25" customHeight="1">
      <c r="A929" s="82"/>
      <c r="B929" s="109"/>
      <c r="C929" s="109"/>
      <c r="D929" s="109"/>
      <c r="E929" s="109"/>
      <c r="F929" s="109"/>
      <c r="G929" s="82"/>
      <c r="H929" s="82"/>
      <c r="I929" s="82"/>
      <c r="J929" s="82"/>
      <c r="K929" s="82"/>
      <c r="L929" s="82"/>
      <c r="M929" s="82"/>
      <c r="N929" s="82"/>
      <c r="O929" s="82"/>
      <c r="P929" s="82"/>
      <c r="Q929" s="82"/>
      <c r="R929" s="82"/>
      <c r="S929" s="82"/>
      <c r="T929" s="82"/>
      <c r="U929" s="82"/>
      <c r="V929" s="82"/>
      <c r="W929" s="82"/>
      <c r="X929" s="82"/>
      <c r="Y929" s="82"/>
      <c r="Z929" s="82"/>
    </row>
    <row r="930" spans="1:26" ht="14.25" customHeight="1">
      <c r="A930" s="82"/>
      <c r="B930" s="109"/>
      <c r="C930" s="109"/>
      <c r="D930" s="109"/>
      <c r="E930" s="109"/>
      <c r="F930" s="109"/>
      <c r="G930" s="82"/>
      <c r="H930" s="82"/>
      <c r="I930" s="82"/>
      <c r="J930" s="82"/>
      <c r="K930" s="82"/>
      <c r="L930" s="82"/>
      <c r="M930" s="82"/>
      <c r="N930" s="82"/>
      <c r="O930" s="82"/>
      <c r="P930" s="82"/>
      <c r="Q930" s="82"/>
      <c r="R930" s="82"/>
      <c r="S930" s="82"/>
      <c r="T930" s="82"/>
      <c r="U930" s="82"/>
      <c r="V930" s="82"/>
      <c r="W930" s="82"/>
      <c r="X930" s="82"/>
      <c r="Y930" s="82"/>
      <c r="Z930" s="82"/>
    </row>
    <row r="931" spans="1:26" ht="14.25" customHeight="1">
      <c r="A931" s="82"/>
      <c r="B931" s="109"/>
      <c r="C931" s="109"/>
      <c r="D931" s="109"/>
      <c r="E931" s="109"/>
      <c r="F931" s="109"/>
      <c r="G931" s="82"/>
      <c r="H931" s="82"/>
      <c r="I931" s="82"/>
      <c r="J931" s="82"/>
      <c r="K931" s="82"/>
      <c r="L931" s="82"/>
      <c r="M931" s="82"/>
      <c r="N931" s="82"/>
      <c r="O931" s="82"/>
      <c r="P931" s="82"/>
      <c r="Q931" s="82"/>
      <c r="R931" s="82"/>
      <c r="S931" s="82"/>
      <c r="T931" s="82"/>
      <c r="U931" s="82"/>
      <c r="V931" s="82"/>
      <c r="W931" s="82"/>
      <c r="X931" s="82"/>
      <c r="Y931" s="82"/>
      <c r="Z931" s="82"/>
    </row>
    <row r="932" spans="1:26" ht="14.25" customHeight="1">
      <c r="A932" s="82"/>
      <c r="B932" s="109"/>
      <c r="C932" s="109"/>
      <c r="D932" s="109"/>
      <c r="E932" s="109"/>
      <c r="F932" s="109"/>
      <c r="G932" s="82"/>
      <c r="H932" s="82"/>
      <c r="I932" s="82"/>
      <c r="J932" s="82"/>
      <c r="K932" s="82"/>
      <c r="L932" s="82"/>
      <c r="M932" s="82"/>
      <c r="N932" s="82"/>
      <c r="O932" s="82"/>
      <c r="P932" s="82"/>
      <c r="Q932" s="82"/>
      <c r="R932" s="82"/>
      <c r="S932" s="82"/>
      <c r="T932" s="82"/>
      <c r="U932" s="82"/>
      <c r="V932" s="82"/>
      <c r="W932" s="82"/>
      <c r="X932" s="82"/>
      <c r="Y932" s="82"/>
      <c r="Z932" s="82"/>
    </row>
    <row r="933" spans="1:26" ht="14.25" customHeight="1">
      <c r="A933" s="82"/>
      <c r="B933" s="109"/>
      <c r="C933" s="109"/>
      <c r="D933" s="109"/>
      <c r="E933" s="109"/>
      <c r="F933" s="109"/>
      <c r="G933" s="82"/>
      <c r="H933" s="82"/>
      <c r="I933" s="82"/>
      <c r="J933" s="82"/>
      <c r="K933" s="82"/>
      <c r="L933" s="82"/>
      <c r="M933" s="82"/>
      <c r="N933" s="82"/>
      <c r="O933" s="82"/>
      <c r="P933" s="82"/>
      <c r="Q933" s="82"/>
      <c r="R933" s="82"/>
      <c r="S933" s="82"/>
      <c r="T933" s="82"/>
      <c r="U933" s="82"/>
      <c r="V933" s="82"/>
      <c r="W933" s="82"/>
      <c r="X933" s="82"/>
      <c r="Y933" s="82"/>
      <c r="Z933" s="82"/>
    </row>
    <row r="934" spans="1:26" ht="14.25" customHeight="1">
      <c r="A934" s="82"/>
      <c r="B934" s="109"/>
      <c r="C934" s="109"/>
      <c r="D934" s="109"/>
      <c r="E934" s="109"/>
      <c r="F934" s="109"/>
      <c r="G934" s="82"/>
      <c r="H934" s="82"/>
      <c r="I934" s="82"/>
      <c r="J934" s="82"/>
      <c r="K934" s="82"/>
      <c r="L934" s="82"/>
      <c r="M934" s="82"/>
      <c r="N934" s="82"/>
      <c r="O934" s="82"/>
      <c r="P934" s="82"/>
      <c r="Q934" s="82"/>
      <c r="R934" s="82"/>
      <c r="S934" s="82"/>
      <c r="T934" s="82"/>
      <c r="U934" s="82"/>
      <c r="V934" s="82"/>
      <c r="W934" s="82"/>
      <c r="X934" s="82"/>
      <c r="Y934" s="82"/>
      <c r="Z934" s="82"/>
    </row>
    <row r="935" spans="1:26" ht="14.25" customHeight="1">
      <c r="A935" s="82"/>
      <c r="B935" s="109"/>
      <c r="C935" s="109"/>
      <c r="D935" s="109"/>
      <c r="E935" s="109"/>
      <c r="F935" s="109"/>
      <c r="G935" s="82"/>
      <c r="H935" s="82"/>
      <c r="I935" s="82"/>
      <c r="J935" s="82"/>
      <c r="K935" s="82"/>
      <c r="L935" s="82"/>
      <c r="M935" s="82"/>
      <c r="N935" s="82"/>
      <c r="O935" s="82"/>
      <c r="P935" s="82"/>
      <c r="Q935" s="82"/>
      <c r="R935" s="82"/>
      <c r="S935" s="82"/>
      <c r="T935" s="82"/>
      <c r="U935" s="82"/>
      <c r="V935" s="82"/>
      <c r="W935" s="82"/>
      <c r="X935" s="82"/>
      <c r="Y935" s="82"/>
      <c r="Z935" s="82"/>
    </row>
    <row r="936" spans="1:26" ht="14.25" customHeight="1">
      <c r="A936" s="82"/>
      <c r="B936" s="109"/>
      <c r="C936" s="109"/>
      <c r="D936" s="109"/>
      <c r="E936" s="109"/>
      <c r="F936" s="109"/>
      <c r="G936" s="82"/>
      <c r="H936" s="82"/>
      <c r="I936" s="82"/>
      <c r="J936" s="82"/>
      <c r="K936" s="82"/>
      <c r="L936" s="82"/>
      <c r="M936" s="82"/>
      <c r="N936" s="82"/>
      <c r="O936" s="82"/>
      <c r="P936" s="82"/>
      <c r="Q936" s="82"/>
      <c r="R936" s="82"/>
      <c r="S936" s="82"/>
      <c r="T936" s="82"/>
      <c r="U936" s="82"/>
      <c r="V936" s="82"/>
      <c r="W936" s="82"/>
      <c r="X936" s="82"/>
      <c r="Y936" s="82"/>
      <c r="Z936" s="82"/>
    </row>
    <row r="937" spans="1:26" ht="14.25" customHeight="1">
      <c r="A937" s="82"/>
      <c r="B937" s="109"/>
      <c r="C937" s="109"/>
      <c r="D937" s="109"/>
      <c r="E937" s="109"/>
      <c r="F937" s="109"/>
      <c r="G937" s="82"/>
      <c r="H937" s="82"/>
      <c r="I937" s="82"/>
      <c r="J937" s="82"/>
      <c r="K937" s="82"/>
      <c r="L937" s="82"/>
      <c r="M937" s="82"/>
      <c r="N937" s="82"/>
      <c r="O937" s="82"/>
      <c r="P937" s="82"/>
      <c r="Q937" s="82"/>
      <c r="R937" s="82"/>
      <c r="S937" s="82"/>
      <c r="T937" s="82"/>
      <c r="U937" s="82"/>
      <c r="V937" s="82"/>
      <c r="W937" s="82"/>
      <c r="X937" s="82"/>
      <c r="Y937" s="82"/>
      <c r="Z937" s="82"/>
    </row>
    <row r="938" spans="1:26" ht="14.25" customHeight="1">
      <c r="A938" s="82"/>
      <c r="B938" s="109"/>
      <c r="C938" s="109"/>
      <c r="D938" s="109"/>
      <c r="E938" s="109"/>
      <c r="F938" s="109"/>
      <c r="G938" s="82"/>
      <c r="H938" s="82"/>
      <c r="I938" s="82"/>
      <c r="J938" s="82"/>
      <c r="K938" s="82"/>
      <c r="L938" s="82"/>
      <c r="M938" s="82"/>
      <c r="N938" s="82"/>
      <c r="O938" s="82"/>
      <c r="P938" s="82"/>
      <c r="Q938" s="82"/>
      <c r="R938" s="82"/>
      <c r="S938" s="82"/>
      <c r="T938" s="82"/>
      <c r="U938" s="82"/>
      <c r="V938" s="82"/>
      <c r="W938" s="82"/>
      <c r="X938" s="82"/>
      <c r="Y938" s="82"/>
      <c r="Z938" s="82"/>
    </row>
    <row r="939" spans="1:26" ht="14.25" customHeight="1">
      <c r="A939" s="82"/>
      <c r="B939" s="109"/>
      <c r="C939" s="109"/>
      <c r="D939" s="109"/>
      <c r="E939" s="109"/>
      <c r="F939" s="109"/>
      <c r="G939" s="82"/>
      <c r="H939" s="82"/>
      <c r="I939" s="82"/>
      <c r="J939" s="82"/>
      <c r="K939" s="82"/>
      <c r="L939" s="82"/>
      <c r="M939" s="82"/>
      <c r="N939" s="82"/>
      <c r="O939" s="82"/>
      <c r="P939" s="82"/>
      <c r="Q939" s="82"/>
      <c r="R939" s="82"/>
      <c r="S939" s="82"/>
      <c r="T939" s="82"/>
      <c r="U939" s="82"/>
      <c r="V939" s="82"/>
      <c r="W939" s="82"/>
      <c r="X939" s="82"/>
      <c r="Y939" s="82"/>
      <c r="Z939" s="82"/>
    </row>
    <row r="940" spans="1:26" ht="14.25" customHeight="1">
      <c r="A940" s="82"/>
      <c r="B940" s="109"/>
      <c r="C940" s="109"/>
      <c r="D940" s="109"/>
      <c r="E940" s="109"/>
      <c r="F940" s="109"/>
      <c r="G940" s="82"/>
      <c r="H940" s="82"/>
      <c r="I940" s="82"/>
      <c r="J940" s="82"/>
      <c r="K940" s="82"/>
      <c r="L940" s="82"/>
      <c r="M940" s="82"/>
      <c r="N940" s="82"/>
      <c r="O940" s="82"/>
      <c r="P940" s="82"/>
      <c r="Q940" s="82"/>
      <c r="R940" s="82"/>
      <c r="S940" s="82"/>
      <c r="T940" s="82"/>
      <c r="U940" s="82"/>
      <c r="V940" s="82"/>
      <c r="W940" s="82"/>
      <c r="X940" s="82"/>
      <c r="Y940" s="82"/>
      <c r="Z940" s="82"/>
    </row>
    <row r="941" spans="1:26" ht="14.25" customHeight="1">
      <c r="A941" s="82"/>
      <c r="B941" s="109"/>
      <c r="C941" s="109"/>
      <c r="D941" s="109"/>
      <c r="E941" s="109"/>
      <c r="F941" s="109"/>
      <c r="G941" s="82"/>
      <c r="H941" s="82"/>
      <c r="I941" s="82"/>
      <c r="J941" s="82"/>
      <c r="K941" s="82"/>
      <c r="L941" s="82"/>
      <c r="M941" s="82"/>
      <c r="N941" s="82"/>
      <c r="O941" s="82"/>
      <c r="P941" s="82"/>
      <c r="Q941" s="82"/>
      <c r="R941" s="82"/>
      <c r="S941" s="82"/>
      <c r="T941" s="82"/>
      <c r="U941" s="82"/>
      <c r="V941" s="82"/>
      <c r="W941" s="82"/>
      <c r="X941" s="82"/>
      <c r="Y941" s="82"/>
      <c r="Z941" s="82"/>
    </row>
    <row r="942" spans="1:26" ht="14.25" customHeight="1">
      <c r="A942" s="82"/>
      <c r="B942" s="109"/>
      <c r="C942" s="109"/>
      <c r="D942" s="109"/>
      <c r="E942" s="109"/>
      <c r="F942" s="109"/>
      <c r="G942" s="82"/>
      <c r="H942" s="82"/>
      <c r="I942" s="82"/>
      <c r="J942" s="82"/>
      <c r="K942" s="82"/>
      <c r="L942" s="82"/>
      <c r="M942" s="82"/>
      <c r="N942" s="82"/>
      <c r="O942" s="82"/>
      <c r="P942" s="82"/>
      <c r="Q942" s="82"/>
      <c r="R942" s="82"/>
      <c r="S942" s="82"/>
      <c r="T942" s="82"/>
      <c r="U942" s="82"/>
      <c r="V942" s="82"/>
      <c r="W942" s="82"/>
      <c r="X942" s="82"/>
      <c r="Y942" s="82"/>
      <c r="Z942" s="82"/>
    </row>
    <row r="943" spans="1:26" ht="14.25" customHeight="1">
      <c r="A943" s="82"/>
      <c r="B943" s="109"/>
      <c r="C943" s="109"/>
      <c r="D943" s="109"/>
      <c r="E943" s="109"/>
      <c r="F943" s="109"/>
      <c r="G943" s="82"/>
      <c r="H943" s="82"/>
      <c r="I943" s="82"/>
      <c r="J943" s="82"/>
      <c r="K943" s="82"/>
      <c r="L943" s="82"/>
      <c r="M943" s="82"/>
      <c r="N943" s="82"/>
      <c r="O943" s="82"/>
      <c r="P943" s="82"/>
      <c r="Q943" s="82"/>
      <c r="R943" s="82"/>
      <c r="S943" s="82"/>
      <c r="T943" s="82"/>
      <c r="U943" s="82"/>
      <c r="V943" s="82"/>
      <c r="W943" s="82"/>
      <c r="X943" s="82"/>
      <c r="Y943" s="82"/>
      <c r="Z943" s="82"/>
    </row>
    <row r="944" spans="1:26" ht="14.25" customHeight="1">
      <c r="A944" s="82"/>
      <c r="B944" s="109"/>
      <c r="C944" s="109"/>
      <c r="D944" s="109"/>
      <c r="E944" s="109"/>
      <c r="F944" s="109"/>
      <c r="G944" s="82"/>
      <c r="H944" s="82"/>
      <c r="I944" s="82"/>
      <c r="J944" s="82"/>
      <c r="K944" s="82"/>
      <c r="L944" s="82"/>
      <c r="M944" s="82"/>
      <c r="N944" s="82"/>
      <c r="O944" s="82"/>
      <c r="P944" s="82"/>
      <c r="Q944" s="82"/>
      <c r="R944" s="82"/>
      <c r="S944" s="82"/>
      <c r="T944" s="82"/>
      <c r="U944" s="82"/>
      <c r="V944" s="82"/>
      <c r="W944" s="82"/>
      <c r="X944" s="82"/>
      <c r="Y944" s="82"/>
      <c r="Z944" s="82"/>
    </row>
    <row r="945" spans="1:26" ht="14.25" customHeight="1">
      <c r="A945" s="82"/>
      <c r="B945" s="109"/>
      <c r="C945" s="109"/>
      <c r="D945" s="109"/>
      <c r="E945" s="109"/>
      <c r="F945" s="109"/>
      <c r="G945" s="82"/>
      <c r="H945" s="82"/>
      <c r="I945" s="82"/>
      <c r="J945" s="82"/>
      <c r="K945" s="82"/>
      <c r="L945" s="82"/>
      <c r="M945" s="82"/>
      <c r="N945" s="82"/>
      <c r="O945" s="82"/>
      <c r="P945" s="82"/>
      <c r="Q945" s="82"/>
      <c r="R945" s="82"/>
      <c r="S945" s="82"/>
      <c r="T945" s="82"/>
      <c r="U945" s="82"/>
      <c r="V945" s="82"/>
      <c r="W945" s="82"/>
      <c r="X945" s="82"/>
      <c r="Y945" s="82"/>
      <c r="Z945" s="82"/>
    </row>
    <row r="946" spans="1:26" ht="14.25" customHeight="1">
      <c r="A946" s="82"/>
      <c r="B946" s="109"/>
      <c r="C946" s="109"/>
      <c r="D946" s="109"/>
      <c r="E946" s="109"/>
      <c r="F946" s="109"/>
      <c r="G946" s="82"/>
      <c r="H946" s="82"/>
      <c r="I946" s="82"/>
      <c r="J946" s="82"/>
      <c r="K946" s="82"/>
      <c r="L946" s="82"/>
      <c r="M946" s="82"/>
      <c r="N946" s="82"/>
      <c r="O946" s="82"/>
      <c r="P946" s="82"/>
      <c r="Q946" s="82"/>
      <c r="R946" s="82"/>
      <c r="S946" s="82"/>
      <c r="T946" s="82"/>
      <c r="U946" s="82"/>
      <c r="V946" s="82"/>
      <c r="W946" s="82"/>
      <c r="X946" s="82"/>
      <c r="Y946" s="82"/>
      <c r="Z946" s="82"/>
    </row>
    <row r="947" spans="1:26" ht="14.25" customHeight="1">
      <c r="A947" s="82"/>
      <c r="B947" s="109"/>
      <c r="C947" s="109"/>
      <c r="D947" s="109"/>
      <c r="E947" s="109"/>
      <c r="F947" s="109"/>
      <c r="G947" s="82"/>
      <c r="H947" s="82"/>
      <c r="I947" s="82"/>
      <c r="J947" s="82"/>
      <c r="K947" s="82"/>
      <c r="L947" s="82"/>
      <c r="M947" s="82"/>
      <c r="N947" s="82"/>
      <c r="O947" s="82"/>
      <c r="P947" s="82"/>
      <c r="Q947" s="82"/>
      <c r="R947" s="82"/>
      <c r="S947" s="82"/>
      <c r="T947" s="82"/>
      <c r="U947" s="82"/>
      <c r="V947" s="82"/>
      <c r="W947" s="82"/>
      <c r="X947" s="82"/>
      <c r="Y947" s="82"/>
      <c r="Z947" s="82"/>
    </row>
    <row r="948" spans="1:26" ht="14.25" customHeight="1">
      <c r="A948" s="82"/>
      <c r="B948" s="109"/>
      <c r="C948" s="109"/>
      <c r="D948" s="109"/>
      <c r="E948" s="109"/>
      <c r="F948" s="109"/>
      <c r="G948" s="82"/>
      <c r="H948" s="82"/>
      <c r="I948" s="82"/>
      <c r="J948" s="82"/>
      <c r="K948" s="82"/>
      <c r="L948" s="82"/>
      <c r="M948" s="82"/>
      <c r="N948" s="82"/>
      <c r="O948" s="82"/>
      <c r="P948" s="82"/>
      <c r="Q948" s="82"/>
      <c r="R948" s="82"/>
      <c r="S948" s="82"/>
      <c r="T948" s="82"/>
      <c r="U948" s="82"/>
      <c r="V948" s="82"/>
      <c r="W948" s="82"/>
      <c r="X948" s="82"/>
      <c r="Y948" s="82"/>
      <c r="Z948" s="82"/>
    </row>
    <row r="949" spans="1:26" ht="14.25" customHeight="1">
      <c r="A949" s="82"/>
      <c r="B949" s="109"/>
      <c r="C949" s="109"/>
      <c r="D949" s="109"/>
      <c r="E949" s="109"/>
      <c r="F949" s="109"/>
      <c r="G949" s="82"/>
      <c r="H949" s="82"/>
      <c r="I949" s="82"/>
      <c r="J949" s="82"/>
      <c r="K949" s="82"/>
      <c r="L949" s="82"/>
      <c r="M949" s="82"/>
      <c r="N949" s="82"/>
      <c r="O949" s="82"/>
      <c r="P949" s="82"/>
      <c r="Q949" s="82"/>
      <c r="R949" s="82"/>
      <c r="S949" s="82"/>
      <c r="T949" s="82"/>
      <c r="U949" s="82"/>
      <c r="V949" s="82"/>
      <c r="W949" s="82"/>
      <c r="X949" s="82"/>
      <c r="Y949" s="82"/>
      <c r="Z949" s="82"/>
    </row>
    <row r="950" spans="1:26" ht="14.25" customHeight="1">
      <c r="A950" s="82"/>
      <c r="B950" s="109"/>
      <c r="C950" s="109"/>
      <c r="D950" s="109"/>
      <c r="E950" s="109"/>
      <c r="F950" s="109"/>
      <c r="G950" s="82"/>
      <c r="H950" s="82"/>
      <c r="I950" s="82"/>
      <c r="J950" s="82"/>
      <c r="K950" s="82"/>
      <c r="L950" s="82"/>
      <c r="M950" s="82"/>
      <c r="N950" s="82"/>
      <c r="O950" s="82"/>
      <c r="P950" s="82"/>
      <c r="Q950" s="82"/>
      <c r="R950" s="82"/>
      <c r="S950" s="82"/>
      <c r="T950" s="82"/>
      <c r="U950" s="82"/>
      <c r="V950" s="82"/>
      <c r="W950" s="82"/>
      <c r="X950" s="82"/>
      <c r="Y950" s="82"/>
      <c r="Z950" s="82"/>
    </row>
    <row r="951" spans="1:26" ht="14.25" customHeight="1">
      <c r="A951" s="82"/>
      <c r="B951" s="109"/>
      <c r="C951" s="109"/>
      <c r="D951" s="109"/>
      <c r="E951" s="109"/>
      <c r="F951" s="109"/>
      <c r="G951" s="82"/>
      <c r="H951" s="82"/>
      <c r="I951" s="82"/>
      <c r="J951" s="82"/>
      <c r="K951" s="82"/>
      <c r="L951" s="82"/>
      <c r="M951" s="82"/>
      <c r="N951" s="82"/>
      <c r="O951" s="82"/>
      <c r="P951" s="82"/>
      <c r="Q951" s="82"/>
      <c r="R951" s="82"/>
      <c r="S951" s="82"/>
      <c r="T951" s="82"/>
      <c r="U951" s="82"/>
      <c r="V951" s="82"/>
      <c r="W951" s="82"/>
      <c r="X951" s="82"/>
      <c r="Y951" s="82"/>
      <c r="Z951" s="82"/>
    </row>
    <row r="952" spans="1:26" ht="14.25" customHeight="1">
      <c r="A952" s="82"/>
      <c r="B952" s="109"/>
      <c r="C952" s="109"/>
      <c r="D952" s="109"/>
      <c r="E952" s="109"/>
      <c r="F952" s="109"/>
      <c r="G952" s="82"/>
      <c r="H952" s="82"/>
      <c r="I952" s="82"/>
      <c r="J952" s="82"/>
      <c r="K952" s="82"/>
      <c r="L952" s="82"/>
      <c r="M952" s="82"/>
      <c r="N952" s="82"/>
      <c r="O952" s="82"/>
      <c r="P952" s="82"/>
      <c r="Q952" s="82"/>
      <c r="R952" s="82"/>
      <c r="S952" s="82"/>
      <c r="T952" s="82"/>
      <c r="U952" s="82"/>
      <c r="V952" s="82"/>
      <c r="W952" s="82"/>
      <c r="X952" s="82"/>
      <c r="Y952" s="82"/>
      <c r="Z952" s="82"/>
    </row>
    <row r="953" spans="1:26" ht="14.25" customHeight="1">
      <c r="A953" s="82"/>
      <c r="B953" s="109"/>
      <c r="C953" s="109"/>
      <c r="D953" s="109"/>
      <c r="E953" s="109"/>
      <c r="F953" s="109"/>
      <c r="G953" s="82"/>
      <c r="H953" s="82"/>
      <c r="I953" s="82"/>
      <c r="J953" s="82"/>
      <c r="K953" s="82"/>
      <c r="L953" s="82"/>
      <c r="M953" s="82"/>
      <c r="N953" s="82"/>
      <c r="O953" s="82"/>
      <c r="P953" s="82"/>
      <c r="Q953" s="82"/>
      <c r="R953" s="82"/>
      <c r="S953" s="82"/>
      <c r="T953" s="82"/>
      <c r="U953" s="82"/>
      <c r="V953" s="82"/>
      <c r="W953" s="82"/>
      <c r="X953" s="82"/>
      <c r="Y953" s="82"/>
      <c r="Z953" s="82"/>
    </row>
    <row r="954" spans="1:26" ht="14.25" customHeight="1">
      <c r="A954" s="82"/>
      <c r="B954" s="109"/>
      <c r="C954" s="109"/>
      <c r="D954" s="109"/>
      <c r="E954" s="109"/>
      <c r="F954" s="109"/>
      <c r="G954" s="82"/>
      <c r="H954" s="82"/>
      <c r="I954" s="82"/>
      <c r="J954" s="82"/>
      <c r="K954" s="82"/>
      <c r="L954" s="82"/>
      <c r="M954" s="82"/>
      <c r="N954" s="82"/>
      <c r="O954" s="82"/>
      <c r="P954" s="82"/>
      <c r="Q954" s="82"/>
      <c r="R954" s="82"/>
      <c r="S954" s="82"/>
      <c r="T954" s="82"/>
      <c r="U954" s="82"/>
      <c r="V954" s="82"/>
      <c r="W954" s="82"/>
      <c r="X954" s="82"/>
      <c r="Y954" s="82"/>
      <c r="Z954" s="82"/>
    </row>
    <row r="955" spans="1:26" ht="14.25" customHeight="1">
      <c r="A955" s="82"/>
      <c r="B955" s="109"/>
      <c r="C955" s="109"/>
      <c r="D955" s="109"/>
      <c r="E955" s="109"/>
      <c r="F955" s="109"/>
      <c r="G955" s="82"/>
      <c r="H955" s="82"/>
      <c r="I955" s="82"/>
      <c r="J955" s="82"/>
      <c r="K955" s="82"/>
      <c r="L955" s="82"/>
      <c r="M955" s="82"/>
      <c r="N955" s="82"/>
      <c r="O955" s="82"/>
      <c r="P955" s="82"/>
      <c r="Q955" s="82"/>
      <c r="R955" s="82"/>
      <c r="S955" s="82"/>
      <c r="T955" s="82"/>
      <c r="U955" s="82"/>
      <c r="V955" s="82"/>
      <c r="W955" s="82"/>
      <c r="X955" s="82"/>
      <c r="Y955" s="82"/>
      <c r="Z955" s="82"/>
    </row>
    <row r="956" spans="1:26" ht="14.25" customHeight="1">
      <c r="A956" s="82"/>
      <c r="B956" s="109"/>
      <c r="C956" s="109"/>
      <c r="D956" s="109"/>
      <c r="E956" s="109"/>
      <c r="F956" s="109"/>
      <c r="G956" s="82"/>
      <c r="H956" s="82"/>
      <c r="I956" s="82"/>
      <c r="J956" s="82"/>
      <c r="K956" s="82"/>
      <c r="L956" s="82"/>
      <c r="M956" s="82"/>
      <c r="N956" s="82"/>
      <c r="O956" s="82"/>
      <c r="P956" s="82"/>
      <c r="Q956" s="82"/>
      <c r="R956" s="82"/>
      <c r="S956" s="82"/>
      <c r="T956" s="82"/>
      <c r="U956" s="82"/>
      <c r="V956" s="82"/>
      <c r="W956" s="82"/>
      <c r="X956" s="82"/>
      <c r="Y956" s="82"/>
      <c r="Z956" s="82"/>
    </row>
    <row r="957" spans="1:26" ht="14.25" customHeight="1">
      <c r="A957" s="82"/>
      <c r="B957" s="109"/>
      <c r="C957" s="109"/>
      <c r="D957" s="109"/>
      <c r="E957" s="109"/>
      <c r="F957" s="109"/>
      <c r="G957" s="82"/>
      <c r="H957" s="82"/>
      <c r="I957" s="82"/>
      <c r="J957" s="82"/>
      <c r="K957" s="82"/>
      <c r="L957" s="82"/>
      <c r="M957" s="82"/>
      <c r="N957" s="82"/>
      <c r="O957" s="82"/>
      <c r="P957" s="82"/>
      <c r="Q957" s="82"/>
      <c r="R957" s="82"/>
      <c r="S957" s="82"/>
      <c r="T957" s="82"/>
      <c r="U957" s="82"/>
      <c r="V957" s="82"/>
      <c r="W957" s="82"/>
      <c r="X957" s="82"/>
      <c r="Y957" s="82"/>
      <c r="Z957" s="82"/>
    </row>
    <row r="958" spans="1:26" ht="14.25" customHeight="1">
      <c r="A958" s="82"/>
      <c r="B958" s="109"/>
      <c r="C958" s="109"/>
      <c r="D958" s="109"/>
      <c r="E958" s="109"/>
      <c r="F958" s="109"/>
      <c r="G958" s="82"/>
      <c r="H958" s="82"/>
      <c r="I958" s="82"/>
      <c r="J958" s="82"/>
      <c r="K958" s="82"/>
      <c r="L958" s="82"/>
      <c r="M958" s="82"/>
      <c r="N958" s="82"/>
      <c r="O958" s="82"/>
      <c r="P958" s="82"/>
      <c r="Q958" s="82"/>
      <c r="R958" s="82"/>
      <c r="S958" s="82"/>
      <c r="T958" s="82"/>
      <c r="U958" s="82"/>
      <c r="V958" s="82"/>
      <c r="W958" s="82"/>
      <c r="X958" s="82"/>
      <c r="Y958" s="82"/>
      <c r="Z958" s="82"/>
    </row>
    <row r="959" spans="1:26" ht="14.25" customHeight="1">
      <c r="A959" s="82"/>
      <c r="B959" s="109"/>
      <c r="C959" s="109"/>
      <c r="D959" s="109"/>
      <c r="E959" s="109"/>
      <c r="F959" s="109"/>
      <c r="G959" s="82"/>
      <c r="H959" s="82"/>
      <c r="I959" s="82"/>
      <c r="J959" s="82"/>
      <c r="K959" s="82"/>
      <c r="L959" s="82"/>
      <c r="M959" s="82"/>
      <c r="N959" s="82"/>
      <c r="O959" s="82"/>
      <c r="P959" s="82"/>
      <c r="Q959" s="82"/>
      <c r="R959" s="82"/>
      <c r="S959" s="82"/>
      <c r="T959" s="82"/>
      <c r="U959" s="82"/>
      <c r="V959" s="82"/>
      <c r="W959" s="82"/>
      <c r="X959" s="82"/>
      <c r="Y959" s="82"/>
      <c r="Z959" s="82"/>
    </row>
    <row r="960" spans="1:26" ht="14.25" customHeight="1">
      <c r="A960" s="82"/>
      <c r="B960" s="109"/>
      <c r="C960" s="109"/>
      <c r="D960" s="109"/>
      <c r="E960" s="109"/>
      <c r="F960" s="109"/>
      <c r="G960" s="82"/>
      <c r="H960" s="82"/>
      <c r="I960" s="82"/>
      <c r="J960" s="82"/>
      <c r="K960" s="82"/>
      <c r="L960" s="82"/>
      <c r="M960" s="82"/>
      <c r="N960" s="82"/>
      <c r="O960" s="82"/>
      <c r="P960" s="82"/>
      <c r="Q960" s="82"/>
      <c r="R960" s="82"/>
      <c r="S960" s="82"/>
      <c r="T960" s="82"/>
      <c r="U960" s="82"/>
      <c r="V960" s="82"/>
      <c r="W960" s="82"/>
      <c r="X960" s="82"/>
      <c r="Y960" s="82"/>
      <c r="Z960" s="82"/>
    </row>
    <row r="961" spans="1:26" ht="14.25" customHeight="1">
      <c r="A961" s="82"/>
      <c r="B961" s="109"/>
      <c r="C961" s="109"/>
      <c r="D961" s="109"/>
      <c r="E961" s="109"/>
      <c r="F961" s="109"/>
      <c r="G961" s="82"/>
      <c r="H961" s="82"/>
      <c r="I961" s="82"/>
      <c r="J961" s="82"/>
      <c r="K961" s="82"/>
      <c r="L961" s="82"/>
      <c r="M961" s="82"/>
      <c r="N961" s="82"/>
      <c r="O961" s="82"/>
      <c r="P961" s="82"/>
      <c r="Q961" s="82"/>
      <c r="R961" s="82"/>
      <c r="S961" s="82"/>
      <c r="T961" s="82"/>
      <c r="U961" s="82"/>
      <c r="V961" s="82"/>
      <c r="W961" s="82"/>
      <c r="X961" s="82"/>
      <c r="Y961" s="82"/>
      <c r="Z961" s="82"/>
    </row>
    <row r="962" spans="1:26" ht="14.25" customHeight="1">
      <c r="A962" s="82"/>
      <c r="B962" s="109"/>
      <c r="C962" s="109"/>
      <c r="D962" s="109"/>
      <c r="E962" s="109"/>
      <c r="F962" s="109"/>
      <c r="G962" s="82"/>
      <c r="H962" s="82"/>
      <c r="I962" s="82"/>
      <c r="J962" s="82"/>
      <c r="K962" s="82"/>
      <c r="L962" s="82"/>
      <c r="M962" s="82"/>
      <c r="N962" s="82"/>
      <c r="O962" s="82"/>
      <c r="P962" s="82"/>
      <c r="Q962" s="82"/>
      <c r="R962" s="82"/>
      <c r="S962" s="82"/>
      <c r="T962" s="82"/>
      <c r="U962" s="82"/>
      <c r="V962" s="82"/>
      <c r="W962" s="82"/>
      <c r="X962" s="82"/>
      <c r="Y962" s="82"/>
      <c r="Z962" s="82"/>
    </row>
    <row r="963" spans="1:26" ht="14.25" customHeight="1">
      <c r="A963" s="82"/>
      <c r="B963" s="109"/>
      <c r="C963" s="109"/>
      <c r="D963" s="109"/>
      <c r="E963" s="109"/>
      <c r="F963" s="109"/>
      <c r="G963" s="82"/>
      <c r="H963" s="82"/>
      <c r="I963" s="82"/>
      <c r="J963" s="82"/>
      <c r="K963" s="82"/>
      <c r="L963" s="82"/>
      <c r="M963" s="82"/>
      <c r="N963" s="82"/>
      <c r="O963" s="82"/>
      <c r="P963" s="82"/>
      <c r="Q963" s="82"/>
      <c r="R963" s="82"/>
      <c r="S963" s="82"/>
      <c r="T963" s="82"/>
      <c r="U963" s="82"/>
      <c r="V963" s="82"/>
      <c r="W963" s="82"/>
      <c r="X963" s="82"/>
      <c r="Y963" s="82"/>
      <c r="Z963" s="82"/>
    </row>
    <row r="964" spans="1:26" ht="14.25" customHeight="1">
      <c r="A964" s="82"/>
      <c r="B964" s="109"/>
      <c r="C964" s="109"/>
      <c r="D964" s="109"/>
      <c r="E964" s="109"/>
      <c r="F964" s="109"/>
      <c r="G964" s="82"/>
      <c r="H964" s="82"/>
      <c r="I964" s="82"/>
      <c r="J964" s="82"/>
      <c r="K964" s="82"/>
      <c r="L964" s="82"/>
      <c r="M964" s="82"/>
      <c r="N964" s="82"/>
      <c r="O964" s="82"/>
      <c r="P964" s="82"/>
      <c r="Q964" s="82"/>
      <c r="R964" s="82"/>
      <c r="S964" s="82"/>
      <c r="T964" s="82"/>
      <c r="U964" s="82"/>
      <c r="V964" s="82"/>
      <c r="W964" s="82"/>
      <c r="X964" s="82"/>
      <c r="Y964" s="82"/>
      <c r="Z964" s="82"/>
    </row>
    <row r="965" spans="1:26" ht="14.25" customHeight="1">
      <c r="A965" s="82"/>
      <c r="B965" s="109"/>
      <c r="C965" s="109"/>
      <c r="D965" s="109"/>
      <c r="E965" s="109"/>
      <c r="F965" s="109"/>
      <c r="G965" s="82"/>
      <c r="H965" s="82"/>
      <c r="I965" s="82"/>
      <c r="J965" s="82"/>
      <c r="K965" s="82"/>
      <c r="L965" s="82"/>
      <c r="M965" s="82"/>
      <c r="N965" s="82"/>
      <c r="O965" s="82"/>
      <c r="P965" s="82"/>
      <c r="Q965" s="82"/>
      <c r="R965" s="82"/>
      <c r="S965" s="82"/>
      <c r="T965" s="82"/>
      <c r="U965" s="82"/>
      <c r="V965" s="82"/>
      <c r="W965" s="82"/>
      <c r="X965" s="82"/>
      <c r="Y965" s="82"/>
      <c r="Z965" s="82"/>
    </row>
    <row r="966" spans="1:26" ht="14.25" customHeight="1">
      <c r="A966" s="82"/>
      <c r="B966" s="109"/>
      <c r="C966" s="109"/>
      <c r="D966" s="109"/>
      <c r="E966" s="109"/>
      <c r="F966" s="109"/>
      <c r="G966" s="82"/>
      <c r="H966" s="82"/>
      <c r="I966" s="82"/>
      <c r="J966" s="82"/>
      <c r="K966" s="82"/>
      <c r="L966" s="82"/>
      <c r="M966" s="82"/>
      <c r="N966" s="82"/>
      <c r="O966" s="82"/>
      <c r="P966" s="82"/>
      <c r="Q966" s="82"/>
      <c r="R966" s="82"/>
      <c r="S966" s="82"/>
      <c r="T966" s="82"/>
      <c r="U966" s="82"/>
      <c r="V966" s="82"/>
      <c r="W966" s="82"/>
      <c r="X966" s="82"/>
      <c r="Y966" s="82"/>
      <c r="Z966" s="82"/>
    </row>
    <row r="967" spans="1:26" ht="14.25" customHeight="1">
      <c r="A967" s="82"/>
      <c r="B967" s="109"/>
      <c r="C967" s="109"/>
      <c r="D967" s="109"/>
      <c r="E967" s="109"/>
      <c r="F967" s="109"/>
      <c r="G967" s="82"/>
      <c r="H967" s="82"/>
      <c r="I967" s="82"/>
      <c r="J967" s="82"/>
      <c r="K967" s="82"/>
      <c r="L967" s="82"/>
      <c r="M967" s="82"/>
      <c r="N967" s="82"/>
      <c r="O967" s="82"/>
      <c r="P967" s="82"/>
      <c r="Q967" s="82"/>
      <c r="R967" s="82"/>
      <c r="S967" s="82"/>
      <c r="T967" s="82"/>
      <c r="U967" s="82"/>
      <c r="V967" s="82"/>
      <c r="W967" s="82"/>
      <c r="X967" s="82"/>
      <c r="Y967" s="82"/>
      <c r="Z967" s="82"/>
    </row>
    <row r="968" spans="1:26" ht="14.25" customHeight="1">
      <c r="A968" s="82"/>
      <c r="B968" s="109"/>
      <c r="C968" s="109"/>
      <c r="D968" s="109"/>
      <c r="E968" s="109"/>
      <c r="F968" s="109"/>
      <c r="G968" s="82"/>
      <c r="H968" s="82"/>
      <c r="I968" s="82"/>
      <c r="J968" s="82"/>
      <c r="K968" s="82"/>
      <c r="L968" s="82"/>
      <c r="M968" s="82"/>
      <c r="N968" s="82"/>
      <c r="O968" s="82"/>
      <c r="P968" s="82"/>
      <c r="Q968" s="82"/>
      <c r="R968" s="82"/>
      <c r="S968" s="82"/>
      <c r="T968" s="82"/>
      <c r="U968" s="82"/>
      <c r="V968" s="82"/>
      <c r="W968" s="82"/>
      <c r="X968" s="82"/>
      <c r="Y968" s="82"/>
      <c r="Z968" s="82"/>
    </row>
    <row r="969" spans="1:26" ht="14.25" customHeight="1">
      <c r="A969" s="82"/>
      <c r="B969" s="109"/>
      <c r="C969" s="109"/>
      <c r="D969" s="109"/>
      <c r="E969" s="109"/>
      <c r="F969" s="109"/>
      <c r="G969" s="82"/>
      <c r="H969" s="82"/>
      <c r="I969" s="82"/>
      <c r="J969" s="82"/>
      <c r="K969" s="82"/>
      <c r="L969" s="82"/>
      <c r="M969" s="82"/>
      <c r="N969" s="82"/>
      <c r="O969" s="82"/>
      <c r="P969" s="82"/>
      <c r="Q969" s="82"/>
      <c r="R969" s="82"/>
      <c r="S969" s="82"/>
      <c r="T969" s="82"/>
      <c r="U969" s="82"/>
      <c r="V969" s="82"/>
      <c r="W969" s="82"/>
      <c r="X969" s="82"/>
      <c r="Y969" s="82"/>
      <c r="Z969" s="82"/>
    </row>
    <row r="970" spans="1:26" ht="14.25" customHeight="1">
      <c r="A970" s="82"/>
      <c r="B970" s="109"/>
      <c r="C970" s="109"/>
      <c r="D970" s="109"/>
      <c r="E970" s="109"/>
      <c r="F970" s="109"/>
      <c r="G970" s="82"/>
      <c r="H970" s="82"/>
      <c r="I970" s="82"/>
      <c r="J970" s="82"/>
      <c r="K970" s="82"/>
      <c r="L970" s="82"/>
      <c r="M970" s="82"/>
      <c r="N970" s="82"/>
      <c r="O970" s="82"/>
      <c r="P970" s="82"/>
      <c r="Q970" s="82"/>
      <c r="R970" s="82"/>
      <c r="S970" s="82"/>
      <c r="T970" s="82"/>
      <c r="U970" s="82"/>
      <c r="V970" s="82"/>
      <c r="W970" s="82"/>
      <c r="X970" s="82"/>
      <c r="Y970" s="82"/>
      <c r="Z970" s="82"/>
    </row>
    <row r="971" spans="1:26" ht="14.25" customHeight="1">
      <c r="A971" s="82"/>
      <c r="B971" s="109"/>
      <c r="C971" s="109"/>
      <c r="D971" s="109"/>
      <c r="E971" s="109"/>
      <c r="F971" s="109"/>
      <c r="G971" s="82"/>
      <c r="H971" s="82"/>
      <c r="I971" s="82"/>
      <c r="J971" s="82"/>
      <c r="K971" s="82"/>
      <c r="L971" s="82"/>
      <c r="M971" s="82"/>
      <c r="N971" s="82"/>
      <c r="O971" s="82"/>
      <c r="P971" s="82"/>
      <c r="Q971" s="82"/>
      <c r="R971" s="82"/>
      <c r="S971" s="82"/>
      <c r="T971" s="82"/>
      <c r="U971" s="82"/>
      <c r="V971" s="82"/>
      <c r="W971" s="82"/>
      <c r="X971" s="82"/>
      <c r="Y971" s="82"/>
      <c r="Z971" s="82"/>
    </row>
    <row r="972" spans="1:26" ht="14.25" customHeight="1">
      <c r="A972" s="82"/>
      <c r="B972" s="109"/>
      <c r="C972" s="109"/>
      <c r="D972" s="109"/>
      <c r="E972" s="109"/>
      <c r="F972" s="109"/>
      <c r="G972" s="82"/>
      <c r="H972" s="82"/>
      <c r="I972" s="82"/>
      <c r="J972" s="82"/>
      <c r="K972" s="82"/>
      <c r="L972" s="82"/>
      <c r="M972" s="82"/>
      <c r="N972" s="82"/>
      <c r="O972" s="82"/>
      <c r="P972" s="82"/>
      <c r="Q972" s="82"/>
      <c r="R972" s="82"/>
      <c r="S972" s="82"/>
      <c r="T972" s="82"/>
      <c r="U972" s="82"/>
      <c r="V972" s="82"/>
      <c r="W972" s="82"/>
      <c r="X972" s="82"/>
      <c r="Y972" s="82"/>
      <c r="Z972" s="82"/>
    </row>
    <row r="973" spans="1:26" ht="14.25" customHeight="1">
      <c r="A973" s="82"/>
      <c r="B973" s="109"/>
      <c r="C973" s="109"/>
      <c r="D973" s="109"/>
      <c r="E973" s="109"/>
      <c r="F973" s="109"/>
      <c r="G973" s="82"/>
      <c r="H973" s="82"/>
      <c r="I973" s="82"/>
      <c r="J973" s="82"/>
      <c r="K973" s="82"/>
      <c r="L973" s="82"/>
      <c r="M973" s="82"/>
      <c r="N973" s="82"/>
      <c r="O973" s="82"/>
      <c r="P973" s="82"/>
      <c r="Q973" s="82"/>
      <c r="R973" s="82"/>
      <c r="S973" s="82"/>
      <c r="T973" s="82"/>
      <c r="U973" s="82"/>
      <c r="V973" s="82"/>
      <c r="W973" s="82"/>
      <c r="X973" s="82"/>
      <c r="Y973" s="82"/>
      <c r="Z973" s="82"/>
    </row>
    <row r="974" spans="1:26" ht="14.25" customHeight="1">
      <c r="A974" s="82"/>
      <c r="B974" s="109"/>
      <c r="C974" s="109"/>
      <c r="D974" s="109"/>
      <c r="E974" s="109"/>
      <c r="F974" s="109"/>
      <c r="G974" s="82"/>
      <c r="H974" s="82"/>
      <c r="I974" s="82"/>
      <c r="J974" s="82"/>
      <c r="K974" s="82"/>
      <c r="L974" s="82"/>
      <c r="M974" s="82"/>
      <c r="N974" s="82"/>
      <c r="O974" s="82"/>
      <c r="P974" s="82"/>
      <c r="Q974" s="82"/>
      <c r="R974" s="82"/>
      <c r="S974" s="82"/>
      <c r="T974" s="82"/>
      <c r="U974" s="82"/>
      <c r="V974" s="82"/>
      <c r="W974" s="82"/>
      <c r="X974" s="82"/>
      <c r="Y974" s="82"/>
      <c r="Z974" s="82"/>
    </row>
    <row r="975" spans="1:26" ht="14.25" customHeight="1">
      <c r="A975" s="82"/>
      <c r="B975" s="109"/>
      <c r="C975" s="109"/>
      <c r="D975" s="109"/>
      <c r="E975" s="109"/>
      <c r="F975" s="109"/>
      <c r="G975" s="82"/>
      <c r="H975" s="82"/>
      <c r="I975" s="82"/>
      <c r="J975" s="82"/>
      <c r="K975" s="82"/>
      <c r="L975" s="82"/>
      <c r="M975" s="82"/>
      <c r="N975" s="82"/>
      <c r="O975" s="82"/>
      <c r="P975" s="82"/>
      <c r="Q975" s="82"/>
      <c r="R975" s="82"/>
      <c r="S975" s="82"/>
      <c r="T975" s="82"/>
      <c r="U975" s="82"/>
      <c r="V975" s="82"/>
      <c r="W975" s="82"/>
      <c r="X975" s="82"/>
      <c r="Y975" s="82"/>
      <c r="Z975" s="82"/>
    </row>
    <row r="976" spans="1:26" ht="14.25" customHeight="1">
      <c r="A976" s="82"/>
      <c r="B976" s="109"/>
      <c r="C976" s="109"/>
      <c r="D976" s="109"/>
      <c r="E976" s="109"/>
      <c r="F976" s="109"/>
      <c r="G976" s="82"/>
      <c r="H976" s="82"/>
      <c r="I976" s="82"/>
      <c r="J976" s="82"/>
      <c r="K976" s="82"/>
      <c r="L976" s="82"/>
      <c r="M976" s="82"/>
      <c r="N976" s="82"/>
      <c r="O976" s="82"/>
      <c r="P976" s="82"/>
      <c r="Q976" s="82"/>
      <c r="R976" s="82"/>
      <c r="S976" s="82"/>
      <c r="T976" s="82"/>
      <c r="U976" s="82"/>
      <c r="V976" s="82"/>
      <c r="W976" s="82"/>
      <c r="X976" s="82"/>
      <c r="Y976" s="82"/>
      <c r="Z976" s="82"/>
    </row>
    <row r="977" spans="1:26" ht="14.25" customHeight="1">
      <c r="A977" s="82"/>
      <c r="B977" s="109"/>
      <c r="C977" s="109"/>
      <c r="D977" s="109"/>
      <c r="E977" s="109"/>
      <c r="F977" s="109"/>
      <c r="G977" s="82"/>
      <c r="H977" s="82"/>
      <c r="I977" s="82"/>
      <c r="J977" s="82"/>
      <c r="K977" s="82"/>
      <c r="L977" s="82"/>
      <c r="M977" s="82"/>
      <c r="N977" s="82"/>
      <c r="O977" s="82"/>
      <c r="P977" s="82"/>
      <c r="Q977" s="82"/>
      <c r="R977" s="82"/>
      <c r="S977" s="82"/>
      <c r="T977" s="82"/>
      <c r="U977" s="82"/>
      <c r="V977" s="82"/>
      <c r="W977" s="82"/>
      <c r="X977" s="82"/>
      <c r="Y977" s="82"/>
      <c r="Z977" s="82"/>
    </row>
    <row r="978" spans="1:26" ht="14.25" customHeight="1">
      <c r="A978" s="82"/>
      <c r="B978" s="109"/>
      <c r="C978" s="109"/>
      <c r="D978" s="109"/>
      <c r="E978" s="109"/>
      <c r="F978" s="109"/>
      <c r="G978" s="82"/>
      <c r="H978" s="82"/>
      <c r="I978" s="82"/>
      <c r="J978" s="82"/>
      <c r="K978" s="82"/>
      <c r="L978" s="82"/>
      <c r="M978" s="82"/>
      <c r="N978" s="82"/>
      <c r="O978" s="82"/>
      <c r="P978" s="82"/>
      <c r="Q978" s="82"/>
      <c r="R978" s="82"/>
      <c r="S978" s="82"/>
      <c r="T978" s="82"/>
      <c r="U978" s="82"/>
      <c r="V978" s="82"/>
      <c r="W978" s="82"/>
      <c r="X978" s="82"/>
      <c r="Y978" s="82"/>
      <c r="Z978" s="82"/>
    </row>
    <row r="979" spans="1:26" ht="14.25" customHeight="1">
      <c r="A979" s="82"/>
      <c r="B979" s="109"/>
      <c r="C979" s="109"/>
      <c r="D979" s="109"/>
      <c r="E979" s="109"/>
      <c r="F979" s="109"/>
      <c r="G979" s="82"/>
      <c r="H979" s="82"/>
      <c r="I979" s="82"/>
      <c r="J979" s="82"/>
      <c r="K979" s="82"/>
      <c r="L979" s="82"/>
      <c r="M979" s="82"/>
      <c r="N979" s="82"/>
      <c r="O979" s="82"/>
      <c r="P979" s="82"/>
      <c r="Q979" s="82"/>
      <c r="R979" s="82"/>
      <c r="S979" s="82"/>
      <c r="T979" s="82"/>
      <c r="U979" s="82"/>
      <c r="V979" s="82"/>
      <c r="W979" s="82"/>
      <c r="X979" s="82"/>
      <c r="Y979" s="82"/>
      <c r="Z979" s="82"/>
    </row>
    <row r="980" spans="1:26" ht="14.25" customHeight="1">
      <c r="A980" s="82"/>
      <c r="B980" s="109"/>
      <c r="C980" s="109"/>
      <c r="D980" s="109"/>
      <c r="E980" s="109"/>
      <c r="F980" s="109"/>
      <c r="G980" s="82"/>
      <c r="H980" s="82"/>
      <c r="I980" s="82"/>
      <c r="J980" s="82"/>
      <c r="K980" s="82"/>
      <c r="L980" s="82"/>
      <c r="M980" s="82"/>
      <c r="N980" s="82"/>
      <c r="O980" s="82"/>
      <c r="P980" s="82"/>
      <c r="Q980" s="82"/>
      <c r="R980" s="82"/>
      <c r="S980" s="82"/>
      <c r="T980" s="82"/>
      <c r="U980" s="82"/>
      <c r="V980" s="82"/>
      <c r="W980" s="82"/>
      <c r="X980" s="82"/>
      <c r="Y980" s="82"/>
      <c r="Z980" s="82"/>
    </row>
    <row r="981" spans="1:26" ht="14.25" customHeight="1">
      <c r="A981" s="82"/>
      <c r="B981" s="109"/>
      <c r="C981" s="109"/>
      <c r="D981" s="109"/>
      <c r="E981" s="109"/>
      <c r="F981" s="109"/>
      <c r="G981" s="82"/>
      <c r="H981" s="82"/>
      <c r="I981" s="82"/>
      <c r="J981" s="82"/>
      <c r="K981" s="82"/>
      <c r="L981" s="82"/>
      <c r="M981" s="82"/>
      <c r="N981" s="82"/>
      <c r="O981" s="82"/>
      <c r="P981" s="82"/>
      <c r="Q981" s="82"/>
      <c r="R981" s="82"/>
      <c r="S981" s="82"/>
      <c r="T981" s="82"/>
      <c r="U981" s="82"/>
      <c r="V981" s="82"/>
      <c r="W981" s="82"/>
      <c r="X981" s="82"/>
      <c r="Y981" s="82"/>
      <c r="Z981" s="82"/>
    </row>
    <row r="982" spans="1:26" ht="14.25" customHeight="1">
      <c r="A982" s="82"/>
      <c r="B982" s="109"/>
      <c r="C982" s="109"/>
      <c r="D982" s="109"/>
      <c r="E982" s="109"/>
      <c r="F982" s="109"/>
      <c r="G982" s="82"/>
      <c r="H982" s="82"/>
      <c r="I982" s="82"/>
      <c r="J982" s="82"/>
      <c r="K982" s="82"/>
      <c r="L982" s="82"/>
      <c r="M982" s="82"/>
      <c r="N982" s="82"/>
      <c r="O982" s="82"/>
      <c r="P982" s="82"/>
      <c r="Q982" s="82"/>
      <c r="R982" s="82"/>
      <c r="S982" s="82"/>
      <c r="T982" s="82"/>
      <c r="U982" s="82"/>
      <c r="V982" s="82"/>
      <c r="W982" s="82"/>
      <c r="X982" s="82"/>
      <c r="Y982" s="82"/>
      <c r="Z982" s="82"/>
    </row>
    <row r="983" spans="1:26" ht="14.25" customHeight="1">
      <c r="A983" s="82"/>
      <c r="B983" s="109"/>
      <c r="C983" s="109"/>
      <c r="D983" s="109"/>
      <c r="E983" s="109"/>
      <c r="F983" s="109"/>
      <c r="G983" s="82"/>
      <c r="H983" s="82"/>
      <c r="I983" s="82"/>
      <c r="J983" s="82"/>
      <c r="K983" s="82"/>
      <c r="L983" s="82"/>
      <c r="M983" s="82"/>
      <c r="N983" s="82"/>
      <c r="O983" s="82"/>
      <c r="P983" s="82"/>
      <c r="Q983" s="82"/>
      <c r="R983" s="82"/>
      <c r="S983" s="82"/>
      <c r="T983" s="82"/>
      <c r="U983" s="82"/>
      <c r="V983" s="82"/>
      <c r="W983" s="82"/>
      <c r="X983" s="82"/>
      <c r="Y983" s="82"/>
      <c r="Z983" s="82"/>
    </row>
    <row r="984" spans="1:26" ht="14.25" customHeight="1">
      <c r="A984" s="82"/>
      <c r="B984" s="109"/>
      <c r="C984" s="109"/>
      <c r="D984" s="109"/>
      <c r="E984" s="109"/>
      <c r="F984" s="109"/>
      <c r="G984" s="82"/>
      <c r="H984" s="82"/>
      <c r="I984" s="82"/>
      <c r="J984" s="82"/>
      <c r="K984" s="82"/>
      <c r="L984" s="82"/>
      <c r="M984" s="82"/>
      <c r="N984" s="82"/>
      <c r="O984" s="82"/>
      <c r="P984" s="82"/>
      <c r="Q984" s="82"/>
      <c r="R984" s="82"/>
      <c r="S984" s="82"/>
      <c r="T984" s="82"/>
      <c r="U984" s="82"/>
      <c r="V984" s="82"/>
      <c r="W984" s="82"/>
      <c r="X984" s="82"/>
      <c r="Y984" s="82"/>
      <c r="Z984" s="82"/>
    </row>
    <row r="985" spans="1:26" ht="14.25" customHeight="1">
      <c r="A985" s="82"/>
      <c r="B985" s="109"/>
      <c r="C985" s="109"/>
      <c r="D985" s="109"/>
      <c r="E985" s="109"/>
      <c r="F985" s="109"/>
      <c r="G985" s="82"/>
      <c r="H985" s="82"/>
      <c r="I985" s="82"/>
      <c r="J985" s="82"/>
      <c r="K985" s="82"/>
      <c r="L985" s="82"/>
      <c r="M985" s="82"/>
      <c r="N985" s="82"/>
      <c r="O985" s="82"/>
      <c r="P985" s="82"/>
      <c r="Q985" s="82"/>
      <c r="R985" s="82"/>
      <c r="S985" s="82"/>
      <c r="T985" s="82"/>
      <c r="U985" s="82"/>
      <c r="V985" s="82"/>
      <c r="W985" s="82"/>
      <c r="X985" s="82"/>
      <c r="Y985" s="82"/>
      <c r="Z985" s="82"/>
    </row>
    <row r="986" spans="1:26" ht="14.25" customHeight="1">
      <c r="A986" s="82"/>
      <c r="B986" s="109"/>
      <c r="C986" s="109"/>
      <c r="D986" s="109"/>
      <c r="E986" s="109"/>
      <c r="F986" s="109"/>
      <c r="G986" s="82"/>
      <c r="H986" s="82"/>
      <c r="I986" s="82"/>
      <c r="J986" s="82"/>
      <c r="K986" s="82"/>
      <c r="L986" s="82"/>
      <c r="M986" s="82"/>
      <c r="N986" s="82"/>
      <c r="O986" s="82"/>
      <c r="P986" s="82"/>
      <c r="Q986" s="82"/>
      <c r="R986" s="82"/>
      <c r="S986" s="82"/>
      <c r="T986" s="82"/>
      <c r="U986" s="82"/>
      <c r="V986" s="82"/>
      <c r="W986" s="82"/>
      <c r="X986" s="82"/>
      <c r="Y986" s="82"/>
      <c r="Z986" s="82"/>
    </row>
    <row r="987" spans="1:26" ht="14.25" customHeight="1">
      <c r="A987" s="82"/>
      <c r="B987" s="109"/>
      <c r="C987" s="109"/>
      <c r="D987" s="109"/>
      <c r="E987" s="109"/>
      <c r="F987" s="109"/>
      <c r="G987" s="82"/>
      <c r="H987" s="82"/>
      <c r="I987" s="82"/>
      <c r="J987" s="82"/>
      <c r="K987" s="82"/>
      <c r="L987" s="82"/>
      <c r="M987" s="82"/>
      <c r="N987" s="82"/>
      <c r="O987" s="82"/>
      <c r="P987" s="82"/>
      <c r="Q987" s="82"/>
      <c r="R987" s="82"/>
      <c r="S987" s="82"/>
      <c r="T987" s="82"/>
      <c r="U987" s="82"/>
      <c r="V987" s="82"/>
      <c r="W987" s="82"/>
      <c r="X987" s="82"/>
      <c r="Y987" s="82"/>
      <c r="Z987" s="82"/>
    </row>
    <row r="988" spans="1:26" ht="14.25" customHeight="1">
      <c r="A988" s="82"/>
      <c r="B988" s="109"/>
      <c r="C988" s="109"/>
      <c r="D988" s="109"/>
      <c r="E988" s="109"/>
      <c r="F988" s="109"/>
      <c r="G988" s="82"/>
      <c r="H988" s="82"/>
      <c r="I988" s="82"/>
      <c r="J988" s="82"/>
      <c r="K988" s="82"/>
      <c r="L988" s="82"/>
      <c r="M988" s="82"/>
      <c r="N988" s="82"/>
      <c r="O988" s="82"/>
      <c r="P988" s="82"/>
      <c r="Q988" s="82"/>
      <c r="R988" s="82"/>
      <c r="S988" s="82"/>
      <c r="T988" s="82"/>
      <c r="U988" s="82"/>
      <c r="V988" s="82"/>
      <c r="W988" s="82"/>
      <c r="X988" s="82"/>
      <c r="Y988" s="82"/>
      <c r="Z988" s="82"/>
    </row>
    <row r="989" spans="1:26" ht="14.25" customHeight="1">
      <c r="A989" s="82"/>
      <c r="B989" s="109"/>
      <c r="C989" s="109"/>
      <c r="D989" s="109"/>
      <c r="E989" s="109"/>
      <c r="F989" s="109"/>
      <c r="G989" s="82"/>
      <c r="H989" s="82"/>
      <c r="I989" s="82"/>
      <c r="J989" s="82"/>
      <c r="K989" s="82"/>
      <c r="L989" s="82"/>
      <c r="M989" s="82"/>
      <c r="N989" s="82"/>
      <c r="O989" s="82"/>
      <c r="P989" s="82"/>
      <c r="Q989" s="82"/>
      <c r="R989" s="82"/>
      <c r="S989" s="82"/>
      <c r="T989" s="82"/>
      <c r="U989" s="82"/>
      <c r="V989" s="82"/>
      <c r="W989" s="82"/>
      <c r="X989" s="82"/>
      <c r="Y989" s="82"/>
      <c r="Z989" s="82"/>
    </row>
    <row r="990" spans="1:26" ht="14.25" customHeight="1">
      <c r="A990" s="82"/>
      <c r="B990" s="109"/>
      <c r="C990" s="109"/>
      <c r="D990" s="109"/>
      <c r="E990" s="109"/>
      <c r="F990" s="109"/>
      <c r="G990" s="82"/>
      <c r="H990" s="82"/>
      <c r="I990" s="82"/>
      <c r="J990" s="82"/>
      <c r="K990" s="82"/>
      <c r="L990" s="82"/>
      <c r="M990" s="82"/>
      <c r="N990" s="82"/>
      <c r="O990" s="82"/>
      <c r="P990" s="82"/>
      <c r="Q990" s="82"/>
      <c r="R990" s="82"/>
      <c r="S990" s="82"/>
      <c r="T990" s="82"/>
      <c r="U990" s="82"/>
      <c r="V990" s="82"/>
      <c r="W990" s="82"/>
      <c r="X990" s="82"/>
      <c r="Y990" s="82"/>
      <c r="Z990" s="82"/>
    </row>
    <row r="991" spans="1:26" ht="14.25" customHeight="1">
      <c r="A991" s="82"/>
      <c r="B991" s="109"/>
      <c r="C991" s="109"/>
      <c r="D991" s="109"/>
      <c r="E991" s="109"/>
      <c r="F991" s="109"/>
      <c r="G991" s="82"/>
      <c r="H991" s="82"/>
      <c r="I991" s="82"/>
      <c r="J991" s="82"/>
      <c r="K991" s="82"/>
      <c r="L991" s="82"/>
      <c r="M991" s="82"/>
      <c r="N991" s="82"/>
      <c r="O991" s="82"/>
      <c r="P991" s="82"/>
      <c r="Q991" s="82"/>
      <c r="R991" s="82"/>
      <c r="S991" s="82"/>
      <c r="T991" s="82"/>
      <c r="U991" s="82"/>
      <c r="V991" s="82"/>
      <c r="W991" s="82"/>
      <c r="X991" s="82"/>
      <c r="Y991" s="82"/>
      <c r="Z991" s="82"/>
    </row>
    <row r="992" spans="1:26" ht="14.25" customHeight="1">
      <c r="A992" s="82"/>
      <c r="B992" s="109"/>
      <c r="C992" s="109"/>
      <c r="D992" s="109"/>
      <c r="E992" s="109"/>
      <c r="F992" s="109"/>
      <c r="G992" s="82"/>
      <c r="H992" s="82"/>
      <c r="I992" s="82"/>
      <c r="J992" s="82"/>
      <c r="K992" s="82"/>
      <c r="L992" s="82"/>
      <c r="M992" s="82"/>
      <c r="N992" s="82"/>
      <c r="O992" s="82"/>
      <c r="P992" s="82"/>
      <c r="Q992" s="82"/>
      <c r="R992" s="82"/>
      <c r="S992" s="82"/>
      <c r="T992" s="82"/>
      <c r="U992" s="82"/>
      <c r="V992" s="82"/>
      <c r="W992" s="82"/>
      <c r="X992" s="82"/>
      <c r="Y992" s="82"/>
      <c r="Z992" s="82"/>
    </row>
    <row r="993" spans="1:26" ht="14.25" customHeight="1">
      <c r="A993" s="82"/>
      <c r="B993" s="109"/>
      <c r="C993" s="109"/>
      <c r="D993" s="109"/>
      <c r="E993" s="109"/>
      <c r="F993" s="109"/>
      <c r="G993" s="82"/>
      <c r="H993" s="82"/>
      <c r="I993" s="82"/>
      <c r="J993" s="82"/>
      <c r="K993" s="82"/>
      <c r="L993" s="82"/>
      <c r="M993" s="82"/>
      <c r="N993" s="82"/>
      <c r="O993" s="82"/>
      <c r="P993" s="82"/>
      <c r="Q993" s="82"/>
      <c r="R993" s="82"/>
      <c r="S993" s="82"/>
      <c r="T993" s="82"/>
      <c r="U993" s="82"/>
      <c r="V993" s="82"/>
      <c r="W993" s="82"/>
      <c r="X993" s="82"/>
      <c r="Y993" s="82"/>
      <c r="Z993" s="82"/>
    </row>
    <row r="994" spans="1:26" ht="14.25" customHeight="1">
      <c r="A994" s="82"/>
      <c r="B994" s="109"/>
      <c r="C994" s="109"/>
      <c r="D994" s="109"/>
      <c r="E994" s="109"/>
      <c r="F994" s="109"/>
      <c r="G994" s="82"/>
      <c r="H994" s="82"/>
      <c r="I994" s="82"/>
      <c r="J994" s="82"/>
      <c r="K994" s="82"/>
      <c r="L994" s="82"/>
      <c r="M994" s="82"/>
      <c r="N994" s="82"/>
      <c r="O994" s="82"/>
      <c r="P994" s="82"/>
      <c r="Q994" s="82"/>
      <c r="R994" s="82"/>
      <c r="S994" s="82"/>
      <c r="T994" s="82"/>
      <c r="U994" s="82"/>
      <c r="V994" s="82"/>
      <c r="W994" s="82"/>
      <c r="X994" s="82"/>
      <c r="Y994" s="82"/>
      <c r="Z994" s="82"/>
    </row>
    <row r="995" spans="1:26" ht="14.25" customHeight="1">
      <c r="A995" s="82"/>
      <c r="B995" s="109"/>
      <c r="C995" s="109"/>
      <c r="D995" s="109"/>
      <c r="E995" s="109"/>
      <c r="F995" s="109"/>
      <c r="G995" s="82"/>
      <c r="H995" s="82"/>
      <c r="I995" s="82"/>
      <c r="J995" s="82"/>
      <c r="K995" s="82"/>
      <c r="L995" s="82"/>
      <c r="M995" s="82"/>
      <c r="N995" s="82"/>
      <c r="O995" s="82"/>
      <c r="P995" s="82"/>
      <c r="Q995" s="82"/>
      <c r="R995" s="82"/>
      <c r="S995" s="82"/>
      <c r="T995" s="82"/>
      <c r="U995" s="82"/>
      <c r="V995" s="82"/>
      <c r="W995" s="82"/>
      <c r="X995" s="82"/>
      <c r="Y995" s="82"/>
      <c r="Z995" s="82"/>
    </row>
    <row r="996" spans="1:26" ht="14.25" customHeight="1">
      <c r="A996" s="82"/>
      <c r="B996" s="109"/>
      <c r="C996" s="109"/>
      <c r="D996" s="109"/>
      <c r="E996" s="109"/>
      <c r="F996" s="109"/>
      <c r="G996" s="82"/>
      <c r="H996" s="82"/>
      <c r="I996" s="82"/>
      <c r="J996" s="82"/>
      <c r="K996" s="82"/>
      <c r="L996" s="82"/>
      <c r="M996" s="82"/>
      <c r="N996" s="82"/>
      <c r="O996" s="82"/>
      <c r="P996" s="82"/>
      <c r="Q996" s="82"/>
      <c r="R996" s="82"/>
      <c r="S996" s="82"/>
      <c r="T996" s="82"/>
      <c r="U996" s="82"/>
      <c r="V996" s="82"/>
      <c r="W996" s="82"/>
      <c r="X996" s="82"/>
      <c r="Y996" s="82"/>
      <c r="Z996" s="82"/>
    </row>
    <row r="997" spans="1:26" ht="14.25" customHeight="1">
      <c r="A997" s="82"/>
      <c r="B997" s="109"/>
      <c r="C997" s="109"/>
      <c r="D997" s="109"/>
      <c r="E997" s="109"/>
      <c r="F997" s="109"/>
      <c r="G997" s="82"/>
      <c r="H997" s="82"/>
      <c r="I997" s="82"/>
      <c r="J997" s="82"/>
      <c r="K997" s="82"/>
      <c r="L997" s="82"/>
      <c r="M997" s="82"/>
      <c r="N997" s="82"/>
      <c r="O997" s="82"/>
      <c r="P997" s="82"/>
      <c r="Q997" s="82"/>
      <c r="R997" s="82"/>
      <c r="S997" s="82"/>
      <c r="T997" s="82"/>
      <c r="U997" s="82"/>
      <c r="V997" s="82"/>
      <c r="W997" s="82"/>
      <c r="X997" s="82"/>
      <c r="Y997" s="82"/>
      <c r="Z997" s="82"/>
    </row>
    <row r="998" spans="1:26" ht="14.25" customHeight="1">
      <c r="A998" s="82"/>
      <c r="B998" s="109"/>
      <c r="C998" s="109"/>
      <c r="D998" s="109"/>
      <c r="E998" s="109"/>
      <c r="F998" s="109"/>
      <c r="G998" s="82"/>
      <c r="H998" s="82"/>
      <c r="I998" s="82"/>
      <c r="J998" s="82"/>
      <c r="K998" s="82"/>
      <c r="L998" s="82"/>
      <c r="M998" s="82"/>
      <c r="N998" s="82"/>
      <c r="O998" s="82"/>
      <c r="P998" s="82"/>
      <c r="Q998" s="82"/>
      <c r="R998" s="82"/>
      <c r="S998" s="82"/>
      <c r="T998" s="82"/>
      <c r="U998" s="82"/>
      <c r="V998" s="82"/>
      <c r="W998" s="82"/>
      <c r="X998" s="82"/>
      <c r="Y998" s="82"/>
      <c r="Z998" s="82"/>
    </row>
    <row r="999" spans="1:26" ht="14.25" customHeight="1">
      <c r="A999" s="82"/>
      <c r="B999" s="109"/>
      <c r="C999" s="109"/>
      <c r="D999" s="109"/>
      <c r="E999" s="109"/>
      <c r="F999" s="109"/>
      <c r="G999" s="82"/>
      <c r="H999" s="82"/>
      <c r="I999" s="82"/>
      <c r="J999" s="82"/>
      <c r="K999" s="82"/>
      <c r="L999" s="82"/>
      <c r="M999" s="82"/>
      <c r="N999" s="82"/>
      <c r="O999" s="82"/>
      <c r="P999" s="82"/>
      <c r="Q999" s="82"/>
      <c r="R999" s="82"/>
      <c r="S999" s="82"/>
      <c r="T999" s="82"/>
      <c r="U999" s="82"/>
      <c r="V999" s="82"/>
      <c r="W999" s="82"/>
      <c r="X999" s="82"/>
      <c r="Y999" s="82"/>
      <c r="Z999" s="82"/>
    </row>
    <row r="1000" spans="1:26" ht="14.25" customHeight="1">
      <c r="A1000" s="82"/>
      <c r="B1000" s="109"/>
      <c r="C1000" s="109"/>
      <c r="D1000" s="109"/>
      <c r="E1000" s="109"/>
      <c r="F1000" s="109"/>
      <c r="G1000" s="82"/>
      <c r="H1000" s="82"/>
      <c r="I1000" s="82"/>
      <c r="J1000" s="82"/>
      <c r="K1000" s="82"/>
      <c r="L1000" s="82"/>
      <c r="M1000" s="82"/>
      <c r="N1000" s="82"/>
      <c r="O1000" s="82"/>
      <c r="P1000" s="82"/>
      <c r="Q1000" s="82"/>
      <c r="R1000" s="82"/>
      <c r="S1000" s="82"/>
      <c r="T1000" s="82"/>
      <c r="U1000" s="82"/>
      <c r="V1000" s="82"/>
      <c r="W1000" s="82"/>
      <c r="X1000" s="82"/>
      <c r="Y1000" s="82"/>
      <c r="Z1000" s="82"/>
    </row>
  </sheetData>
  <mergeCells count="20">
    <mergeCell ref="B55:B60"/>
    <mergeCell ref="A50:A61"/>
    <mergeCell ref="B43:B45"/>
    <mergeCell ref="B46:B49"/>
    <mergeCell ref="B2:B4"/>
    <mergeCell ref="B12:B14"/>
    <mergeCell ref="B15:B16"/>
    <mergeCell ref="B19:B20"/>
    <mergeCell ref="B40:B41"/>
    <mergeCell ref="A34:A37"/>
    <mergeCell ref="A38:A49"/>
    <mergeCell ref="B52:B54"/>
    <mergeCell ref="F46:F49"/>
    <mergeCell ref="A19:A33"/>
    <mergeCell ref="F40:F41"/>
    <mergeCell ref="F2:F4"/>
    <mergeCell ref="B35:B37"/>
    <mergeCell ref="A2:A18"/>
    <mergeCell ref="B28:B31"/>
    <mergeCell ref="F15:F1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pane ySplit="2" topLeftCell="A63" activePane="bottomLeft" state="frozen"/>
      <selection pane="bottomLeft" activeCell="D49" sqref="D49"/>
    </sheetView>
  </sheetViews>
  <sheetFormatPr defaultColWidth="11.19921875" defaultRowHeight="15" customHeight="1"/>
  <cols>
    <col min="1" max="1" width="9.19921875" customWidth="1"/>
    <col min="2" max="2" width="36.796875" customWidth="1"/>
    <col min="3" max="3" width="19" customWidth="1"/>
    <col min="4" max="9" width="17.296875" customWidth="1"/>
    <col min="10" max="11" width="16.796875" customWidth="1"/>
    <col min="12" max="26" width="10.296875" customWidth="1"/>
  </cols>
  <sheetData>
    <row r="1" spans="1:26" ht="14.25" customHeight="1">
      <c r="A1" s="357" t="s">
        <v>1689</v>
      </c>
      <c r="B1" s="358" t="s">
        <v>979</v>
      </c>
      <c r="C1" s="355" t="s">
        <v>1690</v>
      </c>
      <c r="D1" s="355" t="s">
        <v>1691</v>
      </c>
      <c r="E1" s="355" t="s">
        <v>1692</v>
      </c>
      <c r="F1" s="355" t="s">
        <v>1693</v>
      </c>
      <c r="G1" s="355" t="s">
        <v>1694</v>
      </c>
      <c r="H1" s="355" t="s">
        <v>1695</v>
      </c>
      <c r="I1" s="355" t="s">
        <v>1696</v>
      </c>
      <c r="J1" s="355" t="s">
        <v>1697</v>
      </c>
      <c r="K1" s="355" t="s">
        <v>1698</v>
      </c>
      <c r="L1" s="355" t="s">
        <v>1699</v>
      </c>
      <c r="M1" s="355" t="s">
        <v>1700</v>
      </c>
      <c r="N1" s="355" t="s">
        <v>1701</v>
      </c>
      <c r="O1" s="355" t="s">
        <v>1702</v>
      </c>
      <c r="P1" s="110"/>
      <c r="Q1" s="110"/>
      <c r="R1" s="110"/>
      <c r="S1" s="110"/>
      <c r="T1" s="110"/>
      <c r="U1" s="110"/>
      <c r="V1" s="110"/>
      <c r="W1" s="110"/>
      <c r="X1" s="110"/>
      <c r="Y1" s="110"/>
      <c r="Z1" s="110"/>
    </row>
    <row r="2" spans="1:26" ht="14.25" customHeight="1">
      <c r="A2" s="356"/>
      <c r="B2" s="356"/>
      <c r="C2" s="356"/>
      <c r="D2" s="356"/>
      <c r="E2" s="356"/>
      <c r="F2" s="356"/>
      <c r="G2" s="356"/>
      <c r="H2" s="356"/>
      <c r="I2" s="356"/>
      <c r="J2" s="356"/>
      <c r="K2" s="356"/>
      <c r="L2" s="356"/>
      <c r="M2" s="356"/>
      <c r="N2" s="356"/>
      <c r="O2" s="356"/>
      <c r="P2" s="110"/>
      <c r="Q2" s="110"/>
      <c r="R2" s="110"/>
      <c r="S2" s="110"/>
      <c r="T2" s="110"/>
      <c r="U2" s="110"/>
      <c r="V2" s="110"/>
      <c r="W2" s="110"/>
      <c r="X2" s="110"/>
      <c r="Y2" s="110"/>
      <c r="Z2" s="110"/>
    </row>
    <row r="3" spans="1:26" ht="36.75" customHeight="1">
      <c r="A3" s="19"/>
      <c r="B3" s="111" t="s">
        <v>1703</v>
      </c>
      <c r="C3" s="112" t="s">
        <v>1704</v>
      </c>
      <c r="D3" s="110" t="s">
        <v>1705</v>
      </c>
      <c r="E3" s="110" t="s">
        <v>1706</v>
      </c>
      <c r="F3" s="110" t="s">
        <v>1707</v>
      </c>
      <c r="G3" s="110" t="s">
        <v>1708</v>
      </c>
      <c r="H3" s="110" t="s">
        <v>1709</v>
      </c>
      <c r="I3" s="110"/>
      <c r="J3" s="110"/>
      <c r="K3" s="110"/>
      <c r="L3" s="110"/>
      <c r="M3" s="110"/>
      <c r="N3" s="110"/>
      <c r="O3" s="110"/>
      <c r="P3" s="110"/>
      <c r="Q3" s="110"/>
      <c r="R3" s="110"/>
      <c r="S3" s="110"/>
      <c r="T3" s="110"/>
      <c r="U3" s="110"/>
      <c r="V3" s="110"/>
      <c r="W3" s="110"/>
      <c r="X3" s="110"/>
      <c r="Y3" s="110"/>
      <c r="Z3" s="110"/>
    </row>
    <row r="4" spans="1:26" ht="14.25" customHeight="1">
      <c r="A4" s="19"/>
      <c r="B4" s="111" t="s">
        <v>1710</v>
      </c>
      <c r="C4" s="112" t="s">
        <v>1711</v>
      </c>
      <c r="D4" s="110" t="s">
        <v>1712</v>
      </c>
      <c r="E4" s="110" t="s">
        <v>1709</v>
      </c>
      <c r="F4" s="110"/>
      <c r="G4" s="110"/>
      <c r="H4" s="110"/>
      <c r="I4" s="110"/>
      <c r="J4" s="110"/>
      <c r="K4" s="110"/>
      <c r="L4" s="110"/>
      <c r="M4" s="110"/>
      <c r="N4" s="110"/>
      <c r="O4" s="110"/>
      <c r="P4" s="110"/>
      <c r="Q4" s="110"/>
      <c r="R4" s="110"/>
      <c r="S4" s="110"/>
      <c r="T4" s="110"/>
      <c r="U4" s="110"/>
      <c r="V4" s="110"/>
      <c r="W4" s="110"/>
      <c r="X4" s="110"/>
      <c r="Y4" s="110"/>
      <c r="Z4" s="110"/>
    </row>
    <row r="5" spans="1:26" ht="14.25" customHeight="1">
      <c r="A5" s="19"/>
      <c r="B5" s="111" t="s">
        <v>1713</v>
      </c>
      <c r="C5" s="113" t="s">
        <v>1714</v>
      </c>
      <c r="D5" s="110" t="s">
        <v>1705</v>
      </c>
      <c r="E5" s="110" t="s">
        <v>1706</v>
      </c>
      <c r="F5" s="110" t="s">
        <v>1709</v>
      </c>
      <c r="G5" s="110"/>
      <c r="H5" s="110"/>
      <c r="I5" s="110"/>
      <c r="J5" s="110"/>
      <c r="K5" s="110"/>
      <c r="L5" s="110"/>
      <c r="M5" s="110"/>
      <c r="N5" s="110"/>
      <c r="O5" s="110"/>
      <c r="P5" s="110"/>
      <c r="Q5" s="110"/>
      <c r="R5" s="110"/>
      <c r="S5" s="110"/>
      <c r="T5" s="110"/>
      <c r="U5" s="110"/>
      <c r="V5" s="110"/>
      <c r="W5" s="110"/>
      <c r="X5" s="110"/>
      <c r="Y5" s="110"/>
      <c r="Z5" s="110"/>
    </row>
    <row r="6" spans="1:26" ht="14.25" customHeight="1">
      <c r="A6" s="19"/>
      <c r="B6" s="111" t="s">
        <v>1715</v>
      </c>
      <c r="C6" s="113" t="s">
        <v>1716</v>
      </c>
      <c r="D6" s="110" t="s">
        <v>1717</v>
      </c>
      <c r="E6" s="110" t="s">
        <v>1718</v>
      </c>
      <c r="F6" s="110" t="s">
        <v>1719</v>
      </c>
      <c r="G6" s="110" t="s">
        <v>1720</v>
      </c>
      <c r="H6" s="110" t="s">
        <v>1721</v>
      </c>
      <c r="I6" s="110" t="s">
        <v>1722</v>
      </c>
      <c r="J6" s="110" t="s">
        <v>1723</v>
      </c>
      <c r="K6" s="110"/>
      <c r="L6" s="110"/>
      <c r="M6" s="110"/>
      <c r="N6" s="110"/>
      <c r="O6" s="110"/>
      <c r="P6" s="110"/>
      <c r="Q6" s="110"/>
      <c r="R6" s="110"/>
      <c r="S6" s="110"/>
      <c r="T6" s="110"/>
      <c r="U6" s="110"/>
      <c r="V6" s="110"/>
      <c r="W6" s="110"/>
      <c r="X6" s="110"/>
      <c r="Y6" s="110"/>
      <c r="Z6" s="110"/>
    </row>
    <row r="7" spans="1:26" ht="32.25" customHeight="1">
      <c r="A7" s="19"/>
      <c r="B7" s="111" t="s">
        <v>1724</v>
      </c>
      <c r="C7" s="112" t="s">
        <v>1725</v>
      </c>
      <c r="D7" s="110" t="s">
        <v>1726</v>
      </c>
      <c r="E7" s="110" t="s">
        <v>1727</v>
      </c>
      <c r="F7" s="110"/>
      <c r="G7" s="110"/>
      <c r="H7" s="110"/>
      <c r="I7" s="110"/>
      <c r="J7" s="110"/>
      <c r="K7" s="110"/>
      <c r="L7" s="110"/>
      <c r="M7" s="110"/>
      <c r="N7" s="110"/>
      <c r="O7" s="110"/>
      <c r="P7" s="110"/>
      <c r="Q7" s="110"/>
      <c r="R7" s="110"/>
      <c r="S7" s="110"/>
      <c r="T7" s="110"/>
      <c r="U7" s="110"/>
      <c r="V7" s="110"/>
      <c r="W7" s="110"/>
      <c r="X7" s="110"/>
      <c r="Y7" s="110"/>
      <c r="Z7" s="110"/>
    </row>
    <row r="8" spans="1:26" ht="37.5" customHeight="1">
      <c r="A8" s="19"/>
      <c r="B8" s="111" t="s">
        <v>1728</v>
      </c>
      <c r="C8" s="113" t="s">
        <v>1729</v>
      </c>
      <c r="D8" s="110" t="s">
        <v>1730</v>
      </c>
      <c r="E8" s="110" t="s">
        <v>1709</v>
      </c>
      <c r="F8" s="110"/>
      <c r="G8" s="110"/>
      <c r="H8" s="110"/>
      <c r="I8" s="110"/>
      <c r="J8" s="110"/>
      <c r="K8" s="110"/>
      <c r="L8" s="110"/>
      <c r="M8" s="110"/>
      <c r="N8" s="110"/>
      <c r="O8" s="110"/>
      <c r="P8" s="110"/>
      <c r="Q8" s="110"/>
      <c r="R8" s="110"/>
      <c r="S8" s="110"/>
      <c r="T8" s="110"/>
      <c r="U8" s="110"/>
      <c r="V8" s="110"/>
      <c r="W8" s="110"/>
      <c r="X8" s="110"/>
      <c r="Y8" s="110"/>
      <c r="Z8" s="110"/>
    </row>
    <row r="9" spans="1:26" ht="39.75" customHeight="1">
      <c r="A9" s="19"/>
      <c r="B9" s="111" t="s">
        <v>1731</v>
      </c>
      <c r="C9" s="113" t="s">
        <v>1732</v>
      </c>
      <c r="D9" s="110" t="s">
        <v>1733</v>
      </c>
      <c r="E9" s="110"/>
      <c r="F9" s="110"/>
      <c r="G9" s="110"/>
      <c r="H9" s="110"/>
      <c r="I9" s="110"/>
      <c r="J9" s="110"/>
      <c r="K9" s="110"/>
      <c r="L9" s="110"/>
      <c r="M9" s="110"/>
      <c r="N9" s="110"/>
      <c r="O9" s="110"/>
      <c r="P9" s="110"/>
      <c r="Q9" s="110"/>
      <c r="R9" s="110"/>
      <c r="S9" s="110"/>
      <c r="T9" s="110"/>
      <c r="U9" s="110"/>
      <c r="V9" s="110"/>
      <c r="W9" s="110"/>
      <c r="X9" s="110"/>
      <c r="Y9" s="110"/>
      <c r="Z9" s="110"/>
    </row>
    <row r="10" spans="1:26" ht="39" customHeight="1">
      <c r="A10" s="19"/>
      <c r="B10" s="111" t="s">
        <v>1734</v>
      </c>
      <c r="C10" s="113" t="s">
        <v>1735</v>
      </c>
      <c r="D10" s="110"/>
      <c r="E10" s="110"/>
      <c r="F10" s="110"/>
      <c r="G10" s="110"/>
      <c r="H10" s="110"/>
      <c r="I10" s="110"/>
      <c r="J10" s="110"/>
      <c r="K10" s="110"/>
      <c r="L10" s="110"/>
      <c r="M10" s="110"/>
      <c r="N10" s="110"/>
      <c r="O10" s="110"/>
      <c r="P10" s="110"/>
      <c r="Q10" s="110"/>
      <c r="R10" s="110"/>
      <c r="S10" s="110"/>
      <c r="T10" s="110"/>
      <c r="U10" s="110"/>
      <c r="V10" s="110"/>
      <c r="W10" s="110"/>
      <c r="X10" s="110"/>
      <c r="Y10" s="110"/>
      <c r="Z10" s="110"/>
    </row>
    <row r="11" spans="1:26" ht="39" customHeight="1">
      <c r="A11" s="19"/>
      <c r="B11" s="111" t="s">
        <v>1736</v>
      </c>
      <c r="C11" s="114" t="s">
        <v>1737</v>
      </c>
      <c r="D11" s="114" t="s">
        <v>1738</v>
      </c>
      <c r="E11" s="112" t="s">
        <v>1706</v>
      </c>
      <c r="F11" s="110" t="s">
        <v>1708</v>
      </c>
      <c r="G11" s="110" t="s">
        <v>1705</v>
      </c>
      <c r="H11" s="110"/>
      <c r="I11" s="110"/>
      <c r="J11" s="110"/>
      <c r="K11" s="110"/>
      <c r="L11" s="110"/>
      <c r="M11" s="110"/>
      <c r="N11" s="110"/>
      <c r="O11" s="110"/>
      <c r="P11" s="110"/>
      <c r="Q11" s="110"/>
      <c r="R11" s="110"/>
      <c r="S11" s="110"/>
      <c r="T11" s="110"/>
      <c r="U11" s="110"/>
      <c r="V11" s="110"/>
      <c r="W11" s="110"/>
      <c r="X11" s="110"/>
      <c r="Y11" s="110"/>
      <c r="Z11" s="110"/>
    </row>
    <row r="12" spans="1:26" ht="14.25" customHeight="1">
      <c r="A12" s="19"/>
      <c r="B12" s="111" t="s">
        <v>1739</v>
      </c>
      <c r="C12" s="112" t="s">
        <v>1740</v>
      </c>
      <c r="D12" s="110" t="s">
        <v>1741</v>
      </c>
      <c r="E12" s="110" t="s">
        <v>1742</v>
      </c>
      <c r="F12" s="110" t="s">
        <v>1743</v>
      </c>
      <c r="G12" s="110" t="s">
        <v>1744</v>
      </c>
      <c r="H12" s="110"/>
      <c r="I12" s="110"/>
      <c r="J12" s="110"/>
      <c r="K12" s="110"/>
      <c r="L12" s="110"/>
      <c r="M12" s="110"/>
      <c r="N12" s="110"/>
      <c r="O12" s="110"/>
      <c r="P12" s="110"/>
      <c r="Q12" s="110"/>
      <c r="R12" s="110"/>
      <c r="S12" s="110"/>
      <c r="T12" s="110"/>
      <c r="U12" s="110"/>
      <c r="V12" s="110"/>
      <c r="W12" s="110"/>
      <c r="X12" s="110"/>
      <c r="Y12" s="110"/>
      <c r="Z12" s="110"/>
    </row>
    <row r="13" spans="1:26" ht="34.5" customHeight="1">
      <c r="A13" s="19"/>
      <c r="B13" s="111" t="s">
        <v>1745</v>
      </c>
      <c r="C13" s="113" t="s">
        <v>1746</v>
      </c>
      <c r="D13" s="110" t="s">
        <v>1747</v>
      </c>
      <c r="E13" s="110"/>
      <c r="F13" s="110"/>
      <c r="G13" s="110"/>
      <c r="H13" s="110"/>
      <c r="I13" s="110"/>
      <c r="J13" s="110"/>
      <c r="K13" s="110"/>
      <c r="L13" s="110"/>
      <c r="M13" s="110"/>
      <c r="N13" s="110"/>
      <c r="O13" s="110"/>
      <c r="P13" s="110"/>
      <c r="Q13" s="110"/>
      <c r="R13" s="110"/>
      <c r="S13" s="110"/>
      <c r="T13" s="110"/>
      <c r="U13" s="110"/>
      <c r="V13" s="110"/>
      <c r="W13" s="110"/>
      <c r="X13" s="110"/>
      <c r="Y13" s="110"/>
      <c r="Z13" s="110"/>
    </row>
    <row r="14" spans="1:26" ht="14.25" customHeight="1">
      <c r="A14" s="19"/>
      <c r="B14" s="111" t="s">
        <v>1748</v>
      </c>
      <c r="C14" s="113" t="s">
        <v>1746</v>
      </c>
      <c r="D14" s="110" t="s">
        <v>1705</v>
      </c>
      <c r="E14" s="110" t="s">
        <v>1749</v>
      </c>
      <c r="F14" s="110"/>
      <c r="G14" s="110"/>
      <c r="H14" s="110"/>
      <c r="I14" s="110"/>
      <c r="J14" s="110"/>
      <c r="K14" s="110"/>
      <c r="L14" s="110"/>
      <c r="M14" s="110"/>
      <c r="N14" s="110"/>
      <c r="O14" s="110"/>
      <c r="P14" s="110"/>
      <c r="Q14" s="110"/>
      <c r="R14" s="110"/>
      <c r="S14" s="110"/>
      <c r="T14" s="110"/>
      <c r="U14" s="110"/>
      <c r="V14" s="110"/>
      <c r="W14" s="110"/>
      <c r="X14" s="110"/>
      <c r="Y14" s="110"/>
      <c r="Z14" s="110"/>
    </row>
    <row r="15" spans="1:26" ht="14.25" customHeight="1">
      <c r="A15" s="19"/>
      <c r="B15" s="111" t="s">
        <v>1750</v>
      </c>
      <c r="C15" s="111" t="s">
        <v>1751</v>
      </c>
      <c r="D15" s="110" t="s">
        <v>1730</v>
      </c>
      <c r="E15" s="110"/>
      <c r="F15" s="110"/>
      <c r="G15" s="110"/>
      <c r="H15" s="110"/>
      <c r="I15" s="110"/>
      <c r="J15" s="110"/>
      <c r="K15" s="110"/>
      <c r="L15" s="110"/>
      <c r="M15" s="110"/>
      <c r="N15" s="110"/>
      <c r="O15" s="110"/>
      <c r="P15" s="110"/>
      <c r="Q15" s="110"/>
      <c r="R15" s="110"/>
      <c r="S15" s="110"/>
      <c r="T15" s="110"/>
      <c r="U15" s="110"/>
      <c r="V15" s="110"/>
      <c r="W15" s="110"/>
      <c r="X15" s="110"/>
      <c r="Y15" s="110"/>
      <c r="Z15" s="110"/>
    </row>
    <row r="16" spans="1:26" ht="14.25" customHeight="1">
      <c r="A16" s="19"/>
      <c r="B16" s="111" t="s">
        <v>1752</v>
      </c>
      <c r="C16" s="110" t="s">
        <v>1751</v>
      </c>
      <c r="D16" s="110" t="s">
        <v>1730</v>
      </c>
      <c r="E16" s="110"/>
      <c r="F16" s="110"/>
      <c r="G16" s="110"/>
      <c r="H16" s="110"/>
      <c r="I16" s="110"/>
      <c r="J16" s="110"/>
      <c r="K16" s="110"/>
      <c r="L16" s="110"/>
      <c r="M16" s="110"/>
      <c r="N16" s="110"/>
      <c r="O16" s="110"/>
      <c r="P16" s="110"/>
      <c r="Q16" s="110"/>
      <c r="R16" s="110"/>
      <c r="S16" s="110"/>
      <c r="T16" s="110"/>
      <c r="U16" s="110"/>
      <c r="V16" s="110"/>
      <c r="W16" s="110"/>
      <c r="X16" s="110"/>
      <c r="Y16" s="110"/>
      <c r="Z16" s="110"/>
    </row>
    <row r="17" spans="1:26" ht="14.25" customHeight="1">
      <c r="A17" s="19"/>
      <c r="B17" s="111" t="s">
        <v>1753</v>
      </c>
      <c r="C17" s="113" t="s">
        <v>1754</v>
      </c>
      <c r="D17" s="110" t="s">
        <v>1726</v>
      </c>
      <c r="E17" s="110" t="s">
        <v>1727</v>
      </c>
      <c r="F17" s="110"/>
      <c r="G17" s="110"/>
      <c r="H17" s="110"/>
      <c r="I17" s="110"/>
      <c r="J17" s="110"/>
      <c r="K17" s="110"/>
      <c r="L17" s="110"/>
      <c r="M17" s="110"/>
      <c r="N17" s="110"/>
      <c r="O17" s="110"/>
      <c r="P17" s="110"/>
      <c r="Q17" s="110"/>
      <c r="R17" s="110"/>
      <c r="S17" s="110"/>
      <c r="T17" s="110"/>
      <c r="U17" s="110"/>
      <c r="V17" s="110"/>
      <c r="W17" s="110"/>
      <c r="X17" s="110"/>
      <c r="Y17" s="110"/>
      <c r="Z17" s="110"/>
    </row>
    <row r="18" spans="1:26" ht="14.25" customHeight="1">
      <c r="A18" s="19"/>
      <c r="B18" s="111" t="s">
        <v>1755</v>
      </c>
      <c r="C18" s="112" t="s">
        <v>1756</v>
      </c>
      <c r="D18" s="110" t="s">
        <v>1757</v>
      </c>
      <c r="E18" s="110" t="s">
        <v>1758</v>
      </c>
      <c r="F18" s="110"/>
      <c r="G18" s="110"/>
      <c r="H18" s="110"/>
      <c r="I18" s="110"/>
      <c r="J18" s="110"/>
      <c r="K18" s="110"/>
      <c r="L18" s="110"/>
      <c r="M18" s="110"/>
      <c r="N18" s="110"/>
      <c r="O18" s="110"/>
      <c r="P18" s="110"/>
      <c r="Q18" s="110"/>
      <c r="R18" s="110"/>
      <c r="S18" s="110"/>
      <c r="T18" s="110"/>
      <c r="U18" s="110"/>
      <c r="V18" s="110"/>
      <c r="W18" s="110"/>
      <c r="X18" s="110"/>
      <c r="Y18" s="110"/>
      <c r="Z18" s="110"/>
    </row>
    <row r="19" spans="1:26" ht="14.25" customHeight="1">
      <c r="A19" s="19"/>
      <c r="B19" s="111" t="s">
        <v>1759</v>
      </c>
      <c r="C19" s="115" t="s">
        <v>1706</v>
      </c>
      <c r="D19" s="112" t="s">
        <v>1760</v>
      </c>
      <c r="E19" s="110" t="s">
        <v>1705</v>
      </c>
      <c r="F19" s="110" t="s">
        <v>1761</v>
      </c>
      <c r="G19" s="110"/>
      <c r="H19" s="110"/>
      <c r="I19" s="110"/>
      <c r="J19" s="110"/>
      <c r="K19" s="110"/>
      <c r="L19" s="110"/>
      <c r="M19" s="110"/>
      <c r="N19" s="110"/>
      <c r="O19" s="110"/>
      <c r="P19" s="110"/>
      <c r="Q19" s="110"/>
      <c r="R19" s="110"/>
      <c r="S19" s="110"/>
      <c r="T19" s="110"/>
      <c r="U19" s="110"/>
      <c r="V19" s="110"/>
      <c r="W19" s="110"/>
      <c r="X19" s="110"/>
      <c r="Y19" s="110"/>
      <c r="Z19" s="110"/>
    </row>
    <row r="20" spans="1:26" ht="14.25" customHeight="1">
      <c r="A20" s="19"/>
      <c r="B20" s="110" t="s">
        <v>1762</v>
      </c>
      <c r="C20" s="113" t="s">
        <v>1763</v>
      </c>
      <c r="D20" s="112" t="s">
        <v>1706</v>
      </c>
      <c r="E20" s="110" t="s">
        <v>1705</v>
      </c>
      <c r="F20" s="110" t="s">
        <v>1761</v>
      </c>
      <c r="G20" s="110" t="s">
        <v>1709</v>
      </c>
      <c r="H20" s="110"/>
      <c r="I20" s="110"/>
      <c r="J20" s="110"/>
      <c r="K20" s="110"/>
      <c r="L20" s="110"/>
      <c r="M20" s="110"/>
      <c r="N20" s="110"/>
      <c r="O20" s="110"/>
      <c r="P20" s="110"/>
      <c r="Q20" s="110"/>
      <c r="R20" s="110"/>
      <c r="S20" s="110"/>
      <c r="T20" s="110"/>
      <c r="U20" s="110"/>
      <c r="V20" s="110"/>
      <c r="W20" s="110"/>
      <c r="X20" s="110"/>
      <c r="Y20" s="110"/>
      <c r="Z20" s="110"/>
    </row>
    <row r="21" spans="1:26" ht="14.25" customHeight="1">
      <c r="A21" s="19"/>
      <c r="B21" s="111" t="s">
        <v>1764</v>
      </c>
      <c r="C21" s="113" t="s">
        <v>1763</v>
      </c>
      <c r="D21" s="112" t="s">
        <v>1706</v>
      </c>
      <c r="E21" s="110" t="s">
        <v>1705</v>
      </c>
      <c r="F21" s="110" t="s">
        <v>1761</v>
      </c>
      <c r="G21" s="110" t="s">
        <v>1709</v>
      </c>
      <c r="H21" s="110"/>
      <c r="I21" s="110"/>
      <c r="J21" s="110"/>
      <c r="K21" s="110"/>
      <c r="L21" s="110"/>
      <c r="M21" s="110"/>
      <c r="N21" s="110"/>
      <c r="O21" s="110"/>
      <c r="P21" s="110"/>
      <c r="Q21" s="110"/>
      <c r="R21" s="110"/>
      <c r="S21" s="110"/>
      <c r="T21" s="110"/>
      <c r="U21" s="110"/>
      <c r="V21" s="110"/>
      <c r="W21" s="110"/>
      <c r="X21" s="110"/>
      <c r="Y21" s="110"/>
      <c r="Z21" s="110"/>
    </row>
    <row r="22" spans="1:26" ht="14.25" customHeight="1">
      <c r="A22" s="19"/>
      <c r="B22" s="111" t="s">
        <v>1765</v>
      </c>
      <c r="C22" s="112" t="s">
        <v>1705</v>
      </c>
      <c r="D22" s="112" t="s">
        <v>1706</v>
      </c>
      <c r="E22" s="110" t="s">
        <v>1761</v>
      </c>
      <c r="F22" s="110" t="s">
        <v>1766</v>
      </c>
      <c r="G22" s="110" t="s">
        <v>1767</v>
      </c>
      <c r="H22" s="110"/>
      <c r="I22" s="110"/>
      <c r="J22" s="110"/>
      <c r="K22" s="110"/>
      <c r="L22" s="110"/>
      <c r="M22" s="110"/>
      <c r="N22" s="110"/>
      <c r="O22" s="110"/>
      <c r="P22" s="110"/>
      <c r="Q22" s="110"/>
      <c r="R22" s="110"/>
      <c r="S22" s="110"/>
      <c r="T22" s="110"/>
      <c r="U22" s="110"/>
      <c r="V22" s="110"/>
      <c r="W22" s="110"/>
      <c r="X22" s="110"/>
      <c r="Y22" s="110"/>
      <c r="Z22" s="110"/>
    </row>
    <row r="23" spans="1:26" ht="14.25" customHeight="1">
      <c r="A23" s="19"/>
      <c r="B23" s="111" t="s">
        <v>1768</v>
      </c>
      <c r="C23" s="112" t="s">
        <v>1705</v>
      </c>
      <c r="D23" s="112" t="s">
        <v>1706</v>
      </c>
      <c r="E23" s="110" t="s">
        <v>1761</v>
      </c>
      <c r="F23" s="110"/>
      <c r="G23" s="110"/>
      <c r="H23" s="110"/>
      <c r="I23" s="110"/>
      <c r="J23" s="110"/>
      <c r="K23" s="110"/>
      <c r="L23" s="110"/>
      <c r="M23" s="110"/>
      <c r="N23" s="110"/>
      <c r="O23" s="110"/>
      <c r="P23" s="110"/>
      <c r="Q23" s="110"/>
      <c r="R23" s="110"/>
      <c r="S23" s="110"/>
      <c r="T23" s="110"/>
      <c r="U23" s="110"/>
      <c r="V23" s="110"/>
      <c r="W23" s="110"/>
      <c r="X23" s="110"/>
      <c r="Y23" s="110"/>
      <c r="Z23" s="110"/>
    </row>
    <row r="24" spans="1:26" ht="14.25" customHeight="1">
      <c r="A24" s="19"/>
      <c r="B24" s="111" t="s">
        <v>1769</v>
      </c>
      <c r="C24" s="112" t="s">
        <v>1705</v>
      </c>
      <c r="D24" s="112" t="s">
        <v>1706</v>
      </c>
      <c r="E24" s="110" t="s">
        <v>1761</v>
      </c>
      <c r="F24" s="110"/>
      <c r="G24" s="110"/>
      <c r="H24" s="110"/>
      <c r="I24" s="110"/>
      <c r="J24" s="110"/>
      <c r="K24" s="110"/>
      <c r="L24" s="110"/>
      <c r="M24" s="110"/>
      <c r="N24" s="110"/>
      <c r="O24" s="110"/>
      <c r="P24" s="110"/>
      <c r="Q24" s="110"/>
      <c r="R24" s="110"/>
      <c r="S24" s="110"/>
      <c r="T24" s="110"/>
      <c r="U24" s="110"/>
      <c r="V24" s="110"/>
      <c r="W24" s="110"/>
      <c r="X24" s="110"/>
      <c r="Y24" s="110"/>
      <c r="Z24" s="110"/>
    </row>
    <row r="25" spans="1:26" ht="14.25" customHeight="1">
      <c r="A25" s="19"/>
      <c r="B25" s="111" t="s">
        <v>1770</v>
      </c>
      <c r="C25" s="112" t="s">
        <v>1771</v>
      </c>
      <c r="D25" s="113" t="s">
        <v>1772</v>
      </c>
      <c r="E25" s="110" t="s">
        <v>1773</v>
      </c>
      <c r="F25" s="110" t="s">
        <v>1774</v>
      </c>
      <c r="G25" s="110" t="s">
        <v>1705</v>
      </c>
      <c r="H25" s="110" t="s">
        <v>1706</v>
      </c>
      <c r="I25" s="110" t="s">
        <v>1775</v>
      </c>
      <c r="J25" s="110" t="s">
        <v>1709</v>
      </c>
      <c r="K25" s="110"/>
      <c r="L25" s="110"/>
      <c r="M25" s="110"/>
      <c r="N25" s="110"/>
      <c r="O25" s="110"/>
      <c r="P25" s="110"/>
      <c r="Q25" s="110"/>
      <c r="R25" s="110"/>
      <c r="S25" s="110"/>
      <c r="T25" s="110"/>
      <c r="U25" s="110"/>
      <c r="V25" s="110"/>
      <c r="W25" s="110"/>
      <c r="X25" s="110"/>
      <c r="Y25" s="110"/>
      <c r="Z25" s="110"/>
    </row>
    <row r="26" spans="1:26" ht="14.25" customHeight="1">
      <c r="A26" s="19"/>
      <c r="B26" s="111" t="s">
        <v>1776</v>
      </c>
      <c r="C26" s="112" t="s">
        <v>1777</v>
      </c>
      <c r="D26" s="113" t="s">
        <v>1772</v>
      </c>
      <c r="E26" s="110" t="s">
        <v>1773</v>
      </c>
      <c r="F26" s="110" t="s">
        <v>1774</v>
      </c>
      <c r="G26" s="110" t="s">
        <v>1705</v>
      </c>
      <c r="H26" s="110" t="s">
        <v>1706</v>
      </c>
      <c r="I26" s="110" t="s">
        <v>1775</v>
      </c>
      <c r="J26" s="110" t="s">
        <v>1709</v>
      </c>
      <c r="K26" s="110"/>
      <c r="L26" s="110"/>
      <c r="M26" s="110"/>
      <c r="N26" s="110"/>
      <c r="O26" s="110"/>
      <c r="P26" s="110"/>
      <c r="Q26" s="110"/>
      <c r="R26" s="110"/>
      <c r="S26" s="110"/>
      <c r="T26" s="110"/>
      <c r="U26" s="110"/>
      <c r="V26" s="110"/>
      <c r="W26" s="110"/>
      <c r="X26" s="110"/>
      <c r="Y26" s="110"/>
      <c r="Z26" s="110"/>
    </row>
    <row r="27" spans="1:26" ht="14.25" customHeight="1">
      <c r="A27" s="19"/>
      <c r="B27" s="111" t="s">
        <v>1778</v>
      </c>
      <c r="C27" s="113" t="s">
        <v>1779</v>
      </c>
      <c r="D27" s="113" t="s">
        <v>1772</v>
      </c>
      <c r="E27" s="110" t="s">
        <v>1773</v>
      </c>
      <c r="F27" s="110" t="s">
        <v>1774</v>
      </c>
      <c r="G27" s="110" t="s">
        <v>1705</v>
      </c>
      <c r="H27" s="110" t="s">
        <v>1706</v>
      </c>
      <c r="I27" s="110" t="s">
        <v>1775</v>
      </c>
      <c r="J27" s="110" t="s">
        <v>1709</v>
      </c>
      <c r="K27" s="110"/>
      <c r="L27" s="110"/>
      <c r="M27" s="110"/>
      <c r="N27" s="110"/>
      <c r="O27" s="110"/>
      <c r="P27" s="110"/>
      <c r="Q27" s="110"/>
      <c r="R27" s="110"/>
      <c r="S27" s="110"/>
      <c r="T27" s="110"/>
      <c r="U27" s="110"/>
      <c r="V27" s="110"/>
      <c r="W27" s="110"/>
      <c r="X27" s="110"/>
      <c r="Y27" s="110"/>
      <c r="Z27" s="110"/>
    </row>
    <row r="28" spans="1:26" ht="14.25" customHeight="1">
      <c r="A28" s="19"/>
      <c r="B28" s="111" t="s">
        <v>1780</v>
      </c>
      <c r="C28" s="113" t="s">
        <v>1781</v>
      </c>
      <c r="D28" s="113" t="s">
        <v>1772</v>
      </c>
      <c r="E28" s="110" t="s">
        <v>1773</v>
      </c>
      <c r="F28" s="110" t="s">
        <v>1774</v>
      </c>
      <c r="G28" s="110" t="s">
        <v>1705</v>
      </c>
      <c r="H28" s="110" t="s">
        <v>1706</v>
      </c>
      <c r="I28" s="110" t="s">
        <v>1775</v>
      </c>
      <c r="J28" s="110" t="s">
        <v>1709</v>
      </c>
      <c r="K28" s="110"/>
      <c r="L28" s="110"/>
      <c r="M28" s="110"/>
      <c r="N28" s="110"/>
      <c r="O28" s="110"/>
      <c r="P28" s="110"/>
      <c r="Q28" s="110"/>
      <c r="R28" s="110"/>
      <c r="S28" s="110"/>
      <c r="T28" s="110"/>
      <c r="U28" s="110"/>
      <c r="V28" s="110"/>
      <c r="W28" s="110"/>
      <c r="X28" s="110"/>
      <c r="Y28" s="110"/>
      <c r="Z28" s="110"/>
    </row>
    <row r="29" spans="1:26" ht="14.25" customHeight="1">
      <c r="A29" s="19"/>
      <c r="B29" s="111" t="s">
        <v>1782</v>
      </c>
      <c r="C29" s="113" t="s">
        <v>1779</v>
      </c>
      <c r="D29" s="113" t="s">
        <v>1772</v>
      </c>
      <c r="E29" s="110" t="s">
        <v>1773</v>
      </c>
      <c r="F29" s="110" t="s">
        <v>1774</v>
      </c>
      <c r="G29" s="110" t="s">
        <v>1705</v>
      </c>
      <c r="H29" s="110" t="s">
        <v>1706</v>
      </c>
      <c r="I29" s="110" t="s">
        <v>1709</v>
      </c>
      <c r="J29" s="110"/>
      <c r="K29" s="110"/>
      <c r="L29" s="110"/>
      <c r="M29" s="110"/>
      <c r="N29" s="110"/>
      <c r="O29" s="110"/>
      <c r="P29" s="110"/>
      <c r="Q29" s="110"/>
      <c r="R29" s="110"/>
      <c r="S29" s="110"/>
      <c r="T29" s="110"/>
      <c r="U29" s="110"/>
      <c r="V29" s="110"/>
      <c r="W29" s="110"/>
      <c r="X29" s="110"/>
      <c r="Y29" s="110"/>
      <c r="Z29" s="110"/>
    </row>
    <row r="30" spans="1:26" ht="14.25" customHeight="1">
      <c r="A30" s="19"/>
      <c r="B30" s="111" t="s">
        <v>1783</v>
      </c>
      <c r="C30" s="113" t="s">
        <v>1779</v>
      </c>
      <c r="D30" s="113" t="s">
        <v>1772</v>
      </c>
      <c r="E30" s="112" t="s">
        <v>1756</v>
      </c>
      <c r="F30" s="110" t="s">
        <v>1773</v>
      </c>
      <c r="G30" s="110" t="s">
        <v>1774</v>
      </c>
      <c r="H30" s="110" t="s">
        <v>1705</v>
      </c>
      <c r="I30" s="110" t="s">
        <v>1706</v>
      </c>
      <c r="J30" s="110"/>
      <c r="K30" s="110"/>
      <c r="L30" s="110"/>
      <c r="M30" s="110"/>
      <c r="N30" s="110"/>
      <c r="O30" s="110"/>
      <c r="P30" s="110"/>
      <c r="Q30" s="110"/>
      <c r="R30" s="110"/>
      <c r="S30" s="110"/>
      <c r="T30" s="110"/>
      <c r="U30" s="110"/>
      <c r="V30" s="110"/>
      <c r="W30" s="110"/>
      <c r="X30" s="110"/>
      <c r="Y30" s="110"/>
      <c r="Z30" s="110"/>
    </row>
    <row r="31" spans="1:26" ht="14.25" customHeight="1">
      <c r="A31" s="19"/>
      <c r="B31" s="111" t="s">
        <v>1784</v>
      </c>
      <c r="C31" s="113" t="s">
        <v>1779</v>
      </c>
      <c r="D31" s="113" t="s">
        <v>1772</v>
      </c>
      <c r="E31" s="110" t="s">
        <v>1773</v>
      </c>
      <c r="F31" s="110" t="s">
        <v>1774</v>
      </c>
      <c r="G31" s="110" t="s">
        <v>1706</v>
      </c>
      <c r="H31" s="110" t="s">
        <v>1709</v>
      </c>
      <c r="I31" s="110"/>
      <c r="J31" s="110"/>
      <c r="K31" s="110"/>
      <c r="L31" s="110"/>
      <c r="M31" s="110"/>
      <c r="N31" s="110"/>
      <c r="O31" s="110"/>
      <c r="P31" s="110"/>
      <c r="Q31" s="110"/>
      <c r="R31" s="110"/>
      <c r="S31" s="110"/>
      <c r="T31" s="110"/>
      <c r="U31" s="110"/>
      <c r="V31" s="110"/>
      <c r="W31" s="110"/>
      <c r="X31" s="110"/>
      <c r="Y31" s="110"/>
      <c r="Z31" s="110"/>
    </row>
    <row r="32" spans="1:26" ht="14.25" customHeight="1">
      <c r="A32" s="19"/>
      <c r="B32" s="111" t="s">
        <v>1785</v>
      </c>
      <c r="C32" s="114" t="s">
        <v>1786</v>
      </c>
      <c r="D32" s="114" t="s">
        <v>1787</v>
      </c>
      <c r="E32" s="114" t="s">
        <v>1788</v>
      </c>
      <c r="F32" s="114" t="s">
        <v>1789</v>
      </c>
      <c r="G32" s="110" t="s">
        <v>1790</v>
      </c>
      <c r="H32" s="110" t="s">
        <v>1791</v>
      </c>
      <c r="I32" s="110" t="s">
        <v>1792</v>
      </c>
      <c r="J32" s="110" t="s">
        <v>1793</v>
      </c>
      <c r="K32" s="110" t="s">
        <v>1794</v>
      </c>
      <c r="L32" s="110" t="s">
        <v>1795</v>
      </c>
      <c r="M32" s="110" t="s">
        <v>1796</v>
      </c>
      <c r="N32" s="110"/>
      <c r="O32" s="110"/>
      <c r="P32" s="110"/>
      <c r="Q32" s="110"/>
      <c r="R32" s="110"/>
      <c r="S32" s="110"/>
      <c r="T32" s="110"/>
      <c r="U32" s="110"/>
      <c r="V32" s="110"/>
      <c r="W32" s="110"/>
      <c r="X32" s="110"/>
      <c r="Y32" s="110"/>
      <c r="Z32" s="110"/>
    </row>
    <row r="33" spans="1:26" ht="33.75" customHeight="1">
      <c r="A33" s="19"/>
      <c r="B33" s="111" t="s">
        <v>1797</v>
      </c>
      <c r="C33" s="114" t="s">
        <v>1798</v>
      </c>
      <c r="D33" s="110" t="s">
        <v>1799</v>
      </c>
      <c r="E33" s="110" t="s">
        <v>1795</v>
      </c>
      <c r="F33" s="110" t="s">
        <v>1796</v>
      </c>
      <c r="G33" s="110"/>
      <c r="H33" s="110"/>
      <c r="I33" s="110"/>
      <c r="J33" s="110"/>
      <c r="K33" s="110"/>
      <c r="L33" s="110"/>
      <c r="M33" s="110"/>
      <c r="N33" s="110"/>
      <c r="O33" s="110"/>
      <c r="P33" s="110"/>
      <c r="Q33" s="110"/>
      <c r="R33" s="110"/>
      <c r="S33" s="110"/>
      <c r="T33" s="110"/>
      <c r="U33" s="110"/>
      <c r="V33" s="110"/>
      <c r="W33" s="110"/>
      <c r="X33" s="110"/>
      <c r="Y33" s="110"/>
      <c r="Z33" s="110"/>
    </row>
    <row r="34" spans="1:26" ht="14.25" customHeight="1">
      <c r="A34" s="19"/>
      <c r="B34" s="110" t="s">
        <v>1800</v>
      </c>
      <c r="C34" s="112" t="s">
        <v>1706</v>
      </c>
      <c r="D34" s="110" t="s">
        <v>1796</v>
      </c>
      <c r="E34" s="110"/>
      <c r="F34" s="110"/>
      <c r="G34" s="110"/>
      <c r="H34" s="110"/>
      <c r="I34" s="110"/>
      <c r="J34" s="110"/>
      <c r="K34" s="110"/>
      <c r="L34" s="110"/>
      <c r="M34" s="110"/>
      <c r="N34" s="110"/>
      <c r="O34" s="110"/>
      <c r="P34" s="110"/>
      <c r="Q34" s="110"/>
      <c r="R34" s="110"/>
      <c r="S34" s="110"/>
      <c r="T34" s="110"/>
      <c r="U34" s="110"/>
      <c r="V34" s="110"/>
      <c r="W34" s="110"/>
      <c r="X34" s="110"/>
      <c r="Y34" s="110"/>
      <c r="Z34" s="110"/>
    </row>
    <row r="35" spans="1:26" ht="14.25" customHeight="1">
      <c r="A35" s="19"/>
      <c r="B35" s="111" t="s">
        <v>1801</v>
      </c>
      <c r="C35" s="111" t="s">
        <v>1802</v>
      </c>
      <c r="D35" s="110" t="s">
        <v>1717</v>
      </c>
      <c r="E35" s="110" t="s">
        <v>1706</v>
      </c>
      <c r="F35" s="110" t="s">
        <v>1796</v>
      </c>
      <c r="G35" s="110"/>
      <c r="H35" s="110"/>
      <c r="I35" s="110"/>
      <c r="J35" s="110"/>
      <c r="K35" s="110"/>
      <c r="L35" s="110"/>
      <c r="M35" s="110"/>
      <c r="N35" s="110"/>
      <c r="O35" s="110"/>
      <c r="P35" s="110"/>
      <c r="Q35" s="110"/>
      <c r="R35" s="110"/>
      <c r="S35" s="110"/>
      <c r="T35" s="110"/>
      <c r="U35" s="110"/>
      <c r="V35" s="110"/>
      <c r="W35" s="110"/>
      <c r="X35" s="110"/>
      <c r="Y35" s="110"/>
      <c r="Z35" s="110"/>
    </row>
    <row r="36" spans="1:26" ht="14.25" customHeight="1">
      <c r="A36" s="19"/>
      <c r="B36" s="111" t="s">
        <v>1803</v>
      </c>
      <c r="C36" s="114" t="s">
        <v>1706</v>
      </c>
      <c r="D36" s="114" t="s">
        <v>1804</v>
      </c>
      <c r="E36" s="110" t="s">
        <v>1705</v>
      </c>
      <c r="F36" s="110" t="s">
        <v>1796</v>
      </c>
      <c r="G36" s="110"/>
      <c r="H36" s="110"/>
      <c r="I36" s="110"/>
      <c r="J36" s="110"/>
      <c r="K36" s="110"/>
      <c r="L36" s="110"/>
      <c r="M36" s="110"/>
      <c r="N36" s="110"/>
      <c r="O36" s="110"/>
      <c r="P36" s="110"/>
      <c r="Q36" s="110"/>
      <c r="R36" s="110"/>
      <c r="S36" s="110"/>
      <c r="T36" s="110"/>
      <c r="U36" s="110"/>
      <c r="V36" s="110"/>
      <c r="W36" s="110"/>
      <c r="X36" s="110"/>
      <c r="Y36" s="110"/>
      <c r="Z36" s="110"/>
    </row>
    <row r="37" spans="1:26" ht="14.25" customHeight="1">
      <c r="A37" s="19"/>
      <c r="B37" s="111" t="s">
        <v>1805</v>
      </c>
      <c r="C37" s="112" t="s">
        <v>1806</v>
      </c>
      <c r="D37" s="110"/>
      <c r="E37" s="110"/>
      <c r="F37" s="110"/>
      <c r="G37" s="110"/>
      <c r="H37" s="110"/>
      <c r="I37" s="110"/>
      <c r="J37" s="110"/>
      <c r="K37" s="110"/>
      <c r="L37" s="110"/>
      <c r="M37" s="110"/>
      <c r="N37" s="110"/>
      <c r="O37" s="110"/>
      <c r="P37" s="110"/>
      <c r="Q37" s="110"/>
      <c r="R37" s="110"/>
      <c r="S37" s="110"/>
      <c r="T37" s="110"/>
      <c r="U37" s="110"/>
      <c r="V37" s="110"/>
      <c r="W37" s="110"/>
      <c r="X37" s="110"/>
      <c r="Y37" s="110"/>
      <c r="Z37" s="110"/>
    </row>
    <row r="38" spans="1:26" ht="14.25" customHeight="1">
      <c r="A38" s="19"/>
      <c r="B38" s="111" t="s">
        <v>1807</v>
      </c>
      <c r="C38" s="111" t="s">
        <v>1802</v>
      </c>
      <c r="D38" s="110" t="s">
        <v>1717</v>
      </c>
      <c r="E38" s="110" t="s">
        <v>1808</v>
      </c>
      <c r="F38" s="110" t="s">
        <v>1809</v>
      </c>
      <c r="G38" s="110"/>
      <c r="H38" s="110"/>
      <c r="I38" s="110"/>
      <c r="J38" s="110"/>
      <c r="K38" s="110"/>
      <c r="L38" s="110"/>
      <c r="M38" s="110"/>
      <c r="N38" s="110"/>
      <c r="O38" s="110"/>
      <c r="P38" s="110"/>
      <c r="Q38" s="110"/>
      <c r="R38" s="110"/>
      <c r="S38" s="110"/>
      <c r="T38" s="110"/>
      <c r="U38" s="110"/>
      <c r="V38" s="110"/>
      <c r="W38" s="110"/>
      <c r="X38" s="110"/>
      <c r="Y38" s="110"/>
      <c r="Z38" s="110"/>
    </row>
    <row r="39" spans="1:26" ht="14.25" customHeight="1">
      <c r="A39" s="19"/>
      <c r="B39" s="110" t="s">
        <v>1810</v>
      </c>
      <c r="C39" s="111" t="s">
        <v>1802</v>
      </c>
      <c r="D39" s="110" t="s">
        <v>1811</v>
      </c>
      <c r="E39" s="110" t="s">
        <v>1799</v>
      </c>
      <c r="F39" s="110"/>
      <c r="G39" s="110"/>
      <c r="H39" s="110"/>
      <c r="I39" s="110"/>
      <c r="J39" s="110"/>
      <c r="K39" s="110"/>
      <c r="L39" s="110"/>
      <c r="M39" s="110"/>
      <c r="N39" s="110"/>
      <c r="O39" s="110"/>
      <c r="P39" s="110"/>
      <c r="Q39" s="110"/>
      <c r="R39" s="110"/>
      <c r="S39" s="110"/>
      <c r="T39" s="110"/>
      <c r="U39" s="110"/>
      <c r="V39" s="110"/>
      <c r="W39" s="110"/>
      <c r="X39" s="110"/>
      <c r="Y39" s="110"/>
      <c r="Z39" s="110"/>
    </row>
    <row r="40" spans="1:26" ht="14.25" customHeight="1">
      <c r="A40" s="19"/>
      <c r="B40" s="116" t="s">
        <v>1812</v>
      </c>
      <c r="C40" s="116" t="s">
        <v>1802</v>
      </c>
      <c r="D40" s="117"/>
      <c r="E40" s="117"/>
      <c r="F40" s="117"/>
      <c r="G40" s="117"/>
      <c r="H40" s="117"/>
      <c r="I40" s="117"/>
      <c r="J40" s="117"/>
      <c r="K40" s="117"/>
      <c r="L40" s="110"/>
      <c r="M40" s="110"/>
      <c r="N40" s="110"/>
      <c r="O40" s="110"/>
      <c r="P40" s="110"/>
      <c r="Q40" s="110"/>
      <c r="R40" s="110"/>
      <c r="S40" s="110"/>
      <c r="T40" s="110"/>
      <c r="U40" s="110"/>
      <c r="V40" s="110"/>
      <c r="W40" s="110"/>
      <c r="X40" s="110"/>
      <c r="Y40" s="110"/>
      <c r="Z40" s="110"/>
    </row>
    <row r="41" spans="1:26" ht="14.25" customHeight="1">
      <c r="A41" s="110"/>
      <c r="B41" s="111" t="s">
        <v>1813</v>
      </c>
      <c r="C41" s="113" t="s">
        <v>1814</v>
      </c>
      <c r="D41" s="110" t="s">
        <v>1815</v>
      </c>
      <c r="E41" s="110" t="s">
        <v>1816</v>
      </c>
      <c r="F41" s="110" t="s">
        <v>1817</v>
      </c>
      <c r="G41" s="110" t="s">
        <v>1818</v>
      </c>
      <c r="H41" s="110" t="s">
        <v>1819</v>
      </c>
      <c r="I41" s="110" t="s">
        <v>1820</v>
      </c>
      <c r="J41" s="110" t="s">
        <v>1821</v>
      </c>
      <c r="K41" s="110"/>
      <c r="L41" s="110"/>
      <c r="M41" s="110"/>
      <c r="N41" s="110"/>
      <c r="O41" s="110"/>
      <c r="P41" s="110"/>
      <c r="Q41" s="110"/>
      <c r="R41" s="110"/>
      <c r="S41" s="110"/>
      <c r="T41" s="110"/>
      <c r="U41" s="110"/>
      <c r="V41" s="110"/>
      <c r="W41" s="110"/>
      <c r="X41" s="110"/>
      <c r="Y41" s="110"/>
      <c r="Z41" s="110"/>
    </row>
    <row r="42" spans="1:26" ht="14.25" customHeight="1">
      <c r="A42" s="110"/>
      <c r="B42" s="111" t="s">
        <v>1822</v>
      </c>
      <c r="C42" s="113" t="s">
        <v>1814</v>
      </c>
      <c r="D42" s="110" t="s">
        <v>1815</v>
      </c>
      <c r="E42" s="110" t="s">
        <v>1816</v>
      </c>
      <c r="F42" s="110" t="s">
        <v>1823</v>
      </c>
      <c r="G42" s="110" t="s">
        <v>1824</v>
      </c>
      <c r="H42" s="110" t="s">
        <v>1825</v>
      </c>
      <c r="I42" s="110" t="s">
        <v>1826</v>
      </c>
      <c r="J42" s="110" t="s">
        <v>1827</v>
      </c>
      <c r="K42" s="110" t="s">
        <v>1821</v>
      </c>
      <c r="L42" s="110" t="s">
        <v>1828</v>
      </c>
      <c r="M42" s="110" t="s">
        <v>1829</v>
      </c>
      <c r="N42" s="110" t="s">
        <v>1830</v>
      </c>
      <c r="O42" s="110" t="s">
        <v>1831</v>
      </c>
      <c r="P42" s="110"/>
      <c r="Q42" s="110"/>
      <c r="R42" s="110"/>
      <c r="S42" s="110"/>
      <c r="T42" s="110"/>
      <c r="U42" s="110"/>
      <c r="V42" s="110"/>
      <c r="W42" s="110"/>
      <c r="X42" s="110"/>
      <c r="Y42" s="110"/>
      <c r="Z42" s="110"/>
    </row>
    <row r="43" spans="1:26" ht="14.25" customHeight="1">
      <c r="A43" s="110"/>
      <c r="B43" s="111" t="s">
        <v>1832</v>
      </c>
      <c r="C43" s="113" t="s">
        <v>1814</v>
      </c>
      <c r="D43" s="110" t="s">
        <v>1815</v>
      </c>
      <c r="E43" s="110" t="s">
        <v>1816</v>
      </c>
      <c r="F43" s="110" t="s">
        <v>1823</v>
      </c>
      <c r="G43" s="110" t="s">
        <v>1818</v>
      </c>
      <c r="H43" s="110" t="s">
        <v>1819</v>
      </c>
      <c r="I43" s="110" t="s">
        <v>1821</v>
      </c>
      <c r="J43" s="110" t="s">
        <v>1828</v>
      </c>
      <c r="K43" s="110" t="s">
        <v>1833</v>
      </c>
      <c r="L43" s="110"/>
      <c r="M43" s="110"/>
      <c r="N43" s="110"/>
      <c r="O43" s="110"/>
      <c r="P43" s="110"/>
      <c r="Q43" s="110"/>
      <c r="R43" s="110"/>
      <c r="S43" s="110"/>
      <c r="T43" s="110"/>
      <c r="U43" s="110"/>
      <c r="V43" s="110"/>
      <c r="W43" s="110"/>
      <c r="X43" s="110"/>
      <c r="Y43" s="110"/>
      <c r="Z43" s="110"/>
    </row>
    <row r="44" spans="1:26" ht="14.25" customHeight="1">
      <c r="A44" s="110"/>
      <c r="B44" s="110" t="s">
        <v>1834</v>
      </c>
      <c r="C44" s="112" t="s">
        <v>1835</v>
      </c>
      <c r="D44" s="110" t="s">
        <v>1815</v>
      </c>
      <c r="E44" s="110" t="s">
        <v>1732</v>
      </c>
      <c r="F44" s="110" t="s">
        <v>1836</v>
      </c>
      <c r="G44" s="110" t="s">
        <v>1837</v>
      </c>
      <c r="H44" s="110" t="s">
        <v>1838</v>
      </c>
      <c r="I44" s="110" t="s">
        <v>1839</v>
      </c>
      <c r="J44" s="110" t="s">
        <v>1818</v>
      </c>
      <c r="K44" s="110" t="s">
        <v>1833</v>
      </c>
      <c r="L44" s="110" t="s">
        <v>1831</v>
      </c>
      <c r="M44" s="110" t="s">
        <v>1840</v>
      </c>
      <c r="N44" s="110" t="s">
        <v>1821</v>
      </c>
      <c r="O44" s="110"/>
      <c r="P44" s="110"/>
      <c r="Q44" s="110"/>
      <c r="R44" s="110"/>
      <c r="S44" s="110"/>
      <c r="T44" s="110"/>
      <c r="U44" s="110"/>
      <c r="V44" s="110"/>
      <c r="W44" s="110"/>
      <c r="X44" s="110"/>
      <c r="Y44" s="110"/>
      <c r="Z44" s="110"/>
    </row>
    <row r="45" spans="1:26" ht="14.25" customHeight="1">
      <c r="A45" s="110"/>
      <c r="B45" s="110" t="s">
        <v>1841</v>
      </c>
      <c r="C45" s="112" t="s">
        <v>1842</v>
      </c>
      <c r="D45" s="110" t="s">
        <v>1818</v>
      </c>
      <c r="E45" s="110" t="s">
        <v>1819</v>
      </c>
      <c r="F45" s="110" t="s">
        <v>1815</v>
      </c>
      <c r="G45" s="110" t="s">
        <v>1843</v>
      </c>
      <c r="H45" s="110" t="s">
        <v>1844</v>
      </c>
      <c r="I45" s="110" t="s">
        <v>1836</v>
      </c>
      <c r="J45" s="110" t="s">
        <v>1732</v>
      </c>
      <c r="K45" s="110" t="s">
        <v>1845</v>
      </c>
      <c r="L45" s="110" t="s">
        <v>1821</v>
      </c>
      <c r="M45" s="110" t="s">
        <v>1840</v>
      </c>
      <c r="N45" s="110" t="s">
        <v>1833</v>
      </c>
      <c r="O45" s="110" t="s">
        <v>1831</v>
      </c>
      <c r="P45" s="110"/>
      <c r="Q45" s="110"/>
      <c r="R45" s="110"/>
      <c r="S45" s="110"/>
      <c r="T45" s="110"/>
      <c r="U45" s="110"/>
      <c r="V45" s="110"/>
      <c r="W45" s="110"/>
      <c r="X45" s="110"/>
      <c r="Y45" s="110"/>
      <c r="Z45" s="110"/>
    </row>
    <row r="46" spans="1:26" ht="14.25" customHeight="1">
      <c r="A46" s="110"/>
      <c r="B46" s="110" t="s">
        <v>1846</v>
      </c>
      <c r="C46" s="112" t="s">
        <v>1842</v>
      </c>
      <c r="D46" s="110" t="s">
        <v>1818</v>
      </c>
      <c r="E46" s="110" t="s">
        <v>1819</v>
      </c>
      <c r="F46" s="110" t="s">
        <v>1815</v>
      </c>
      <c r="G46" s="110" t="s">
        <v>1843</v>
      </c>
      <c r="H46" s="110" t="s">
        <v>1844</v>
      </c>
      <c r="I46" s="110" t="s">
        <v>1836</v>
      </c>
      <c r="J46" s="110" t="s">
        <v>1732</v>
      </c>
      <c r="K46" s="110" t="s">
        <v>1845</v>
      </c>
      <c r="L46" s="110" t="s">
        <v>1821</v>
      </c>
      <c r="M46" s="110" t="s">
        <v>1840</v>
      </c>
      <c r="N46" s="110" t="s">
        <v>1833</v>
      </c>
      <c r="O46" s="110" t="s">
        <v>1831</v>
      </c>
      <c r="P46" s="110"/>
      <c r="Q46" s="110"/>
      <c r="R46" s="110"/>
      <c r="S46" s="110"/>
      <c r="T46" s="110"/>
      <c r="U46" s="110"/>
      <c r="V46" s="110"/>
      <c r="W46" s="110"/>
      <c r="X46" s="110"/>
      <c r="Y46" s="110"/>
      <c r="Z46" s="110"/>
    </row>
    <row r="47" spans="1:26" ht="14.25" customHeight="1">
      <c r="A47" s="110"/>
      <c r="B47" s="110" t="s">
        <v>1847</v>
      </c>
      <c r="C47" s="112" t="s">
        <v>1848</v>
      </c>
      <c r="D47" s="110" t="s">
        <v>1818</v>
      </c>
      <c r="E47" s="110" t="s">
        <v>1819</v>
      </c>
      <c r="F47" s="110" t="s">
        <v>1815</v>
      </c>
      <c r="G47" s="110" t="s">
        <v>1843</v>
      </c>
      <c r="H47" s="110" t="s">
        <v>1844</v>
      </c>
      <c r="I47" s="110" t="s">
        <v>1836</v>
      </c>
      <c r="J47" s="110" t="s">
        <v>1732</v>
      </c>
      <c r="K47" s="110" t="s">
        <v>1845</v>
      </c>
      <c r="L47" s="110" t="s">
        <v>1821</v>
      </c>
      <c r="M47" s="110" t="s">
        <v>1840</v>
      </c>
      <c r="N47" s="110" t="s">
        <v>1833</v>
      </c>
      <c r="O47" s="110" t="s">
        <v>1831</v>
      </c>
      <c r="P47" s="110"/>
      <c r="Q47" s="110"/>
      <c r="R47" s="110"/>
      <c r="S47" s="110"/>
      <c r="T47" s="110"/>
      <c r="U47" s="110"/>
      <c r="V47" s="110"/>
      <c r="W47" s="110"/>
      <c r="X47" s="110"/>
      <c r="Y47" s="110"/>
      <c r="Z47" s="110"/>
    </row>
    <row r="48" spans="1:26" ht="14.25" customHeight="1">
      <c r="A48" s="110"/>
      <c r="B48" s="110" t="s">
        <v>1849</v>
      </c>
      <c r="C48" s="112" t="s">
        <v>1850</v>
      </c>
      <c r="D48" s="110" t="s">
        <v>1818</v>
      </c>
      <c r="E48" s="110" t="s">
        <v>1819</v>
      </c>
      <c r="F48" s="110" t="s">
        <v>1815</v>
      </c>
      <c r="G48" s="110" t="s">
        <v>1843</v>
      </c>
      <c r="H48" s="110" t="s">
        <v>1844</v>
      </c>
      <c r="I48" s="110" t="s">
        <v>1836</v>
      </c>
      <c r="J48" s="110" t="s">
        <v>1732</v>
      </c>
      <c r="K48" s="110" t="s">
        <v>1845</v>
      </c>
      <c r="L48" s="110" t="s">
        <v>1821</v>
      </c>
      <c r="M48" s="110" t="s">
        <v>1840</v>
      </c>
      <c r="N48" s="110" t="s">
        <v>1833</v>
      </c>
      <c r="O48" s="110" t="s">
        <v>1831</v>
      </c>
      <c r="P48" s="110"/>
      <c r="Q48" s="110"/>
      <c r="R48" s="110"/>
      <c r="S48" s="110"/>
      <c r="T48" s="110"/>
      <c r="U48" s="110"/>
      <c r="V48" s="110"/>
      <c r="W48" s="110"/>
      <c r="X48" s="110"/>
      <c r="Y48" s="110"/>
      <c r="Z48" s="110"/>
    </row>
    <row r="49" spans="1:26" ht="14.25" customHeight="1">
      <c r="A49" s="110"/>
      <c r="B49" s="110" t="s">
        <v>1851</v>
      </c>
      <c r="C49" s="112" t="s">
        <v>1852</v>
      </c>
      <c r="D49" s="110" t="s">
        <v>1818</v>
      </c>
      <c r="E49" s="110" t="s">
        <v>1819</v>
      </c>
      <c r="F49" s="110" t="s">
        <v>1815</v>
      </c>
      <c r="G49" s="110" t="s">
        <v>1843</v>
      </c>
      <c r="H49" s="110" t="s">
        <v>1844</v>
      </c>
      <c r="I49" s="110" t="s">
        <v>1836</v>
      </c>
      <c r="J49" s="110" t="s">
        <v>1732</v>
      </c>
      <c r="K49" s="110" t="s">
        <v>1845</v>
      </c>
      <c r="L49" s="110" t="s">
        <v>1821</v>
      </c>
      <c r="M49" s="110" t="s">
        <v>1840</v>
      </c>
      <c r="N49" s="110" t="s">
        <v>1833</v>
      </c>
      <c r="O49" s="110" t="s">
        <v>1831</v>
      </c>
      <c r="P49" s="110"/>
      <c r="Q49" s="110"/>
      <c r="R49" s="110"/>
      <c r="S49" s="110"/>
      <c r="T49" s="110"/>
      <c r="U49" s="110"/>
      <c r="V49" s="110"/>
      <c r="W49" s="110"/>
      <c r="X49" s="110"/>
      <c r="Y49" s="110"/>
      <c r="Z49" s="110"/>
    </row>
    <row r="50" spans="1:26" ht="14.25" customHeight="1">
      <c r="A50" s="110"/>
      <c r="B50" s="110" t="s">
        <v>1853</v>
      </c>
      <c r="C50" s="112" t="s">
        <v>1854</v>
      </c>
      <c r="D50" s="110" t="s">
        <v>1818</v>
      </c>
      <c r="E50" s="110" t="s">
        <v>1819</v>
      </c>
      <c r="F50" s="110" t="s">
        <v>1815</v>
      </c>
      <c r="G50" s="110" t="s">
        <v>1843</v>
      </c>
      <c r="H50" s="110" t="s">
        <v>1844</v>
      </c>
      <c r="I50" s="110" t="s">
        <v>1836</v>
      </c>
      <c r="J50" s="110" t="s">
        <v>1732</v>
      </c>
      <c r="K50" s="110" t="s">
        <v>1845</v>
      </c>
      <c r="L50" s="110" t="s">
        <v>1821</v>
      </c>
      <c r="M50" s="110" t="s">
        <v>1840</v>
      </c>
      <c r="N50" s="110" t="s">
        <v>1833</v>
      </c>
      <c r="O50" s="110" t="s">
        <v>1831</v>
      </c>
      <c r="P50" s="110"/>
      <c r="Q50" s="110"/>
      <c r="R50" s="110"/>
      <c r="S50" s="110"/>
      <c r="T50" s="110"/>
      <c r="U50" s="110"/>
      <c r="V50" s="110"/>
      <c r="W50" s="110"/>
      <c r="X50" s="110"/>
      <c r="Y50" s="110"/>
      <c r="Z50" s="110"/>
    </row>
    <row r="51" spans="1:26" ht="14.25" customHeight="1">
      <c r="A51" s="110"/>
      <c r="B51" s="110" t="s">
        <v>1855</v>
      </c>
      <c r="C51" s="112" t="s">
        <v>1856</v>
      </c>
      <c r="D51" s="110" t="s">
        <v>1818</v>
      </c>
      <c r="E51" s="110" t="s">
        <v>1819</v>
      </c>
      <c r="F51" s="110" t="s">
        <v>1815</v>
      </c>
      <c r="G51" s="110" t="s">
        <v>1843</v>
      </c>
      <c r="H51" s="110" t="s">
        <v>1844</v>
      </c>
      <c r="I51" s="110" t="s">
        <v>1836</v>
      </c>
      <c r="J51" s="110" t="s">
        <v>1732</v>
      </c>
      <c r="K51" s="110" t="s">
        <v>1845</v>
      </c>
      <c r="L51" s="110" t="s">
        <v>1821</v>
      </c>
      <c r="M51" s="110" t="s">
        <v>1840</v>
      </c>
      <c r="N51" s="110" t="s">
        <v>1833</v>
      </c>
      <c r="O51" s="110" t="s">
        <v>1831</v>
      </c>
      <c r="P51" s="110"/>
      <c r="Q51" s="110"/>
      <c r="R51" s="110"/>
      <c r="S51" s="110"/>
      <c r="T51" s="110"/>
      <c r="U51" s="110"/>
      <c r="V51" s="110"/>
      <c r="W51" s="110"/>
      <c r="X51" s="110"/>
      <c r="Y51" s="110"/>
      <c r="Z51" s="110"/>
    </row>
    <row r="52" spans="1:26" ht="14.25" customHeight="1">
      <c r="A52" s="110"/>
      <c r="B52" s="110" t="s">
        <v>1857</v>
      </c>
      <c r="C52" s="112" t="s">
        <v>1848</v>
      </c>
      <c r="D52" s="110" t="s">
        <v>1818</v>
      </c>
      <c r="E52" s="110" t="s">
        <v>1819</v>
      </c>
      <c r="F52" s="110" t="s">
        <v>1815</v>
      </c>
      <c r="G52" s="110" t="s">
        <v>1843</v>
      </c>
      <c r="H52" s="110" t="s">
        <v>1844</v>
      </c>
      <c r="I52" s="110" t="s">
        <v>1836</v>
      </c>
      <c r="J52" s="110" t="s">
        <v>1732</v>
      </c>
      <c r="K52" s="110" t="s">
        <v>1845</v>
      </c>
      <c r="L52" s="110" t="s">
        <v>1821</v>
      </c>
      <c r="M52" s="110" t="s">
        <v>1840</v>
      </c>
      <c r="N52" s="110" t="s">
        <v>1833</v>
      </c>
      <c r="O52" s="110" t="s">
        <v>1831</v>
      </c>
      <c r="P52" s="110"/>
      <c r="Q52" s="110"/>
      <c r="R52" s="110"/>
      <c r="S52" s="110"/>
      <c r="T52" s="110"/>
      <c r="U52" s="110"/>
      <c r="V52" s="110"/>
      <c r="W52" s="110"/>
      <c r="X52" s="110"/>
      <c r="Y52" s="110"/>
      <c r="Z52" s="110"/>
    </row>
    <row r="53" spans="1:26" ht="14.25" customHeight="1">
      <c r="A53" s="110"/>
      <c r="B53" s="110" t="s">
        <v>1858</v>
      </c>
      <c r="C53" s="112" t="s">
        <v>1850</v>
      </c>
      <c r="D53" s="110" t="s">
        <v>1818</v>
      </c>
      <c r="E53" s="110" t="s">
        <v>1819</v>
      </c>
      <c r="F53" s="110" t="s">
        <v>1815</v>
      </c>
      <c r="G53" s="110" t="s">
        <v>1843</v>
      </c>
      <c r="H53" s="110" t="s">
        <v>1844</v>
      </c>
      <c r="I53" s="110" t="s">
        <v>1836</v>
      </c>
      <c r="J53" s="110" t="s">
        <v>1732</v>
      </c>
      <c r="K53" s="110" t="s">
        <v>1845</v>
      </c>
      <c r="L53" s="110" t="s">
        <v>1821</v>
      </c>
      <c r="M53" s="110" t="s">
        <v>1840</v>
      </c>
      <c r="N53" s="110" t="s">
        <v>1833</v>
      </c>
      <c r="O53" s="110" t="s">
        <v>1831</v>
      </c>
      <c r="P53" s="110"/>
      <c r="Q53" s="110"/>
      <c r="R53" s="110"/>
      <c r="S53" s="110"/>
      <c r="T53" s="110"/>
      <c r="U53" s="110"/>
      <c r="V53" s="110"/>
      <c r="W53" s="110"/>
      <c r="X53" s="110"/>
      <c r="Y53" s="110"/>
      <c r="Z53" s="110"/>
    </row>
    <row r="54" spans="1:26" ht="14.25" customHeight="1">
      <c r="A54" s="110"/>
      <c r="B54" s="110" t="s">
        <v>1859</v>
      </c>
      <c r="C54" s="112" t="s">
        <v>1852</v>
      </c>
      <c r="D54" s="110" t="s">
        <v>1818</v>
      </c>
      <c r="E54" s="110" t="s">
        <v>1819</v>
      </c>
      <c r="F54" s="110" t="s">
        <v>1815</v>
      </c>
      <c r="G54" s="110" t="s">
        <v>1843</v>
      </c>
      <c r="H54" s="110" t="s">
        <v>1844</v>
      </c>
      <c r="I54" s="110" t="s">
        <v>1836</v>
      </c>
      <c r="J54" s="110" t="s">
        <v>1732</v>
      </c>
      <c r="K54" s="110" t="s">
        <v>1845</v>
      </c>
      <c r="L54" s="110" t="s">
        <v>1821</v>
      </c>
      <c r="M54" s="110" t="s">
        <v>1840</v>
      </c>
      <c r="N54" s="110" t="s">
        <v>1833</v>
      </c>
      <c r="O54" s="110" t="s">
        <v>1831</v>
      </c>
      <c r="P54" s="110"/>
      <c r="Q54" s="110"/>
      <c r="R54" s="110"/>
      <c r="S54" s="110"/>
      <c r="T54" s="110"/>
      <c r="U54" s="110"/>
      <c r="V54" s="110"/>
      <c r="W54" s="110"/>
      <c r="X54" s="110"/>
      <c r="Y54" s="110"/>
      <c r="Z54" s="110"/>
    </row>
    <row r="55" spans="1:26" ht="14.25" customHeight="1">
      <c r="A55" s="110"/>
      <c r="B55" s="110" t="s">
        <v>1860</v>
      </c>
      <c r="C55" s="112" t="s">
        <v>1854</v>
      </c>
      <c r="D55" s="110" t="s">
        <v>1818</v>
      </c>
      <c r="E55" s="110" t="s">
        <v>1819</v>
      </c>
      <c r="F55" s="110" t="s">
        <v>1815</v>
      </c>
      <c r="G55" s="110" t="s">
        <v>1843</v>
      </c>
      <c r="H55" s="110" t="s">
        <v>1844</v>
      </c>
      <c r="I55" s="110" t="s">
        <v>1836</v>
      </c>
      <c r="J55" s="110" t="s">
        <v>1732</v>
      </c>
      <c r="K55" s="110" t="s">
        <v>1845</v>
      </c>
      <c r="L55" s="110" t="s">
        <v>1821</v>
      </c>
      <c r="M55" s="110" t="s">
        <v>1840</v>
      </c>
      <c r="N55" s="110" t="s">
        <v>1833</v>
      </c>
      <c r="O55" s="110" t="s">
        <v>1831</v>
      </c>
      <c r="P55" s="110"/>
      <c r="Q55" s="110"/>
      <c r="R55" s="110"/>
      <c r="S55" s="110"/>
      <c r="T55" s="110"/>
      <c r="U55" s="110"/>
      <c r="V55" s="110"/>
      <c r="W55" s="110"/>
      <c r="X55" s="110"/>
      <c r="Y55" s="110"/>
      <c r="Z55" s="110"/>
    </row>
    <row r="56" spans="1:26" ht="14.25" customHeight="1">
      <c r="A56" s="110"/>
      <c r="B56" s="110" t="s">
        <v>1861</v>
      </c>
      <c r="C56" s="112" t="s">
        <v>1856</v>
      </c>
      <c r="D56" s="110" t="s">
        <v>1818</v>
      </c>
      <c r="E56" s="110" t="s">
        <v>1819</v>
      </c>
      <c r="F56" s="110" t="s">
        <v>1815</v>
      </c>
      <c r="G56" s="110" t="s">
        <v>1843</v>
      </c>
      <c r="H56" s="110" t="s">
        <v>1844</v>
      </c>
      <c r="I56" s="110" t="s">
        <v>1836</v>
      </c>
      <c r="J56" s="110" t="s">
        <v>1732</v>
      </c>
      <c r="K56" s="110" t="s">
        <v>1845</v>
      </c>
      <c r="L56" s="110" t="s">
        <v>1821</v>
      </c>
      <c r="M56" s="110" t="s">
        <v>1840</v>
      </c>
      <c r="N56" s="110" t="s">
        <v>1833</v>
      </c>
      <c r="O56" s="110" t="s">
        <v>1831</v>
      </c>
      <c r="P56" s="110"/>
      <c r="Q56" s="110"/>
      <c r="R56" s="110"/>
      <c r="S56" s="110"/>
      <c r="T56" s="110"/>
      <c r="U56" s="110"/>
      <c r="V56" s="110"/>
      <c r="W56" s="110"/>
      <c r="X56" s="110"/>
      <c r="Y56" s="110"/>
      <c r="Z56" s="110"/>
    </row>
    <row r="57" spans="1:26" ht="14.25" customHeight="1">
      <c r="A57" s="110"/>
      <c r="B57" s="110" t="s">
        <v>1862</v>
      </c>
      <c r="C57" s="112" t="s">
        <v>1863</v>
      </c>
      <c r="D57" s="110" t="s">
        <v>1864</v>
      </c>
      <c r="E57" s="110"/>
      <c r="F57" s="110"/>
      <c r="G57" s="110"/>
      <c r="H57" s="110"/>
      <c r="I57" s="110"/>
      <c r="J57" s="110"/>
      <c r="K57" s="110"/>
      <c r="L57" s="110"/>
      <c r="M57" s="110"/>
      <c r="N57" s="110"/>
      <c r="O57" s="110"/>
      <c r="P57" s="110"/>
      <c r="Q57" s="110"/>
      <c r="R57" s="110"/>
      <c r="S57" s="110"/>
      <c r="T57" s="110"/>
      <c r="U57" s="110"/>
      <c r="V57" s="110"/>
      <c r="W57" s="110"/>
      <c r="X57" s="110"/>
      <c r="Y57" s="110"/>
      <c r="Z57" s="110"/>
    </row>
    <row r="58" spans="1:26" ht="14.25" customHeight="1">
      <c r="A58" s="110"/>
      <c r="B58" s="110" t="s">
        <v>1682</v>
      </c>
      <c r="C58" s="112" t="s">
        <v>1865</v>
      </c>
      <c r="D58" s="110" t="s">
        <v>1866</v>
      </c>
      <c r="E58" s="110" t="s">
        <v>1867</v>
      </c>
      <c r="F58" s="110" t="s">
        <v>1868</v>
      </c>
      <c r="G58" s="110" t="s">
        <v>1869</v>
      </c>
      <c r="H58" s="110"/>
      <c r="I58" s="110"/>
      <c r="J58" s="110"/>
      <c r="K58" s="110"/>
      <c r="L58" s="110"/>
      <c r="M58" s="110"/>
      <c r="N58" s="110"/>
      <c r="O58" s="110"/>
      <c r="P58" s="110"/>
      <c r="Q58" s="110"/>
      <c r="R58" s="110"/>
      <c r="S58" s="110"/>
      <c r="T58" s="110"/>
      <c r="U58" s="110"/>
      <c r="V58" s="110"/>
      <c r="W58" s="110"/>
      <c r="X58" s="110"/>
      <c r="Y58" s="110"/>
      <c r="Z58" s="110"/>
    </row>
    <row r="59" spans="1:26" ht="14.25" customHeight="1">
      <c r="A59" s="110"/>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row>
    <row r="60" spans="1:26" ht="14.25" customHeight="1">
      <c r="A60" s="110"/>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row>
    <row r="61" spans="1:26" ht="14.25" customHeight="1">
      <c r="A61" s="110"/>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row>
    <row r="62" spans="1:26" ht="14.25" customHeight="1">
      <c r="A62" s="110"/>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row>
    <row r="63" spans="1:26" ht="14.25" customHeight="1">
      <c r="A63" s="110"/>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row>
    <row r="64" spans="1:26" ht="14.25" customHeight="1">
      <c r="A64" s="110"/>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row>
    <row r="65" spans="1:26" ht="14.25" customHeight="1">
      <c r="A65" s="110"/>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row>
    <row r="66" spans="1:26" ht="14.25" customHeight="1">
      <c r="A66" s="110"/>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row>
    <row r="67" spans="1:26" ht="14.25" customHeight="1">
      <c r="A67" s="110"/>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row>
    <row r="68" spans="1:26" ht="14.25" customHeight="1">
      <c r="A68" s="110"/>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row>
    <row r="69" spans="1:26" ht="14.25" customHeight="1">
      <c r="A69" s="110"/>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row>
    <row r="70" spans="1:26" ht="14.25" customHeight="1">
      <c r="A70" s="110"/>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row>
    <row r="71" spans="1:26" ht="14.25" customHeight="1">
      <c r="A71" s="110"/>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row>
    <row r="72" spans="1:26" ht="14.25" customHeight="1">
      <c r="A72" s="110"/>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row>
    <row r="73" spans="1:26" ht="14.25" customHeight="1">
      <c r="A73" s="110"/>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row>
    <row r="74" spans="1:26" ht="14.25" customHeight="1">
      <c r="A74" s="110"/>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row>
    <row r="75" spans="1:26" ht="14.25" customHeight="1">
      <c r="A75" s="110"/>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row>
    <row r="76" spans="1:26" ht="14.25" customHeight="1">
      <c r="A76" s="110"/>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row>
    <row r="77" spans="1:26" ht="14.25" customHeight="1">
      <c r="A77" s="110"/>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row>
    <row r="78" spans="1:26" ht="14.25" customHeight="1">
      <c r="A78" s="110"/>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row>
    <row r="79" spans="1:26" ht="14.25" customHeight="1">
      <c r="A79" s="110"/>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row>
    <row r="80" spans="1:26" ht="14.25" customHeight="1">
      <c r="A80" s="110"/>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row>
    <row r="81" spans="1:26" ht="14.25" customHeight="1">
      <c r="A81" s="110"/>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row>
    <row r="82" spans="1:26" ht="14.25" customHeight="1">
      <c r="A82" s="110"/>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row>
    <row r="83" spans="1:26" ht="14.25" customHeight="1">
      <c r="A83" s="110"/>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row>
    <row r="84" spans="1:26" ht="14.25" customHeight="1">
      <c r="A84" s="110"/>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row>
    <row r="85" spans="1:26" ht="14.25" customHeight="1">
      <c r="A85" s="110"/>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row>
    <row r="86" spans="1:26" ht="14.25" customHeight="1">
      <c r="A86" s="110"/>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row>
    <row r="87" spans="1:26" ht="14.25" customHeight="1">
      <c r="A87" s="110"/>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row>
    <row r="88" spans="1:26" ht="14.25" customHeight="1">
      <c r="A88" s="110"/>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row>
    <row r="89" spans="1:26" ht="14.25" customHeight="1">
      <c r="A89" s="110"/>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row>
    <row r="90" spans="1:26" ht="14.25" customHeight="1">
      <c r="A90" s="110"/>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row>
    <row r="91" spans="1:26" ht="14.2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row>
    <row r="92" spans="1:26" ht="14.2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row>
    <row r="93" spans="1:26" ht="14.2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row>
    <row r="94" spans="1:26" ht="14.2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row>
    <row r="95" spans="1:26" ht="14.2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row>
    <row r="96" spans="1:26" ht="14.2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row>
    <row r="97" spans="1:26" ht="14.2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row>
    <row r="98" spans="1:26" ht="14.2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row>
    <row r="99" spans="1:26" ht="14.2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row>
    <row r="100" spans="1:26" ht="14.2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spans="1:26" ht="14.2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spans="1:26" ht="14.2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spans="1:26" ht="14.2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spans="1:26" ht="14.2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spans="1:26" ht="14.2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spans="1:26" ht="14.2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spans="1:26" ht="14.2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spans="1:26" ht="14.2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spans="1:26" ht="14.2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spans="1:26" ht="14.2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spans="1:26" ht="14.2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spans="1:26" ht="14.2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spans="1:26" ht="14.2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spans="1:26" ht="14.2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row>
    <row r="115" spans="1:26" ht="14.2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row>
    <row r="116" spans="1:26" ht="14.2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spans="1:26" ht="14.2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row>
    <row r="118" spans="1:26" ht="14.2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row>
    <row r="119" spans="1:26" ht="14.2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row>
    <row r="120" spans="1:26" ht="14.2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row>
    <row r="121" spans="1:26" ht="14.2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row>
    <row r="122" spans="1:26" ht="14.2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row>
    <row r="123" spans="1:26" ht="14.2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row>
    <row r="124" spans="1:26" ht="14.2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row>
    <row r="125" spans="1:26" ht="14.2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spans="1:26" ht="14.2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spans="1:26" ht="14.2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spans="1:26" ht="14.2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spans="1:26" ht="14.2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spans="1:26" ht="14.2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spans="1:26" ht="14.2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spans="1:26" ht="14.2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spans="1:26" ht="14.2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spans="1:26" ht="14.2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spans="1:26" ht="14.2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spans="1:26" ht="14.2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spans="1:26" ht="14.2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spans="1:26" ht="14.2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spans="1:26" ht="14.2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spans="1:26" ht="14.2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spans="1:26" ht="14.2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spans="1:26" ht="14.2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spans="1:26" ht="14.2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spans="1:26" ht="14.2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spans="1:26" ht="14.2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spans="1:26" ht="14.2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spans="1:26" ht="14.2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spans="1:26" ht="14.2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spans="1:26" ht="14.2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spans="1:26" ht="14.2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spans="1:26" ht="14.2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spans="1:26" ht="14.2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spans="1:26" ht="14.2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spans="1:26" ht="14.2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spans="1:26" ht="14.2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spans="1:26" ht="14.2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spans="1:26" ht="14.2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spans="1:26" ht="14.2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spans="1:26" ht="14.2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spans="1:26" ht="14.2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spans="1:26" ht="14.2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spans="1:26" ht="14.2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spans="1:26" ht="14.2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spans="1:26" ht="14.2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spans="1:26" ht="14.2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spans="1:26" ht="14.2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spans="1:26" ht="14.2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spans="1:26" ht="14.2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spans="1:26" ht="14.2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spans="1:26" ht="14.2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spans="1:26" ht="14.2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spans="1:26" ht="14.2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spans="1:26" ht="14.2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spans="1:26" ht="14.2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spans="1:26" ht="14.2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spans="1:26" ht="14.2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spans="1:26" ht="14.2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spans="1:26" ht="14.2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spans="1:26" ht="14.2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spans="1:26" ht="14.2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spans="1:26" ht="14.2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spans="1:26" ht="14.2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spans="1:26" ht="14.2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spans="1:26" ht="14.2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spans="1:26" ht="14.2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spans="1:26" ht="14.2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spans="1:26" ht="14.2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spans="1:26" ht="14.2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spans="1:26" ht="14.2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spans="1:26" ht="14.2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spans="1:26" ht="14.2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spans="1:26" ht="14.2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spans="1:26" ht="14.2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spans="1:26" ht="14.2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spans="1:26" ht="14.2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spans="1:26" ht="14.2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spans="1:26" ht="14.2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spans="1:26" ht="14.2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spans="1:26" ht="14.2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spans="1:26" ht="14.2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spans="1:26" ht="14.2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spans="1:26" ht="14.2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spans="1:26" ht="14.2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spans="1:26" ht="14.2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spans="1:26" ht="14.2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spans="1:26" ht="14.2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spans="1:26" ht="14.2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spans="1:26" ht="14.2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spans="1:26" ht="14.2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spans="1:26" ht="14.2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spans="1:26" ht="14.2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spans="1:26" ht="14.2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spans="1:26" ht="14.2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spans="1:26" ht="14.2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spans="1:26" ht="14.2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spans="1:26" ht="14.2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spans="1:26" ht="14.2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spans="1:26" ht="14.2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spans="1:26" ht="14.2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spans="1:26" ht="14.2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spans="1:26" ht="14.2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spans="1:26" ht="14.2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spans="1:26" ht="14.2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spans="1:26" ht="14.2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spans="1:26" ht="14.2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spans="1:26" ht="14.2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spans="1:26" ht="14.2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spans="1:26" ht="14.2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spans="1:26" ht="14.2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spans="1:26" ht="14.2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spans="1:26" ht="14.2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spans="1:26" ht="14.2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spans="1:26" ht="14.2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spans="1:26" ht="14.2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spans="1:26" ht="14.2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spans="1:26" ht="14.2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spans="1:26" ht="14.2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spans="1:26" ht="14.2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spans="1:26" ht="14.2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spans="1:26" ht="14.2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spans="1:26" ht="14.2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spans="1:26" ht="14.2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spans="1:26" ht="14.2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spans="1:26" ht="14.2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spans="1:26" ht="14.2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spans="1:26" ht="14.2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spans="1:26" ht="14.2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spans="1:26" ht="14.2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spans="1:26" ht="14.2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spans="1:26" ht="14.2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spans="1:26" ht="14.2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spans="1:26" ht="14.2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spans="1:26" ht="14.2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spans="1:26" ht="14.2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spans="1:26" ht="14.2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spans="1:26" ht="14.2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spans="1:26" ht="14.2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spans="1:26" ht="14.2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spans="1:26" ht="14.2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spans="1:26" ht="14.2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spans="1:26" ht="14.2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spans="1:26" ht="14.2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spans="1:26" ht="14.2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spans="1:26" ht="14.2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spans="1:26" ht="14.2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spans="1:26" ht="14.2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spans="1:26" ht="14.2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spans="1:26" ht="14.2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spans="1:26" ht="14.2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spans="1:26" ht="14.2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spans="1:26" ht="14.2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spans="1:26" ht="14.2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spans="1:26" ht="14.2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spans="1:26" ht="14.2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spans="1:26" ht="14.2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spans="1:26" ht="14.2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spans="1:26" ht="14.2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spans="1:26" ht="14.2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spans="1:26" ht="14.2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spans="1:26" ht="14.2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spans="1:26" ht="14.2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spans="1:26" ht="14.2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spans="1:26" ht="14.2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spans="1:26" ht="14.2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spans="1:26" ht="14.2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spans="1:26" ht="14.2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spans="1:26" ht="14.2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spans="1:26" ht="14.2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spans="1:26" ht="14.2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spans="1:26" ht="14.2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spans="1:26" ht="14.2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spans="1:26" ht="14.2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spans="1:26" ht="14.2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spans="1:26" ht="14.2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spans="1:26" ht="14.2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spans="1:26" ht="14.2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spans="1:26" ht="14.2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spans="1:26" ht="14.2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spans="1:26" ht="14.2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spans="1:26" ht="14.2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spans="1:26" ht="14.2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spans="1:26" ht="14.2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spans="1:26" ht="14.2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spans="1:26" ht="14.2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spans="1:26" ht="14.2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spans="1:26" ht="14.2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spans="1:26" ht="14.2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spans="1:26" ht="14.2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spans="1:26" ht="14.2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spans="1:26" ht="14.2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spans="1:26" ht="14.2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spans="1:26" ht="14.2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spans="1:26" ht="14.2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spans="1:26" ht="14.2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spans="1:26" ht="14.2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spans="1:26" ht="14.2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spans="1:26" ht="14.2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spans="1:26" ht="14.2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spans="1:26" ht="14.2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spans="1:26" ht="14.2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spans="1:26" ht="14.2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spans="1:26" ht="14.2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spans="1:26" ht="14.2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spans="1:26" ht="14.2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spans="1:26" ht="14.2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spans="1:26" ht="14.2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spans="1:26" ht="14.2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spans="1:26" ht="14.2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spans="1:26" ht="14.2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spans="1:26" ht="14.2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spans="1:26" ht="14.2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spans="1:26" ht="14.2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spans="1:26" ht="14.2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spans="1:26" ht="14.2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spans="1:26" ht="14.2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spans="1:26" ht="14.2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spans="1:26" ht="14.2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spans="1:26" ht="14.2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spans="1:26" ht="14.2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spans="1:26" ht="14.2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spans="1:26" ht="14.2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spans="1:26" ht="14.2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spans="1:26" ht="14.2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spans="1:26" ht="14.2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spans="1:26" ht="14.2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spans="1:26" ht="14.2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spans="1:26" ht="14.2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spans="1:26" ht="14.2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spans="1:26" ht="14.2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spans="1:26" ht="14.2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spans="1:26" ht="14.2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spans="1:26" ht="14.2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spans="1:26" ht="14.2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spans="1:26" ht="14.2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spans="1:26" ht="14.2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spans="1:26" ht="14.2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spans="1:26" ht="14.2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spans="1:26" ht="14.2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spans="1:26" ht="14.2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spans="1:26" ht="14.2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spans="1:26" ht="14.2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spans="1:26" ht="14.2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spans="1:26" ht="14.2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spans="1:26" ht="14.2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spans="1:26" ht="14.2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spans="1:26" ht="14.2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spans="1:26" ht="14.2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spans="1:26" ht="14.2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spans="1:26" ht="14.2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spans="1:26" ht="14.2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spans="1:26" ht="14.2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spans="1:26" ht="14.2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spans="1:26" ht="14.2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spans="1:26" ht="14.2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spans="1:26" ht="14.2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spans="1:26" ht="14.2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spans="1:26" ht="14.2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spans="1:26" ht="14.2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spans="1:26" ht="14.2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spans="1:26" ht="14.2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spans="1:26" ht="14.2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spans="1:26" ht="14.2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spans="1:26" ht="14.2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spans="1:26" ht="14.2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spans="1:26" ht="14.2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spans="1:26" ht="14.2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spans="1:26" ht="14.2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spans="1:26" ht="14.2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spans="1:26" ht="14.2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spans="1:26" ht="14.2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spans="1:26" ht="14.2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spans="1:26" ht="14.2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spans="1:26" ht="14.2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spans="1:26" ht="14.2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spans="1:26" ht="14.2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spans="1:26" ht="14.2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spans="1:26" ht="14.2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spans="1:26" ht="14.2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spans="1:26" ht="14.2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spans="1:26" ht="14.2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spans="1:26" ht="14.2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spans="1:26" ht="14.2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spans="1:26" ht="14.2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spans="1:26" ht="14.2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spans="1:26" ht="14.2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spans="1:26" ht="14.2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spans="1:26" ht="14.2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spans="1:26" ht="14.2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spans="1:26" ht="14.2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spans="1:26" ht="14.2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spans="1:26" ht="14.2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spans="1:26" ht="14.2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spans="1:26" ht="14.2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spans="1:26" ht="14.2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spans="1:26" ht="14.2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spans="1:26" ht="14.2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spans="1:26" ht="14.2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spans="1:26" ht="14.2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spans="1:26" ht="14.2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spans="1:26" ht="14.2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row>
    <row r="421" spans="1:26" ht="14.2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row>
    <row r="422" spans="1:26" ht="14.2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row>
    <row r="423" spans="1:26" ht="14.2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row>
    <row r="424" spans="1:26" ht="14.2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row>
    <row r="425" spans="1:26" ht="14.2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row>
    <row r="426" spans="1:26" ht="14.2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row>
    <row r="427" spans="1:26" ht="14.2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row>
    <row r="428" spans="1:26" ht="14.2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row>
    <row r="429" spans="1:26" ht="14.2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row>
    <row r="430" spans="1:26" ht="14.2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row>
    <row r="431" spans="1:26" ht="14.2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row>
    <row r="432" spans="1:26" ht="14.2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row>
    <row r="433" spans="1:26" ht="14.2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row>
    <row r="434" spans="1:26" ht="14.2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row>
    <row r="435" spans="1:26" ht="14.2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row>
    <row r="436" spans="1:26" ht="14.2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row>
    <row r="437" spans="1:26" ht="14.2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row>
    <row r="438" spans="1:26" ht="14.2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row>
    <row r="439" spans="1:26" ht="14.2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row>
    <row r="440" spans="1:26" ht="14.2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row>
    <row r="441" spans="1:26" ht="14.2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row>
    <row r="442" spans="1:26" ht="14.2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row>
    <row r="443" spans="1:26" ht="14.2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row>
    <row r="444" spans="1:26" ht="14.2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row>
    <row r="445" spans="1:26" ht="14.2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row>
    <row r="446" spans="1:26" ht="14.2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row>
    <row r="447" spans="1:26" ht="14.2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row>
    <row r="448" spans="1:26" ht="14.2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row>
    <row r="449" spans="1:26" ht="14.2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row>
    <row r="450" spans="1:26" ht="14.2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row>
    <row r="451" spans="1:26" ht="14.2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row>
    <row r="452" spans="1:26" ht="14.2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row>
    <row r="453" spans="1:26" ht="14.2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row>
    <row r="454" spans="1:26" ht="14.2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row>
    <row r="455" spans="1:26" ht="14.2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row>
    <row r="456" spans="1:26" ht="14.2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row>
    <row r="457" spans="1:26" ht="14.2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row>
    <row r="458" spans="1:26" ht="14.2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row>
    <row r="459" spans="1:26" ht="14.2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row>
    <row r="460" spans="1:26" ht="14.2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row>
    <row r="461" spans="1:26" ht="14.2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row>
    <row r="462" spans="1:26" ht="14.2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row>
    <row r="463" spans="1:26" ht="14.2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row>
    <row r="464" spans="1:26" ht="14.2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row>
    <row r="465" spans="1:26" ht="14.2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row>
    <row r="466" spans="1:26" ht="14.2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row>
    <row r="467" spans="1:26" ht="14.2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row>
    <row r="468" spans="1:26" ht="14.2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row>
    <row r="469" spans="1:26" ht="14.2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row>
    <row r="470" spans="1:26" ht="14.2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row>
    <row r="471" spans="1:26" ht="14.2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row>
    <row r="472" spans="1:26" ht="14.2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row>
    <row r="473" spans="1:26" ht="14.2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row>
    <row r="474" spans="1:26" ht="14.2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row>
    <row r="475" spans="1:26" ht="14.2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row>
    <row r="476" spans="1:26" ht="14.2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row>
    <row r="477" spans="1:26" ht="14.2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row>
    <row r="478" spans="1:26" ht="14.2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row>
    <row r="479" spans="1:26" ht="14.2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row>
    <row r="480" spans="1:26" ht="14.2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row>
    <row r="481" spans="1:26" ht="14.2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row>
    <row r="482" spans="1:26" ht="14.2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row>
    <row r="483" spans="1:26" ht="14.2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row>
    <row r="484" spans="1:26" ht="14.2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row>
    <row r="485" spans="1:26" ht="14.2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row>
    <row r="486" spans="1:26" ht="14.2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row>
    <row r="487" spans="1:26" ht="14.2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row>
    <row r="488" spans="1:26" ht="14.2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row>
    <row r="489" spans="1:26" ht="14.2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row>
    <row r="490" spans="1:26" ht="14.2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row>
    <row r="491" spans="1:26" ht="14.2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row>
    <row r="492" spans="1:26" ht="14.2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row>
    <row r="493" spans="1:26" ht="14.2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row>
    <row r="494" spans="1:26" ht="14.2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row>
    <row r="495" spans="1:26" ht="14.2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row>
    <row r="496" spans="1:26" ht="14.2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row>
    <row r="497" spans="1:26" ht="14.2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row>
    <row r="498" spans="1:26" ht="14.2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row>
    <row r="499" spans="1:26" ht="14.2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row>
    <row r="500" spans="1:26" ht="14.2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row>
    <row r="501" spans="1:26" ht="14.2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row>
    <row r="502" spans="1:26" ht="14.2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row>
    <row r="503" spans="1:26" ht="14.2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row>
    <row r="504" spans="1:26" ht="14.2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row>
    <row r="505" spans="1:26" ht="14.2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row>
    <row r="506" spans="1:26" ht="14.2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row>
    <row r="507" spans="1:26" ht="14.2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row>
    <row r="508" spans="1:26" ht="14.2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row>
    <row r="509" spans="1:26" ht="14.2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row>
    <row r="510" spans="1:26" ht="14.2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row>
    <row r="511" spans="1:26" ht="14.25" customHeight="1">
      <c r="A511" s="110"/>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row>
    <row r="512" spans="1:26" ht="14.25" customHeight="1">
      <c r="A512" s="110"/>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row>
    <row r="513" spans="1:26" ht="14.25" customHeight="1">
      <c r="A513" s="110"/>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row>
    <row r="514" spans="1:26" ht="14.25" customHeight="1">
      <c r="A514" s="110"/>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row>
    <row r="515" spans="1:26" ht="14.25" customHeight="1">
      <c r="A515" s="110"/>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row>
    <row r="516" spans="1:26" ht="14.25" customHeight="1">
      <c r="A516" s="110"/>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row>
    <row r="517" spans="1:26" ht="14.25" customHeight="1">
      <c r="A517" s="110"/>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row>
    <row r="518" spans="1:26" ht="14.25" customHeight="1">
      <c r="A518" s="110"/>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row>
    <row r="519" spans="1:26" ht="14.25" customHeight="1">
      <c r="A519" s="110"/>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row>
    <row r="520" spans="1:26" ht="14.25" customHeight="1">
      <c r="A520" s="110"/>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row>
    <row r="521" spans="1:26" ht="14.25" customHeight="1">
      <c r="A521" s="110"/>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row>
    <row r="522" spans="1:26" ht="14.25" customHeight="1">
      <c r="A522" s="110"/>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row>
    <row r="523" spans="1:26" ht="14.2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row>
    <row r="524" spans="1:26" ht="14.2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row>
    <row r="525" spans="1:26" ht="14.2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row>
    <row r="526" spans="1:26" ht="14.2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row>
    <row r="527" spans="1:26" ht="14.2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row>
    <row r="528" spans="1:26" ht="14.2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row>
    <row r="529" spans="1:26" ht="14.2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row>
    <row r="530" spans="1:26" ht="14.2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row>
    <row r="531" spans="1:26" ht="14.2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row>
    <row r="532" spans="1:26" ht="14.2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row>
    <row r="533" spans="1:26" ht="14.2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row>
    <row r="534" spans="1:26" ht="14.2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row>
    <row r="535" spans="1:26" ht="14.2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row>
    <row r="536" spans="1:26" ht="14.2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row>
    <row r="537" spans="1:26" ht="14.2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row>
    <row r="538" spans="1:26" ht="14.2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row>
    <row r="539" spans="1:26" ht="14.2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row>
    <row r="540" spans="1:26" ht="14.2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row>
    <row r="541" spans="1:26" ht="14.2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row>
    <row r="542" spans="1:26" ht="14.2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row>
    <row r="543" spans="1:26" ht="14.2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row>
    <row r="544" spans="1:26" ht="14.2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row>
    <row r="545" spans="1:26" ht="14.2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row>
    <row r="546" spans="1:26" ht="14.2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row>
    <row r="547" spans="1:26" ht="14.2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row>
    <row r="548" spans="1:26" ht="14.2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row>
    <row r="549" spans="1:26" ht="14.2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row>
    <row r="550" spans="1:26" ht="14.2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row>
    <row r="551" spans="1:26" ht="14.2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row>
    <row r="552" spans="1:26" ht="14.2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row>
    <row r="553" spans="1:26" ht="14.2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row>
    <row r="554" spans="1:26" ht="14.2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row>
    <row r="555" spans="1:26" ht="14.2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row>
    <row r="556" spans="1:26" ht="14.2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row>
    <row r="557" spans="1:26" ht="14.2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row>
    <row r="558" spans="1:26" ht="14.2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row>
    <row r="559" spans="1:26" ht="14.2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row>
    <row r="560" spans="1:26" ht="14.2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row>
    <row r="561" spans="1:26" ht="14.2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row>
    <row r="562" spans="1:26" ht="14.2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row>
    <row r="563" spans="1:26" ht="14.2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row>
    <row r="564" spans="1:26" ht="14.2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row>
    <row r="565" spans="1:26" ht="14.2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row>
    <row r="566" spans="1:26" ht="14.2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row>
    <row r="567" spans="1:26" ht="14.2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row>
    <row r="568" spans="1:26" ht="14.2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row>
    <row r="569" spans="1:26" ht="14.2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row>
    <row r="570" spans="1:26" ht="14.2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row>
    <row r="571" spans="1:26" ht="14.2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row>
    <row r="572" spans="1:26" ht="14.2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row>
    <row r="573" spans="1:26" ht="14.2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row>
    <row r="574" spans="1:26" ht="14.2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row>
    <row r="575" spans="1:26" ht="14.2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row>
    <row r="576" spans="1:26" ht="14.2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row>
    <row r="577" spans="1:26" ht="14.2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row>
    <row r="578" spans="1:26" ht="14.2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row>
    <row r="579" spans="1:26" ht="14.2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row>
    <row r="580" spans="1:26" ht="14.2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row>
    <row r="581" spans="1:26" ht="14.2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row>
    <row r="582" spans="1:26" ht="14.2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row>
    <row r="583" spans="1:26" ht="14.2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row>
    <row r="584" spans="1:26" ht="14.2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row>
    <row r="585" spans="1:26" ht="14.2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row>
    <row r="586" spans="1:26" ht="14.2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row>
    <row r="587" spans="1:26" ht="14.2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row>
    <row r="588" spans="1:26" ht="14.2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row>
    <row r="589" spans="1:26" ht="14.2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row>
    <row r="590" spans="1:26" ht="14.2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row>
    <row r="591" spans="1:26" ht="14.2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row>
    <row r="592" spans="1:26" ht="14.2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row>
    <row r="593" spans="1:26" ht="14.2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row>
    <row r="594" spans="1:26" ht="14.2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row>
    <row r="595" spans="1:26" ht="14.2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row>
    <row r="596" spans="1:26" ht="14.2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row>
    <row r="597" spans="1:26" ht="14.2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row>
    <row r="598" spans="1:26" ht="14.2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row>
    <row r="599" spans="1:26" ht="14.2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row>
    <row r="600" spans="1:26" ht="14.2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row>
    <row r="601" spans="1:26" ht="14.2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row>
    <row r="602" spans="1:26" ht="14.2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row>
    <row r="603" spans="1:26" ht="14.2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row>
    <row r="604" spans="1:26" ht="14.2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row>
    <row r="605" spans="1:26" ht="14.2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row>
    <row r="606" spans="1:26" ht="14.2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row>
    <row r="607" spans="1:26" ht="14.2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row>
    <row r="608" spans="1:26" ht="14.2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row>
    <row r="609" spans="1:26" ht="14.2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row>
    <row r="610" spans="1:26" ht="14.2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row>
    <row r="611" spans="1:26" ht="14.2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row>
    <row r="612" spans="1:26" ht="14.2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row>
    <row r="613" spans="1:26" ht="14.2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row>
    <row r="614" spans="1:26" ht="14.2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row>
    <row r="615" spans="1:26" ht="14.2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row>
    <row r="616" spans="1:26" ht="14.2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row>
    <row r="617" spans="1:26" ht="14.2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row>
    <row r="618" spans="1:26" ht="14.2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row>
    <row r="619" spans="1:26" ht="14.2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row>
    <row r="620" spans="1:26" ht="14.2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row>
    <row r="621" spans="1:26" ht="14.2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row>
    <row r="622" spans="1:26" ht="14.2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row>
    <row r="623" spans="1:26" ht="14.2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row>
    <row r="624" spans="1:26" ht="14.2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row>
    <row r="625" spans="1:26" ht="14.2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row>
    <row r="626" spans="1:26" ht="14.2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row>
    <row r="627" spans="1:26" ht="14.2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row>
    <row r="628" spans="1:26" ht="14.2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row>
    <row r="629" spans="1:26" ht="14.2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row>
    <row r="630" spans="1:26" ht="14.2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row>
    <row r="631" spans="1:26" ht="14.2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row>
    <row r="632" spans="1:26" ht="14.2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row>
    <row r="633" spans="1:26" ht="14.2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row>
    <row r="634" spans="1:26" ht="14.2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row>
    <row r="635" spans="1:26" ht="14.2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row>
    <row r="636" spans="1:26" ht="14.2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row>
    <row r="637" spans="1:26" ht="14.2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row>
    <row r="638" spans="1:26" ht="14.2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row>
    <row r="639" spans="1:26" ht="14.2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row>
    <row r="640" spans="1:26" ht="14.2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row>
    <row r="641" spans="1:26" ht="14.2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row>
    <row r="642" spans="1:26" ht="14.2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row>
    <row r="643" spans="1:26" ht="14.2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row>
    <row r="644" spans="1:26" ht="14.2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row>
    <row r="645" spans="1:26" ht="14.2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row>
    <row r="646" spans="1:26" ht="14.2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row>
    <row r="647" spans="1:26" ht="14.2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row>
    <row r="648" spans="1:26" ht="14.2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row>
    <row r="649" spans="1:26" ht="14.2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row>
    <row r="650" spans="1:26" ht="14.2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row>
    <row r="651" spans="1:26" ht="14.2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row>
    <row r="652" spans="1:26" ht="14.2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row>
    <row r="653" spans="1:26" ht="14.2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row>
    <row r="654" spans="1:26" ht="14.2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row>
    <row r="655" spans="1:26" ht="14.2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row>
    <row r="656" spans="1:26" ht="14.2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row>
    <row r="657" spans="1:26" ht="14.2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row>
    <row r="658" spans="1:26" ht="14.2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row>
    <row r="659" spans="1:26" ht="14.2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row>
    <row r="660" spans="1:26" ht="14.2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row>
    <row r="661" spans="1:26" ht="14.2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row>
    <row r="662" spans="1:26" ht="14.2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row>
    <row r="663" spans="1:26" ht="14.2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row>
    <row r="664" spans="1:26" ht="14.2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row>
    <row r="665" spans="1:26" ht="14.2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row>
    <row r="666" spans="1:26" ht="14.2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row>
    <row r="667" spans="1:26" ht="14.2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row>
    <row r="668" spans="1:26" ht="14.2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row>
    <row r="669" spans="1:26" ht="14.2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row>
    <row r="670" spans="1:26" ht="14.2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row>
    <row r="671" spans="1:26" ht="14.2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row>
    <row r="672" spans="1:26" ht="14.2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row>
    <row r="673" spans="1:26" ht="14.2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row>
    <row r="674" spans="1:26" ht="14.2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row>
    <row r="675" spans="1:26" ht="14.2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row>
    <row r="676" spans="1:26" ht="14.2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row>
    <row r="677" spans="1:26" ht="14.2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row>
    <row r="678" spans="1:26" ht="14.2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row>
    <row r="679" spans="1:26" ht="14.2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row>
    <row r="680" spans="1:26" ht="14.2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row>
    <row r="681" spans="1:26" ht="14.2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row>
    <row r="682" spans="1:26" ht="14.2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row>
    <row r="683" spans="1:26" ht="14.2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row>
    <row r="684" spans="1:26" ht="14.2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row>
    <row r="685" spans="1:26" ht="14.2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row>
    <row r="686" spans="1:26" ht="14.2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row>
    <row r="687" spans="1:26" ht="14.2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row>
    <row r="688" spans="1:26" ht="14.2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row>
    <row r="689" spans="1:26" ht="14.2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row>
    <row r="690" spans="1:26" ht="14.2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row>
    <row r="691" spans="1:26" ht="14.2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row>
    <row r="692" spans="1:26" ht="14.2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row>
    <row r="693" spans="1:26" ht="14.2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row>
    <row r="694" spans="1:26" ht="14.2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row>
    <row r="695" spans="1:26" ht="14.2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row>
    <row r="696" spans="1:26" ht="14.2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row>
    <row r="697" spans="1:26" ht="14.2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row>
    <row r="698" spans="1:26" ht="14.2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row>
    <row r="699" spans="1:26" ht="14.2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row>
    <row r="700" spans="1:26" ht="14.2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row>
    <row r="701" spans="1:26" ht="14.2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row>
    <row r="702" spans="1:26" ht="14.2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row>
    <row r="703" spans="1:26" ht="14.2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row>
    <row r="704" spans="1:26" ht="14.2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row>
    <row r="705" spans="1:26" ht="14.2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row>
    <row r="706" spans="1:26" ht="14.2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row>
    <row r="707" spans="1:26" ht="14.2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row>
    <row r="708" spans="1:26" ht="14.2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row>
    <row r="709" spans="1:26" ht="14.2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row>
    <row r="710" spans="1:26" ht="14.2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row>
    <row r="711" spans="1:26" ht="14.2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row>
    <row r="712" spans="1:26" ht="14.2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row>
    <row r="713" spans="1:26" ht="14.2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row>
    <row r="714" spans="1:26" ht="14.2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row>
    <row r="715" spans="1:26" ht="14.2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row>
    <row r="716" spans="1:26" ht="14.2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row>
    <row r="717" spans="1:26" ht="14.2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row>
    <row r="718" spans="1:26" ht="14.2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row>
    <row r="719" spans="1:26" ht="14.2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row>
    <row r="720" spans="1:26" ht="14.2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row>
    <row r="721" spans="1:26" ht="14.2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row>
    <row r="722" spans="1:26" ht="14.2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row>
    <row r="723" spans="1:26" ht="14.25" customHeight="1">
      <c r="A723" s="110"/>
      <c r="B723" s="110"/>
      <c r="C723" s="110"/>
      <c r="D723" s="110"/>
      <c r="E723" s="110"/>
      <c r="F723" s="110"/>
      <c r="G723" s="110"/>
      <c r="H723" s="110"/>
      <c r="I723" s="110"/>
      <c r="J723" s="110"/>
      <c r="K723" s="110"/>
      <c r="L723" s="110"/>
      <c r="M723" s="110"/>
      <c r="N723" s="110"/>
      <c r="O723" s="110"/>
      <c r="P723" s="110"/>
      <c r="Q723" s="110"/>
      <c r="R723" s="110"/>
      <c r="S723" s="110"/>
      <c r="T723" s="110"/>
      <c r="U723" s="110"/>
      <c r="V723" s="110"/>
      <c r="W723" s="110"/>
      <c r="X723" s="110"/>
      <c r="Y723" s="110"/>
      <c r="Z723" s="110"/>
    </row>
    <row r="724" spans="1:26" ht="14.25" customHeight="1">
      <c r="A724" s="110"/>
      <c r="B724" s="110"/>
      <c r="C724" s="110"/>
      <c r="D724" s="110"/>
      <c r="E724" s="110"/>
      <c r="F724" s="110"/>
      <c r="G724" s="110"/>
      <c r="H724" s="110"/>
      <c r="I724" s="110"/>
      <c r="J724" s="110"/>
      <c r="K724" s="110"/>
      <c r="L724" s="110"/>
      <c r="M724" s="110"/>
      <c r="N724" s="110"/>
      <c r="O724" s="110"/>
      <c r="P724" s="110"/>
      <c r="Q724" s="110"/>
      <c r="R724" s="110"/>
      <c r="S724" s="110"/>
      <c r="T724" s="110"/>
      <c r="U724" s="110"/>
      <c r="V724" s="110"/>
      <c r="W724" s="110"/>
      <c r="X724" s="110"/>
      <c r="Y724" s="110"/>
      <c r="Z724" s="110"/>
    </row>
    <row r="725" spans="1:26" ht="14.25" customHeight="1">
      <c r="A725" s="110"/>
      <c r="B725" s="110"/>
      <c r="C725" s="110"/>
      <c r="D725" s="110"/>
      <c r="E725" s="110"/>
      <c r="F725" s="110"/>
      <c r="G725" s="110"/>
      <c r="H725" s="110"/>
      <c r="I725" s="110"/>
      <c r="J725" s="110"/>
      <c r="K725" s="110"/>
      <c r="L725" s="110"/>
      <c r="M725" s="110"/>
      <c r="N725" s="110"/>
      <c r="O725" s="110"/>
      <c r="P725" s="110"/>
      <c r="Q725" s="110"/>
      <c r="R725" s="110"/>
      <c r="S725" s="110"/>
      <c r="T725" s="110"/>
      <c r="U725" s="110"/>
      <c r="V725" s="110"/>
      <c r="W725" s="110"/>
      <c r="X725" s="110"/>
      <c r="Y725" s="110"/>
      <c r="Z725" s="110"/>
    </row>
    <row r="726" spans="1:26" ht="14.25" customHeight="1">
      <c r="A726" s="110"/>
      <c r="B726" s="110"/>
      <c r="C726" s="110"/>
      <c r="D726" s="110"/>
      <c r="E726" s="110"/>
      <c r="F726" s="110"/>
      <c r="G726" s="110"/>
      <c r="H726" s="110"/>
      <c r="I726" s="110"/>
      <c r="J726" s="110"/>
      <c r="K726" s="110"/>
      <c r="L726" s="110"/>
      <c r="M726" s="110"/>
      <c r="N726" s="110"/>
      <c r="O726" s="110"/>
      <c r="P726" s="110"/>
      <c r="Q726" s="110"/>
      <c r="R726" s="110"/>
      <c r="S726" s="110"/>
      <c r="T726" s="110"/>
      <c r="U726" s="110"/>
      <c r="V726" s="110"/>
      <c r="W726" s="110"/>
      <c r="X726" s="110"/>
      <c r="Y726" s="110"/>
      <c r="Z726" s="110"/>
    </row>
    <row r="727" spans="1:26" ht="14.25" customHeight="1">
      <c r="A727" s="110"/>
      <c r="B727" s="110"/>
      <c r="C727" s="110"/>
      <c r="D727" s="110"/>
      <c r="E727" s="110"/>
      <c r="F727" s="110"/>
      <c r="G727" s="110"/>
      <c r="H727" s="110"/>
      <c r="I727" s="110"/>
      <c r="J727" s="110"/>
      <c r="K727" s="110"/>
      <c r="L727" s="110"/>
      <c r="M727" s="110"/>
      <c r="N727" s="110"/>
      <c r="O727" s="110"/>
      <c r="P727" s="110"/>
      <c r="Q727" s="110"/>
      <c r="R727" s="110"/>
      <c r="S727" s="110"/>
      <c r="T727" s="110"/>
      <c r="U727" s="110"/>
      <c r="V727" s="110"/>
      <c r="W727" s="110"/>
      <c r="X727" s="110"/>
      <c r="Y727" s="110"/>
      <c r="Z727" s="110"/>
    </row>
    <row r="728" spans="1:26" ht="14.25" customHeight="1">
      <c r="A728" s="110"/>
      <c r="B728" s="110"/>
      <c r="C728" s="110"/>
      <c r="D728" s="110"/>
      <c r="E728" s="110"/>
      <c r="F728" s="110"/>
      <c r="G728" s="110"/>
      <c r="H728" s="110"/>
      <c r="I728" s="110"/>
      <c r="J728" s="110"/>
      <c r="K728" s="110"/>
      <c r="L728" s="110"/>
      <c r="M728" s="110"/>
      <c r="N728" s="110"/>
      <c r="O728" s="110"/>
      <c r="P728" s="110"/>
      <c r="Q728" s="110"/>
      <c r="R728" s="110"/>
      <c r="S728" s="110"/>
      <c r="T728" s="110"/>
      <c r="U728" s="110"/>
      <c r="V728" s="110"/>
      <c r="W728" s="110"/>
      <c r="X728" s="110"/>
      <c r="Y728" s="110"/>
      <c r="Z728" s="110"/>
    </row>
    <row r="729" spans="1:26" ht="14.25" customHeight="1">
      <c r="A729" s="110"/>
      <c r="B729" s="110"/>
      <c r="C729" s="110"/>
      <c r="D729" s="110"/>
      <c r="E729" s="110"/>
      <c r="F729" s="110"/>
      <c r="G729" s="110"/>
      <c r="H729" s="110"/>
      <c r="I729" s="110"/>
      <c r="J729" s="110"/>
      <c r="K729" s="110"/>
      <c r="L729" s="110"/>
      <c r="M729" s="110"/>
      <c r="N729" s="110"/>
      <c r="O729" s="110"/>
      <c r="P729" s="110"/>
      <c r="Q729" s="110"/>
      <c r="R729" s="110"/>
      <c r="S729" s="110"/>
      <c r="T729" s="110"/>
      <c r="U729" s="110"/>
      <c r="V729" s="110"/>
      <c r="W729" s="110"/>
      <c r="X729" s="110"/>
      <c r="Y729" s="110"/>
      <c r="Z729" s="110"/>
    </row>
    <row r="730" spans="1:26" ht="14.25" customHeight="1">
      <c r="A730" s="110"/>
      <c r="B730" s="110"/>
      <c r="C730" s="110"/>
      <c r="D730" s="110"/>
      <c r="E730" s="110"/>
      <c r="F730" s="110"/>
      <c r="G730" s="110"/>
      <c r="H730" s="110"/>
      <c r="I730" s="110"/>
      <c r="J730" s="110"/>
      <c r="K730" s="110"/>
      <c r="L730" s="110"/>
      <c r="M730" s="110"/>
      <c r="N730" s="110"/>
      <c r="O730" s="110"/>
      <c r="P730" s="110"/>
      <c r="Q730" s="110"/>
      <c r="R730" s="110"/>
      <c r="S730" s="110"/>
      <c r="T730" s="110"/>
      <c r="U730" s="110"/>
      <c r="V730" s="110"/>
      <c r="W730" s="110"/>
      <c r="X730" s="110"/>
      <c r="Y730" s="110"/>
      <c r="Z730" s="110"/>
    </row>
    <row r="731" spans="1:26" ht="14.25" customHeight="1">
      <c r="A731" s="110"/>
      <c r="B731" s="110"/>
      <c r="C731" s="110"/>
      <c r="D731" s="110"/>
      <c r="E731" s="110"/>
      <c r="F731" s="110"/>
      <c r="G731" s="110"/>
      <c r="H731" s="110"/>
      <c r="I731" s="110"/>
      <c r="J731" s="110"/>
      <c r="K731" s="110"/>
      <c r="L731" s="110"/>
      <c r="M731" s="110"/>
      <c r="N731" s="110"/>
      <c r="O731" s="110"/>
      <c r="P731" s="110"/>
      <c r="Q731" s="110"/>
      <c r="R731" s="110"/>
      <c r="S731" s="110"/>
      <c r="T731" s="110"/>
      <c r="U731" s="110"/>
      <c r="V731" s="110"/>
      <c r="W731" s="110"/>
      <c r="X731" s="110"/>
      <c r="Y731" s="110"/>
      <c r="Z731" s="110"/>
    </row>
    <row r="732" spans="1:26" ht="14.25" customHeight="1">
      <c r="A732" s="110"/>
      <c r="B732" s="110"/>
      <c r="C732" s="110"/>
      <c r="D732" s="110"/>
      <c r="E732" s="110"/>
      <c r="F732" s="110"/>
      <c r="G732" s="110"/>
      <c r="H732" s="110"/>
      <c r="I732" s="110"/>
      <c r="J732" s="110"/>
      <c r="K732" s="110"/>
      <c r="L732" s="110"/>
      <c r="M732" s="110"/>
      <c r="N732" s="110"/>
      <c r="O732" s="110"/>
      <c r="P732" s="110"/>
      <c r="Q732" s="110"/>
      <c r="R732" s="110"/>
      <c r="S732" s="110"/>
      <c r="T732" s="110"/>
      <c r="U732" s="110"/>
      <c r="V732" s="110"/>
      <c r="W732" s="110"/>
      <c r="X732" s="110"/>
      <c r="Y732" s="110"/>
      <c r="Z732" s="110"/>
    </row>
    <row r="733" spans="1:26" ht="14.25" customHeight="1">
      <c r="A733" s="110"/>
      <c r="B733" s="110"/>
      <c r="C733" s="110"/>
      <c r="D733" s="110"/>
      <c r="E733" s="110"/>
      <c r="F733" s="110"/>
      <c r="G733" s="110"/>
      <c r="H733" s="110"/>
      <c r="I733" s="110"/>
      <c r="J733" s="110"/>
      <c r="K733" s="110"/>
      <c r="L733" s="110"/>
      <c r="M733" s="110"/>
      <c r="N733" s="110"/>
      <c r="O733" s="110"/>
      <c r="P733" s="110"/>
      <c r="Q733" s="110"/>
      <c r="R733" s="110"/>
      <c r="S733" s="110"/>
      <c r="T733" s="110"/>
      <c r="U733" s="110"/>
      <c r="V733" s="110"/>
      <c r="W733" s="110"/>
      <c r="X733" s="110"/>
      <c r="Y733" s="110"/>
      <c r="Z733" s="110"/>
    </row>
    <row r="734" spans="1:26" ht="14.25" customHeight="1">
      <c r="A734" s="110"/>
      <c r="B734" s="110"/>
      <c r="C734" s="110"/>
      <c r="D734" s="110"/>
      <c r="E734" s="110"/>
      <c r="F734" s="110"/>
      <c r="G734" s="110"/>
      <c r="H734" s="110"/>
      <c r="I734" s="110"/>
      <c r="J734" s="110"/>
      <c r="K734" s="110"/>
      <c r="L734" s="110"/>
      <c r="M734" s="110"/>
      <c r="N734" s="110"/>
      <c r="O734" s="110"/>
      <c r="P734" s="110"/>
      <c r="Q734" s="110"/>
      <c r="R734" s="110"/>
      <c r="S734" s="110"/>
      <c r="T734" s="110"/>
      <c r="U734" s="110"/>
      <c r="V734" s="110"/>
      <c r="W734" s="110"/>
      <c r="X734" s="110"/>
      <c r="Y734" s="110"/>
      <c r="Z734" s="110"/>
    </row>
    <row r="735" spans="1:26" ht="14.25" customHeight="1">
      <c r="A735" s="110"/>
      <c r="B735" s="110"/>
      <c r="C735" s="110"/>
      <c r="D735" s="110"/>
      <c r="E735" s="110"/>
      <c r="F735" s="110"/>
      <c r="G735" s="110"/>
      <c r="H735" s="110"/>
      <c r="I735" s="110"/>
      <c r="J735" s="110"/>
      <c r="K735" s="110"/>
      <c r="L735" s="110"/>
      <c r="M735" s="110"/>
      <c r="N735" s="110"/>
      <c r="O735" s="110"/>
      <c r="P735" s="110"/>
      <c r="Q735" s="110"/>
      <c r="R735" s="110"/>
      <c r="S735" s="110"/>
      <c r="T735" s="110"/>
      <c r="U735" s="110"/>
      <c r="V735" s="110"/>
      <c r="W735" s="110"/>
      <c r="X735" s="110"/>
      <c r="Y735" s="110"/>
      <c r="Z735" s="110"/>
    </row>
    <row r="736" spans="1:26" ht="14.25" customHeight="1">
      <c r="A736" s="110"/>
      <c r="B736" s="110"/>
      <c r="C736" s="110"/>
      <c r="D736" s="110"/>
      <c r="E736" s="110"/>
      <c r="F736" s="110"/>
      <c r="G736" s="110"/>
      <c r="H736" s="110"/>
      <c r="I736" s="110"/>
      <c r="J736" s="110"/>
      <c r="K736" s="110"/>
      <c r="L736" s="110"/>
      <c r="M736" s="110"/>
      <c r="N736" s="110"/>
      <c r="O736" s="110"/>
      <c r="P736" s="110"/>
      <c r="Q736" s="110"/>
      <c r="R736" s="110"/>
      <c r="S736" s="110"/>
      <c r="T736" s="110"/>
      <c r="U736" s="110"/>
      <c r="V736" s="110"/>
      <c r="W736" s="110"/>
      <c r="X736" s="110"/>
      <c r="Y736" s="110"/>
      <c r="Z736" s="110"/>
    </row>
    <row r="737" spans="1:26" ht="14.25" customHeight="1">
      <c r="A737" s="110"/>
      <c r="B737" s="110"/>
      <c r="C737" s="110"/>
      <c r="D737" s="110"/>
      <c r="E737" s="110"/>
      <c r="F737" s="110"/>
      <c r="G737" s="110"/>
      <c r="H737" s="110"/>
      <c r="I737" s="110"/>
      <c r="J737" s="110"/>
      <c r="K737" s="110"/>
      <c r="L737" s="110"/>
      <c r="M737" s="110"/>
      <c r="N737" s="110"/>
      <c r="O737" s="110"/>
      <c r="P737" s="110"/>
      <c r="Q737" s="110"/>
      <c r="R737" s="110"/>
      <c r="S737" s="110"/>
      <c r="T737" s="110"/>
      <c r="U737" s="110"/>
      <c r="V737" s="110"/>
      <c r="W737" s="110"/>
      <c r="X737" s="110"/>
      <c r="Y737" s="110"/>
      <c r="Z737" s="110"/>
    </row>
    <row r="738" spans="1:26" ht="14.25" customHeight="1">
      <c r="A738" s="110"/>
      <c r="B738" s="110"/>
      <c r="C738" s="110"/>
      <c r="D738" s="110"/>
      <c r="E738" s="110"/>
      <c r="F738" s="110"/>
      <c r="G738" s="110"/>
      <c r="H738" s="110"/>
      <c r="I738" s="110"/>
      <c r="J738" s="110"/>
      <c r="K738" s="110"/>
      <c r="L738" s="110"/>
      <c r="M738" s="110"/>
      <c r="N738" s="110"/>
      <c r="O738" s="110"/>
      <c r="P738" s="110"/>
      <c r="Q738" s="110"/>
      <c r="R738" s="110"/>
      <c r="S738" s="110"/>
      <c r="T738" s="110"/>
      <c r="U738" s="110"/>
      <c r="V738" s="110"/>
      <c r="W738" s="110"/>
      <c r="X738" s="110"/>
      <c r="Y738" s="110"/>
      <c r="Z738" s="110"/>
    </row>
    <row r="739" spans="1:26" ht="14.25" customHeight="1">
      <c r="A739" s="110"/>
      <c r="B739" s="110"/>
      <c r="C739" s="110"/>
      <c r="D739" s="110"/>
      <c r="E739" s="110"/>
      <c r="F739" s="110"/>
      <c r="G739" s="110"/>
      <c r="H739" s="110"/>
      <c r="I739" s="110"/>
      <c r="J739" s="110"/>
      <c r="K739" s="110"/>
      <c r="L739" s="110"/>
      <c r="M739" s="110"/>
      <c r="N739" s="110"/>
      <c r="O739" s="110"/>
      <c r="P739" s="110"/>
      <c r="Q739" s="110"/>
      <c r="R739" s="110"/>
      <c r="S739" s="110"/>
      <c r="T739" s="110"/>
      <c r="U739" s="110"/>
      <c r="V739" s="110"/>
      <c r="W739" s="110"/>
      <c r="X739" s="110"/>
      <c r="Y739" s="110"/>
      <c r="Z739" s="110"/>
    </row>
    <row r="740" spans="1:26" ht="14.25" customHeight="1">
      <c r="A740" s="110"/>
      <c r="B740" s="110"/>
      <c r="C740" s="110"/>
      <c r="D740" s="110"/>
      <c r="E740" s="110"/>
      <c r="F740" s="110"/>
      <c r="G740" s="110"/>
      <c r="H740" s="110"/>
      <c r="I740" s="110"/>
      <c r="J740" s="110"/>
      <c r="K740" s="110"/>
      <c r="L740" s="110"/>
      <c r="M740" s="110"/>
      <c r="N740" s="110"/>
      <c r="O740" s="110"/>
      <c r="P740" s="110"/>
      <c r="Q740" s="110"/>
      <c r="R740" s="110"/>
      <c r="S740" s="110"/>
      <c r="T740" s="110"/>
      <c r="U740" s="110"/>
      <c r="V740" s="110"/>
      <c r="W740" s="110"/>
      <c r="X740" s="110"/>
      <c r="Y740" s="110"/>
      <c r="Z740" s="110"/>
    </row>
    <row r="741" spans="1:26" ht="14.25" customHeight="1">
      <c r="A741" s="110"/>
      <c r="B741" s="110"/>
      <c r="C741" s="110"/>
      <c r="D741" s="110"/>
      <c r="E741" s="110"/>
      <c r="F741" s="110"/>
      <c r="G741" s="110"/>
      <c r="H741" s="110"/>
      <c r="I741" s="110"/>
      <c r="J741" s="110"/>
      <c r="K741" s="110"/>
      <c r="L741" s="110"/>
      <c r="M741" s="110"/>
      <c r="N741" s="110"/>
      <c r="O741" s="110"/>
      <c r="P741" s="110"/>
      <c r="Q741" s="110"/>
      <c r="R741" s="110"/>
      <c r="S741" s="110"/>
      <c r="T741" s="110"/>
      <c r="U741" s="110"/>
      <c r="V741" s="110"/>
      <c r="W741" s="110"/>
      <c r="X741" s="110"/>
      <c r="Y741" s="110"/>
      <c r="Z741" s="110"/>
    </row>
    <row r="742" spans="1:26" ht="14.25" customHeight="1">
      <c r="A742" s="110"/>
      <c r="B742" s="110"/>
      <c r="C742" s="110"/>
      <c r="D742" s="110"/>
      <c r="E742" s="110"/>
      <c r="F742" s="110"/>
      <c r="G742" s="110"/>
      <c r="H742" s="110"/>
      <c r="I742" s="110"/>
      <c r="J742" s="110"/>
      <c r="K742" s="110"/>
      <c r="L742" s="110"/>
      <c r="M742" s="110"/>
      <c r="N742" s="110"/>
      <c r="O742" s="110"/>
      <c r="P742" s="110"/>
      <c r="Q742" s="110"/>
      <c r="R742" s="110"/>
      <c r="S742" s="110"/>
      <c r="T742" s="110"/>
      <c r="U742" s="110"/>
      <c r="V742" s="110"/>
      <c r="W742" s="110"/>
      <c r="X742" s="110"/>
      <c r="Y742" s="110"/>
      <c r="Z742" s="110"/>
    </row>
    <row r="743" spans="1:26" ht="14.25" customHeight="1">
      <c r="A743" s="110"/>
      <c r="B743" s="110"/>
      <c r="C743" s="110"/>
      <c r="D743" s="110"/>
      <c r="E743" s="110"/>
      <c r="F743" s="110"/>
      <c r="G743" s="110"/>
      <c r="H743" s="110"/>
      <c r="I743" s="110"/>
      <c r="J743" s="110"/>
      <c r="K743" s="110"/>
      <c r="L743" s="110"/>
      <c r="M743" s="110"/>
      <c r="N743" s="110"/>
      <c r="O743" s="110"/>
      <c r="P743" s="110"/>
      <c r="Q743" s="110"/>
      <c r="R743" s="110"/>
      <c r="S743" s="110"/>
      <c r="T743" s="110"/>
      <c r="U743" s="110"/>
      <c r="V743" s="110"/>
      <c r="W743" s="110"/>
      <c r="X743" s="110"/>
      <c r="Y743" s="110"/>
      <c r="Z743" s="110"/>
    </row>
    <row r="744" spans="1:26" ht="14.25" customHeight="1">
      <c r="A744" s="110"/>
      <c r="B744" s="110"/>
      <c r="C744" s="110"/>
      <c r="D744" s="110"/>
      <c r="E744" s="110"/>
      <c r="F744" s="110"/>
      <c r="G744" s="110"/>
      <c r="H744" s="110"/>
      <c r="I744" s="110"/>
      <c r="J744" s="110"/>
      <c r="K744" s="110"/>
      <c r="L744" s="110"/>
      <c r="M744" s="110"/>
      <c r="N744" s="110"/>
      <c r="O744" s="110"/>
      <c r="P744" s="110"/>
      <c r="Q744" s="110"/>
      <c r="R744" s="110"/>
      <c r="S744" s="110"/>
      <c r="T744" s="110"/>
      <c r="U744" s="110"/>
      <c r="V744" s="110"/>
      <c r="W744" s="110"/>
      <c r="X744" s="110"/>
      <c r="Y744" s="110"/>
      <c r="Z744" s="110"/>
    </row>
    <row r="745" spans="1:26" ht="14.25" customHeight="1">
      <c r="A745" s="110"/>
      <c r="B745" s="110"/>
      <c r="C745" s="110"/>
      <c r="D745" s="110"/>
      <c r="E745" s="110"/>
      <c r="F745" s="110"/>
      <c r="G745" s="110"/>
      <c r="H745" s="110"/>
      <c r="I745" s="110"/>
      <c r="J745" s="110"/>
      <c r="K745" s="110"/>
      <c r="L745" s="110"/>
      <c r="M745" s="110"/>
      <c r="N745" s="110"/>
      <c r="O745" s="110"/>
      <c r="P745" s="110"/>
      <c r="Q745" s="110"/>
      <c r="R745" s="110"/>
      <c r="S745" s="110"/>
      <c r="T745" s="110"/>
      <c r="U745" s="110"/>
      <c r="V745" s="110"/>
      <c r="W745" s="110"/>
      <c r="X745" s="110"/>
      <c r="Y745" s="110"/>
      <c r="Z745" s="110"/>
    </row>
    <row r="746" spans="1:26" ht="14.25" customHeight="1">
      <c r="A746" s="110"/>
      <c r="B746" s="110"/>
      <c r="C746" s="110"/>
      <c r="D746" s="110"/>
      <c r="E746" s="110"/>
      <c r="F746" s="110"/>
      <c r="G746" s="110"/>
      <c r="H746" s="110"/>
      <c r="I746" s="110"/>
      <c r="J746" s="110"/>
      <c r="K746" s="110"/>
      <c r="L746" s="110"/>
      <c r="M746" s="110"/>
      <c r="N746" s="110"/>
      <c r="O746" s="110"/>
      <c r="P746" s="110"/>
      <c r="Q746" s="110"/>
      <c r="R746" s="110"/>
      <c r="S746" s="110"/>
      <c r="T746" s="110"/>
      <c r="U746" s="110"/>
      <c r="V746" s="110"/>
      <c r="W746" s="110"/>
      <c r="X746" s="110"/>
      <c r="Y746" s="110"/>
      <c r="Z746" s="110"/>
    </row>
    <row r="747" spans="1:26" ht="14.25" customHeight="1">
      <c r="A747" s="110"/>
      <c r="B747" s="110"/>
      <c r="C747" s="110"/>
      <c r="D747" s="110"/>
      <c r="E747" s="110"/>
      <c r="F747" s="110"/>
      <c r="G747" s="110"/>
      <c r="H747" s="110"/>
      <c r="I747" s="110"/>
      <c r="J747" s="110"/>
      <c r="K747" s="110"/>
      <c r="L747" s="110"/>
      <c r="M747" s="110"/>
      <c r="N747" s="110"/>
      <c r="O747" s="110"/>
      <c r="P747" s="110"/>
      <c r="Q747" s="110"/>
      <c r="R747" s="110"/>
      <c r="S747" s="110"/>
      <c r="T747" s="110"/>
      <c r="U747" s="110"/>
      <c r="V747" s="110"/>
      <c r="W747" s="110"/>
      <c r="X747" s="110"/>
      <c r="Y747" s="110"/>
      <c r="Z747" s="110"/>
    </row>
    <row r="748" spans="1:26" ht="14.25" customHeight="1">
      <c r="A748" s="110"/>
      <c r="B748" s="110"/>
      <c r="C748" s="110"/>
      <c r="D748" s="110"/>
      <c r="E748" s="110"/>
      <c r="F748" s="110"/>
      <c r="G748" s="110"/>
      <c r="H748" s="110"/>
      <c r="I748" s="110"/>
      <c r="J748" s="110"/>
      <c r="K748" s="110"/>
      <c r="L748" s="110"/>
      <c r="M748" s="110"/>
      <c r="N748" s="110"/>
      <c r="O748" s="110"/>
      <c r="P748" s="110"/>
      <c r="Q748" s="110"/>
      <c r="R748" s="110"/>
      <c r="S748" s="110"/>
      <c r="T748" s="110"/>
      <c r="U748" s="110"/>
      <c r="V748" s="110"/>
      <c r="W748" s="110"/>
      <c r="X748" s="110"/>
      <c r="Y748" s="110"/>
      <c r="Z748" s="110"/>
    </row>
    <row r="749" spans="1:26" ht="14.25" customHeight="1">
      <c r="A749" s="110"/>
      <c r="B749" s="110"/>
      <c r="C749" s="110"/>
      <c r="D749" s="110"/>
      <c r="E749" s="110"/>
      <c r="F749" s="110"/>
      <c r="G749" s="110"/>
      <c r="H749" s="110"/>
      <c r="I749" s="110"/>
      <c r="J749" s="110"/>
      <c r="K749" s="110"/>
      <c r="L749" s="110"/>
      <c r="M749" s="110"/>
      <c r="N749" s="110"/>
      <c r="O749" s="110"/>
      <c r="P749" s="110"/>
      <c r="Q749" s="110"/>
      <c r="R749" s="110"/>
      <c r="S749" s="110"/>
      <c r="T749" s="110"/>
      <c r="U749" s="110"/>
      <c r="V749" s="110"/>
      <c r="W749" s="110"/>
      <c r="X749" s="110"/>
      <c r="Y749" s="110"/>
      <c r="Z749" s="110"/>
    </row>
    <row r="750" spans="1:26" ht="14.25" customHeight="1">
      <c r="A750" s="110"/>
      <c r="B750" s="110"/>
      <c r="C750" s="110"/>
      <c r="D750" s="110"/>
      <c r="E750" s="110"/>
      <c r="F750" s="110"/>
      <c r="G750" s="110"/>
      <c r="H750" s="110"/>
      <c r="I750" s="110"/>
      <c r="J750" s="110"/>
      <c r="K750" s="110"/>
      <c r="L750" s="110"/>
      <c r="M750" s="110"/>
      <c r="N750" s="110"/>
      <c r="O750" s="110"/>
      <c r="P750" s="110"/>
      <c r="Q750" s="110"/>
      <c r="R750" s="110"/>
      <c r="S750" s="110"/>
      <c r="T750" s="110"/>
      <c r="U750" s="110"/>
      <c r="V750" s="110"/>
      <c r="W750" s="110"/>
      <c r="X750" s="110"/>
      <c r="Y750" s="110"/>
      <c r="Z750" s="110"/>
    </row>
    <row r="751" spans="1:26" ht="14.25" customHeight="1">
      <c r="A751" s="110"/>
      <c r="B751" s="110"/>
      <c r="C751" s="110"/>
      <c r="D751" s="110"/>
      <c r="E751" s="110"/>
      <c r="F751" s="110"/>
      <c r="G751" s="110"/>
      <c r="H751" s="110"/>
      <c r="I751" s="110"/>
      <c r="J751" s="110"/>
      <c r="K751" s="110"/>
      <c r="L751" s="110"/>
      <c r="M751" s="110"/>
      <c r="N751" s="110"/>
      <c r="O751" s="110"/>
      <c r="P751" s="110"/>
      <c r="Q751" s="110"/>
      <c r="R751" s="110"/>
      <c r="S751" s="110"/>
      <c r="T751" s="110"/>
      <c r="U751" s="110"/>
      <c r="V751" s="110"/>
      <c r="W751" s="110"/>
      <c r="X751" s="110"/>
      <c r="Y751" s="110"/>
      <c r="Z751" s="110"/>
    </row>
    <row r="752" spans="1:26" ht="14.25" customHeight="1">
      <c r="A752" s="110"/>
      <c r="B752" s="110"/>
      <c r="C752" s="110"/>
      <c r="D752" s="110"/>
      <c r="E752" s="110"/>
      <c r="F752" s="110"/>
      <c r="G752" s="110"/>
      <c r="H752" s="110"/>
      <c r="I752" s="110"/>
      <c r="J752" s="110"/>
      <c r="K752" s="110"/>
      <c r="L752" s="110"/>
      <c r="M752" s="110"/>
      <c r="N752" s="110"/>
      <c r="O752" s="110"/>
      <c r="P752" s="110"/>
      <c r="Q752" s="110"/>
      <c r="R752" s="110"/>
      <c r="S752" s="110"/>
      <c r="T752" s="110"/>
      <c r="U752" s="110"/>
      <c r="V752" s="110"/>
      <c r="W752" s="110"/>
      <c r="X752" s="110"/>
      <c r="Y752" s="110"/>
      <c r="Z752" s="110"/>
    </row>
    <row r="753" spans="1:26" ht="14.25" customHeight="1">
      <c r="A753" s="110"/>
      <c r="B753" s="110"/>
      <c r="C753" s="110"/>
      <c r="D753" s="110"/>
      <c r="E753" s="110"/>
      <c r="F753" s="110"/>
      <c r="G753" s="110"/>
      <c r="H753" s="110"/>
      <c r="I753" s="110"/>
      <c r="J753" s="110"/>
      <c r="K753" s="110"/>
      <c r="L753" s="110"/>
      <c r="M753" s="110"/>
      <c r="N753" s="110"/>
      <c r="O753" s="110"/>
      <c r="P753" s="110"/>
      <c r="Q753" s="110"/>
      <c r="R753" s="110"/>
      <c r="S753" s="110"/>
      <c r="T753" s="110"/>
      <c r="U753" s="110"/>
      <c r="V753" s="110"/>
      <c r="W753" s="110"/>
      <c r="X753" s="110"/>
      <c r="Y753" s="110"/>
      <c r="Z753" s="110"/>
    </row>
    <row r="754" spans="1:26" ht="14.25" customHeight="1">
      <c r="A754" s="110"/>
      <c r="B754" s="110"/>
      <c r="C754" s="110"/>
      <c r="D754" s="110"/>
      <c r="E754" s="110"/>
      <c r="F754" s="110"/>
      <c r="G754" s="110"/>
      <c r="H754" s="110"/>
      <c r="I754" s="110"/>
      <c r="J754" s="110"/>
      <c r="K754" s="110"/>
      <c r="L754" s="110"/>
      <c r="M754" s="110"/>
      <c r="N754" s="110"/>
      <c r="O754" s="110"/>
      <c r="P754" s="110"/>
      <c r="Q754" s="110"/>
      <c r="R754" s="110"/>
      <c r="S754" s="110"/>
      <c r="T754" s="110"/>
      <c r="U754" s="110"/>
      <c r="V754" s="110"/>
      <c r="W754" s="110"/>
      <c r="X754" s="110"/>
      <c r="Y754" s="110"/>
      <c r="Z754" s="110"/>
    </row>
    <row r="755" spans="1:26" ht="14.25" customHeight="1">
      <c r="A755" s="110"/>
      <c r="B755" s="110"/>
      <c r="C755" s="110"/>
      <c r="D755" s="110"/>
      <c r="E755" s="110"/>
      <c r="F755" s="110"/>
      <c r="G755" s="110"/>
      <c r="H755" s="110"/>
      <c r="I755" s="110"/>
      <c r="J755" s="110"/>
      <c r="K755" s="110"/>
      <c r="L755" s="110"/>
      <c r="M755" s="110"/>
      <c r="N755" s="110"/>
      <c r="O755" s="110"/>
      <c r="P755" s="110"/>
      <c r="Q755" s="110"/>
      <c r="R755" s="110"/>
      <c r="S755" s="110"/>
      <c r="T755" s="110"/>
      <c r="U755" s="110"/>
      <c r="V755" s="110"/>
      <c r="W755" s="110"/>
      <c r="X755" s="110"/>
      <c r="Y755" s="110"/>
      <c r="Z755" s="110"/>
    </row>
    <row r="756" spans="1:26" ht="14.25" customHeight="1">
      <c r="A756" s="110"/>
      <c r="B756" s="110"/>
      <c r="C756" s="110"/>
      <c r="D756" s="110"/>
      <c r="E756" s="110"/>
      <c r="F756" s="110"/>
      <c r="G756" s="110"/>
      <c r="H756" s="110"/>
      <c r="I756" s="110"/>
      <c r="J756" s="110"/>
      <c r="K756" s="110"/>
      <c r="L756" s="110"/>
      <c r="M756" s="110"/>
      <c r="N756" s="110"/>
      <c r="O756" s="110"/>
      <c r="P756" s="110"/>
      <c r="Q756" s="110"/>
      <c r="R756" s="110"/>
      <c r="S756" s="110"/>
      <c r="T756" s="110"/>
      <c r="U756" s="110"/>
      <c r="V756" s="110"/>
      <c r="W756" s="110"/>
      <c r="X756" s="110"/>
      <c r="Y756" s="110"/>
      <c r="Z756" s="110"/>
    </row>
    <row r="757" spans="1:26" ht="14.25" customHeight="1">
      <c r="A757" s="110"/>
      <c r="B757" s="110"/>
      <c r="C757" s="110"/>
      <c r="D757" s="110"/>
      <c r="E757" s="110"/>
      <c r="F757" s="110"/>
      <c r="G757" s="110"/>
      <c r="H757" s="110"/>
      <c r="I757" s="110"/>
      <c r="J757" s="110"/>
      <c r="K757" s="110"/>
      <c r="L757" s="110"/>
      <c r="M757" s="110"/>
      <c r="N757" s="110"/>
      <c r="O757" s="110"/>
      <c r="P757" s="110"/>
      <c r="Q757" s="110"/>
      <c r="R757" s="110"/>
      <c r="S757" s="110"/>
      <c r="T757" s="110"/>
      <c r="U757" s="110"/>
      <c r="V757" s="110"/>
      <c r="W757" s="110"/>
      <c r="X757" s="110"/>
      <c r="Y757" s="110"/>
      <c r="Z757" s="110"/>
    </row>
    <row r="758" spans="1:26" ht="14.25" customHeight="1">
      <c r="A758" s="110"/>
      <c r="B758" s="110"/>
      <c r="C758" s="110"/>
      <c r="D758" s="110"/>
      <c r="E758" s="110"/>
      <c r="F758" s="110"/>
      <c r="G758" s="110"/>
      <c r="H758" s="110"/>
      <c r="I758" s="110"/>
      <c r="J758" s="110"/>
      <c r="K758" s="110"/>
      <c r="L758" s="110"/>
      <c r="M758" s="110"/>
      <c r="N758" s="110"/>
      <c r="O758" s="110"/>
      <c r="P758" s="110"/>
      <c r="Q758" s="110"/>
      <c r="R758" s="110"/>
      <c r="S758" s="110"/>
      <c r="T758" s="110"/>
      <c r="U758" s="110"/>
      <c r="V758" s="110"/>
      <c r="W758" s="110"/>
      <c r="X758" s="110"/>
      <c r="Y758" s="110"/>
      <c r="Z758" s="110"/>
    </row>
    <row r="759" spans="1:26" ht="14.25" customHeight="1">
      <c r="A759" s="110"/>
      <c r="B759" s="110"/>
      <c r="C759" s="110"/>
      <c r="D759" s="110"/>
      <c r="E759" s="110"/>
      <c r="F759" s="110"/>
      <c r="G759" s="110"/>
      <c r="H759" s="110"/>
      <c r="I759" s="110"/>
      <c r="J759" s="110"/>
      <c r="K759" s="110"/>
      <c r="L759" s="110"/>
      <c r="M759" s="110"/>
      <c r="N759" s="110"/>
      <c r="O759" s="110"/>
      <c r="P759" s="110"/>
      <c r="Q759" s="110"/>
      <c r="R759" s="110"/>
      <c r="S759" s="110"/>
      <c r="T759" s="110"/>
      <c r="U759" s="110"/>
      <c r="V759" s="110"/>
      <c r="W759" s="110"/>
      <c r="X759" s="110"/>
      <c r="Y759" s="110"/>
      <c r="Z759" s="110"/>
    </row>
    <row r="760" spans="1:26" ht="14.25" customHeight="1">
      <c r="A760" s="110"/>
      <c r="B760" s="110"/>
      <c r="C760" s="110"/>
      <c r="D760" s="110"/>
      <c r="E760" s="110"/>
      <c r="F760" s="110"/>
      <c r="G760" s="110"/>
      <c r="H760" s="110"/>
      <c r="I760" s="110"/>
      <c r="J760" s="110"/>
      <c r="K760" s="110"/>
      <c r="L760" s="110"/>
      <c r="M760" s="110"/>
      <c r="N760" s="110"/>
      <c r="O760" s="110"/>
      <c r="P760" s="110"/>
      <c r="Q760" s="110"/>
      <c r="R760" s="110"/>
      <c r="S760" s="110"/>
      <c r="T760" s="110"/>
      <c r="U760" s="110"/>
      <c r="V760" s="110"/>
      <c r="W760" s="110"/>
      <c r="X760" s="110"/>
      <c r="Y760" s="110"/>
      <c r="Z760" s="110"/>
    </row>
    <row r="761" spans="1:26" ht="14.25" customHeight="1">
      <c r="A761" s="110"/>
      <c r="B761" s="110"/>
      <c r="C761" s="110"/>
      <c r="D761" s="110"/>
      <c r="E761" s="110"/>
      <c r="F761" s="110"/>
      <c r="G761" s="110"/>
      <c r="H761" s="110"/>
      <c r="I761" s="110"/>
      <c r="J761" s="110"/>
      <c r="K761" s="110"/>
      <c r="L761" s="110"/>
      <c r="M761" s="110"/>
      <c r="N761" s="110"/>
      <c r="O761" s="110"/>
      <c r="P761" s="110"/>
      <c r="Q761" s="110"/>
      <c r="R761" s="110"/>
      <c r="S761" s="110"/>
      <c r="T761" s="110"/>
      <c r="U761" s="110"/>
      <c r="V761" s="110"/>
      <c r="W761" s="110"/>
      <c r="X761" s="110"/>
      <c r="Y761" s="110"/>
      <c r="Z761" s="110"/>
    </row>
    <row r="762" spans="1:26" ht="14.25" customHeight="1">
      <c r="A762" s="110"/>
      <c r="B762" s="110"/>
      <c r="C762" s="110"/>
      <c r="D762" s="110"/>
      <c r="E762" s="110"/>
      <c r="F762" s="110"/>
      <c r="G762" s="110"/>
      <c r="H762" s="110"/>
      <c r="I762" s="110"/>
      <c r="J762" s="110"/>
      <c r="K762" s="110"/>
      <c r="L762" s="110"/>
      <c r="M762" s="110"/>
      <c r="N762" s="110"/>
      <c r="O762" s="110"/>
      <c r="P762" s="110"/>
      <c r="Q762" s="110"/>
      <c r="R762" s="110"/>
      <c r="S762" s="110"/>
      <c r="T762" s="110"/>
      <c r="U762" s="110"/>
      <c r="V762" s="110"/>
      <c r="W762" s="110"/>
      <c r="X762" s="110"/>
      <c r="Y762" s="110"/>
      <c r="Z762" s="110"/>
    </row>
    <row r="763" spans="1:26" ht="14.25" customHeight="1">
      <c r="A763" s="110"/>
      <c r="B763" s="110"/>
      <c r="C763" s="110"/>
      <c r="D763" s="110"/>
      <c r="E763" s="110"/>
      <c r="F763" s="110"/>
      <c r="G763" s="110"/>
      <c r="H763" s="110"/>
      <c r="I763" s="110"/>
      <c r="J763" s="110"/>
      <c r="K763" s="110"/>
      <c r="L763" s="110"/>
      <c r="M763" s="110"/>
      <c r="N763" s="110"/>
      <c r="O763" s="110"/>
      <c r="P763" s="110"/>
      <c r="Q763" s="110"/>
      <c r="R763" s="110"/>
      <c r="S763" s="110"/>
      <c r="T763" s="110"/>
      <c r="U763" s="110"/>
      <c r="V763" s="110"/>
      <c r="W763" s="110"/>
      <c r="X763" s="110"/>
      <c r="Y763" s="110"/>
      <c r="Z763" s="110"/>
    </row>
    <row r="764" spans="1:26" ht="14.25" customHeight="1">
      <c r="A764" s="110"/>
      <c r="B764" s="110"/>
      <c r="C764" s="110"/>
      <c r="D764" s="110"/>
      <c r="E764" s="110"/>
      <c r="F764" s="110"/>
      <c r="G764" s="110"/>
      <c r="H764" s="110"/>
      <c r="I764" s="110"/>
      <c r="J764" s="110"/>
      <c r="K764" s="110"/>
      <c r="L764" s="110"/>
      <c r="M764" s="110"/>
      <c r="N764" s="110"/>
      <c r="O764" s="110"/>
      <c r="P764" s="110"/>
      <c r="Q764" s="110"/>
      <c r="R764" s="110"/>
      <c r="S764" s="110"/>
      <c r="T764" s="110"/>
      <c r="U764" s="110"/>
      <c r="V764" s="110"/>
      <c r="W764" s="110"/>
      <c r="X764" s="110"/>
      <c r="Y764" s="110"/>
      <c r="Z764" s="110"/>
    </row>
    <row r="765" spans="1:26" ht="14.25" customHeight="1">
      <c r="A765" s="110"/>
      <c r="B765" s="110"/>
      <c r="C765" s="110"/>
      <c r="D765" s="110"/>
      <c r="E765" s="110"/>
      <c r="F765" s="110"/>
      <c r="G765" s="110"/>
      <c r="H765" s="110"/>
      <c r="I765" s="110"/>
      <c r="J765" s="110"/>
      <c r="K765" s="110"/>
      <c r="L765" s="110"/>
      <c r="M765" s="110"/>
      <c r="N765" s="110"/>
      <c r="O765" s="110"/>
      <c r="P765" s="110"/>
      <c r="Q765" s="110"/>
      <c r="R765" s="110"/>
      <c r="S765" s="110"/>
      <c r="T765" s="110"/>
      <c r="U765" s="110"/>
      <c r="V765" s="110"/>
      <c r="W765" s="110"/>
      <c r="X765" s="110"/>
      <c r="Y765" s="110"/>
      <c r="Z765" s="110"/>
    </row>
    <row r="766" spans="1:26" ht="14.25" customHeight="1">
      <c r="A766" s="110"/>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row>
    <row r="767" spans="1:26" ht="14.25" customHeight="1">
      <c r="A767" s="110"/>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row>
    <row r="768" spans="1:26" ht="14.25" customHeight="1">
      <c r="A768" s="110"/>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row>
    <row r="769" spans="1:26" ht="14.25" customHeight="1">
      <c r="A769" s="110"/>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row>
    <row r="770" spans="1:26" ht="14.25" customHeight="1">
      <c r="A770" s="110"/>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row>
    <row r="771" spans="1:26" ht="14.25" customHeight="1">
      <c r="A771" s="110"/>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row>
    <row r="772" spans="1:26" ht="14.25" customHeight="1">
      <c r="A772" s="110"/>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row>
    <row r="773" spans="1:26" ht="14.25" customHeight="1">
      <c r="A773" s="110"/>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row>
    <row r="774" spans="1:26" ht="14.25" customHeight="1">
      <c r="A774" s="110"/>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row>
    <row r="775" spans="1:26" ht="14.25" customHeight="1">
      <c r="A775" s="110"/>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row>
    <row r="776" spans="1:26" ht="14.25" customHeight="1">
      <c r="A776" s="110"/>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row>
    <row r="777" spans="1:26" ht="14.25" customHeight="1">
      <c r="A777" s="110"/>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row>
    <row r="778" spans="1:26" ht="14.25" customHeight="1">
      <c r="A778" s="110"/>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row>
    <row r="779" spans="1:26" ht="14.25" customHeight="1">
      <c r="A779" s="110"/>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row>
    <row r="780" spans="1:26" ht="14.25" customHeight="1">
      <c r="A780" s="110"/>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row>
    <row r="781" spans="1:26" ht="14.25" customHeight="1">
      <c r="A781" s="110"/>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row>
    <row r="782" spans="1:26" ht="14.25" customHeight="1">
      <c r="A782" s="110"/>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row>
    <row r="783" spans="1:26" ht="14.25" customHeight="1">
      <c r="A783" s="110"/>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row>
    <row r="784" spans="1:26" ht="14.25" customHeight="1">
      <c r="A784" s="110"/>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row>
    <row r="785" spans="1:26" ht="14.25" customHeight="1">
      <c r="A785" s="110"/>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row>
    <row r="786" spans="1:26" ht="14.25" customHeight="1">
      <c r="A786" s="110"/>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row>
    <row r="787" spans="1:26" ht="14.25" customHeight="1">
      <c r="A787" s="110"/>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row>
    <row r="788" spans="1:26" ht="14.25" customHeight="1">
      <c r="A788" s="110"/>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row>
    <row r="789" spans="1:26" ht="14.25" customHeight="1">
      <c r="A789" s="110"/>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row>
    <row r="790" spans="1:26" ht="14.25" customHeight="1">
      <c r="A790" s="110"/>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row>
    <row r="791" spans="1:26" ht="14.25" customHeight="1">
      <c r="A791" s="110"/>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row>
    <row r="792" spans="1:26" ht="14.25" customHeight="1">
      <c r="A792" s="110"/>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row>
    <row r="793" spans="1:26" ht="14.25" customHeight="1">
      <c r="A793" s="110"/>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row>
    <row r="794" spans="1:26" ht="14.25" customHeight="1">
      <c r="A794" s="110"/>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row>
    <row r="795" spans="1:26" ht="14.25" customHeight="1">
      <c r="A795" s="110"/>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row>
    <row r="796" spans="1:26" ht="14.25" customHeight="1">
      <c r="A796" s="110"/>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row>
    <row r="797" spans="1:26" ht="14.25" customHeight="1">
      <c r="A797" s="110"/>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row>
    <row r="798" spans="1:26" ht="14.25" customHeight="1">
      <c r="A798" s="110"/>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row>
    <row r="799" spans="1:26" ht="14.25" customHeight="1">
      <c r="A799" s="110"/>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row>
    <row r="800" spans="1:26" ht="14.25" customHeight="1">
      <c r="A800" s="110"/>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row>
    <row r="801" spans="1:26" ht="14.25" customHeight="1">
      <c r="A801" s="110"/>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row>
    <row r="802" spans="1:26" ht="14.25" customHeight="1">
      <c r="A802" s="110"/>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row>
    <row r="803" spans="1:26" ht="14.25" customHeight="1">
      <c r="A803" s="110"/>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row>
    <row r="804" spans="1:26" ht="14.25" customHeight="1">
      <c r="A804" s="110"/>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row>
    <row r="805" spans="1:26" ht="14.25" customHeight="1">
      <c r="A805" s="110"/>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row>
    <row r="806" spans="1:26" ht="14.25" customHeight="1">
      <c r="A806" s="110"/>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row>
    <row r="807" spans="1:26" ht="14.25" customHeight="1">
      <c r="A807" s="110"/>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row>
    <row r="808" spans="1:26" ht="14.25" customHeight="1">
      <c r="A808" s="110"/>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row>
    <row r="809" spans="1:26" ht="14.25" customHeight="1">
      <c r="A809" s="110"/>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row>
    <row r="810" spans="1:26" ht="14.25" customHeight="1">
      <c r="A810" s="110"/>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row>
    <row r="811" spans="1:26" ht="14.25" customHeight="1">
      <c r="A811" s="110"/>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row>
    <row r="812" spans="1:26" ht="14.25" customHeight="1">
      <c r="A812" s="110"/>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row>
    <row r="813" spans="1:26" ht="14.25" customHeight="1">
      <c r="A813" s="110"/>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row>
    <row r="814" spans="1:26" ht="14.25" customHeight="1">
      <c r="A814" s="110"/>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row>
    <row r="815" spans="1:26" ht="14.25" customHeight="1">
      <c r="A815" s="110"/>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row>
    <row r="816" spans="1:26" ht="14.25" customHeight="1">
      <c r="A816" s="110"/>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row>
    <row r="817" spans="1:26" ht="14.25" customHeight="1">
      <c r="A817" s="110"/>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row>
    <row r="818" spans="1:26" ht="14.25" customHeight="1">
      <c r="A818" s="110"/>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row>
    <row r="819" spans="1:26" ht="14.25" customHeight="1">
      <c r="A819" s="110"/>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row>
    <row r="820" spans="1:26" ht="14.25" customHeight="1">
      <c r="A820" s="110"/>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row>
    <row r="821" spans="1:26" ht="14.25" customHeight="1">
      <c r="A821" s="110"/>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row>
    <row r="822" spans="1:26" ht="14.25" customHeight="1">
      <c r="A822" s="110"/>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row>
    <row r="823" spans="1:26" ht="14.25" customHeight="1">
      <c r="A823" s="110"/>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row>
    <row r="824" spans="1:26" ht="14.25" customHeight="1">
      <c r="A824" s="110"/>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row>
    <row r="825" spans="1:26" ht="14.25" customHeight="1">
      <c r="A825" s="110"/>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row>
    <row r="826" spans="1:26" ht="14.25" customHeight="1">
      <c r="A826" s="110"/>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row>
    <row r="827" spans="1:26" ht="14.25" customHeight="1">
      <c r="A827" s="110"/>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row>
    <row r="828" spans="1:26" ht="14.25" customHeight="1">
      <c r="A828" s="110"/>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row>
    <row r="829" spans="1:26" ht="14.25" customHeight="1">
      <c r="A829" s="110"/>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row>
    <row r="830" spans="1:26" ht="14.25" customHeight="1">
      <c r="A830" s="110"/>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row>
    <row r="831" spans="1:26" ht="14.25" customHeight="1">
      <c r="A831" s="110"/>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row>
    <row r="832" spans="1:26" ht="14.25" customHeight="1">
      <c r="A832" s="110"/>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row>
    <row r="833" spans="1:26" ht="14.25" customHeight="1">
      <c r="A833" s="110"/>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row>
    <row r="834" spans="1:26" ht="14.25" customHeight="1">
      <c r="A834" s="110"/>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row>
    <row r="835" spans="1:26" ht="14.25" customHeight="1">
      <c r="A835" s="110"/>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row>
    <row r="836" spans="1:26" ht="14.25" customHeight="1">
      <c r="A836" s="110"/>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row>
    <row r="837" spans="1:26" ht="14.25" customHeight="1">
      <c r="A837" s="110"/>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row>
    <row r="838" spans="1:26" ht="14.25" customHeight="1">
      <c r="A838" s="110"/>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row>
    <row r="839" spans="1:26" ht="14.25" customHeight="1">
      <c r="A839" s="110"/>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row>
    <row r="840" spans="1:26" ht="14.25" customHeight="1">
      <c r="A840" s="110"/>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row>
    <row r="841" spans="1:26" ht="14.25" customHeight="1">
      <c r="A841" s="110"/>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row>
    <row r="842" spans="1:26" ht="14.25" customHeight="1">
      <c r="A842" s="110"/>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row>
    <row r="843" spans="1:26" ht="14.25" customHeight="1">
      <c r="A843" s="110"/>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row>
    <row r="844" spans="1:26" ht="14.25" customHeight="1">
      <c r="A844" s="110"/>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row>
    <row r="845" spans="1:26" ht="14.25" customHeight="1">
      <c r="A845" s="110"/>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row>
    <row r="846" spans="1:26" ht="14.25" customHeight="1">
      <c r="A846" s="110"/>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row>
    <row r="847" spans="1:26" ht="14.25" customHeight="1">
      <c r="A847" s="110"/>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row>
    <row r="848" spans="1:26" ht="14.25" customHeight="1">
      <c r="A848" s="110"/>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row>
    <row r="849" spans="1:26" ht="14.25" customHeight="1">
      <c r="A849" s="110"/>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row>
    <row r="850" spans="1:26" ht="14.25" customHeight="1">
      <c r="A850" s="110"/>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row>
    <row r="851" spans="1:26" ht="14.25" customHeight="1">
      <c r="A851" s="110"/>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row>
    <row r="852" spans="1:26" ht="14.25" customHeight="1">
      <c r="A852" s="110"/>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row>
    <row r="853" spans="1:26" ht="14.25" customHeight="1">
      <c r="A853" s="110"/>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row>
    <row r="854" spans="1:26" ht="14.25" customHeight="1">
      <c r="A854" s="110"/>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row>
    <row r="855" spans="1:26" ht="14.25" customHeight="1">
      <c r="A855" s="110"/>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row>
    <row r="856" spans="1:26" ht="14.25" customHeight="1">
      <c r="A856" s="110"/>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row>
    <row r="857" spans="1:26" ht="14.25" customHeight="1">
      <c r="A857" s="110"/>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row>
    <row r="858" spans="1:26" ht="14.25" customHeight="1">
      <c r="A858" s="110"/>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row>
    <row r="859" spans="1:26" ht="14.25" customHeight="1">
      <c r="A859" s="110"/>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row>
    <row r="860" spans="1:26" ht="14.25" customHeight="1">
      <c r="A860" s="110"/>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row>
    <row r="861" spans="1:26" ht="14.25" customHeight="1">
      <c r="A861" s="110"/>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row>
    <row r="862" spans="1:26" ht="14.25" customHeight="1">
      <c r="A862" s="110"/>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row>
    <row r="863" spans="1:26" ht="14.25" customHeight="1">
      <c r="A863" s="110"/>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row>
    <row r="864" spans="1:26" ht="14.25" customHeight="1">
      <c r="A864" s="110"/>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row>
    <row r="865" spans="1:26" ht="14.25" customHeight="1">
      <c r="A865" s="110"/>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row>
    <row r="866" spans="1:26" ht="14.25" customHeight="1">
      <c r="A866" s="110"/>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row>
    <row r="867" spans="1:26" ht="14.25" customHeight="1">
      <c r="A867" s="110"/>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row>
    <row r="868" spans="1:26" ht="14.25" customHeight="1">
      <c r="A868" s="110"/>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row>
    <row r="869" spans="1:26" ht="14.25" customHeight="1">
      <c r="A869" s="110"/>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row>
    <row r="870" spans="1:26" ht="14.25" customHeight="1">
      <c r="A870" s="110"/>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row>
    <row r="871" spans="1:26" ht="14.25" customHeight="1">
      <c r="A871" s="110"/>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row>
    <row r="872" spans="1:26" ht="14.25" customHeight="1">
      <c r="A872" s="110"/>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row>
    <row r="873" spans="1:26" ht="14.25" customHeight="1">
      <c r="A873" s="110"/>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row>
    <row r="874" spans="1:26" ht="14.25" customHeight="1">
      <c r="A874" s="110"/>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row>
    <row r="875" spans="1:26" ht="14.25" customHeight="1">
      <c r="A875" s="110"/>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row>
    <row r="876" spans="1:26" ht="14.25" customHeight="1">
      <c r="A876" s="110"/>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row>
    <row r="877" spans="1:26" ht="14.25" customHeight="1">
      <c r="A877" s="110"/>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row>
    <row r="878" spans="1:26" ht="14.25" customHeight="1">
      <c r="A878" s="110"/>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row>
    <row r="879" spans="1:26" ht="14.25" customHeight="1">
      <c r="A879" s="110"/>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row>
    <row r="880" spans="1:26" ht="14.25" customHeight="1">
      <c r="A880" s="110"/>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row>
    <row r="881" spans="1:26" ht="14.25" customHeight="1">
      <c r="A881" s="110"/>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row>
    <row r="882" spans="1:26" ht="14.25" customHeight="1">
      <c r="A882" s="110"/>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row>
    <row r="883" spans="1:26" ht="14.25" customHeight="1">
      <c r="A883" s="110"/>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row>
    <row r="884" spans="1:26" ht="14.25" customHeight="1">
      <c r="A884" s="110"/>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row>
    <row r="885" spans="1:26" ht="14.25" customHeight="1">
      <c r="A885" s="110"/>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row>
    <row r="886" spans="1:26" ht="14.25" customHeight="1">
      <c r="A886" s="110"/>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row>
    <row r="887" spans="1:26" ht="14.25" customHeight="1">
      <c r="A887" s="110"/>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row>
    <row r="888" spans="1:26" ht="14.25" customHeight="1">
      <c r="A888" s="110"/>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row>
    <row r="889" spans="1:26" ht="14.25" customHeight="1">
      <c r="A889" s="110"/>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row>
    <row r="890" spans="1:26" ht="14.25" customHeight="1">
      <c r="A890" s="110"/>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row>
    <row r="891" spans="1:26" ht="14.25" customHeight="1">
      <c r="A891" s="110"/>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row>
    <row r="892" spans="1:26" ht="14.25" customHeight="1">
      <c r="A892" s="110"/>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row>
    <row r="893" spans="1:26" ht="14.25" customHeight="1">
      <c r="A893" s="110"/>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row>
    <row r="894" spans="1:26" ht="14.25" customHeight="1">
      <c r="A894" s="110"/>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row>
    <row r="895" spans="1:26" ht="14.25" customHeight="1">
      <c r="A895" s="110"/>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row>
    <row r="896" spans="1:26" ht="14.25" customHeight="1">
      <c r="A896" s="110"/>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row>
    <row r="897" spans="1:26" ht="14.25" customHeight="1">
      <c r="A897" s="110"/>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row>
    <row r="898" spans="1:26" ht="14.25" customHeight="1">
      <c r="A898" s="110"/>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row>
    <row r="899" spans="1:26" ht="14.25" customHeight="1">
      <c r="A899" s="110"/>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row>
    <row r="900" spans="1:26" ht="14.25" customHeight="1">
      <c r="A900" s="110"/>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row>
    <row r="901" spans="1:26" ht="14.25" customHeight="1">
      <c r="A901" s="110"/>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row>
    <row r="902" spans="1:26" ht="14.25" customHeight="1">
      <c r="A902" s="110"/>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row>
    <row r="903" spans="1:26" ht="14.25" customHeight="1">
      <c r="A903" s="110"/>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row>
    <row r="904" spans="1:26" ht="14.25" customHeight="1">
      <c r="A904" s="110"/>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row>
    <row r="905" spans="1:26" ht="14.25" customHeight="1">
      <c r="A905" s="110"/>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row>
    <row r="906" spans="1:26" ht="14.25" customHeight="1">
      <c r="A906" s="110"/>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row>
    <row r="907" spans="1:26" ht="14.25" customHeight="1">
      <c r="A907" s="110"/>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row>
    <row r="908" spans="1:26" ht="14.25" customHeight="1">
      <c r="A908" s="110"/>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row>
    <row r="909" spans="1:26" ht="14.25" customHeight="1">
      <c r="A909" s="110"/>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row>
    <row r="910" spans="1:26" ht="14.25" customHeight="1">
      <c r="A910" s="110"/>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row>
    <row r="911" spans="1:26" ht="14.25" customHeight="1">
      <c r="A911" s="110"/>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row>
    <row r="912" spans="1:26" ht="14.25" customHeight="1">
      <c r="A912" s="110"/>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row>
    <row r="913" spans="1:26" ht="14.25" customHeight="1">
      <c r="A913" s="110"/>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row>
    <row r="914" spans="1:26" ht="14.25" customHeight="1">
      <c r="A914" s="110"/>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row>
    <row r="915" spans="1:26" ht="14.25" customHeight="1">
      <c r="A915" s="110"/>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row>
    <row r="916" spans="1:26" ht="14.25" customHeight="1">
      <c r="A916" s="110"/>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row>
    <row r="917" spans="1:26" ht="14.25" customHeight="1">
      <c r="A917" s="110"/>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row>
    <row r="918" spans="1:26" ht="14.25" customHeight="1">
      <c r="A918" s="110"/>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row>
    <row r="919" spans="1:26" ht="14.25" customHeight="1">
      <c r="A919" s="110"/>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row>
    <row r="920" spans="1:26" ht="14.25" customHeight="1">
      <c r="A920" s="110"/>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row>
    <row r="921" spans="1:26" ht="14.25" customHeight="1">
      <c r="A921" s="110"/>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row>
    <row r="922" spans="1:26" ht="14.25" customHeight="1">
      <c r="A922" s="110"/>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row>
    <row r="923" spans="1:26" ht="14.25" customHeight="1">
      <c r="A923" s="110"/>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row>
    <row r="924" spans="1:26" ht="14.25" customHeight="1">
      <c r="A924" s="110"/>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row>
    <row r="925" spans="1:26" ht="14.25" customHeight="1">
      <c r="A925" s="110"/>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row>
    <row r="926" spans="1:26" ht="14.25" customHeight="1">
      <c r="A926" s="110"/>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row>
    <row r="927" spans="1:26" ht="14.25" customHeight="1">
      <c r="A927" s="110"/>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row>
    <row r="928" spans="1:26" ht="14.25" customHeight="1">
      <c r="A928" s="110"/>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row>
    <row r="929" spans="1:26" ht="14.25" customHeight="1">
      <c r="A929" s="110"/>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row>
    <row r="930" spans="1:26" ht="14.25" customHeight="1">
      <c r="A930" s="110"/>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row>
    <row r="931" spans="1:26" ht="14.25" customHeight="1">
      <c r="A931" s="110"/>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row>
    <row r="932" spans="1:26" ht="14.25" customHeight="1">
      <c r="A932" s="110"/>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row>
    <row r="933" spans="1:26" ht="14.25" customHeight="1">
      <c r="A933" s="110"/>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row>
    <row r="934" spans="1:26" ht="14.25" customHeight="1">
      <c r="A934" s="110"/>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row>
    <row r="935" spans="1:26" ht="14.25" customHeight="1">
      <c r="A935" s="110"/>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row>
    <row r="936" spans="1:26" ht="14.25" customHeight="1">
      <c r="A936" s="110"/>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row>
    <row r="937" spans="1:26" ht="14.25" customHeight="1">
      <c r="A937" s="110"/>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row>
    <row r="938" spans="1:26" ht="14.25" customHeight="1">
      <c r="A938" s="110"/>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row>
    <row r="939" spans="1:26" ht="14.25" customHeight="1">
      <c r="A939" s="110"/>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row>
    <row r="940" spans="1:26" ht="14.25" customHeight="1">
      <c r="A940" s="110"/>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row>
    <row r="941" spans="1:26" ht="14.25" customHeight="1">
      <c r="A941" s="110"/>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row>
    <row r="942" spans="1:26" ht="14.25" customHeight="1">
      <c r="A942" s="110"/>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row>
    <row r="943" spans="1:26" ht="14.25" customHeight="1">
      <c r="A943" s="110"/>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row>
    <row r="944" spans="1:26" ht="14.25" customHeight="1">
      <c r="A944" s="110"/>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row>
    <row r="945" spans="1:26" ht="14.25" customHeight="1">
      <c r="A945" s="110"/>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row>
    <row r="946" spans="1:26" ht="14.25" customHeight="1">
      <c r="A946" s="110"/>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row>
    <row r="947" spans="1:26" ht="14.25" customHeight="1">
      <c r="A947" s="110"/>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row>
    <row r="948" spans="1:26" ht="14.25" customHeight="1">
      <c r="A948" s="110"/>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row>
    <row r="949" spans="1:26" ht="14.25" customHeight="1">
      <c r="A949" s="110"/>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row>
    <row r="950" spans="1:26" ht="14.25" customHeight="1">
      <c r="A950" s="110"/>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row>
    <row r="951" spans="1:26" ht="14.25" customHeight="1">
      <c r="A951" s="110"/>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row>
    <row r="952" spans="1:26" ht="14.25" customHeight="1">
      <c r="A952" s="110"/>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row>
    <row r="953" spans="1:26" ht="14.25" customHeight="1">
      <c r="A953" s="110"/>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row>
    <row r="954" spans="1:26" ht="14.25" customHeight="1">
      <c r="A954" s="110"/>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row>
    <row r="955" spans="1:26" ht="14.25" customHeight="1">
      <c r="A955" s="110"/>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row>
    <row r="956" spans="1:26" ht="14.25" customHeight="1">
      <c r="A956" s="110"/>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row>
    <row r="957" spans="1:26" ht="14.25" customHeight="1">
      <c r="A957" s="110"/>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row>
    <row r="958" spans="1:26" ht="14.25" customHeight="1">
      <c r="A958" s="110"/>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row>
    <row r="959" spans="1:26" ht="14.25" customHeight="1">
      <c r="A959" s="110"/>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row>
    <row r="960" spans="1:26" ht="14.25" customHeight="1">
      <c r="A960" s="110"/>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row>
    <row r="961" spans="1:26" ht="14.25" customHeight="1">
      <c r="A961" s="110"/>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row>
    <row r="962" spans="1:26" ht="14.25" customHeight="1">
      <c r="A962" s="110"/>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row>
    <row r="963" spans="1:26" ht="14.25" customHeight="1">
      <c r="A963" s="110"/>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row>
    <row r="964" spans="1:26" ht="14.25" customHeight="1">
      <c r="A964" s="110"/>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row>
    <row r="965" spans="1:26" ht="14.25" customHeight="1">
      <c r="A965" s="110"/>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row>
    <row r="966" spans="1:26" ht="14.25" customHeight="1">
      <c r="A966" s="110"/>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row>
    <row r="967" spans="1:26" ht="14.25" customHeight="1">
      <c r="A967" s="110"/>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row>
    <row r="968" spans="1:26" ht="14.25" customHeight="1">
      <c r="A968" s="110"/>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row>
    <row r="969" spans="1:26" ht="14.25" customHeight="1">
      <c r="A969" s="110"/>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row>
    <row r="970" spans="1:26" ht="14.25" customHeight="1">
      <c r="A970" s="110"/>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row>
    <row r="971" spans="1:26" ht="14.25" customHeight="1">
      <c r="A971" s="110"/>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row>
    <row r="972" spans="1:26" ht="14.25" customHeight="1">
      <c r="A972" s="110"/>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row>
    <row r="973" spans="1:26" ht="14.25" customHeight="1">
      <c r="A973" s="110"/>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row>
    <row r="974" spans="1:26" ht="14.25" customHeight="1">
      <c r="A974" s="110"/>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row>
    <row r="975" spans="1:26" ht="14.25" customHeight="1">
      <c r="A975" s="110"/>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row>
    <row r="976" spans="1:26" ht="14.25" customHeight="1">
      <c r="A976" s="110"/>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row>
    <row r="977" spans="1:26" ht="14.25" customHeight="1">
      <c r="A977" s="110"/>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row>
    <row r="978" spans="1:26" ht="14.25" customHeight="1">
      <c r="A978" s="110"/>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row>
    <row r="979" spans="1:26" ht="14.25" customHeight="1">
      <c r="A979" s="110"/>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row>
    <row r="980" spans="1:26" ht="14.25" customHeight="1">
      <c r="A980" s="110"/>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row>
    <row r="981" spans="1:26" ht="14.25" customHeight="1">
      <c r="A981" s="110"/>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row>
    <row r="982" spans="1:26" ht="14.25" customHeight="1">
      <c r="A982" s="110"/>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row>
    <row r="983" spans="1:26" ht="14.25" customHeight="1">
      <c r="A983" s="110"/>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row>
    <row r="984" spans="1:26" ht="14.25" customHeight="1">
      <c r="A984" s="110"/>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row>
    <row r="985" spans="1:26" ht="14.25" customHeight="1">
      <c r="A985" s="110"/>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row>
    <row r="986" spans="1:26" ht="14.25" customHeight="1">
      <c r="A986" s="110"/>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row>
    <row r="987" spans="1:26" ht="14.25" customHeight="1">
      <c r="A987" s="110"/>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row>
    <row r="988" spans="1:26" ht="14.25" customHeight="1">
      <c r="A988" s="110"/>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row>
    <row r="989" spans="1:26" ht="14.25" customHeight="1">
      <c r="A989" s="110"/>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row>
    <row r="990" spans="1:26" ht="14.25" customHeight="1">
      <c r="A990" s="110"/>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row>
    <row r="991" spans="1:26" ht="14.25" customHeight="1">
      <c r="A991" s="110"/>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row>
    <row r="992" spans="1:26" ht="14.25" customHeight="1">
      <c r="A992" s="110"/>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row>
    <row r="993" spans="1:26" ht="14.25" customHeight="1">
      <c r="A993" s="110"/>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c r="Z993" s="110"/>
    </row>
    <row r="994" spans="1:26" ht="14.25" customHeight="1">
      <c r="A994" s="110"/>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c r="Z994" s="110"/>
    </row>
    <row r="995" spans="1:26" ht="14.25" customHeight="1">
      <c r="A995" s="110"/>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c r="Z995" s="110"/>
    </row>
    <row r="996" spans="1:26" ht="14.25" customHeight="1">
      <c r="A996" s="110"/>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c r="Z996" s="110"/>
    </row>
    <row r="997" spans="1:26" ht="14.25" customHeight="1">
      <c r="A997" s="110"/>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c r="Z997" s="110"/>
    </row>
    <row r="998" spans="1:26" ht="14.25" customHeight="1">
      <c r="A998" s="110"/>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c r="Z998" s="110"/>
    </row>
    <row r="999" spans="1:26" ht="14.25" customHeight="1">
      <c r="A999" s="110"/>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c r="Z999" s="110"/>
    </row>
    <row r="1000" spans="1:26" ht="14.25" customHeight="1">
      <c r="A1000" s="110"/>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row>
  </sheetData>
  <mergeCells count="15">
    <mergeCell ref="O1:O2"/>
    <mergeCell ref="K1:K2"/>
    <mergeCell ref="F1:F2"/>
    <mergeCell ref="A1:A2"/>
    <mergeCell ref="B1:B2"/>
    <mergeCell ref="C1:C2"/>
    <mergeCell ref="D1:D2"/>
    <mergeCell ref="E1:E2"/>
    <mergeCell ref="N1:N2"/>
    <mergeCell ref="L1:L2"/>
    <mergeCell ref="M1:M2"/>
    <mergeCell ref="G1:G2"/>
    <mergeCell ref="H1:H2"/>
    <mergeCell ref="I1:I2"/>
    <mergeCell ref="J1:J2"/>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1037A-4AB9-4485-B503-14D45DF33D1C}">
  <dimension ref="A1:J51"/>
  <sheetViews>
    <sheetView topLeftCell="A43" workbookViewId="0">
      <selection activeCell="A2" sqref="A2:D51"/>
    </sheetView>
  </sheetViews>
  <sheetFormatPr defaultRowHeight="15.6"/>
  <cols>
    <col min="1" max="6" width="20.69921875" customWidth="1"/>
  </cols>
  <sheetData>
    <row r="1" spans="1:6">
      <c r="A1" s="366" t="s">
        <v>442</v>
      </c>
      <c r="B1" s="367" t="s">
        <v>443</v>
      </c>
      <c r="C1" s="367" t="s">
        <v>444</v>
      </c>
      <c r="D1" s="367" t="s">
        <v>445</v>
      </c>
      <c r="E1" s="368" t="s">
        <v>3952</v>
      </c>
      <c r="F1" s="369" t="s">
        <v>3953</v>
      </c>
    </row>
    <row r="2" spans="1:6" ht="87" thickBot="1">
      <c r="A2" s="370" t="s">
        <v>3909</v>
      </c>
      <c r="B2" s="371" t="s">
        <v>3954</v>
      </c>
      <c r="C2" s="371" t="s">
        <v>3955</v>
      </c>
      <c r="D2" s="369" t="s">
        <v>3956</v>
      </c>
      <c r="E2" s="372"/>
      <c r="F2" s="368"/>
    </row>
    <row r="3" spans="1:6" ht="101.4" thickBot="1">
      <c r="A3" s="370" t="s">
        <v>3914</v>
      </c>
      <c r="B3" s="371" t="s">
        <v>3954</v>
      </c>
      <c r="C3" s="371" t="s">
        <v>3955</v>
      </c>
      <c r="D3" s="369" t="s">
        <v>3956</v>
      </c>
      <c r="E3" s="372"/>
      <c r="F3" s="368"/>
    </row>
    <row r="4" spans="1:6" ht="29.4" thickBot="1">
      <c r="A4" s="370" t="s">
        <v>3904</v>
      </c>
      <c r="B4" s="371" t="s">
        <v>3957</v>
      </c>
      <c r="C4" s="371" t="s">
        <v>3958</v>
      </c>
      <c r="D4" s="369" t="s">
        <v>3959</v>
      </c>
      <c r="E4" s="368"/>
      <c r="F4" s="368"/>
    </row>
    <row r="5" spans="1:6" ht="72.599999999999994" thickBot="1">
      <c r="A5" s="370" t="s">
        <v>3911</v>
      </c>
      <c r="B5" s="371" t="s">
        <v>3957</v>
      </c>
      <c r="C5" s="371" t="s">
        <v>3958</v>
      </c>
      <c r="D5" s="369" t="s">
        <v>3959</v>
      </c>
      <c r="E5" s="368"/>
      <c r="F5" s="368"/>
    </row>
    <row r="6" spans="1:6" ht="43.8" thickBot="1">
      <c r="A6" s="370" t="s">
        <v>3626</v>
      </c>
      <c r="B6" s="371" t="s">
        <v>3957</v>
      </c>
      <c r="C6" s="371" t="s">
        <v>3958</v>
      </c>
      <c r="D6" s="369" t="s">
        <v>3959</v>
      </c>
      <c r="E6" s="368"/>
      <c r="F6" s="368"/>
    </row>
    <row r="7" spans="1:6" ht="16.2" thickBot="1">
      <c r="A7" s="370" t="s">
        <v>3119</v>
      </c>
      <c r="B7" s="371" t="s">
        <v>3957</v>
      </c>
      <c r="C7" s="371" t="s">
        <v>3958</v>
      </c>
      <c r="D7" s="369" t="s">
        <v>3959</v>
      </c>
      <c r="E7" s="368"/>
      <c r="F7" s="368"/>
    </row>
    <row r="8" spans="1:6" ht="29.4" thickBot="1">
      <c r="A8" s="370" t="s">
        <v>3218</v>
      </c>
      <c r="B8" s="371" t="s">
        <v>3954</v>
      </c>
      <c r="C8" s="371" t="s">
        <v>3955</v>
      </c>
      <c r="D8" s="369" t="s">
        <v>3956</v>
      </c>
      <c r="E8" s="372"/>
      <c r="F8" s="368"/>
    </row>
    <row r="9" spans="1:6" ht="72.599999999999994" customHeight="1" thickBot="1">
      <c r="A9" s="370" t="s">
        <v>3302</v>
      </c>
      <c r="B9" s="373" t="s">
        <v>3971</v>
      </c>
      <c r="C9" s="373" t="s">
        <v>3972</v>
      </c>
      <c r="D9" s="369" t="s">
        <v>3973</v>
      </c>
      <c r="E9" s="372"/>
      <c r="F9" s="368"/>
    </row>
    <row r="10" spans="1:6" ht="29.4" thickBot="1">
      <c r="A10" s="370" t="s">
        <v>3124</v>
      </c>
      <c r="B10" s="371" t="s">
        <v>3954</v>
      </c>
      <c r="C10" s="371" t="s">
        <v>3955</v>
      </c>
      <c r="D10" s="369" t="s">
        <v>3956</v>
      </c>
      <c r="E10" s="372"/>
      <c r="F10" s="368"/>
    </row>
    <row r="11" spans="1:6" ht="29.4" thickBot="1">
      <c r="A11" s="370" t="s">
        <v>3528</v>
      </c>
      <c r="B11" s="371" t="s">
        <v>3957</v>
      </c>
      <c r="C11" s="371" t="s">
        <v>3958</v>
      </c>
      <c r="D11" s="369" t="s">
        <v>3959</v>
      </c>
      <c r="E11" s="372"/>
      <c r="F11" s="368"/>
    </row>
    <row r="12" spans="1:6" ht="16.2" thickBot="1">
      <c r="A12" s="370" t="s">
        <v>3122</v>
      </c>
      <c r="B12" s="371" t="s">
        <v>3957</v>
      </c>
      <c r="C12" s="371" t="s">
        <v>3958</v>
      </c>
      <c r="D12" s="369" t="s">
        <v>3959</v>
      </c>
      <c r="E12" s="372"/>
      <c r="F12" s="368"/>
    </row>
    <row r="13" spans="1:6" ht="29.4" thickBot="1">
      <c r="A13" s="370" t="s">
        <v>3126</v>
      </c>
      <c r="B13" s="371" t="s">
        <v>3954</v>
      </c>
      <c r="C13" s="371" t="s">
        <v>3955</v>
      </c>
      <c r="D13" s="369" t="s">
        <v>3956</v>
      </c>
      <c r="E13" s="372"/>
      <c r="F13" s="368"/>
    </row>
    <row r="14" spans="1:6" ht="29.4" thickBot="1">
      <c r="A14" s="370" t="s">
        <v>3295</v>
      </c>
      <c r="B14" s="371" t="s">
        <v>3957</v>
      </c>
      <c r="C14" s="371" t="s">
        <v>3958</v>
      </c>
      <c r="D14" s="369" t="s">
        <v>3959</v>
      </c>
      <c r="E14" s="372"/>
      <c r="F14" s="368"/>
    </row>
    <row r="15" spans="1:6" ht="43.8" thickBot="1">
      <c r="A15" s="370" t="s">
        <v>3556</v>
      </c>
      <c r="B15" s="371" t="s">
        <v>3957</v>
      </c>
      <c r="C15" s="371" t="s">
        <v>3958</v>
      </c>
      <c r="D15" s="369" t="s">
        <v>3959</v>
      </c>
      <c r="E15" s="372"/>
      <c r="F15" s="368"/>
    </row>
    <row r="16" spans="1:6" ht="58.2" thickBot="1">
      <c r="A16" s="370" t="s">
        <v>3526</v>
      </c>
      <c r="B16" s="371" t="s">
        <v>3957</v>
      </c>
      <c r="C16" s="371" t="s">
        <v>3958</v>
      </c>
      <c r="D16" s="369" t="s">
        <v>3959</v>
      </c>
      <c r="E16" s="372"/>
      <c r="F16" s="368"/>
    </row>
    <row r="17" spans="1:10" ht="72.599999999999994" thickBot="1">
      <c r="A17" s="370" t="s">
        <v>3527</v>
      </c>
      <c r="B17" s="371" t="s">
        <v>3954</v>
      </c>
      <c r="C17" s="371" t="s">
        <v>3955</v>
      </c>
      <c r="D17" s="369" t="s">
        <v>3956</v>
      </c>
      <c r="E17" s="372"/>
      <c r="F17" s="368"/>
    </row>
    <row r="18" spans="1:10" ht="29.4" thickBot="1">
      <c r="A18" s="370" t="s">
        <v>3056</v>
      </c>
      <c r="B18" s="371" t="s">
        <v>3957</v>
      </c>
      <c r="C18" s="371" t="s">
        <v>3958</v>
      </c>
      <c r="D18" s="369" t="s">
        <v>3959</v>
      </c>
      <c r="E18" s="368"/>
      <c r="F18" s="368"/>
    </row>
    <row r="19" spans="1:10" ht="58.2" customHeight="1" thickBot="1">
      <c r="A19" s="370" t="s">
        <v>3559</v>
      </c>
      <c r="B19" s="371" t="s">
        <v>3954</v>
      </c>
      <c r="C19" s="371" t="s">
        <v>3955</v>
      </c>
      <c r="D19" s="369" t="s">
        <v>3956</v>
      </c>
      <c r="E19" s="372"/>
      <c r="F19" s="368"/>
      <c r="J19" s="301"/>
    </row>
    <row r="20" spans="1:10" ht="29.4" thickBot="1">
      <c r="A20" s="370" t="s">
        <v>3076</v>
      </c>
      <c r="B20" s="371" t="s">
        <v>3960</v>
      </c>
      <c r="C20" s="371" t="s">
        <v>3961</v>
      </c>
      <c r="D20" s="369" t="s">
        <v>3962</v>
      </c>
      <c r="E20" s="372"/>
      <c r="F20" s="368"/>
    </row>
    <row r="21" spans="1:10" ht="29.4" thickBot="1">
      <c r="A21" s="370" t="s">
        <v>3917</v>
      </c>
      <c r="B21" s="371" t="s">
        <v>3957</v>
      </c>
      <c r="C21" s="371" t="s">
        <v>3958</v>
      </c>
      <c r="D21" s="369" t="s">
        <v>3959</v>
      </c>
      <c r="E21" s="372"/>
      <c r="F21" s="368"/>
    </row>
    <row r="22" spans="1:10" ht="29.4" thickBot="1">
      <c r="A22" s="370" t="s">
        <v>3170</v>
      </c>
      <c r="B22" s="371" t="s">
        <v>3954</v>
      </c>
      <c r="C22" s="371" t="s">
        <v>3955</v>
      </c>
      <c r="D22" s="369" t="s">
        <v>3956</v>
      </c>
      <c r="E22" s="372"/>
      <c r="F22" s="368"/>
    </row>
    <row r="23" spans="1:10" ht="58.2" customHeight="1" thickBot="1">
      <c r="A23" s="370" t="s">
        <v>3171</v>
      </c>
      <c r="B23" s="373" t="s">
        <v>3971</v>
      </c>
      <c r="C23" s="373" t="s">
        <v>3972</v>
      </c>
      <c r="D23" s="369" t="s">
        <v>3973</v>
      </c>
      <c r="E23" s="372"/>
      <c r="F23" s="368"/>
    </row>
    <row r="24" spans="1:10" ht="29.4" thickBot="1">
      <c r="A24" s="370" t="s">
        <v>3172</v>
      </c>
      <c r="B24" s="373" t="s">
        <v>3971</v>
      </c>
      <c r="C24" s="373" t="s">
        <v>3972</v>
      </c>
      <c r="D24" s="369" t="s">
        <v>3973</v>
      </c>
      <c r="E24" s="372"/>
      <c r="F24" s="368"/>
    </row>
    <row r="25" spans="1:10" ht="16.2" thickBot="1">
      <c r="A25" s="370" t="s">
        <v>3153</v>
      </c>
      <c r="B25" s="371" t="s">
        <v>3957</v>
      </c>
      <c r="C25" s="371" t="s">
        <v>3958</v>
      </c>
      <c r="D25" s="369" t="s">
        <v>3959</v>
      </c>
      <c r="E25" s="372"/>
      <c r="F25" s="368"/>
    </row>
    <row r="26" spans="1:10" ht="87" customHeight="1" thickBot="1">
      <c r="A26" s="370" t="s">
        <v>3963</v>
      </c>
      <c r="B26" s="371" t="s">
        <v>3957</v>
      </c>
      <c r="C26" s="371" t="s">
        <v>3958</v>
      </c>
      <c r="D26" s="369" t="s">
        <v>3959</v>
      </c>
      <c r="E26" s="368"/>
      <c r="F26" s="368"/>
    </row>
    <row r="27" spans="1:10" ht="16.2" thickBot="1">
      <c r="A27" s="370" t="s">
        <v>3964</v>
      </c>
      <c r="B27" s="371" t="s">
        <v>3957</v>
      </c>
      <c r="C27" s="371" t="s">
        <v>3958</v>
      </c>
      <c r="D27" s="369" t="s">
        <v>3959</v>
      </c>
      <c r="E27" s="368"/>
      <c r="F27" s="368"/>
    </row>
    <row r="28" spans="1:10" ht="29.4" thickBot="1">
      <c r="A28" s="370" t="s">
        <v>3202</v>
      </c>
      <c r="B28" s="371" t="s">
        <v>3957</v>
      </c>
      <c r="C28" s="371" t="s">
        <v>3958</v>
      </c>
      <c r="D28" s="369" t="s">
        <v>3959</v>
      </c>
      <c r="E28" s="368"/>
      <c r="F28" s="368"/>
    </row>
    <row r="29" spans="1:10" ht="87" customHeight="1" thickBot="1">
      <c r="A29" s="370" t="s">
        <v>3965</v>
      </c>
      <c r="B29" s="371" t="s">
        <v>3957</v>
      </c>
      <c r="C29" s="371" t="s">
        <v>3958</v>
      </c>
      <c r="D29" s="369" t="s">
        <v>3959</v>
      </c>
      <c r="E29" s="368"/>
      <c r="F29" s="368"/>
    </row>
    <row r="30" spans="1:10" ht="43.8" thickBot="1">
      <c r="A30" s="370" t="s">
        <v>3966</v>
      </c>
      <c r="B30" s="371" t="s">
        <v>3960</v>
      </c>
      <c r="C30" s="371" t="s">
        <v>3961</v>
      </c>
      <c r="D30" s="369" t="s">
        <v>3962</v>
      </c>
      <c r="E30" s="372"/>
      <c r="F30" s="368"/>
    </row>
    <row r="31" spans="1:10" ht="16.2" thickBot="1">
      <c r="A31" s="370" t="s">
        <v>2989</v>
      </c>
      <c r="B31" s="371" t="s">
        <v>3957</v>
      </c>
      <c r="C31" s="371" t="s">
        <v>3958</v>
      </c>
      <c r="D31" s="369" t="s">
        <v>3959</v>
      </c>
      <c r="E31" s="372"/>
      <c r="F31" s="368"/>
    </row>
    <row r="32" spans="1:10" ht="58.2" customHeight="1" thickBot="1">
      <c r="A32" s="370" t="s">
        <v>3411</v>
      </c>
      <c r="B32" s="373" t="s">
        <v>3957</v>
      </c>
      <c r="C32" s="373" t="s">
        <v>3958</v>
      </c>
      <c r="D32" s="369" t="s">
        <v>3959</v>
      </c>
      <c r="E32" s="372"/>
      <c r="F32" s="368"/>
    </row>
    <row r="33" spans="1:6" ht="29.4" thickBot="1">
      <c r="A33" s="370" t="s">
        <v>3413</v>
      </c>
      <c r="B33" s="371" t="s">
        <v>3954</v>
      </c>
      <c r="C33" s="371" t="s">
        <v>3955</v>
      </c>
      <c r="D33" s="369" t="s">
        <v>3956</v>
      </c>
      <c r="E33" s="372"/>
      <c r="F33" s="368"/>
    </row>
    <row r="34" spans="1:6" ht="72.599999999999994" thickBot="1">
      <c r="A34" s="370" t="s">
        <v>3568</v>
      </c>
      <c r="B34" s="371" t="s">
        <v>3954</v>
      </c>
      <c r="C34" s="371" t="s">
        <v>3955</v>
      </c>
      <c r="D34" s="369" t="s">
        <v>3956</v>
      </c>
      <c r="E34" s="372"/>
      <c r="F34" s="368"/>
    </row>
    <row r="35" spans="1:6" ht="72.599999999999994" thickBot="1">
      <c r="A35" s="370" t="s">
        <v>3203</v>
      </c>
      <c r="B35" s="373" t="s">
        <v>3957</v>
      </c>
      <c r="C35" s="371" t="s">
        <v>3958</v>
      </c>
      <c r="D35" s="369" t="s">
        <v>3959</v>
      </c>
      <c r="E35" s="372"/>
      <c r="F35" s="368"/>
    </row>
    <row r="36" spans="1:6" ht="115.8" thickBot="1">
      <c r="A36" s="370" t="s">
        <v>3201</v>
      </c>
      <c r="B36" s="373" t="s">
        <v>3957</v>
      </c>
      <c r="C36" s="371" t="s">
        <v>3958</v>
      </c>
      <c r="D36" s="369" t="s">
        <v>3959</v>
      </c>
      <c r="E36" s="372"/>
      <c r="F36" s="368"/>
    </row>
    <row r="37" spans="1:6" ht="43.8" thickBot="1">
      <c r="A37" s="370" t="s">
        <v>3463</v>
      </c>
      <c r="B37" s="371" t="s">
        <v>3954</v>
      </c>
      <c r="C37" s="371" t="s">
        <v>3955</v>
      </c>
      <c r="D37" s="369" t="s">
        <v>3956</v>
      </c>
      <c r="E37" s="372"/>
      <c r="F37" s="368"/>
    </row>
    <row r="38" spans="1:6" ht="72.599999999999994" thickBot="1">
      <c r="A38" s="370" t="s">
        <v>3967</v>
      </c>
      <c r="B38" s="371" t="s">
        <v>3954</v>
      </c>
      <c r="C38" s="371" t="s">
        <v>3955</v>
      </c>
      <c r="D38" s="369" t="s">
        <v>3956</v>
      </c>
      <c r="E38" s="372"/>
      <c r="F38" s="368"/>
    </row>
    <row r="39" spans="1:6" ht="16.2" thickBot="1">
      <c r="A39" s="370" t="s">
        <v>3449</v>
      </c>
      <c r="B39" s="371" t="s">
        <v>3957</v>
      </c>
      <c r="C39" s="371" t="s">
        <v>3958</v>
      </c>
      <c r="D39" s="369" t="s">
        <v>3959</v>
      </c>
      <c r="E39" s="372"/>
      <c r="F39" s="368"/>
    </row>
    <row r="40" spans="1:6" ht="16.2" thickBot="1">
      <c r="A40" s="370" t="s">
        <v>3324</v>
      </c>
      <c r="B40" s="371" t="s">
        <v>3957</v>
      </c>
      <c r="C40" s="371" t="s">
        <v>3958</v>
      </c>
      <c r="D40" s="369" t="s">
        <v>3959</v>
      </c>
      <c r="E40" s="372"/>
      <c r="F40" s="368"/>
    </row>
    <row r="41" spans="1:6" ht="72.599999999999994" customHeight="1" thickBot="1">
      <c r="A41" s="370" t="s">
        <v>3968</v>
      </c>
      <c r="B41" s="371" t="s">
        <v>3960</v>
      </c>
      <c r="C41" s="371" t="s">
        <v>3961</v>
      </c>
      <c r="D41" s="369" t="s">
        <v>3962</v>
      </c>
      <c r="E41" s="372"/>
      <c r="F41" s="368"/>
    </row>
    <row r="42" spans="1:6" ht="43.8" thickBot="1">
      <c r="A42" s="370" t="s">
        <v>3500</v>
      </c>
      <c r="B42" s="371" t="s">
        <v>3957</v>
      </c>
      <c r="C42" s="371" t="s">
        <v>3958</v>
      </c>
      <c r="D42" s="369" t="s">
        <v>3959</v>
      </c>
      <c r="E42" s="372"/>
      <c r="F42" s="368"/>
    </row>
    <row r="43" spans="1:6" ht="72.599999999999994" thickBot="1">
      <c r="A43" s="370" t="s">
        <v>3023</v>
      </c>
      <c r="B43" s="371" t="s">
        <v>3954</v>
      </c>
      <c r="C43" s="371" t="s">
        <v>3955</v>
      </c>
      <c r="D43" s="369" t="s">
        <v>3956</v>
      </c>
      <c r="E43" s="372"/>
      <c r="F43" s="368"/>
    </row>
    <row r="44" spans="1:6" ht="29.4" thickBot="1">
      <c r="A44" s="370" t="s">
        <v>3868</v>
      </c>
      <c r="B44" s="371" t="s">
        <v>3957</v>
      </c>
      <c r="C44" s="371" t="s">
        <v>3958</v>
      </c>
      <c r="D44" s="369" t="s">
        <v>3959</v>
      </c>
      <c r="E44" s="368"/>
      <c r="F44" s="368"/>
    </row>
    <row r="45" spans="1:6" ht="43.8" thickBot="1">
      <c r="A45" s="370" t="s">
        <v>3052</v>
      </c>
      <c r="B45" s="371" t="s">
        <v>3957</v>
      </c>
      <c r="C45" s="371" t="s">
        <v>3958</v>
      </c>
      <c r="D45" s="369" t="s">
        <v>3959</v>
      </c>
      <c r="E45" s="368"/>
      <c r="F45" s="368"/>
    </row>
    <row r="46" spans="1:6" ht="58.2" thickBot="1">
      <c r="A46" s="370" t="s">
        <v>3055</v>
      </c>
      <c r="B46" s="371" t="s">
        <v>3954</v>
      </c>
      <c r="C46" s="371" t="s">
        <v>3955</v>
      </c>
      <c r="D46" s="369" t="s">
        <v>3956</v>
      </c>
      <c r="E46" s="372"/>
      <c r="F46" s="368"/>
    </row>
    <row r="47" spans="1:6" ht="43.8" thickBot="1">
      <c r="A47" s="370" t="s">
        <v>3618</v>
      </c>
      <c r="B47" s="371" t="s">
        <v>3957</v>
      </c>
      <c r="C47" s="371" t="s">
        <v>3958</v>
      </c>
      <c r="D47" s="369" t="s">
        <v>3959</v>
      </c>
      <c r="E47" s="368"/>
      <c r="F47" s="368"/>
    </row>
    <row r="48" spans="1:6" ht="43.8" thickBot="1">
      <c r="A48" s="370" t="s">
        <v>3893</v>
      </c>
      <c r="B48" s="371" t="s">
        <v>3969</v>
      </c>
      <c r="C48" s="371" t="s">
        <v>3970</v>
      </c>
      <c r="D48" s="369" t="s">
        <v>3894</v>
      </c>
      <c r="E48" s="368"/>
      <c r="F48" s="368"/>
    </row>
    <row r="49" spans="1:6" ht="43.8" thickBot="1">
      <c r="A49" s="370" t="s">
        <v>3020</v>
      </c>
      <c r="B49" s="371" t="s">
        <v>3957</v>
      </c>
      <c r="C49" s="371" t="s">
        <v>3958</v>
      </c>
      <c r="D49" s="369" t="s">
        <v>3959</v>
      </c>
      <c r="E49" s="368"/>
      <c r="F49" s="368"/>
    </row>
    <row r="50" spans="1:6" ht="130.19999999999999" thickBot="1">
      <c r="A50" s="370" t="s">
        <v>3590</v>
      </c>
      <c r="B50" s="373" t="s">
        <v>3971</v>
      </c>
      <c r="C50" s="373" t="s">
        <v>3972</v>
      </c>
      <c r="D50" s="369" t="s">
        <v>3973</v>
      </c>
      <c r="E50" s="372"/>
      <c r="F50" s="368"/>
    </row>
    <row r="51" spans="1:6" ht="72.599999999999994" thickBot="1">
      <c r="A51" s="370" t="s">
        <v>3589</v>
      </c>
      <c r="B51" s="371" t="s">
        <v>3954</v>
      </c>
      <c r="C51" s="371" t="s">
        <v>3955</v>
      </c>
      <c r="D51" s="369" t="s">
        <v>3956</v>
      </c>
      <c r="E51" s="368"/>
      <c r="F51" s="36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pane ySplit="5" topLeftCell="A6" activePane="bottomLeft" state="frozen"/>
      <selection pane="bottomLeft" activeCell="B7" sqref="B7"/>
    </sheetView>
  </sheetViews>
  <sheetFormatPr defaultColWidth="11.19921875" defaultRowHeight="15" customHeight="1"/>
  <cols>
    <col min="1" max="1" width="3.19921875" customWidth="1"/>
    <col min="2" max="2" width="3.69921875" customWidth="1"/>
    <col min="3" max="3" width="33.296875" customWidth="1"/>
    <col min="4" max="4" width="4.69921875" customWidth="1"/>
    <col min="5" max="5" width="2.796875" customWidth="1"/>
    <col min="6" max="6" width="20.69921875" customWidth="1"/>
    <col min="7" max="7" width="19.69921875" customWidth="1"/>
    <col min="8" max="8" width="18.19921875" customWidth="1"/>
    <col min="9" max="9" width="8.296875" customWidth="1"/>
    <col min="10" max="26" width="8.19921875" customWidth="1"/>
  </cols>
  <sheetData>
    <row r="1" spans="1:26" ht="15" customHeight="1">
      <c r="A1" s="118" t="s">
        <v>1870</v>
      </c>
      <c r="B1" s="118"/>
      <c r="C1" s="119"/>
      <c r="D1" s="120"/>
      <c r="E1" s="121"/>
      <c r="F1" s="122"/>
      <c r="G1" s="123"/>
      <c r="H1" s="124"/>
      <c r="I1" s="124"/>
      <c r="J1" s="124"/>
      <c r="K1" s="124"/>
      <c r="L1" s="124"/>
      <c r="M1" s="124"/>
      <c r="N1" s="124"/>
      <c r="O1" s="124"/>
      <c r="P1" s="124"/>
      <c r="Q1" s="124"/>
      <c r="R1" s="124"/>
      <c r="S1" s="124"/>
      <c r="T1" s="124"/>
      <c r="U1" s="124"/>
      <c r="V1" s="124"/>
      <c r="W1" s="124"/>
      <c r="X1" s="124"/>
      <c r="Y1" s="124"/>
      <c r="Z1" s="124"/>
    </row>
    <row r="2" spans="1:26" ht="6" customHeight="1">
      <c r="A2" s="125"/>
      <c r="B2" s="125"/>
      <c r="C2" s="126"/>
      <c r="D2" s="127"/>
      <c r="E2" s="128"/>
      <c r="F2" s="129"/>
      <c r="G2" s="130"/>
      <c r="H2" s="131"/>
      <c r="I2" s="131"/>
      <c r="J2" s="131"/>
      <c r="K2" s="131"/>
      <c r="L2" s="131"/>
      <c r="M2" s="131"/>
      <c r="N2" s="131"/>
      <c r="O2" s="131"/>
      <c r="P2" s="131"/>
      <c r="Q2" s="131"/>
      <c r="R2" s="131"/>
      <c r="S2" s="131"/>
      <c r="T2" s="131"/>
      <c r="U2" s="131"/>
      <c r="V2" s="131"/>
      <c r="W2" s="131"/>
      <c r="X2" s="131"/>
      <c r="Y2" s="131"/>
      <c r="Z2" s="131"/>
    </row>
    <row r="3" spans="1:26" ht="9.75" customHeight="1">
      <c r="A3" s="129" t="s">
        <v>1871</v>
      </c>
      <c r="B3" s="129"/>
      <c r="C3" s="129"/>
      <c r="D3" s="129" t="s">
        <v>1872</v>
      </c>
      <c r="E3" s="128"/>
      <c r="F3" s="129"/>
      <c r="G3" s="130"/>
      <c r="H3" s="127"/>
      <c r="I3" s="127"/>
      <c r="J3" s="127"/>
      <c r="K3" s="127"/>
      <c r="L3" s="127"/>
      <c r="M3" s="127"/>
      <c r="N3" s="127"/>
      <c r="O3" s="127"/>
      <c r="P3" s="127"/>
      <c r="Q3" s="127"/>
      <c r="R3" s="127"/>
      <c r="S3" s="127"/>
      <c r="T3" s="127"/>
      <c r="U3" s="127"/>
      <c r="V3" s="127"/>
      <c r="W3" s="127"/>
      <c r="X3" s="127"/>
      <c r="Y3" s="127"/>
      <c r="Z3" s="127"/>
    </row>
    <row r="4" spans="1:26" ht="9.75" customHeight="1">
      <c r="A4" s="129"/>
      <c r="B4" s="129"/>
      <c r="C4" s="129"/>
      <c r="D4" s="129"/>
      <c r="E4" s="128"/>
      <c r="F4" s="129"/>
      <c r="G4" s="130"/>
      <c r="H4" s="127"/>
      <c r="I4" s="127"/>
      <c r="J4" s="127"/>
      <c r="K4" s="127"/>
      <c r="L4" s="127"/>
      <c r="M4" s="127"/>
      <c r="N4" s="127"/>
      <c r="O4" s="127"/>
      <c r="P4" s="127"/>
      <c r="Q4" s="127"/>
      <c r="R4" s="127"/>
      <c r="S4" s="127"/>
      <c r="T4" s="127"/>
      <c r="U4" s="127"/>
      <c r="V4" s="127"/>
      <c r="W4" s="127"/>
      <c r="X4" s="127"/>
      <c r="Y4" s="127"/>
      <c r="Z4" s="127"/>
    </row>
    <row r="5" spans="1:26" ht="9.75" customHeight="1">
      <c r="A5" s="132"/>
      <c r="B5" s="132"/>
      <c r="C5" s="132" t="s">
        <v>1873</v>
      </c>
      <c r="D5" s="132" t="s">
        <v>689</v>
      </c>
      <c r="E5" s="133"/>
      <c r="F5" s="132" t="s">
        <v>1874</v>
      </c>
      <c r="G5" s="134" t="s">
        <v>1875</v>
      </c>
      <c r="H5" s="132" t="s">
        <v>1876</v>
      </c>
      <c r="I5" s="132" t="s">
        <v>740</v>
      </c>
      <c r="J5" s="135"/>
      <c r="K5" s="135"/>
      <c r="L5" s="135"/>
      <c r="M5" s="135"/>
      <c r="N5" s="135"/>
      <c r="O5" s="135"/>
      <c r="P5" s="135"/>
      <c r="Q5" s="135"/>
      <c r="R5" s="135"/>
      <c r="S5" s="135"/>
      <c r="T5" s="135"/>
      <c r="U5" s="135"/>
      <c r="V5" s="135"/>
      <c r="W5" s="135"/>
      <c r="X5" s="135"/>
      <c r="Y5" s="135"/>
      <c r="Z5" s="135"/>
    </row>
    <row r="6" spans="1:26" ht="4.5" customHeight="1">
      <c r="A6" s="136"/>
      <c r="B6" s="136"/>
      <c r="C6" s="136"/>
      <c r="D6" s="136"/>
      <c r="E6" s="137"/>
      <c r="F6" s="136"/>
      <c r="G6" s="138"/>
      <c r="H6" s="135"/>
      <c r="I6" s="135"/>
      <c r="J6" s="135"/>
      <c r="K6" s="135"/>
      <c r="L6" s="135"/>
      <c r="M6" s="135"/>
      <c r="N6" s="135"/>
      <c r="O6" s="135"/>
      <c r="P6" s="135"/>
      <c r="Q6" s="135"/>
      <c r="R6" s="135"/>
      <c r="S6" s="135"/>
      <c r="T6" s="135"/>
      <c r="U6" s="135"/>
      <c r="V6" s="135"/>
      <c r="W6" s="135"/>
      <c r="X6" s="135"/>
      <c r="Y6" s="135"/>
      <c r="Z6" s="135"/>
    </row>
    <row r="7" spans="1:26" ht="11.25" customHeight="1">
      <c r="A7" s="139">
        <v>1</v>
      </c>
      <c r="B7" s="140"/>
      <c r="C7" s="135" t="s">
        <v>1877</v>
      </c>
      <c r="D7" s="135" t="s">
        <v>1878</v>
      </c>
      <c r="E7" s="137"/>
      <c r="F7" s="135" t="s">
        <v>1879</v>
      </c>
      <c r="G7" s="141" t="s">
        <v>1880</v>
      </c>
      <c r="H7" s="135" t="s">
        <v>1881</v>
      </c>
      <c r="I7" s="135" t="s">
        <v>1882</v>
      </c>
      <c r="J7" s="135"/>
      <c r="K7" s="135"/>
      <c r="L7" s="135"/>
      <c r="M7" s="135"/>
      <c r="N7" s="135"/>
      <c r="O7" s="135"/>
      <c r="P7" s="135"/>
      <c r="Q7" s="135"/>
      <c r="R7" s="135"/>
      <c r="S7" s="135"/>
      <c r="T7" s="135"/>
      <c r="U7" s="135"/>
      <c r="V7" s="135"/>
      <c r="W7" s="135"/>
      <c r="X7" s="135"/>
      <c r="Y7" s="135"/>
      <c r="Z7" s="135"/>
    </row>
    <row r="8" spans="1:26" ht="11.25" customHeight="1">
      <c r="A8" s="139">
        <v>2</v>
      </c>
      <c r="B8" s="140"/>
      <c r="C8" s="135" t="s">
        <v>1883</v>
      </c>
      <c r="D8" s="135" t="s">
        <v>1884</v>
      </c>
      <c r="E8" s="137"/>
      <c r="F8" s="135" t="s">
        <v>1885</v>
      </c>
      <c r="G8" s="141" t="s">
        <v>1886</v>
      </c>
      <c r="H8" s="135" t="s">
        <v>1887</v>
      </c>
      <c r="I8" s="135" t="s">
        <v>1888</v>
      </c>
      <c r="J8" s="135"/>
      <c r="K8" s="135"/>
      <c r="L8" s="135"/>
      <c r="M8" s="135"/>
      <c r="N8" s="135"/>
      <c r="O8" s="135"/>
      <c r="P8" s="135"/>
      <c r="Q8" s="135"/>
      <c r="R8" s="135"/>
      <c r="S8" s="135"/>
      <c r="T8" s="135"/>
      <c r="U8" s="135"/>
      <c r="V8" s="135"/>
      <c r="W8" s="135"/>
      <c r="X8" s="135"/>
      <c r="Y8" s="135"/>
      <c r="Z8" s="135"/>
    </row>
    <row r="9" spans="1:26" ht="11.25" customHeight="1">
      <c r="A9" s="139">
        <v>3</v>
      </c>
      <c r="B9" s="140"/>
      <c r="C9" s="135" t="s">
        <v>1889</v>
      </c>
      <c r="D9" s="135" t="s">
        <v>1890</v>
      </c>
      <c r="E9" s="137"/>
      <c r="F9" s="135" t="s">
        <v>1891</v>
      </c>
      <c r="G9" s="141" t="s">
        <v>1886</v>
      </c>
      <c r="H9" s="135" t="s">
        <v>1887</v>
      </c>
      <c r="I9" s="135" t="s">
        <v>1888</v>
      </c>
      <c r="J9" s="135"/>
      <c r="K9" s="135"/>
      <c r="L9" s="135"/>
      <c r="M9" s="135"/>
      <c r="N9" s="135"/>
      <c r="O9" s="135"/>
      <c r="P9" s="135"/>
      <c r="Q9" s="135"/>
      <c r="R9" s="135"/>
      <c r="S9" s="135"/>
      <c r="T9" s="135"/>
      <c r="U9" s="135"/>
      <c r="V9" s="135"/>
      <c r="W9" s="135"/>
      <c r="X9" s="135"/>
      <c r="Y9" s="135"/>
      <c r="Z9" s="135"/>
    </row>
    <row r="10" spans="1:26" ht="11.25" customHeight="1">
      <c r="A10" s="139">
        <v>4</v>
      </c>
      <c r="B10" s="140"/>
      <c r="C10" s="135" t="s">
        <v>1892</v>
      </c>
      <c r="D10" s="135" t="s">
        <v>1893</v>
      </c>
      <c r="E10" s="137"/>
      <c r="F10" s="135" t="s">
        <v>1894</v>
      </c>
      <c r="G10" s="141" t="s">
        <v>1886</v>
      </c>
      <c r="H10" s="135" t="s">
        <v>1895</v>
      </c>
      <c r="I10" s="135" t="s">
        <v>1888</v>
      </c>
      <c r="J10" s="135"/>
      <c r="K10" s="135"/>
      <c r="L10" s="135"/>
      <c r="M10" s="135"/>
      <c r="N10" s="135"/>
      <c r="O10" s="135"/>
      <c r="P10" s="135"/>
      <c r="Q10" s="135"/>
      <c r="R10" s="135"/>
      <c r="S10" s="135"/>
      <c r="T10" s="135"/>
      <c r="U10" s="135"/>
      <c r="V10" s="135"/>
      <c r="W10" s="135"/>
      <c r="X10" s="135"/>
      <c r="Y10" s="135"/>
      <c r="Z10" s="135"/>
    </row>
    <row r="11" spans="1:26" ht="11.25" customHeight="1">
      <c r="A11" s="139">
        <v>5</v>
      </c>
      <c r="B11" s="140"/>
      <c r="C11" s="135" t="s">
        <v>1896</v>
      </c>
      <c r="D11" s="142" t="s">
        <v>1897</v>
      </c>
      <c r="E11" s="137"/>
      <c r="F11" s="135" t="s">
        <v>1885</v>
      </c>
      <c r="G11" s="141" t="s">
        <v>1898</v>
      </c>
      <c r="H11" s="135" t="s">
        <v>1895</v>
      </c>
      <c r="I11" s="135" t="s">
        <v>1888</v>
      </c>
      <c r="J11" s="135"/>
      <c r="K11" s="135"/>
      <c r="L11" s="135"/>
      <c r="M11" s="135"/>
      <c r="N11" s="135"/>
      <c r="O11" s="135"/>
      <c r="P11" s="135"/>
      <c r="Q11" s="135"/>
      <c r="R11" s="135"/>
      <c r="S11" s="135"/>
      <c r="T11" s="135"/>
      <c r="U11" s="135"/>
      <c r="V11" s="135"/>
      <c r="W11" s="135"/>
      <c r="X11" s="135"/>
      <c r="Y11" s="135"/>
      <c r="Z11" s="135"/>
    </row>
    <row r="12" spans="1:26" ht="11.25" customHeight="1">
      <c r="A12" s="139">
        <v>6</v>
      </c>
      <c r="B12" s="140"/>
      <c r="C12" s="135" t="s">
        <v>1899</v>
      </c>
      <c r="D12" s="135" t="s">
        <v>1900</v>
      </c>
      <c r="E12" s="137"/>
      <c r="F12" s="135" t="s">
        <v>1901</v>
      </c>
      <c r="G12" s="141" t="s">
        <v>1886</v>
      </c>
      <c r="H12" s="135" t="s">
        <v>1887</v>
      </c>
      <c r="I12" s="135"/>
      <c r="J12" s="135"/>
      <c r="K12" s="135"/>
      <c r="L12" s="135"/>
      <c r="M12" s="135"/>
      <c r="N12" s="135"/>
      <c r="O12" s="135"/>
      <c r="P12" s="135"/>
      <c r="Q12" s="135"/>
      <c r="R12" s="135"/>
      <c r="S12" s="135"/>
      <c r="T12" s="135"/>
      <c r="U12" s="135"/>
      <c r="V12" s="135"/>
      <c r="W12" s="135"/>
      <c r="X12" s="135"/>
      <c r="Y12" s="135"/>
      <c r="Z12" s="135"/>
    </row>
    <row r="13" spans="1:26" ht="11.25" customHeight="1">
      <c r="A13" s="139">
        <v>7</v>
      </c>
      <c r="B13" s="140"/>
      <c r="C13" s="135" t="s">
        <v>1902</v>
      </c>
      <c r="D13" s="135" t="s">
        <v>1903</v>
      </c>
      <c r="E13" s="137"/>
      <c r="F13" s="135" t="s">
        <v>1904</v>
      </c>
      <c r="G13" s="141" t="s">
        <v>1898</v>
      </c>
      <c r="H13" s="135" t="s">
        <v>1887</v>
      </c>
      <c r="I13" s="135" t="s">
        <v>1888</v>
      </c>
      <c r="J13" s="135"/>
      <c r="K13" s="135"/>
      <c r="L13" s="135"/>
      <c r="M13" s="135"/>
      <c r="N13" s="135"/>
      <c r="O13" s="135"/>
      <c r="P13" s="135"/>
      <c r="Q13" s="135"/>
      <c r="R13" s="135"/>
      <c r="S13" s="135"/>
      <c r="T13" s="135"/>
      <c r="U13" s="135"/>
      <c r="V13" s="135"/>
      <c r="W13" s="135"/>
      <c r="X13" s="135"/>
      <c r="Y13" s="135"/>
      <c r="Z13" s="135"/>
    </row>
    <row r="14" spans="1:26" ht="11.25" customHeight="1">
      <c r="A14" s="139">
        <v>8</v>
      </c>
      <c r="B14" s="140"/>
      <c r="C14" s="135" t="s">
        <v>1905</v>
      </c>
      <c r="D14" s="135" t="s">
        <v>1906</v>
      </c>
      <c r="E14" s="137"/>
      <c r="F14" s="135" t="s">
        <v>1904</v>
      </c>
      <c r="G14" s="143" t="s">
        <v>1886</v>
      </c>
      <c r="H14" s="135" t="s">
        <v>1887</v>
      </c>
      <c r="I14" s="135" t="s">
        <v>1888</v>
      </c>
      <c r="J14" s="135"/>
      <c r="K14" s="135"/>
      <c r="L14" s="135"/>
      <c r="M14" s="135"/>
      <c r="N14" s="135"/>
      <c r="O14" s="135"/>
      <c r="P14" s="135"/>
      <c r="Q14" s="135"/>
      <c r="R14" s="135"/>
      <c r="S14" s="135"/>
      <c r="T14" s="135"/>
      <c r="U14" s="135"/>
      <c r="V14" s="135"/>
      <c r="W14" s="135"/>
      <c r="X14" s="135"/>
      <c r="Y14" s="135"/>
      <c r="Z14" s="135"/>
    </row>
    <row r="15" spans="1:26" ht="11.25" customHeight="1">
      <c r="A15" s="139">
        <v>9</v>
      </c>
      <c r="B15" s="140"/>
      <c r="C15" s="135" t="s">
        <v>1907</v>
      </c>
      <c r="D15" s="135" t="s">
        <v>1908</v>
      </c>
      <c r="E15" s="137"/>
      <c r="F15" s="135" t="s">
        <v>1885</v>
      </c>
      <c r="G15" s="141" t="s">
        <v>1909</v>
      </c>
      <c r="H15" s="135" t="s">
        <v>1887</v>
      </c>
      <c r="I15" s="135" t="s">
        <v>1888</v>
      </c>
      <c r="J15" s="135"/>
      <c r="K15" s="135"/>
      <c r="L15" s="135"/>
      <c r="M15" s="135"/>
      <c r="N15" s="135"/>
      <c r="O15" s="135"/>
      <c r="P15" s="135"/>
      <c r="Q15" s="135"/>
      <c r="R15" s="135"/>
      <c r="S15" s="135"/>
      <c r="T15" s="135"/>
      <c r="U15" s="135"/>
      <c r="V15" s="135"/>
      <c r="W15" s="135"/>
      <c r="X15" s="135"/>
      <c r="Y15" s="135"/>
      <c r="Z15" s="135"/>
    </row>
    <row r="16" spans="1:26" ht="11.25" customHeight="1">
      <c r="A16" s="139">
        <v>10</v>
      </c>
      <c r="B16" s="140"/>
      <c r="C16" s="135" t="s">
        <v>1910</v>
      </c>
      <c r="D16" s="135" t="s">
        <v>1911</v>
      </c>
      <c r="E16" s="137"/>
      <c r="F16" s="135" t="s">
        <v>1904</v>
      </c>
      <c r="G16" s="141" t="s">
        <v>1898</v>
      </c>
      <c r="H16" s="135" t="s">
        <v>1895</v>
      </c>
      <c r="I16" s="135" t="s">
        <v>1888</v>
      </c>
      <c r="J16" s="135"/>
      <c r="K16" s="135"/>
      <c r="L16" s="135"/>
      <c r="M16" s="135"/>
      <c r="N16" s="135"/>
      <c r="O16" s="135"/>
      <c r="P16" s="135"/>
      <c r="Q16" s="135"/>
      <c r="R16" s="135"/>
      <c r="S16" s="135"/>
      <c r="T16" s="135"/>
      <c r="U16" s="135"/>
      <c r="V16" s="135"/>
      <c r="W16" s="135"/>
      <c r="X16" s="135"/>
      <c r="Y16" s="135"/>
      <c r="Z16" s="135"/>
    </row>
    <row r="17" spans="1:26" ht="11.25" customHeight="1">
      <c r="A17" s="139">
        <v>11</v>
      </c>
      <c r="B17" s="140"/>
      <c r="C17" s="135" t="s">
        <v>1912</v>
      </c>
      <c r="D17" s="135" t="s">
        <v>1913</v>
      </c>
      <c r="E17" s="137"/>
      <c r="F17" s="135" t="s">
        <v>1894</v>
      </c>
      <c r="G17" s="141" t="s">
        <v>1898</v>
      </c>
      <c r="H17" s="135" t="s">
        <v>1895</v>
      </c>
      <c r="I17" s="135" t="s">
        <v>1888</v>
      </c>
      <c r="J17" s="135"/>
      <c r="K17" s="135"/>
      <c r="L17" s="135"/>
      <c r="M17" s="135"/>
      <c r="N17" s="135"/>
      <c r="O17" s="135"/>
      <c r="P17" s="135"/>
      <c r="Q17" s="135"/>
      <c r="R17" s="135"/>
      <c r="S17" s="135"/>
      <c r="T17" s="135"/>
      <c r="U17" s="135"/>
      <c r="V17" s="135"/>
      <c r="W17" s="135"/>
      <c r="X17" s="135"/>
      <c r="Y17" s="135"/>
      <c r="Z17" s="135"/>
    </row>
    <row r="18" spans="1:26" ht="11.25" customHeight="1">
      <c r="A18" s="139">
        <v>12</v>
      </c>
      <c r="B18" s="140"/>
      <c r="C18" s="135" t="s">
        <v>1914</v>
      </c>
      <c r="D18" s="135" t="s">
        <v>1915</v>
      </c>
      <c r="E18" s="137"/>
      <c r="F18" s="135" t="s">
        <v>1885</v>
      </c>
      <c r="G18" s="141" t="s">
        <v>1898</v>
      </c>
      <c r="H18" s="135" t="s">
        <v>1895</v>
      </c>
      <c r="I18" s="135" t="s">
        <v>1916</v>
      </c>
      <c r="J18" s="135"/>
      <c r="K18" s="135"/>
      <c r="L18" s="135"/>
      <c r="M18" s="135"/>
      <c r="N18" s="135"/>
      <c r="O18" s="135"/>
      <c r="P18" s="135"/>
      <c r="Q18" s="135"/>
      <c r="R18" s="135"/>
      <c r="S18" s="135"/>
      <c r="T18" s="135"/>
      <c r="U18" s="135"/>
      <c r="V18" s="135"/>
      <c r="W18" s="135"/>
      <c r="X18" s="135"/>
      <c r="Y18" s="135"/>
      <c r="Z18" s="135"/>
    </row>
    <row r="19" spans="1:26" ht="11.25" customHeight="1">
      <c r="A19" s="139">
        <v>13</v>
      </c>
      <c r="B19" s="140"/>
      <c r="C19" s="135" t="s">
        <v>1917</v>
      </c>
      <c r="D19" s="135" t="s">
        <v>1918</v>
      </c>
      <c r="E19" s="137"/>
      <c r="F19" s="135" t="s">
        <v>1885</v>
      </c>
      <c r="G19" s="141" t="s">
        <v>1886</v>
      </c>
      <c r="H19" s="135" t="s">
        <v>1887</v>
      </c>
      <c r="I19" s="135" t="s">
        <v>1888</v>
      </c>
      <c r="J19" s="135"/>
      <c r="K19" s="135"/>
      <c r="L19" s="135"/>
      <c r="M19" s="135"/>
      <c r="N19" s="135"/>
      <c r="O19" s="135"/>
      <c r="P19" s="135"/>
      <c r="Q19" s="135"/>
      <c r="R19" s="135"/>
      <c r="S19" s="135"/>
      <c r="T19" s="135"/>
      <c r="U19" s="135"/>
      <c r="V19" s="135"/>
      <c r="W19" s="135"/>
      <c r="X19" s="135"/>
      <c r="Y19" s="135"/>
      <c r="Z19" s="135"/>
    </row>
    <row r="20" spans="1:26" ht="11.25" customHeight="1">
      <c r="A20" s="139">
        <v>14</v>
      </c>
      <c r="B20" s="140"/>
      <c r="C20" s="135" t="s">
        <v>1919</v>
      </c>
      <c r="D20" s="135" t="s">
        <v>1920</v>
      </c>
      <c r="E20" s="137"/>
      <c r="F20" s="135" t="s">
        <v>1904</v>
      </c>
      <c r="G20" s="141" t="s">
        <v>1898</v>
      </c>
      <c r="H20" s="135" t="s">
        <v>1895</v>
      </c>
      <c r="I20" s="135" t="s">
        <v>1888</v>
      </c>
      <c r="J20" s="135"/>
      <c r="K20" s="135"/>
      <c r="L20" s="135"/>
      <c r="M20" s="135"/>
      <c r="N20" s="135"/>
      <c r="O20" s="135"/>
      <c r="P20" s="135"/>
      <c r="Q20" s="135"/>
      <c r="R20" s="135"/>
      <c r="S20" s="135"/>
      <c r="T20" s="135"/>
      <c r="U20" s="135"/>
      <c r="V20" s="135"/>
      <c r="W20" s="135"/>
      <c r="X20" s="135"/>
      <c r="Y20" s="135"/>
      <c r="Z20" s="135"/>
    </row>
    <row r="21" spans="1:26" ht="11.25" customHeight="1">
      <c r="A21" s="139">
        <v>15</v>
      </c>
      <c r="B21" s="140"/>
      <c r="C21" s="135" t="s">
        <v>1921</v>
      </c>
      <c r="D21" s="135" t="s">
        <v>1922</v>
      </c>
      <c r="E21" s="137"/>
      <c r="F21" s="135" t="s">
        <v>1891</v>
      </c>
      <c r="G21" s="141" t="s">
        <v>1898</v>
      </c>
      <c r="H21" s="135" t="s">
        <v>1895</v>
      </c>
      <c r="I21" s="135"/>
      <c r="J21" s="135"/>
      <c r="K21" s="135"/>
      <c r="L21" s="135"/>
      <c r="M21" s="135"/>
      <c r="N21" s="135"/>
      <c r="O21" s="135"/>
      <c r="P21" s="135"/>
      <c r="Q21" s="135"/>
      <c r="R21" s="135"/>
      <c r="S21" s="135"/>
      <c r="T21" s="135"/>
      <c r="U21" s="135"/>
      <c r="V21" s="135"/>
      <c r="W21" s="135"/>
      <c r="X21" s="135"/>
      <c r="Y21" s="135"/>
      <c r="Z21" s="135"/>
    </row>
    <row r="22" spans="1:26" ht="11.25" customHeight="1">
      <c r="A22" s="139">
        <v>16</v>
      </c>
      <c r="B22" s="140"/>
      <c r="C22" s="135" t="s">
        <v>1923</v>
      </c>
      <c r="D22" s="135" t="s">
        <v>1924</v>
      </c>
      <c r="E22" s="137"/>
      <c r="F22" s="135" t="s">
        <v>1879</v>
      </c>
      <c r="G22" s="141" t="s">
        <v>1909</v>
      </c>
      <c r="H22" s="135" t="s">
        <v>1881</v>
      </c>
      <c r="I22" s="135" t="s">
        <v>1888</v>
      </c>
      <c r="J22" s="135"/>
      <c r="K22" s="135"/>
      <c r="L22" s="135"/>
      <c r="M22" s="135"/>
      <c r="N22" s="135"/>
      <c r="O22" s="135"/>
      <c r="P22" s="135"/>
      <c r="Q22" s="135"/>
      <c r="R22" s="135"/>
      <c r="S22" s="135"/>
      <c r="T22" s="135"/>
      <c r="U22" s="135"/>
      <c r="V22" s="135"/>
      <c r="W22" s="135"/>
      <c r="X22" s="135"/>
      <c r="Y22" s="135"/>
      <c r="Z22" s="135"/>
    </row>
    <row r="23" spans="1:26" ht="11.25" customHeight="1">
      <c r="A23" s="139">
        <v>17</v>
      </c>
      <c r="B23" s="140"/>
      <c r="C23" s="135" t="s">
        <v>1925</v>
      </c>
      <c r="D23" s="135" t="s">
        <v>1926</v>
      </c>
      <c r="E23" s="137"/>
      <c r="F23" s="135" t="s">
        <v>1904</v>
      </c>
      <c r="G23" s="141" t="s">
        <v>1898</v>
      </c>
      <c r="H23" s="135" t="s">
        <v>1895</v>
      </c>
      <c r="I23" s="135" t="s">
        <v>1888</v>
      </c>
      <c r="J23" s="135"/>
      <c r="K23" s="135"/>
      <c r="L23" s="135"/>
      <c r="M23" s="135"/>
      <c r="N23" s="135"/>
      <c r="O23" s="135"/>
      <c r="P23" s="135"/>
      <c r="Q23" s="135"/>
      <c r="R23" s="135"/>
      <c r="S23" s="135"/>
      <c r="T23" s="135"/>
      <c r="U23" s="135"/>
      <c r="V23" s="135"/>
      <c r="W23" s="135"/>
      <c r="X23" s="135"/>
      <c r="Y23" s="135"/>
      <c r="Z23" s="135"/>
    </row>
    <row r="24" spans="1:26" ht="11.25" customHeight="1">
      <c r="A24" s="139">
        <v>18</v>
      </c>
      <c r="B24" s="140"/>
      <c r="C24" s="135" t="s">
        <v>1927</v>
      </c>
      <c r="D24" s="135" t="s">
        <v>1928</v>
      </c>
      <c r="E24" s="137"/>
      <c r="F24" s="135" t="s">
        <v>1885</v>
      </c>
      <c r="G24" s="141" t="s">
        <v>1886</v>
      </c>
      <c r="H24" s="135" t="s">
        <v>1887</v>
      </c>
      <c r="I24" s="135" t="s">
        <v>1888</v>
      </c>
      <c r="J24" s="135"/>
      <c r="K24" s="135"/>
      <c r="L24" s="135"/>
      <c r="M24" s="135"/>
      <c r="N24" s="135"/>
      <c r="O24" s="135"/>
      <c r="P24" s="135"/>
      <c r="Q24" s="135"/>
      <c r="R24" s="135"/>
      <c r="S24" s="135"/>
      <c r="T24" s="135"/>
      <c r="U24" s="135"/>
      <c r="V24" s="135"/>
      <c r="W24" s="135"/>
      <c r="X24" s="135"/>
      <c r="Y24" s="135"/>
      <c r="Z24" s="135"/>
    </row>
    <row r="25" spans="1:26" ht="11.25" customHeight="1">
      <c r="A25" s="139">
        <v>19</v>
      </c>
      <c r="B25" s="140"/>
      <c r="C25" s="135" t="s">
        <v>1929</v>
      </c>
      <c r="D25" s="135" t="s">
        <v>1930</v>
      </c>
      <c r="E25" s="137"/>
      <c r="F25" s="135" t="s">
        <v>1885</v>
      </c>
      <c r="G25" s="141" t="s">
        <v>1898</v>
      </c>
      <c r="H25" s="135" t="s">
        <v>1895</v>
      </c>
      <c r="I25" s="135" t="s">
        <v>1916</v>
      </c>
      <c r="J25" s="135"/>
      <c r="K25" s="135"/>
      <c r="L25" s="135"/>
      <c r="M25" s="135"/>
      <c r="N25" s="135"/>
      <c r="O25" s="135"/>
      <c r="P25" s="135"/>
      <c r="Q25" s="135"/>
      <c r="R25" s="135"/>
      <c r="S25" s="135"/>
      <c r="T25" s="135"/>
      <c r="U25" s="135"/>
      <c r="V25" s="135"/>
      <c r="W25" s="135"/>
      <c r="X25" s="135"/>
      <c r="Y25" s="135"/>
      <c r="Z25" s="135"/>
    </row>
    <row r="26" spans="1:26" ht="11.25" customHeight="1">
      <c r="A26" s="139">
        <v>20</v>
      </c>
      <c r="B26" s="140"/>
      <c r="C26" s="135" t="s">
        <v>1931</v>
      </c>
      <c r="D26" s="135" t="s">
        <v>1932</v>
      </c>
      <c r="E26" s="137"/>
      <c r="F26" s="135" t="s">
        <v>1904</v>
      </c>
      <c r="G26" s="141" t="s">
        <v>1886</v>
      </c>
      <c r="H26" s="135" t="s">
        <v>1887</v>
      </c>
      <c r="I26" s="135" t="s">
        <v>1888</v>
      </c>
      <c r="J26" s="135"/>
      <c r="K26" s="135"/>
      <c r="L26" s="135"/>
      <c r="M26" s="135"/>
      <c r="N26" s="135"/>
      <c r="O26" s="135"/>
      <c r="P26" s="135"/>
      <c r="Q26" s="135"/>
      <c r="R26" s="135"/>
      <c r="S26" s="135"/>
      <c r="T26" s="135"/>
      <c r="U26" s="135"/>
      <c r="V26" s="135"/>
      <c r="W26" s="135"/>
      <c r="X26" s="135"/>
      <c r="Y26" s="135"/>
      <c r="Z26" s="135"/>
    </row>
    <row r="27" spans="1:26" ht="11.25" customHeight="1">
      <c r="A27" s="139">
        <v>21</v>
      </c>
      <c r="B27" s="140"/>
      <c r="C27" s="135" t="s">
        <v>1933</v>
      </c>
      <c r="D27" s="135" t="s">
        <v>1934</v>
      </c>
      <c r="E27" s="137"/>
      <c r="F27" s="135" t="s">
        <v>1901</v>
      </c>
      <c r="G27" s="141" t="s">
        <v>1880</v>
      </c>
      <c r="H27" s="135" t="s">
        <v>1881</v>
      </c>
      <c r="I27" s="135" t="s">
        <v>1882</v>
      </c>
      <c r="J27" s="135"/>
      <c r="K27" s="135"/>
      <c r="L27" s="135"/>
      <c r="M27" s="135"/>
      <c r="N27" s="135"/>
      <c r="O27" s="135"/>
      <c r="P27" s="135"/>
      <c r="Q27" s="135"/>
      <c r="R27" s="135"/>
      <c r="S27" s="135"/>
      <c r="T27" s="135"/>
      <c r="U27" s="135"/>
      <c r="V27" s="135"/>
      <c r="W27" s="135"/>
      <c r="X27" s="135"/>
      <c r="Y27" s="135"/>
      <c r="Z27" s="135"/>
    </row>
    <row r="28" spans="1:26" ht="11.25" customHeight="1">
      <c r="A28" s="139">
        <v>22</v>
      </c>
      <c r="B28" s="140"/>
      <c r="C28" s="135" t="s">
        <v>1935</v>
      </c>
      <c r="D28" s="135" t="s">
        <v>1936</v>
      </c>
      <c r="E28" s="137"/>
      <c r="F28" s="135" t="s">
        <v>1937</v>
      </c>
      <c r="G28" s="141" t="s">
        <v>1898</v>
      </c>
      <c r="H28" s="135" t="s">
        <v>1895</v>
      </c>
      <c r="I28" s="135" t="s">
        <v>1888</v>
      </c>
      <c r="J28" s="135"/>
      <c r="K28" s="135"/>
      <c r="L28" s="135"/>
      <c r="M28" s="135"/>
      <c r="N28" s="135"/>
      <c r="O28" s="135"/>
      <c r="P28" s="135"/>
      <c r="Q28" s="135"/>
      <c r="R28" s="135"/>
      <c r="S28" s="135"/>
      <c r="T28" s="135"/>
      <c r="U28" s="135"/>
      <c r="V28" s="135"/>
      <c r="W28" s="135"/>
      <c r="X28" s="135"/>
      <c r="Y28" s="135"/>
      <c r="Z28" s="135"/>
    </row>
    <row r="29" spans="1:26" ht="11.25" customHeight="1">
      <c r="A29" s="139">
        <v>23</v>
      </c>
      <c r="B29" s="140"/>
      <c r="C29" s="135" t="s">
        <v>1938</v>
      </c>
      <c r="D29" s="135" t="s">
        <v>1939</v>
      </c>
      <c r="E29" s="137"/>
      <c r="F29" s="135" t="s">
        <v>1879</v>
      </c>
      <c r="G29" s="141" t="s">
        <v>1909</v>
      </c>
      <c r="H29" s="135" t="s">
        <v>1881</v>
      </c>
      <c r="I29" s="135" t="s">
        <v>1888</v>
      </c>
      <c r="J29" s="135"/>
      <c r="K29" s="135"/>
      <c r="L29" s="135"/>
      <c r="M29" s="135"/>
      <c r="N29" s="135"/>
      <c r="O29" s="135"/>
      <c r="P29" s="135"/>
      <c r="Q29" s="135"/>
      <c r="R29" s="135"/>
      <c r="S29" s="135"/>
      <c r="T29" s="135"/>
      <c r="U29" s="135"/>
      <c r="V29" s="135"/>
      <c r="W29" s="135"/>
      <c r="X29" s="135"/>
      <c r="Y29" s="135"/>
      <c r="Z29" s="135"/>
    </row>
    <row r="30" spans="1:26" ht="11.25" customHeight="1">
      <c r="A30" s="139">
        <v>24</v>
      </c>
      <c r="B30" s="140"/>
      <c r="C30" s="135" t="s">
        <v>1940</v>
      </c>
      <c r="D30" s="135" t="s">
        <v>1941</v>
      </c>
      <c r="E30" s="137"/>
      <c r="F30" s="135" t="s">
        <v>1904</v>
      </c>
      <c r="G30" s="141" t="s">
        <v>1909</v>
      </c>
      <c r="H30" s="135" t="s">
        <v>1942</v>
      </c>
      <c r="I30" s="135" t="s">
        <v>1882</v>
      </c>
      <c r="J30" s="135"/>
      <c r="K30" s="135"/>
      <c r="L30" s="135"/>
      <c r="M30" s="135"/>
      <c r="N30" s="135"/>
      <c r="O30" s="135"/>
      <c r="P30" s="135"/>
      <c r="Q30" s="135"/>
      <c r="R30" s="135"/>
      <c r="S30" s="135"/>
      <c r="T30" s="135"/>
      <c r="U30" s="135"/>
      <c r="V30" s="135"/>
      <c r="W30" s="135"/>
      <c r="X30" s="135"/>
      <c r="Y30" s="135"/>
      <c r="Z30" s="135"/>
    </row>
    <row r="31" spans="1:26" ht="11.25" customHeight="1">
      <c r="A31" s="139">
        <v>25</v>
      </c>
      <c r="B31" s="140"/>
      <c r="C31" s="135" t="s">
        <v>1943</v>
      </c>
      <c r="D31" s="135" t="s">
        <v>1944</v>
      </c>
      <c r="E31" s="137"/>
      <c r="F31" s="135" t="s">
        <v>1885</v>
      </c>
      <c r="G31" s="141" t="s">
        <v>1886</v>
      </c>
      <c r="H31" s="135" t="s">
        <v>1887</v>
      </c>
      <c r="I31" s="135" t="s">
        <v>1888</v>
      </c>
      <c r="J31" s="135"/>
      <c r="K31" s="135"/>
      <c r="L31" s="135"/>
      <c r="M31" s="135"/>
      <c r="N31" s="135"/>
      <c r="O31" s="135"/>
      <c r="P31" s="135"/>
      <c r="Q31" s="135"/>
      <c r="R31" s="135"/>
      <c r="S31" s="135"/>
      <c r="T31" s="135"/>
      <c r="U31" s="135"/>
      <c r="V31" s="135"/>
      <c r="W31" s="135"/>
      <c r="X31" s="135"/>
      <c r="Y31" s="135"/>
      <c r="Z31" s="135"/>
    </row>
    <row r="32" spans="1:26" ht="11.25" customHeight="1">
      <c r="A32" s="139">
        <v>26</v>
      </c>
      <c r="B32" s="140"/>
      <c r="C32" s="135" t="s">
        <v>1945</v>
      </c>
      <c r="D32" s="135" t="s">
        <v>1946</v>
      </c>
      <c r="E32" s="137"/>
      <c r="F32" s="135" t="s">
        <v>1901</v>
      </c>
      <c r="G32" s="141" t="s">
        <v>1886</v>
      </c>
      <c r="H32" s="135" t="s">
        <v>1887</v>
      </c>
      <c r="I32" s="135" t="s">
        <v>1888</v>
      </c>
      <c r="J32" s="135"/>
      <c r="K32" s="135"/>
      <c r="L32" s="135"/>
      <c r="M32" s="135"/>
      <c r="N32" s="135"/>
      <c r="O32" s="135"/>
      <c r="P32" s="135"/>
      <c r="Q32" s="135"/>
      <c r="R32" s="135"/>
      <c r="S32" s="135"/>
      <c r="T32" s="135"/>
      <c r="U32" s="135"/>
      <c r="V32" s="135"/>
      <c r="W32" s="135"/>
      <c r="X32" s="135"/>
      <c r="Y32" s="135"/>
      <c r="Z32" s="135"/>
    </row>
    <row r="33" spans="1:26" ht="11.25" customHeight="1">
      <c r="A33" s="139">
        <v>27</v>
      </c>
      <c r="B33" s="140"/>
      <c r="C33" s="135" t="s">
        <v>1947</v>
      </c>
      <c r="D33" s="135" t="s">
        <v>1948</v>
      </c>
      <c r="E33" s="137"/>
      <c r="F33" s="135" t="s">
        <v>1904</v>
      </c>
      <c r="G33" s="141" t="s">
        <v>1886</v>
      </c>
      <c r="H33" s="135" t="s">
        <v>1887</v>
      </c>
      <c r="I33" s="135" t="s">
        <v>1888</v>
      </c>
      <c r="J33" s="135"/>
      <c r="K33" s="135"/>
      <c r="L33" s="135"/>
      <c r="M33" s="135"/>
      <c r="N33" s="135"/>
      <c r="O33" s="135"/>
      <c r="P33" s="135"/>
      <c r="Q33" s="135"/>
      <c r="R33" s="135"/>
      <c r="S33" s="135"/>
      <c r="T33" s="135"/>
      <c r="U33" s="135"/>
      <c r="V33" s="135"/>
      <c r="W33" s="135"/>
      <c r="X33" s="135"/>
      <c r="Y33" s="135"/>
      <c r="Z33" s="135"/>
    </row>
    <row r="34" spans="1:26" ht="11.25" customHeight="1">
      <c r="A34" s="139">
        <v>28</v>
      </c>
      <c r="B34" s="140"/>
      <c r="C34" s="135" t="s">
        <v>1949</v>
      </c>
      <c r="D34" s="135" t="s">
        <v>1950</v>
      </c>
      <c r="E34" s="137"/>
      <c r="F34" s="142" t="s">
        <v>1904</v>
      </c>
      <c r="G34" s="143" t="s">
        <v>1898</v>
      </c>
      <c r="H34" s="135" t="s">
        <v>1895</v>
      </c>
      <c r="I34" s="135"/>
      <c r="J34" s="135"/>
      <c r="K34" s="135"/>
      <c r="L34" s="135"/>
      <c r="M34" s="135"/>
      <c r="N34" s="135"/>
      <c r="O34" s="135"/>
      <c r="P34" s="135"/>
      <c r="Q34" s="135"/>
      <c r="R34" s="135"/>
      <c r="S34" s="135"/>
      <c r="T34" s="135"/>
      <c r="U34" s="135"/>
      <c r="V34" s="135"/>
      <c r="W34" s="135"/>
      <c r="X34" s="135"/>
      <c r="Y34" s="135"/>
      <c r="Z34" s="135"/>
    </row>
    <row r="35" spans="1:26" ht="11.25" customHeight="1">
      <c r="A35" s="139">
        <v>29</v>
      </c>
      <c r="B35" s="140"/>
      <c r="C35" s="135" t="s">
        <v>1951</v>
      </c>
      <c r="D35" s="135" t="s">
        <v>1952</v>
      </c>
      <c r="E35" s="137"/>
      <c r="F35" s="135" t="s">
        <v>1894</v>
      </c>
      <c r="G35" s="141" t="s">
        <v>1898</v>
      </c>
      <c r="H35" s="135" t="s">
        <v>1895</v>
      </c>
      <c r="I35" s="135" t="s">
        <v>1888</v>
      </c>
      <c r="J35" s="135"/>
      <c r="K35" s="135"/>
      <c r="L35" s="135"/>
      <c r="M35" s="135"/>
      <c r="N35" s="135"/>
      <c r="O35" s="135"/>
      <c r="P35" s="135"/>
      <c r="Q35" s="135"/>
      <c r="R35" s="135"/>
      <c r="S35" s="135"/>
      <c r="T35" s="135"/>
      <c r="U35" s="135"/>
      <c r="V35" s="135"/>
      <c r="W35" s="135"/>
      <c r="X35" s="135"/>
      <c r="Y35" s="135"/>
      <c r="Z35" s="135"/>
    </row>
    <row r="36" spans="1:26" ht="11.25" customHeight="1">
      <c r="A36" s="139">
        <v>30</v>
      </c>
      <c r="B36" s="140"/>
      <c r="C36" s="135" t="s">
        <v>1953</v>
      </c>
      <c r="D36" s="135" t="s">
        <v>1954</v>
      </c>
      <c r="E36" s="137"/>
      <c r="F36" s="135" t="s">
        <v>1885</v>
      </c>
      <c r="G36" s="141" t="s">
        <v>1886</v>
      </c>
      <c r="H36" s="135" t="s">
        <v>1887</v>
      </c>
      <c r="I36" s="135" t="s">
        <v>1888</v>
      </c>
      <c r="J36" s="135"/>
      <c r="K36" s="135"/>
      <c r="L36" s="135"/>
      <c r="M36" s="135"/>
      <c r="N36" s="135"/>
      <c r="O36" s="135"/>
      <c r="P36" s="135"/>
      <c r="Q36" s="135"/>
      <c r="R36" s="135"/>
      <c r="S36" s="135"/>
      <c r="T36" s="135"/>
      <c r="U36" s="135"/>
      <c r="V36" s="135"/>
      <c r="W36" s="135"/>
      <c r="X36" s="135"/>
      <c r="Y36" s="135"/>
      <c r="Z36" s="135"/>
    </row>
    <row r="37" spans="1:26" ht="11.25" customHeight="1">
      <c r="A37" s="139">
        <v>31</v>
      </c>
      <c r="B37" s="140"/>
      <c r="C37" s="135" t="s">
        <v>1955</v>
      </c>
      <c r="D37" s="135" t="s">
        <v>1956</v>
      </c>
      <c r="E37" s="137"/>
      <c r="F37" s="135" t="s">
        <v>1901</v>
      </c>
      <c r="G37" s="141" t="s">
        <v>1880</v>
      </c>
      <c r="H37" s="135" t="s">
        <v>1881</v>
      </c>
      <c r="I37" s="135" t="s">
        <v>1882</v>
      </c>
      <c r="J37" s="135"/>
      <c r="K37" s="135"/>
      <c r="L37" s="135"/>
      <c r="M37" s="135"/>
      <c r="N37" s="135"/>
      <c r="O37" s="135"/>
      <c r="P37" s="135"/>
      <c r="Q37" s="135"/>
      <c r="R37" s="135"/>
      <c r="S37" s="135"/>
      <c r="T37" s="135"/>
      <c r="U37" s="135"/>
      <c r="V37" s="135"/>
      <c r="W37" s="135"/>
      <c r="X37" s="135"/>
      <c r="Y37" s="135"/>
      <c r="Z37" s="135"/>
    </row>
    <row r="38" spans="1:26" ht="11.25" customHeight="1">
      <c r="A38" s="139">
        <v>32</v>
      </c>
      <c r="B38" s="140"/>
      <c r="C38" s="135" t="s">
        <v>1957</v>
      </c>
      <c r="D38" s="135" t="s">
        <v>1958</v>
      </c>
      <c r="E38" s="137"/>
      <c r="F38" s="135" t="s">
        <v>1901</v>
      </c>
      <c r="G38" s="141" t="s">
        <v>1880</v>
      </c>
      <c r="H38" s="135" t="s">
        <v>1881</v>
      </c>
      <c r="I38" s="135" t="s">
        <v>1882</v>
      </c>
      <c r="J38" s="135"/>
      <c r="K38" s="135"/>
      <c r="L38" s="135"/>
      <c r="M38" s="135"/>
      <c r="N38" s="135"/>
      <c r="O38" s="135"/>
      <c r="P38" s="135"/>
      <c r="Q38" s="135"/>
      <c r="R38" s="135"/>
      <c r="S38" s="135"/>
      <c r="T38" s="135"/>
      <c r="U38" s="135"/>
      <c r="V38" s="135"/>
      <c r="W38" s="135"/>
      <c r="X38" s="135"/>
      <c r="Y38" s="135"/>
      <c r="Z38" s="135"/>
    </row>
    <row r="39" spans="1:26" ht="11.25" customHeight="1">
      <c r="A39" s="139">
        <v>33</v>
      </c>
      <c r="B39" s="140"/>
      <c r="C39" s="135" t="s">
        <v>1959</v>
      </c>
      <c r="D39" s="135" t="s">
        <v>1960</v>
      </c>
      <c r="E39" s="137"/>
      <c r="F39" s="135" t="s">
        <v>1901</v>
      </c>
      <c r="G39" s="141" t="s">
        <v>1909</v>
      </c>
      <c r="H39" s="135" t="s">
        <v>1942</v>
      </c>
      <c r="I39" s="135" t="s">
        <v>1888</v>
      </c>
      <c r="J39" s="135"/>
      <c r="K39" s="135"/>
      <c r="L39" s="135"/>
      <c r="M39" s="135"/>
      <c r="N39" s="135"/>
      <c r="O39" s="135"/>
      <c r="P39" s="135"/>
      <c r="Q39" s="135"/>
      <c r="R39" s="135"/>
      <c r="S39" s="135"/>
      <c r="T39" s="135"/>
      <c r="U39" s="135"/>
      <c r="V39" s="135"/>
      <c r="W39" s="135"/>
      <c r="X39" s="135"/>
      <c r="Y39" s="135"/>
      <c r="Z39" s="135"/>
    </row>
    <row r="40" spans="1:26" ht="11.25" customHeight="1">
      <c r="A40" s="139">
        <v>34</v>
      </c>
      <c r="B40" s="140"/>
      <c r="C40" s="135" t="s">
        <v>1961</v>
      </c>
      <c r="D40" s="135" t="s">
        <v>1962</v>
      </c>
      <c r="E40" s="137"/>
      <c r="F40" s="135" t="s">
        <v>1894</v>
      </c>
      <c r="G40" s="143" t="s">
        <v>1909</v>
      </c>
      <c r="H40" s="135" t="s">
        <v>1881</v>
      </c>
      <c r="I40" s="135" t="s">
        <v>1888</v>
      </c>
      <c r="J40" s="135"/>
      <c r="K40" s="135"/>
      <c r="L40" s="135"/>
      <c r="M40" s="135"/>
      <c r="N40" s="135"/>
      <c r="O40" s="135"/>
      <c r="P40" s="135"/>
      <c r="Q40" s="135"/>
      <c r="R40" s="135"/>
      <c r="S40" s="135"/>
      <c r="T40" s="135"/>
      <c r="U40" s="135"/>
      <c r="V40" s="135"/>
      <c r="W40" s="135"/>
      <c r="X40" s="135"/>
      <c r="Y40" s="135"/>
      <c r="Z40" s="135"/>
    </row>
    <row r="41" spans="1:26" ht="11.25" customHeight="1">
      <c r="A41" s="139">
        <v>35</v>
      </c>
      <c r="B41" s="140"/>
      <c r="C41" s="135" t="s">
        <v>1963</v>
      </c>
      <c r="D41" s="135" t="s">
        <v>1964</v>
      </c>
      <c r="E41" s="137"/>
      <c r="F41" s="135" t="s">
        <v>1901</v>
      </c>
      <c r="G41" s="141" t="s">
        <v>1909</v>
      </c>
      <c r="H41" s="135" t="s">
        <v>1942</v>
      </c>
      <c r="I41" s="135" t="s">
        <v>1882</v>
      </c>
      <c r="J41" s="135"/>
      <c r="K41" s="135"/>
      <c r="L41" s="135"/>
      <c r="M41" s="135"/>
      <c r="N41" s="135"/>
      <c r="O41" s="135"/>
      <c r="P41" s="135"/>
      <c r="Q41" s="135"/>
      <c r="R41" s="135"/>
      <c r="S41" s="135"/>
      <c r="T41" s="135"/>
      <c r="U41" s="135"/>
      <c r="V41" s="135"/>
      <c r="W41" s="135"/>
      <c r="X41" s="135"/>
      <c r="Y41" s="135"/>
      <c r="Z41" s="135"/>
    </row>
    <row r="42" spans="1:26" ht="11.25" customHeight="1">
      <c r="A42" s="139">
        <v>36</v>
      </c>
      <c r="B42" s="140"/>
      <c r="C42" s="135" t="s">
        <v>1965</v>
      </c>
      <c r="D42" s="135" t="s">
        <v>1966</v>
      </c>
      <c r="E42" s="137"/>
      <c r="F42" s="135" t="s">
        <v>1937</v>
      </c>
      <c r="G42" s="141" t="s">
        <v>1898</v>
      </c>
      <c r="H42" s="135" t="s">
        <v>1895</v>
      </c>
      <c r="I42" s="135" t="s">
        <v>1888</v>
      </c>
      <c r="J42" s="135"/>
      <c r="K42" s="135"/>
      <c r="L42" s="135"/>
      <c r="M42" s="135"/>
      <c r="N42" s="135"/>
      <c r="O42" s="135"/>
      <c r="P42" s="135"/>
      <c r="Q42" s="135"/>
      <c r="R42" s="135"/>
      <c r="S42" s="135"/>
      <c r="T42" s="135"/>
      <c r="U42" s="135"/>
      <c r="V42" s="135"/>
      <c r="W42" s="135"/>
      <c r="X42" s="135"/>
      <c r="Y42" s="135"/>
      <c r="Z42" s="135"/>
    </row>
    <row r="43" spans="1:26" ht="11.25" customHeight="1">
      <c r="A43" s="139">
        <v>37</v>
      </c>
      <c r="B43" s="140"/>
      <c r="C43" s="135" t="s">
        <v>1967</v>
      </c>
      <c r="D43" s="135" t="s">
        <v>1968</v>
      </c>
      <c r="E43" s="137"/>
      <c r="F43" s="135" t="s">
        <v>1904</v>
      </c>
      <c r="G43" s="141" t="s">
        <v>1898</v>
      </c>
      <c r="H43" s="135" t="s">
        <v>1895</v>
      </c>
      <c r="I43" s="135" t="s">
        <v>1888</v>
      </c>
      <c r="J43" s="135"/>
      <c r="K43" s="135"/>
      <c r="L43" s="135"/>
      <c r="M43" s="135"/>
      <c r="N43" s="135"/>
      <c r="O43" s="135"/>
      <c r="P43" s="135"/>
      <c r="Q43" s="135"/>
      <c r="R43" s="135"/>
      <c r="S43" s="135"/>
      <c r="T43" s="135"/>
      <c r="U43" s="135"/>
      <c r="V43" s="135"/>
      <c r="W43" s="135"/>
      <c r="X43" s="135"/>
      <c r="Y43" s="135"/>
      <c r="Z43" s="135"/>
    </row>
    <row r="44" spans="1:26" ht="11.25" customHeight="1">
      <c r="A44" s="139">
        <v>38</v>
      </c>
      <c r="B44" s="140"/>
      <c r="C44" s="135" t="s">
        <v>1969</v>
      </c>
      <c r="D44" s="135" t="s">
        <v>1970</v>
      </c>
      <c r="E44" s="137"/>
      <c r="F44" s="135" t="s">
        <v>1901</v>
      </c>
      <c r="G44" s="141" t="s">
        <v>1880</v>
      </c>
      <c r="H44" s="135" t="s">
        <v>1881</v>
      </c>
      <c r="I44" s="135" t="s">
        <v>1882</v>
      </c>
      <c r="J44" s="135"/>
      <c r="K44" s="135"/>
      <c r="L44" s="135"/>
      <c r="M44" s="135"/>
      <c r="N44" s="135"/>
      <c r="O44" s="135"/>
      <c r="P44" s="135"/>
      <c r="Q44" s="135"/>
      <c r="R44" s="135"/>
      <c r="S44" s="135"/>
      <c r="T44" s="135"/>
      <c r="U44" s="135"/>
      <c r="V44" s="135"/>
      <c r="W44" s="135"/>
      <c r="X44" s="135"/>
      <c r="Y44" s="135"/>
      <c r="Z44" s="135"/>
    </row>
    <row r="45" spans="1:26" ht="11.25" customHeight="1">
      <c r="A45" s="139">
        <v>39</v>
      </c>
      <c r="B45" s="140"/>
      <c r="C45" s="135" t="s">
        <v>1971</v>
      </c>
      <c r="D45" s="135" t="s">
        <v>1972</v>
      </c>
      <c r="E45" s="137"/>
      <c r="F45" s="135" t="s">
        <v>1901</v>
      </c>
      <c r="G45" s="141" t="s">
        <v>1880</v>
      </c>
      <c r="H45" s="135" t="s">
        <v>1881</v>
      </c>
      <c r="I45" s="135" t="s">
        <v>1882</v>
      </c>
      <c r="J45" s="135"/>
      <c r="K45" s="135"/>
      <c r="L45" s="135"/>
      <c r="M45" s="135"/>
      <c r="N45" s="135"/>
      <c r="O45" s="135"/>
      <c r="P45" s="135"/>
      <c r="Q45" s="135"/>
      <c r="R45" s="135"/>
      <c r="S45" s="135"/>
      <c r="T45" s="135"/>
      <c r="U45" s="135"/>
      <c r="V45" s="135"/>
      <c r="W45" s="135"/>
      <c r="X45" s="135"/>
      <c r="Y45" s="135"/>
      <c r="Z45" s="135"/>
    </row>
    <row r="46" spans="1:26" ht="11.25" customHeight="1">
      <c r="A46" s="139">
        <v>40</v>
      </c>
      <c r="B46" s="140"/>
      <c r="C46" s="135" t="s">
        <v>1973</v>
      </c>
      <c r="D46" s="135" t="s">
        <v>1974</v>
      </c>
      <c r="E46" s="137"/>
      <c r="F46" s="135" t="s">
        <v>1885</v>
      </c>
      <c r="G46" s="141" t="s">
        <v>1898</v>
      </c>
      <c r="H46" s="135" t="s">
        <v>1895</v>
      </c>
      <c r="I46" s="135" t="s">
        <v>1888</v>
      </c>
      <c r="J46" s="135"/>
      <c r="K46" s="135"/>
      <c r="L46" s="135"/>
      <c r="M46" s="135"/>
      <c r="N46" s="135"/>
      <c r="O46" s="135"/>
      <c r="P46" s="135"/>
      <c r="Q46" s="135"/>
      <c r="R46" s="135"/>
      <c r="S46" s="135"/>
      <c r="T46" s="135"/>
      <c r="U46" s="135"/>
      <c r="V46" s="135"/>
      <c r="W46" s="135"/>
      <c r="X46" s="135"/>
      <c r="Y46" s="135"/>
      <c r="Z46" s="135"/>
    </row>
    <row r="47" spans="1:26" ht="11.25" customHeight="1">
      <c r="A47" s="139">
        <v>41</v>
      </c>
      <c r="B47" s="140"/>
      <c r="C47" s="135" t="s">
        <v>1975</v>
      </c>
      <c r="D47" s="135" t="s">
        <v>1976</v>
      </c>
      <c r="E47" s="137"/>
      <c r="F47" s="135" t="s">
        <v>1904</v>
      </c>
      <c r="G47" s="141" t="s">
        <v>1898</v>
      </c>
      <c r="H47" s="135" t="s">
        <v>1887</v>
      </c>
      <c r="I47" s="135" t="s">
        <v>1888</v>
      </c>
      <c r="J47" s="135"/>
      <c r="K47" s="135"/>
      <c r="L47" s="135"/>
      <c r="M47" s="135"/>
      <c r="N47" s="135"/>
      <c r="O47" s="135"/>
      <c r="P47" s="135"/>
      <c r="Q47" s="135"/>
      <c r="R47" s="135"/>
      <c r="S47" s="135"/>
      <c r="T47" s="135"/>
      <c r="U47" s="135"/>
      <c r="V47" s="135"/>
      <c r="W47" s="135"/>
      <c r="X47" s="135"/>
      <c r="Y47" s="135"/>
      <c r="Z47" s="135"/>
    </row>
    <row r="48" spans="1:26" ht="11.25" customHeight="1">
      <c r="A48" s="139">
        <v>42</v>
      </c>
      <c r="B48" s="140"/>
      <c r="C48" s="135" t="s">
        <v>1977</v>
      </c>
      <c r="D48" s="135" t="s">
        <v>1978</v>
      </c>
      <c r="E48" s="137"/>
      <c r="F48" s="135" t="s">
        <v>1894</v>
      </c>
      <c r="G48" s="141" t="s">
        <v>1886</v>
      </c>
      <c r="H48" s="135" t="s">
        <v>1887</v>
      </c>
      <c r="I48" s="135" t="s">
        <v>1888</v>
      </c>
      <c r="J48" s="135"/>
      <c r="K48" s="135"/>
      <c r="L48" s="135"/>
      <c r="M48" s="135"/>
      <c r="N48" s="135"/>
      <c r="O48" s="135"/>
      <c r="P48" s="135"/>
      <c r="Q48" s="135"/>
      <c r="R48" s="135"/>
      <c r="S48" s="135"/>
      <c r="T48" s="135"/>
      <c r="U48" s="135"/>
      <c r="V48" s="135"/>
      <c r="W48" s="135"/>
      <c r="X48" s="135"/>
      <c r="Y48" s="135"/>
      <c r="Z48" s="135"/>
    </row>
    <row r="49" spans="1:26" ht="11.25" customHeight="1">
      <c r="A49" s="139">
        <v>43</v>
      </c>
      <c r="B49" s="140"/>
      <c r="C49" s="135" t="s">
        <v>1979</v>
      </c>
      <c r="D49" s="135" t="s">
        <v>1980</v>
      </c>
      <c r="E49" s="137"/>
      <c r="F49" s="135" t="s">
        <v>1904</v>
      </c>
      <c r="G49" s="141" t="s">
        <v>1886</v>
      </c>
      <c r="H49" s="135" t="s">
        <v>1887</v>
      </c>
      <c r="I49" s="135" t="s">
        <v>1888</v>
      </c>
      <c r="J49" s="135"/>
      <c r="K49" s="135"/>
      <c r="L49" s="135"/>
      <c r="M49" s="135"/>
      <c r="N49" s="135"/>
      <c r="O49" s="135"/>
      <c r="P49" s="135"/>
      <c r="Q49" s="135"/>
      <c r="R49" s="135"/>
      <c r="S49" s="135"/>
      <c r="T49" s="135"/>
      <c r="U49" s="135"/>
      <c r="V49" s="135"/>
      <c r="W49" s="135"/>
      <c r="X49" s="135"/>
      <c r="Y49" s="135"/>
      <c r="Z49" s="135"/>
    </row>
    <row r="50" spans="1:26" ht="11.25" customHeight="1">
      <c r="A50" s="139">
        <v>44</v>
      </c>
      <c r="B50" s="140"/>
      <c r="C50" s="135" t="s">
        <v>1981</v>
      </c>
      <c r="D50" s="135" t="s">
        <v>748</v>
      </c>
      <c r="E50" s="137"/>
      <c r="F50" s="135" t="s">
        <v>1901</v>
      </c>
      <c r="G50" s="141" t="s">
        <v>1880</v>
      </c>
      <c r="H50" s="135" t="s">
        <v>1881</v>
      </c>
      <c r="I50" s="135" t="s">
        <v>1882</v>
      </c>
      <c r="J50" s="135"/>
      <c r="K50" s="135"/>
      <c r="L50" s="135"/>
      <c r="M50" s="135"/>
      <c r="N50" s="135"/>
      <c r="O50" s="135"/>
      <c r="P50" s="135"/>
      <c r="Q50" s="135"/>
      <c r="R50" s="135"/>
      <c r="S50" s="135"/>
      <c r="T50" s="135"/>
      <c r="U50" s="135"/>
      <c r="V50" s="135"/>
      <c r="W50" s="135"/>
      <c r="X50" s="135"/>
      <c r="Y50" s="135"/>
      <c r="Z50" s="135"/>
    </row>
    <row r="51" spans="1:26" ht="11.25" customHeight="1">
      <c r="A51" s="139">
        <v>45</v>
      </c>
      <c r="B51" s="140"/>
      <c r="C51" s="135" t="s">
        <v>1982</v>
      </c>
      <c r="D51" s="142" t="s">
        <v>1983</v>
      </c>
      <c r="E51" s="137"/>
      <c r="F51" s="135" t="s">
        <v>1901</v>
      </c>
      <c r="G51" s="141" t="s">
        <v>1880</v>
      </c>
      <c r="H51" s="135" t="s">
        <v>1881</v>
      </c>
      <c r="I51" s="135" t="s">
        <v>1882</v>
      </c>
      <c r="J51" s="135"/>
      <c r="K51" s="135"/>
      <c r="L51" s="135"/>
      <c r="M51" s="135"/>
      <c r="N51" s="135"/>
      <c r="O51" s="135"/>
      <c r="P51" s="135"/>
      <c r="Q51" s="135"/>
      <c r="R51" s="135"/>
      <c r="S51" s="135"/>
      <c r="T51" s="135"/>
      <c r="U51" s="135"/>
      <c r="V51" s="135"/>
      <c r="W51" s="135"/>
      <c r="X51" s="135"/>
      <c r="Y51" s="135"/>
      <c r="Z51" s="135"/>
    </row>
    <row r="52" spans="1:26" ht="11.25" customHeight="1">
      <c r="A52" s="139">
        <v>46</v>
      </c>
      <c r="B52" s="140"/>
      <c r="C52" s="135" t="s">
        <v>1984</v>
      </c>
      <c r="D52" s="135" t="s">
        <v>1985</v>
      </c>
      <c r="E52" s="137"/>
      <c r="F52" s="135" t="s">
        <v>1901</v>
      </c>
      <c r="G52" s="141" t="s">
        <v>1909</v>
      </c>
      <c r="H52" s="135" t="s">
        <v>1942</v>
      </c>
      <c r="I52" s="135" t="s">
        <v>1882</v>
      </c>
      <c r="J52" s="135"/>
      <c r="K52" s="135"/>
      <c r="L52" s="135"/>
      <c r="M52" s="135"/>
      <c r="N52" s="135"/>
      <c r="O52" s="135"/>
      <c r="P52" s="135"/>
      <c r="Q52" s="135"/>
      <c r="R52" s="135"/>
      <c r="S52" s="135"/>
      <c r="T52" s="135"/>
      <c r="U52" s="135"/>
      <c r="V52" s="135"/>
      <c r="W52" s="135"/>
      <c r="X52" s="135"/>
      <c r="Y52" s="135"/>
      <c r="Z52" s="135"/>
    </row>
    <row r="53" spans="1:26" ht="11.25" customHeight="1">
      <c r="A53" s="139">
        <v>47</v>
      </c>
      <c r="B53" s="140"/>
      <c r="C53" s="135" t="s">
        <v>1986</v>
      </c>
      <c r="D53" s="135" t="s">
        <v>1987</v>
      </c>
      <c r="E53" s="137"/>
      <c r="F53" s="135" t="s">
        <v>1904</v>
      </c>
      <c r="G53" s="141" t="s">
        <v>1886</v>
      </c>
      <c r="H53" s="135" t="s">
        <v>1887</v>
      </c>
      <c r="I53" s="135" t="s">
        <v>1888</v>
      </c>
      <c r="J53" s="135"/>
      <c r="K53" s="135"/>
      <c r="L53" s="135"/>
      <c r="M53" s="135"/>
      <c r="N53" s="135"/>
      <c r="O53" s="135"/>
      <c r="P53" s="135"/>
      <c r="Q53" s="135"/>
      <c r="R53" s="135"/>
      <c r="S53" s="135"/>
      <c r="T53" s="135"/>
      <c r="U53" s="135"/>
      <c r="V53" s="135"/>
      <c r="W53" s="135"/>
      <c r="X53" s="135"/>
      <c r="Y53" s="135"/>
      <c r="Z53" s="135"/>
    </row>
    <row r="54" spans="1:26" ht="11.25" customHeight="1">
      <c r="A54" s="139">
        <v>48</v>
      </c>
      <c r="B54" s="140"/>
      <c r="C54" s="135" t="s">
        <v>1988</v>
      </c>
      <c r="D54" s="135" t="s">
        <v>1989</v>
      </c>
      <c r="E54" s="137"/>
      <c r="F54" s="135" t="s">
        <v>1901</v>
      </c>
      <c r="G54" s="141" t="s">
        <v>1909</v>
      </c>
      <c r="H54" s="135" t="s">
        <v>1881</v>
      </c>
      <c r="I54" s="135" t="s">
        <v>1882</v>
      </c>
      <c r="J54" s="135"/>
      <c r="K54" s="135"/>
      <c r="L54" s="135"/>
      <c r="M54" s="135"/>
      <c r="N54" s="135"/>
      <c r="O54" s="135"/>
      <c r="P54" s="135"/>
      <c r="Q54" s="135"/>
      <c r="R54" s="135"/>
      <c r="S54" s="135"/>
      <c r="T54" s="135"/>
      <c r="U54" s="135"/>
      <c r="V54" s="135"/>
      <c r="W54" s="135"/>
      <c r="X54" s="135"/>
      <c r="Y54" s="135"/>
      <c r="Z54" s="135"/>
    </row>
    <row r="55" spans="1:26" ht="11.25" customHeight="1">
      <c r="A55" s="139">
        <v>49</v>
      </c>
      <c r="B55" s="140"/>
      <c r="C55" s="135" t="s">
        <v>1990</v>
      </c>
      <c r="D55" s="135" t="s">
        <v>1991</v>
      </c>
      <c r="E55" s="137"/>
      <c r="F55" s="135" t="s">
        <v>1885</v>
      </c>
      <c r="G55" s="141" t="s">
        <v>1898</v>
      </c>
      <c r="H55" s="135" t="s">
        <v>1887</v>
      </c>
      <c r="I55" s="135" t="s">
        <v>1888</v>
      </c>
      <c r="J55" s="135"/>
      <c r="K55" s="135"/>
      <c r="L55" s="135"/>
      <c r="M55" s="135"/>
      <c r="N55" s="135"/>
      <c r="O55" s="135"/>
      <c r="P55" s="135"/>
      <c r="Q55" s="135"/>
      <c r="R55" s="135"/>
      <c r="S55" s="135"/>
      <c r="T55" s="135"/>
      <c r="U55" s="135"/>
      <c r="V55" s="135"/>
      <c r="W55" s="135"/>
      <c r="X55" s="135"/>
      <c r="Y55" s="135"/>
      <c r="Z55" s="135"/>
    </row>
    <row r="56" spans="1:26" ht="11.25" customHeight="1">
      <c r="A56" s="139">
        <v>50</v>
      </c>
      <c r="B56" s="140"/>
      <c r="C56" s="135" t="s">
        <v>1992</v>
      </c>
      <c r="D56" s="135" t="s">
        <v>1993</v>
      </c>
      <c r="E56" s="137"/>
      <c r="F56" s="135" t="s">
        <v>1904</v>
      </c>
      <c r="G56" s="141" t="s">
        <v>1886</v>
      </c>
      <c r="H56" s="135" t="s">
        <v>1895</v>
      </c>
      <c r="I56" s="135" t="s">
        <v>1888</v>
      </c>
      <c r="J56" s="135"/>
      <c r="K56" s="135"/>
      <c r="L56" s="135"/>
      <c r="M56" s="135"/>
      <c r="N56" s="135"/>
      <c r="O56" s="135"/>
      <c r="P56" s="135"/>
      <c r="Q56" s="135"/>
      <c r="R56" s="135"/>
      <c r="S56" s="135"/>
      <c r="T56" s="135"/>
      <c r="U56" s="135"/>
      <c r="V56" s="135"/>
      <c r="W56" s="135"/>
      <c r="X56" s="135"/>
      <c r="Y56" s="135"/>
      <c r="Z56" s="135"/>
    </row>
    <row r="57" spans="1:26" ht="11.25" customHeight="1">
      <c r="A57" s="139">
        <v>51</v>
      </c>
      <c r="B57" s="140"/>
      <c r="C57" s="135" t="s">
        <v>1994</v>
      </c>
      <c r="D57" s="135" t="s">
        <v>1995</v>
      </c>
      <c r="E57" s="137"/>
      <c r="F57" s="135" t="s">
        <v>1904</v>
      </c>
      <c r="G57" s="141" t="s">
        <v>1898</v>
      </c>
      <c r="H57" s="135" t="s">
        <v>1895</v>
      </c>
      <c r="I57" s="135"/>
      <c r="J57" s="135"/>
      <c r="K57" s="135"/>
      <c r="L57" s="135"/>
      <c r="M57" s="135"/>
      <c r="N57" s="135"/>
      <c r="O57" s="135"/>
      <c r="P57" s="135"/>
      <c r="Q57" s="135"/>
      <c r="R57" s="135"/>
      <c r="S57" s="135"/>
      <c r="T57" s="135"/>
      <c r="U57" s="135"/>
      <c r="V57" s="135"/>
      <c r="W57" s="135"/>
      <c r="X57" s="135"/>
      <c r="Y57" s="135"/>
      <c r="Z57" s="135"/>
    </row>
    <row r="58" spans="1:26" ht="11.25" customHeight="1">
      <c r="A58" s="139">
        <v>52</v>
      </c>
      <c r="B58" s="140"/>
      <c r="C58" s="135" t="s">
        <v>1996</v>
      </c>
      <c r="D58" s="135" t="s">
        <v>1997</v>
      </c>
      <c r="E58" s="137"/>
      <c r="F58" s="135" t="s">
        <v>1885</v>
      </c>
      <c r="G58" s="141" t="s">
        <v>1898</v>
      </c>
      <c r="H58" s="135" t="s">
        <v>1895</v>
      </c>
      <c r="I58" s="135" t="s">
        <v>1916</v>
      </c>
      <c r="J58" s="135"/>
      <c r="K58" s="135"/>
      <c r="L58" s="135"/>
      <c r="M58" s="135"/>
      <c r="N58" s="135"/>
      <c r="O58" s="135"/>
      <c r="P58" s="135"/>
      <c r="Q58" s="135"/>
      <c r="R58" s="135"/>
      <c r="S58" s="135"/>
      <c r="T58" s="135"/>
      <c r="U58" s="135"/>
      <c r="V58" s="135"/>
      <c r="W58" s="135"/>
      <c r="X58" s="135"/>
      <c r="Y58" s="135"/>
      <c r="Z58" s="135"/>
    </row>
    <row r="59" spans="1:26" ht="11.25" customHeight="1">
      <c r="A59" s="139">
        <v>53</v>
      </c>
      <c r="B59" s="140"/>
      <c r="C59" s="135" t="s">
        <v>1998</v>
      </c>
      <c r="D59" s="135" t="s">
        <v>1999</v>
      </c>
      <c r="E59" s="137"/>
      <c r="F59" s="135" t="s">
        <v>1885</v>
      </c>
      <c r="G59" s="141" t="s">
        <v>1898</v>
      </c>
      <c r="H59" s="135" t="s">
        <v>1895</v>
      </c>
      <c r="I59" s="135" t="s">
        <v>1888</v>
      </c>
      <c r="J59" s="135"/>
      <c r="K59" s="135"/>
      <c r="L59" s="135"/>
      <c r="M59" s="135"/>
      <c r="N59" s="135"/>
      <c r="O59" s="135"/>
      <c r="P59" s="135"/>
      <c r="Q59" s="135"/>
      <c r="R59" s="135"/>
      <c r="S59" s="135"/>
      <c r="T59" s="135"/>
      <c r="U59" s="135"/>
      <c r="V59" s="135"/>
      <c r="W59" s="135"/>
      <c r="X59" s="135"/>
      <c r="Y59" s="135"/>
      <c r="Z59" s="135"/>
    </row>
    <row r="60" spans="1:26" ht="11.25" customHeight="1">
      <c r="A60" s="139">
        <v>54</v>
      </c>
      <c r="B60" s="140"/>
      <c r="C60" s="135" t="s">
        <v>2000</v>
      </c>
      <c r="D60" s="135" t="s">
        <v>2001</v>
      </c>
      <c r="E60" s="137"/>
      <c r="F60" s="135" t="s">
        <v>1885</v>
      </c>
      <c r="G60" s="141" t="s">
        <v>1898</v>
      </c>
      <c r="H60" s="135" t="s">
        <v>1895</v>
      </c>
      <c r="I60" s="135" t="s">
        <v>1888</v>
      </c>
      <c r="J60" s="135"/>
      <c r="K60" s="135"/>
      <c r="L60" s="135"/>
      <c r="M60" s="135"/>
      <c r="N60" s="135"/>
      <c r="O60" s="135"/>
      <c r="P60" s="135"/>
      <c r="Q60" s="135"/>
      <c r="R60" s="135"/>
      <c r="S60" s="135"/>
      <c r="T60" s="135"/>
      <c r="U60" s="135"/>
      <c r="V60" s="135"/>
      <c r="W60" s="135"/>
      <c r="X60" s="135"/>
      <c r="Y60" s="135"/>
      <c r="Z60" s="135"/>
    </row>
    <row r="61" spans="1:26" ht="11.25" customHeight="1">
      <c r="A61" s="139">
        <v>55</v>
      </c>
      <c r="B61" s="140"/>
      <c r="C61" s="135" t="s">
        <v>2002</v>
      </c>
      <c r="D61" s="135" t="s">
        <v>2003</v>
      </c>
      <c r="E61" s="137"/>
      <c r="F61" s="135" t="s">
        <v>1891</v>
      </c>
      <c r="G61" s="141" t="s">
        <v>1909</v>
      </c>
      <c r="H61" s="135" t="s">
        <v>1881</v>
      </c>
      <c r="I61" s="135" t="s">
        <v>1888</v>
      </c>
      <c r="J61" s="135"/>
      <c r="K61" s="135"/>
      <c r="L61" s="135"/>
      <c r="M61" s="135"/>
      <c r="N61" s="135"/>
      <c r="O61" s="135"/>
      <c r="P61" s="135"/>
      <c r="Q61" s="135"/>
      <c r="R61" s="135"/>
      <c r="S61" s="135"/>
      <c r="T61" s="135"/>
      <c r="U61" s="135"/>
      <c r="V61" s="135"/>
      <c r="W61" s="135"/>
      <c r="X61" s="135"/>
      <c r="Y61" s="135"/>
      <c r="Z61" s="135"/>
    </row>
    <row r="62" spans="1:26" ht="11.25" customHeight="1">
      <c r="A62" s="139">
        <v>56</v>
      </c>
      <c r="B62" s="140"/>
      <c r="C62" s="135" t="s">
        <v>2004</v>
      </c>
      <c r="D62" s="135" t="s">
        <v>2005</v>
      </c>
      <c r="E62" s="137"/>
      <c r="F62" s="135" t="s">
        <v>1904</v>
      </c>
      <c r="G62" s="141" t="s">
        <v>1886</v>
      </c>
      <c r="H62" s="135" t="s">
        <v>1942</v>
      </c>
      <c r="I62" s="135" t="s">
        <v>1888</v>
      </c>
      <c r="J62" s="135"/>
      <c r="K62" s="135"/>
      <c r="L62" s="135"/>
      <c r="M62" s="135"/>
      <c r="N62" s="135"/>
      <c r="O62" s="135"/>
      <c r="P62" s="135"/>
      <c r="Q62" s="135"/>
      <c r="R62" s="135"/>
      <c r="S62" s="135"/>
      <c r="T62" s="135"/>
      <c r="U62" s="135"/>
      <c r="V62" s="135"/>
      <c r="W62" s="135"/>
      <c r="X62" s="135"/>
      <c r="Y62" s="135"/>
      <c r="Z62" s="135"/>
    </row>
    <row r="63" spans="1:26" ht="11.25" customHeight="1">
      <c r="A63" s="139">
        <v>57</v>
      </c>
      <c r="B63" s="140"/>
      <c r="C63" s="135" t="s">
        <v>2006</v>
      </c>
      <c r="D63" s="135" t="s">
        <v>2007</v>
      </c>
      <c r="E63" s="137"/>
      <c r="F63" s="135" t="s">
        <v>1904</v>
      </c>
      <c r="G63" s="141" t="s">
        <v>1886</v>
      </c>
      <c r="H63" s="135" t="s">
        <v>1887</v>
      </c>
      <c r="I63" s="135" t="s">
        <v>1888</v>
      </c>
      <c r="J63" s="135"/>
      <c r="K63" s="135"/>
      <c r="L63" s="135"/>
      <c r="M63" s="135"/>
      <c r="N63" s="135"/>
      <c r="O63" s="135"/>
      <c r="P63" s="135"/>
      <c r="Q63" s="135"/>
      <c r="R63" s="135"/>
      <c r="S63" s="135"/>
      <c r="T63" s="135"/>
      <c r="U63" s="135"/>
      <c r="V63" s="135"/>
      <c r="W63" s="135"/>
      <c r="X63" s="135"/>
      <c r="Y63" s="135"/>
      <c r="Z63" s="135"/>
    </row>
    <row r="64" spans="1:26" ht="11.25" customHeight="1">
      <c r="A64" s="139">
        <v>58</v>
      </c>
      <c r="B64" s="140"/>
      <c r="C64" s="135" t="s">
        <v>2008</v>
      </c>
      <c r="D64" s="135" t="s">
        <v>2009</v>
      </c>
      <c r="E64" s="137"/>
      <c r="F64" s="135" t="s">
        <v>1904</v>
      </c>
      <c r="G64" s="141" t="s">
        <v>1886</v>
      </c>
      <c r="H64" s="135" t="s">
        <v>1887</v>
      </c>
      <c r="I64" s="135" t="s">
        <v>1888</v>
      </c>
      <c r="J64" s="135"/>
      <c r="K64" s="135"/>
      <c r="L64" s="135"/>
      <c r="M64" s="135"/>
      <c r="N64" s="135"/>
      <c r="O64" s="135"/>
      <c r="P64" s="135"/>
      <c r="Q64" s="135"/>
      <c r="R64" s="135"/>
      <c r="S64" s="135"/>
      <c r="T64" s="135"/>
      <c r="U64" s="135"/>
      <c r="V64" s="135"/>
      <c r="W64" s="135"/>
      <c r="X64" s="135"/>
      <c r="Y64" s="135"/>
      <c r="Z64" s="135"/>
    </row>
    <row r="65" spans="1:26" ht="11.25" customHeight="1">
      <c r="A65" s="139">
        <v>59</v>
      </c>
      <c r="B65" s="140"/>
      <c r="C65" s="135" t="s">
        <v>2010</v>
      </c>
      <c r="D65" s="135" t="s">
        <v>2011</v>
      </c>
      <c r="E65" s="137"/>
      <c r="F65" s="135" t="s">
        <v>1891</v>
      </c>
      <c r="G65" s="141" t="s">
        <v>1909</v>
      </c>
      <c r="H65" s="135" t="s">
        <v>1887</v>
      </c>
      <c r="I65" s="135" t="s">
        <v>1888</v>
      </c>
      <c r="J65" s="135"/>
      <c r="K65" s="135"/>
      <c r="L65" s="135"/>
      <c r="M65" s="135"/>
      <c r="N65" s="135"/>
      <c r="O65" s="135"/>
      <c r="P65" s="135"/>
      <c r="Q65" s="135"/>
      <c r="R65" s="135"/>
      <c r="S65" s="135"/>
      <c r="T65" s="135"/>
      <c r="U65" s="135"/>
      <c r="V65" s="135"/>
      <c r="W65" s="135"/>
      <c r="X65" s="135"/>
      <c r="Y65" s="135"/>
      <c r="Z65" s="135"/>
    </row>
    <row r="66" spans="1:26" ht="11.25" customHeight="1">
      <c r="A66" s="139">
        <v>60</v>
      </c>
      <c r="B66" s="140"/>
      <c r="C66" s="135" t="s">
        <v>2012</v>
      </c>
      <c r="D66" s="135" t="s">
        <v>2013</v>
      </c>
      <c r="E66" s="137"/>
      <c r="F66" s="135" t="s">
        <v>1904</v>
      </c>
      <c r="G66" s="141" t="s">
        <v>1909</v>
      </c>
      <c r="H66" s="135" t="s">
        <v>1887</v>
      </c>
      <c r="I66" s="135" t="s">
        <v>1888</v>
      </c>
      <c r="J66" s="135"/>
      <c r="K66" s="135"/>
      <c r="L66" s="135"/>
      <c r="M66" s="135"/>
      <c r="N66" s="135"/>
      <c r="O66" s="135"/>
      <c r="P66" s="135"/>
      <c r="Q66" s="135"/>
      <c r="R66" s="135"/>
      <c r="S66" s="135"/>
      <c r="T66" s="135"/>
      <c r="U66" s="135"/>
      <c r="V66" s="135"/>
      <c r="W66" s="135"/>
      <c r="X66" s="135"/>
      <c r="Y66" s="135"/>
      <c r="Z66" s="135"/>
    </row>
    <row r="67" spans="1:26" ht="11.25" customHeight="1">
      <c r="A67" s="139">
        <v>61</v>
      </c>
      <c r="B67" s="140"/>
      <c r="C67" s="135" t="s">
        <v>2014</v>
      </c>
      <c r="D67" s="135" t="s">
        <v>2015</v>
      </c>
      <c r="E67" s="137"/>
      <c r="F67" s="135" t="s">
        <v>1901</v>
      </c>
      <c r="G67" s="143" t="s">
        <v>1886</v>
      </c>
      <c r="H67" s="135" t="s">
        <v>1887</v>
      </c>
      <c r="I67" s="135" t="s">
        <v>1888</v>
      </c>
      <c r="J67" s="135"/>
      <c r="K67" s="135"/>
      <c r="L67" s="135"/>
      <c r="M67" s="135"/>
      <c r="N67" s="135"/>
      <c r="O67" s="135"/>
      <c r="P67" s="135"/>
      <c r="Q67" s="135"/>
      <c r="R67" s="135"/>
      <c r="S67" s="135"/>
      <c r="T67" s="135"/>
      <c r="U67" s="135"/>
      <c r="V67" s="135"/>
      <c r="W67" s="135"/>
      <c r="X67" s="135"/>
      <c r="Y67" s="135"/>
      <c r="Z67" s="135"/>
    </row>
    <row r="68" spans="1:26" ht="11.25" customHeight="1">
      <c r="A68" s="139">
        <v>62</v>
      </c>
      <c r="B68" s="140"/>
      <c r="C68" s="135" t="s">
        <v>2016</v>
      </c>
      <c r="D68" s="135" t="s">
        <v>2017</v>
      </c>
      <c r="E68" s="137"/>
      <c r="F68" s="135" t="s">
        <v>1901</v>
      </c>
      <c r="G68" s="141" t="s">
        <v>1880</v>
      </c>
      <c r="H68" s="135" t="s">
        <v>1881</v>
      </c>
      <c r="I68" s="135" t="s">
        <v>1882</v>
      </c>
      <c r="J68" s="135"/>
      <c r="K68" s="135"/>
      <c r="L68" s="135"/>
      <c r="M68" s="135"/>
      <c r="N68" s="135"/>
      <c r="O68" s="135"/>
      <c r="P68" s="135"/>
      <c r="Q68" s="135"/>
      <c r="R68" s="135"/>
      <c r="S68" s="135"/>
      <c r="T68" s="135"/>
      <c r="U68" s="135"/>
      <c r="V68" s="135"/>
      <c r="W68" s="135"/>
      <c r="X68" s="135"/>
      <c r="Y68" s="135"/>
      <c r="Z68" s="135"/>
    </row>
    <row r="69" spans="1:26" ht="11.25" customHeight="1">
      <c r="A69" s="139">
        <v>63</v>
      </c>
      <c r="B69" s="140"/>
      <c r="C69" s="135" t="s">
        <v>2018</v>
      </c>
      <c r="D69" s="135" t="s">
        <v>2019</v>
      </c>
      <c r="E69" s="137"/>
      <c r="F69" s="135" t="s">
        <v>1885</v>
      </c>
      <c r="G69" s="141" t="s">
        <v>1898</v>
      </c>
      <c r="H69" s="135" t="s">
        <v>1895</v>
      </c>
      <c r="I69" s="135" t="s">
        <v>1916</v>
      </c>
      <c r="J69" s="135"/>
      <c r="K69" s="135"/>
      <c r="L69" s="135"/>
      <c r="M69" s="135"/>
      <c r="N69" s="135"/>
      <c r="O69" s="135"/>
      <c r="P69" s="135"/>
      <c r="Q69" s="135"/>
      <c r="R69" s="135"/>
      <c r="S69" s="135"/>
      <c r="T69" s="135"/>
      <c r="U69" s="135"/>
      <c r="V69" s="135"/>
      <c r="W69" s="135"/>
      <c r="X69" s="135"/>
      <c r="Y69" s="135"/>
      <c r="Z69" s="135"/>
    </row>
    <row r="70" spans="1:26" ht="11.25" customHeight="1">
      <c r="A70" s="139">
        <v>64</v>
      </c>
      <c r="B70" s="140"/>
      <c r="C70" s="135" t="s">
        <v>2020</v>
      </c>
      <c r="D70" s="135" t="s">
        <v>2021</v>
      </c>
      <c r="E70" s="137"/>
      <c r="F70" s="135" t="s">
        <v>1901</v>
      </c>
      <c r="G70" s="141" t="s">
        <v>1880</v>
      </c>
      <c r="H70" s="135" t="s">
        <v>1881</v>
      </c>
      <c r="I70" s="135" t="s">
        <v>1882</v>
      </c>
      <c r="J70" s="135"/>
      <c r="K70" s="135"/>
      <c r="L70" s="135"/>
      <c r="M70" s="135"/>
      <c r="N70" s="135"/>
      <c r="O70" s="135"/>
      <c r="P70" s="135"/>
      <c r="Q70" s="135"/>
      <c r="R70" s="135"/>
      <c r="S70" s="135"/>
      <c r="T70" s="135"/>
      <c r="U70" s="135"/>
      <c r="V70" s="135"/>
      <c r="W70" s="135"/>
      <c r="X70" s="135"/>
      <c r="Y70" s="135"/>
      <c r="Z70" s="135"/>
    </row>
    <row r="71" spans="1:26" ht="11.25" customHeight="1">
      <c r="A71" s="139">
        <v>65</v>
      </c>
      <c r="B71" s="140"/>
      <c r="C71" s="135" t="s">
        <v>2022</v>
      </c>
      <c r="D71" s="135" t="s">
        <v>2023</v>
      </c>
      <c r="E71" s="137"/>
      <c r="F71" s="135" t="s">
        <v>1885</v>
      </c>
      <c r="G71" s="141" t="s">
        <v>1898</v>
      </c>
      <c r="H71" s="135" t="s">
        <v>1895</v>
      </c>
      <c r="I71" s="135" t="s">
        <v>1888</v>
      </c>
      <c r="J71" s="135"/>
      <c r="K71" s="135"/>
      <c r="L71" s="135"/>
      <c r="M71" s="135"/>
      <c r="N71" s="135"/>
      <c r="O71" s="135"/>
      <c r="P71" s="135"/>
      <c r="Q71" s="135"/>
      <c r="R71" s="135"/>
      <c r="S71" s="135"/>
      <c r="T71" s="135"/>
      <c r="U71" s="135"/>
      <c r="V71" s="135"/>
      <c r="W71" s="135"/>
      <c r="X71" s="135"/>
      <c r="Y71" s="135"/>
      <c r="Z71" s="135"/>
    </row>
    <row r="72" spans="1:26" ht="11.25" customHeight="1">
      <c r="A72" s="139">
        <v>66</v>
      </c>
      <c r="B72" s="140"/>
      <c r="C72" s="135" t="s">
        <v>2024</v>
      </c>
      <c r="D72" s="135" t="s">
        <v>2025</v>
      </c>
      <c r="E72" s="137"/>
      <c r="F72" s="135" t="s">
        <v>1894</v>
      </c>
      <c r="G72" s="141" t="s">
        <v>1886</v>
      </c>
      <c r="H72" s="135" t="s">
        <v>1887</v>
      </c>
      <c r="I72" s="135" t="s">
        <v>1888</v>
      </c>
      <c r="J72" s="135"/>
      <c r="K72" s="135"/>
      <c r="L72" s="135"/>
      <c r="M72" s="135"/>
      <c r="N72" s="135"/>
      <c r="O72" s="135"/>
      <c r="P72" s="135"/>
      <c r="Q72" s="135"/>
      <c r="R72" s="135"/>
      <c r="S72" s="135"/>
      <c r="T72" s="135"/>
      <c r="U72" s="135"/>
      <c r="V72" s="135"/>
      <c r="W72" s="135"/>
      <c r="X72" s="135"/>
      <c r="Y72" s="135"/>
      <c r="Z72" s="135"/>
    </row>
    <row r="73" spans="1:26" ht="11.25" customHeight="1">
      <c r="A73" s="139">
        <v>67</v>
      </c>
      <c r="B73" s="140"/>
      <c r="C73" s="135" t="s">
        <v>2026</v>
      </c>
      <c r="D73" s="135" t="s">
        <v>2027</v>
      </c>
      <c r="E73" s="137"/>
      <c r="F73" s="135" t="s">
        <v>1885</v>
      </c>
      <c r="G73" s="141" t="s">
        <v>1898</v>
      </c>
      <c r="H73" s="135" t="s">
        <v>1895</v>
      </c>
      <c r="I73" s="135" t="s">
        <v>1916</v>
      </c>
      <c r="J73" s="135"/>
      <c r="K73" s="135"/>
      <c r="L73" s="135"/>
      <c r="M73" s="135"/>
      <c r="N73" s="135"/>
      <c r="O73" s="135"/>
      <c r="P73" s="135"/>
      <c r="Q73" s="135"/>
      <c r="R73" s="135"/>
      <c r="S73" s="135"/>
      <c r="T73" s="135"/>
      <c r="U73" s="135"/>
      <c r="V73" s="135"/>
      <c r="W73" s="135"/>
      <c r="X73" s="135"/>
      <c r="Y73" s="135"/>
      <c r="Z73" s="135"/>
    </row>
    <row r="74" spans="1:26" ht="11.25" customHeight="1">
      <c r="A74" s="139">
        <v>68</v>
      </c>
      <c r="B74" s="140"/>
      <c r="C74" s="135" t="s">
        <v>2028</v>
      </c>
      <c r="D74" s="135" t="s">
        <v>2029</v>
      </c>
      <c r="E74" s="137"/>
      <c r="F74" s="135" t="s">
        <v>1885</v>
      </c>
      <c r="G74" s="141" t="s">
        <v>1898</v>
      </c>
      <c r="H74" s="135" t="s">
        <v>1895</v>
      </c>
      <c r="I74" s="135" t="s">
        <v>1916</v>
      </c>
      <c r="J74" s="135"/>
      <c r="K74" s="135"/>
      <c r="L74" s="135"/>
      <c r="M74" s="135"/>
      <c r="N74" s="135"/>
      <c r="O74" s="135"/>
      <c r="P74" s="135"/>
      <c r="Q74" s="135"/>
      <c r="R74" s="135"/>
      <c r="S74" s="135"/>
      <c r="T74" s="135"/>
      <c r="U74" s="135"/>
      <c r="V74" s="135"/>
      <c r="W74" s="135"/>
      <c r="X74" s="135"/>
      <c r="Y74" s="135"/>
      <c r="Z74" s="135"/>
    </row>
    <row r="75" spans="1:26" ht="11.25" customHeight="1">
      <c r="A75" s="139">
        <v>69</v>
      </c>
      <c r="B75" s="140"/>
      <c r="C75" s="135" t="s">
        <v>2030</v>
      </c>
      <c r="D75" s="135" t="s">
        <v>2031</v>
      </c>
      <c r="E75" s="137"/>
      <c r="F75" s="135" t="s">
        <v>1894</v>
      </c>
      <c r="G75" s="141" t="s">
        <v>1898</v>
      </c>
      <c r="H75" s="135" t="s">
        <v>1895</v>
      </c>
      <c r="I75" s="135" t="s">
        <v>1888</v>
      </c>
      <c r="J75" s="135"/>
      <c r="K75" s="135"/>
      <c r="L75" s="135"/>
      <c r="M75" s="135"/>
      <c r="N75" s="135"/>
      <c r="O75" s="135"/>
      <c r="P75" s="135"/>
      <c r="Q75" s="135"/>
      <c r="R75" s="135"/>
      <c r="S75" s="135"/>
      <c r="T75" s="135"/>
      <c r="U75" s="135"/>
      <c r="V75" s="135"/>
      <c r="W75" s="135"/>
      <c r="X75" s="135"/>
      <c r="Y75" s="135"/>
      <c r="Z75" s="135"/>
    </row>
    <row r="76" spans="1:26" ht="11.25" customHeight="1">
      <c r="A76" s="139">
        <v>70</v>
      </c>
      <c r="B76" s="140"/>
      <c r="C76" s="135" t="s">
        <v>2032</v>
      </c>
      <c r="D76" s="135" t="s">
        <v>2033</v>
      </c>
      <c r="E76" s="137"/>
      <c r="F76" s="135" t="s">
        <v>1901</v>
      </c>
      <c r="G76" s="141" t="s">
        <v>1886</v>
      </c>
      <c r="H76" s="135" t="s">
        <v>1887</v>
      </c>
      <c r="I76" s="135" t="s">
        <v>1888</v>
      </c>
      <c r="J76" s="135"/>
      <c r="K76" s="135"/>
      <c r="L76" s="135"/>
      <c r="M76" s="135"/>
      <c r="N76" s="135"/>
      <c r="O76" s="135"/>
      <c r="P76" s="135"/>
      <c r="Q76" s="135"/>
      <c r="R76" s="135"/>
      <c r="S76" s="135"/>
      <c r="T76" s="135"/>
      <c r="U76" s="135"/>
      <c r="V76" s="135"/>
      <c r="W76" s="135"/>
      <c r="X76" s="135"/>
      <c r="Y76" s="135"/>
      <c r="Z76" s="135"/>
    </row>
    <row r="77" spans="1:26" ht="11.25" customHeight="1">
      <c r="A77" s="139">
        <v>71</v>
      </c>
      <c r="B77" s="140"/>
      <c r="C77" s="135" t="s">
        <v>2034</v>
      </c>
      <c r="D77" s="135" t="s">
        <v>2035</v>
      </c>
      <c r="E77" s="137"/>
      <c r="F77" s="135" t="s">
        <v>1901</v>
      </c>
      <c r="G77" s="141" t="s">
        <v>1880</v>
      </c>
      <c r="H77" s="135" t="s">
        <v>1881</v>
      </c>
      <c r="I77" s="135" t="s">
        <v>1882</v>
      </c>
      <c r="J77" s="135"/>
      <c r="K77" s="135"/>
      <c r="L77" s="135"/>
      <c r="M77" s="135"/>
      <c r="N77" s="135"/>
      <c r="O77" s="135"/>
      <c r="P77" s="135"/>
      <c r="Q77" s="135"/>
      <c r="R77" s="135"/>
      <c r="S77" s="135"/>
      <c r="T77" s="135"/>
      <c r="U77" s="135"/>
      <c r="V77" s="135"/>
      <c r="W77" s="135"/>
      <c r="X77" s="135"/>
      <c r="Y77" s="135"/>
      <c r="Z77" s="135"/>
    </row>
    <row r="78" spans="1:26" ht="11.25" customHeight="1">
      <c r="A78" s="139">
        <v>72</v>
      </c>
      <c r="B78" s="140"/>
      <c r="C78" s="135" t="s">
        <v>2036</v>
      </c>
      <c r="D78" s="135" t="s">
        <v>2037</v>
      </c>
      <c r="E78" s="137"/>
      <c r="F78" s="135" t="s">
        <v>1885</v>
      </c>
      <c r="G78" s="143" t="s">
        <v>1886</v>
      </c>
      <c r="H78" s="135" t="s">
        <v>1887</v>
      </c>
      <c r="I78" s="135" t="s">
        <v>1888</v>
      </c>
      <c r="J78" s="135"/>
      <c r="K78" s="135"/>
      <c r="L78" s="135"/>
      <c r="M78" s="135"/>
      <c r="N78" s="135"/>
      <c r="O78" s="135"/>
      <c r="P78" s="135"/>
      <c r="Q78" s="135"/>
      <c r="R78" s="135"/>
      <c r="S78" s="135"/>
      <c r="T78" s="135"/>
      <c r="U78" s="135"/>
      <c r="V78" s="135"/>
      <c r="W78" s="135"/>
      <c r="X78" s="135"/>
      <c r="Y78" s="135"/>
      <c r="Z78" s="135"/>
    </row>
    <row r="79" spans="1:26" ht="11.25" customHeight="1">
      <c r="A79" s="139">
        <v>73</v>
      </c>
      <c r="B79" s="140"/>
      <c r="C79" s="135" t="s">
        <v>2038</v>
      </c>
      <c r="D79" s="135" t="s">
        <v>2039</v>
      </c>
      <c r="E79" s="137"/>
      <c r="F79" s="135" t="s">
        <v>1885</v>
      </c>
      <c r="G79" s="141" t="s">
        <v>1898</v>
      </c>
      <c r="H79" s="135" t="s">
        <v>1895</v>
      </c>
      <c r="I79" s="135" t="s">
        <v>1916</v>
      </c>
      <c r="J79" s="135"/>
      <c r="K79" s="135"/>
      <c r="L79" s="135"/>
      <c r="M79" s="135"/>
      <c r="N79" s="135"/>
      <c r="O79" s="135"/>
      <c r="P79" s="135"/>
      <c r="Q79" s="135"/>
      <c r="R79" s="135"/>
      <c r="S79" s="135"/>
      <c r="T79" s="135"/>
      <c r="U79" s="135"/>
      <c r="V79" s="135"/>
      <c r="W79" s="135"/>
      <c r="X79" s="135"/>
      <c r="Y79" s="135"/>
      <c r="Z79" s="135"/>
    </row>
    <row r="80" spans="1:26" ht="11.25" customHeight="1">
      <c r="A80" s="139">
        <v>74</v>
      </c>
      <c r="B80" s="140"/>
      <c r="C80" s="135" t="s">
        <v>2040</v>
      </c>
      <c r="D80" s="135" t="s">
        <v>2041</v>
      </c>
      <c r="E80" s="137"/>
      <c r="F80" s="135" t="s">
        <v>1901</v>
      </c>
      <c r="G80" s="141" t="s">
        <v>1909</v>
      </c>
      <c r="H80" s="135" t="s">
        <v>1881</v>
      </c>
      <c r="I80" s="135" t="s">
        <v>1882</v>
      </c>
      <c r="J80" s="135"/>
      <c r="K80" s="135"/>
      <c r="L80" s="135"/>
      <c r="M80" s="135"/>
      <c r="N80" s="135"/>
      <c r="O80" s="135"/>
      <c r="P80" s="135"/>
      <c r="Q80" s="135"/>
      <c r="R80" s="135"/>
      <c r="S80" s="135"/>
      <c r="T80" s="135"/>
      <c r="U80" s="135"/>
      <c r="V80" s="135"/>
      <c r="W80" s="135"/>
      <c r="X80" s="135"/>
      <c r="Y80" s="135"/>
      <c r="Z80" s="135"/>
    </row>
    <row r="81" spans="1:26" ht="11.25" customHeight="1">
      <c r="A81" s="139">
        <v>75</v>
      </c>
      <c r="B81" s="140"/>
      <c r="C81" s="135" t="s">
        <v>2042</v>
      </c>
      <c r="D81" s="135" t="s">
        <v>2043</v>
      </c>
      <c r="E81" s="137"/>
      <c r="F81" s="142" t="s">
        <v>1885</v>
      </c>
      <c r="G81" s="143" t="s">
        <v>1898</v>
      </c>
      <c r="H81" s="135" t="s">
        <v>1895</v>
      </c>
      <c r="I81" s="135"/>
      <c r="J81" s="135"/>
      <c r="K81" s="135"/>
      <c r="L81" s="135"/>
      <c r="M81" s="135"/>
      <c r="N81" s="135"/>
      <c r="O81" s="135"/>
      <c r="P81" s="135"/>
      <c r="Q81" s="135"/>
      <c r="R81" s="135"/>
      <c r="S81" s="135"/>
      <c r="T81" s="135"/>
      <c r="U81" s="135"/>
      <c r="V81" s="135"/>
      <c r="W81" s="135"/>
      <c r="X81" s="135"/>
      <c r="Y81" s="135"/>
      <c r="Z81" s="135"/>
    </row>
    <row r="82" spans="1:26" ht="11.25" customHeight="1">
      <c r="A82" s="139">
        <v>76</v>
      </c>
      <c r="B82" s="140"/>
      <c r="C82" s="135" t="s">
        <v>2044</v>
      </c>
      <c r="D82" s="135" t="s">
        <v>2045</v>
      </c>
      <c r="E82" s="137"/>
      <c r="F82" s="135" t="s">
        <v>1885</v>
      </c>
      <c r="G82" s="141" t="s">
        <v>1898</v>
      </c>
      <c r="H82" s="135" t="s">
        <v>1895</v>
      </c>
      <c r="I82" s="135" t="s">
        <v>1916</v>
      </c>
      <c r="J82" s="135"/>
      <c r="K82" s="135"/>
      <c r="L82" s="135"/>
      <c r="M82" s="135"/>
      <c r="N82" s="135"/>
      <c r="O82" s="135"/>
      <c r="P82" s="135"/>
      <c r="Q82" s="135"/>
      <c r="R82" s="135"/>
      <c r="S82" s="135"/>
      <c r="T82" s="135"/>
      <c r="U82" s="135"/>
      <c r="V82" s="135"/>
      <c r="W82" s="135"/>
      <c r="X82" s="135"/>
      <c r="Y82" s="135"/>
      <c r="Z82" s="135"/>
    </row>
    <row r="83" spans="1:26" ht="11.25" customHeight="1">
      <c r="A83" s="139">
        <v>77</v>
      </c>
      <c r="B83" s="140"/>
      <c r="C83" s="135" t="s">
        <v>2046</v>
      </c>
      <c r="D83" s="135" t="s">
        <v>2047</v>
      </c>
      <c r="E83" s="137"/>
      <c r="F83" s="135" t="s">
        <v>1885</v>
      </c>
      <c r="G83" s="141" t="s">
        <v>1898</v>
      </c>
      <c r="H83" s="135" t="s">
        <v>1895</v>
      </c>
      <c r="I83" s="135" t="s">
        <v>1888</v>
      </c>
      <c r="J83" s="135"/>
      <c r="K83" s="135"/>
      <c r="L83" s="135"/>
      <c r="M83" s="135"/>
      <c r="N83" s="135"/>
      <c r="O83" s="135"/>
      <c r="P83" s="135"/>
      <c r="Q83" s="135"/>
      <c r="R83" s="135"/>
      <c r="S83" s="135"/>
      <c r="T83" s="135"/>
      <c r="U83" s="135"/>
      <c r="V83" s="135"/>
      <c r="W83" s="135"/>
      <c r="X83" s="135"/>
      <c r="Y83" s="135"/>
      <c r="Z83" s="135"/>
    </row>
    <row r="84" spans="1:26" ht="11.25" customHeight="1">
      <c r="A84" s="139">
        <v>78</v>
      </c>
      <c r="B84" s="140"/>
      <c r="C84" s="135" t="s">
        <v>2048</v>
      </c>
      <c r="D84" s="135" t="s">
        <v>2049</v>
      </c>
      <c r="E84" s="137"/>
      <c r="F84" s="135" t="s">
        <v>1904</v>
      </c>
      <c r="G84" s="141" t="s">
        <v>1886</v>
      </c>
      <c r="H84" s="135" t="s">
        <v>1942</v>
      </c>
      <c r="I84" s="135" t="s">
        <v>1888</v>
      </c>
      <c r="J84" s="135"/>
      <c r="K84" s="135"/>
      <c r="L84" s="135"/>
      <c r="M84" s="135"/>
      <c r="N84" s="135"/>
      <c r="O84" s="135"/>
      <c r="P84" s="135"/>
      <c r="Q84" s="135"/>
      <c r="R84" s="135"/>
      <c r="S84" s="135"/>
      <c r="T84" s="135"/>
      <c r="U84" s="135"/>
      <c r="V84" s="135"/>
      <c r="W84" s="135"/>
      <c r="X84" s="135"/>
      <c r="Y84" s="135"/>
      <c r="Z84" s="135"/>
    </row>
    <row r="85" spans="1:26" ht="11.25" customHeight="1">
      <c r="A85" s="139">
        <v>79</v>
      </c>
      <c r="B85" s="140"/>
      <c r="C85" s="135" t="s">
        <v>2050</v>
      </c>
      <c r="D85" s="135" t="s">
        <v>2051</v>
      </c>
      <c r="E85" s="137"/>
      <c r="F85" s="135" t="s">
        <v>1894</v>
      </c>
      <c r="G85" s="141" t="s">
        <v>1898</v>
      </c>
      <c r="H85" s="135" t="s">
        <v>1895</v>
      </c>
      <c r="I85" s="135" t="s">
        <v>1888</v>
      </c>
      <c r="J85" s="135"/>
      <c r="K85" s="135"/>
      <c r="L85" s="135"/>
      <c r="M85" s="135"/>
      <c r="N85" s="135"/>
      <c r="O85" s="135"/>
      <c r="P85" s="135"/>
      <c r="Q85" s="135"/>
      <c r="R85" s="135"/>
      <c r="S85" s="135"/>
      <c r="T85" s="135"/>
      <c r="U85" s="135"/>
      <c r="V85" s="135"/>
      <c r="W85" s="135"/>
      <c r="X85" s="135"/>
      <c r="Y85" s="135"/>
      <c r="Z85" s="135"/>
    </row>
    <row r="86" spans="1:26" ht="11.25" customHeight="1">
      <c r="A86" s="139">
        <v>80</v>
      </c>
      <c r="B86" s="140"/>
      <c r="C86" s="135" t="s">
        <v>2052</v>
      </c>
      <c r="D86" s="135" t="s">
        <v>2053</v>
      </c>
      <c r="E86" s="137"/>
      <c r="F86" s="135" t="s">
        <v>1904</v>
      </c>
      <c r="G86" s="141" t="s">
        <v>1909</v>
      </c>
      <c r="H86" s="135" t="s">
        <v>1887</v>
      </c>
      <c r="I86" s="135" t="s">
        <v>1888</v>
      </c>
      <c r="J86" s="135"/>
      <c r="K86" s="135"/>
      <c r="L86" s="135"/>
      <c r="M86" s="135"/>
      <c r="N86" s="135"/>
      <c r="O86" s="135"/>
      <c r="P86" s="135"/>
      <c r="Q86" s="135"/>
      <c r="R86" s="135"/>
      <c r="S86" s="135"/>
      <c r="T86" s="135"/>
      <c r="U86" s="135"/>
      <c r="V86" s="135"/>
      <c r="W86" s="135"/>
      <c r="X86" s="135"/>
      <c r="Y86" s="135"/>
      <c r="Z86" s="135"/>
    </row>
    <row r="87" spans="1:26" ht="11.25" customHeight="1">
      <c r="A87" s="139">
        <v>81</v>
      </c>
      <c r="B87" s="140"/>
      <c r="C87" s="135" t="s">
        <v>2054</v>
      </c>
      <c r="D87" s="135" t="s">
        <v>2055</v>
      </c>
      <c r="E87" s="137"/>
      <c r="F87" s="135" t="s">
        <v>1901</v>
      </c>
      <c r="G87" s="141" t="s">
        <v>1880</v>
      </c>
      <c r="H87" s="135" t="s">
        <v>1881</v>
      </c>
      <c r="I87" s="135" t="s">
        <v>1882</v>
      </c>
      <c r="J87" s="135"/>
      <c r="K87" s="135"/>
      <c r="L87" s="135"/>
      <c r="M87" s="135"/>
      <c r="N87" s="135"/>
      <c r="O87" s="135"/>
      <c r="P87" s="135"/>
      <c r="Q87" s="135"/>
      <c r="R87" s="135"/>
      <c r="S87" s="135"/>
      <c r="T87" s="135"/>
      <c r="U87" s="135"/>
      <c r="V87" s="135"/>
      <c r="W87" s="135"/>
      <c r="X87" s="135"/>
      <c r="Y87" s="135"/>
      <c r="Z87" s="135"/>
    </row>
    <row r="88" spans="1:26" ht="11.25" customHeight="1">
      <c r="A88" s="139">
        <v>82</v>
      </c>
      <c r="B88" s="140"/>
      <c r="C88" s="135" t="s">
        <v>2056</v>
      </c>
      <c r="D88" s="135" t="s">
        <v>2057</v>
      </c>
      <c r="E88" s="137"/>
      <c r="F88" s="135" t="s">
        <v>1901</v>
      </c>
      <c r="G88" s="141" t="s">
        <v>1880</v>
      </c>
      <c r="H88" s="135" t="s">
        <v>1881</v>
      </c>
      <c r="I88" s="135" t="s">
        <v>1882</v>
      </c>
      <c r="J88" s="135"/>
      <c r="K88" s="135"/>
      <c r="L88" s="135"/>
      <c r="M88" s="135"/>
      <c r="N88" s="135"/>
      <c r="O88" s="135"/>
      <c r="P88" s="135"/>
      <c r="Q88" s="135"/>
      <c r="R88" s="135"/>
      <c r="S88" s="135"/>
      <c r="T88" s="135"/>
      <c r="U88" s="135"/>
      <c r="V88" s="135"/>
      <c r="W88" s="135"/>
      <c r="X88" s="135"/>
      <c r="Y88" s="135"/>
      <c r="Z88" s="135"/>
    </row>
    <row r="89" spans="1:26" ht="11.25" customHeight="1">
      <c r="A89" s="139">
        <v>83</v>
      </c>
      <c r="B89" s="140"/>
      <c r="C89" s="135" t="s">
        <v>2058</v>
      </c>
      <c r="D89" s="135" t="s">
        <v>2059</v>
      </c>
      <c r="E89" s="137"/>
      <c r="F89" s="135" t="s">
        <v>1904</v>
      </c>
      <c r="G89" s="143" t="s">
        <v>1886</v>
      </c>
      <c r="H89" s="135" t="s">
        <v>1881</v>
      </c>
      <c r="I89" s="135" t="s">
        <v>1882</v>
      </c>
      <c r="J89" s="135"/>
      <c r="K89" s="135"/>
      <c r="L89" s="135"/>
      <c r="M89" s="135"/>
      <c r="N89" s="135"/>
      <c r="O89" s="135"/>
      <c r="P89" s="135"/>
      <c r="Q89" s="135"/>
      <c r="R89" s="135"/>
      <c r="S89" s="135"/>
      <c r="T89" s="135"/>
      <c r="U89" s="135"/>
      <c r="V89" s="135"/>
      <c r="W89" s="135"/>
      <c r="X89" s="135"/>
      <c r="Y89" s="135"/>
      <c r="Z89" s="135"/>
    </row>
    <row r="90" spans="1:26" ht="11.25" customHeight="1">
      <c r="A90" s="139">
        <v>84</v>
      </c>
      <c r="B90" s="140"/>
      <c r="C90" s="135" t="s">
        <v>2060</v>
      </c>
      <c r="D90" s="135" t="s">
        <v>2061</v>
      </c>
      <c r="E90" s="137"/>
      <c r="F90" s="135" t="s">
        <v>1904</v>
      </c>
      <c r="G90" s="141" t="s">
        <v>1880</v>
      </c>
      <c r="H90" s="135" t="s">
        <v>1881</v>
      </c>
      <c r="I90" s="135" t="s">
        <v>1882</v>
      </c>
      <c r="J90" s="135"/>
      <c r="K90" s="135"/>
      <c r="L90" s="135"/>
      <c r="M90" s="135"/>
      <c r="N90" s="135"/>
      <c r="O90" s="135"/>
      <c r="P90" s="135"/>
      <c r="Q90" s="135"/>
      <c r="R90" s="135"/>
      <c r="S90" s="135"/>
      <c r="T90" s="135"/>
      <c r="U90" s="135"/>
      <c r="V90" s="135"/>
      <c r="W90" s="135"/>
      <c r="X90" s="135"/>
      <c r="Y90" s="135"/>
      <c r="Z90" s="135"/>
    </row>
    <row r="91" spans="1:26" ht="11.25" customHeight="1">
      <c r="A91" s="139">
        <v>85</v>
      </c>
      <c r="B91" s="140"/>
      <c r="C91" s="135" t="s">
        <v>2062</v>
      </c>
      <c r="D91" s="135" t="s">
        <v>2063</v>
      </c>
      <c r="E91" s="137"/>
      <c r="F91" s="135" t="s">
        <v>1904</v>
      </c>
      <c r="G91" s="141" t="s">
        <v>1909</v>
      </c>
      <c r="H91" s="135" t="s">
        <v>1881</v>
      </c>
      <c r="I91" s="135" t="s">
        <v>1882</v>
      </c>
      <c r="J91" s="135"/>
      <c r="K91" s="135"/>
      <c r="L91" s="135"/>
      <c r="M91" s="135"/>
      <c r="N91" s="135"/>
      <c r="O91" s="135"/>
      <c r="P91" s="135"/>
      <c r="Q91" s="135"/>
      <c r="R91" s="135"/>
      <c r="S91" s="135"/>
      <c r="T91" s="135"/>
      <c r="U91" s="135"/>
      <c r="V91" s="135"/>
      <c r="W91" s="135"/>
      <c r="X91" s="135"/>
      <c r="Y91" s="135"/>
      <c r="Z91" s="135"/>
    </row>
    <row r="92" spans="1:26" ht="11.25" customHeight="1">
      <c r="A92" s="139">
        <v>86</v>
      </c>
      <c r="B92" s="140"/>
      <c r="C92" s="135" t="s">
        <v>2064</v>
      </c>
      <c r="D92" s="135" t="s">
        <v>2065</v>
      </c>
      <c r="E92" s="137"/>
      <c r="F92" s="135" t="s">
        <v>1894</v>
      </c>
      <c r="G92" s="141" t="s">
        <v>1898</v>
      </c>
      <c r="H92" s="135" t="s">
        <v>1895</v>
      </c>
      <c r="I92" s="135" t="s">
        <v>1888</v>
      </c>
      <c r="J92" s="135"/>
      <c r="K92" s="135"/>
      <c r="L92" s="135"/>
      <c r="M92" s="135"/>
      <c r="N92" s="135"/>
      <c r="O92" s="135"/>
      <c r="P92" s="135"/>
      <c r="Q92" s="135"/>
      <c r="R92" s="135"/>
      <c r="S92" s="135"/>
      <c r="T92" s="135"/>
      <c r="U92" s="135"/>
      <c r="V92" s="135"/>
      <c r="W92" s="135"/>
      <c r="X92" s="135"/>
      <c r="Y92" s="135"/>
      <c r="Z92" s="135"/>
    </row>
    <row r="93" spans="1:26" ht="11.25" customHeight="1">
      <c r="A93" s="139">
        <v>87</v>
      </c>
      <c r="B93" s="140"/>
      <c r="C93" s="135" t="s">
        <v>2066</v>
      </c>
      <c r="D93" s="135" t="s">
        <v>2067</v>
      </c>
      <c r="E93" s="137"/>
      <c r="F93" s="135" t="s">
        <v>1885</v>
      </c>
      <c r="G93" s="141" t="s">
        <v>1898</v>
      </c>
      <c r="H93" s="135" t="s">
        <v>1895</v>
      </c>
      <c r="I93" s="135" t="s">
        <v>1888</v>
      </c>
      <c r="J93" s="135"/>
      <c r="K93" s="135"/>
      <c r="L93" s="135"/>
      <c r="M93" s="135"/>
      <c r="N93" s="135"/>
      <c r="O93" s="135"/>
      <c r="P93" s="135"/>
      <c r="Q93" s="135"/>
      <c r="R93" s="135"/>
      <c r="S93" s="135"/>
      <c r="T93" s="135"/>
      <c r="U93" s="135"/>
      <c r="V93" s="135"/>
      <c r="W93" s="135"/>
      <c r="X93" s="135"/>
      <c r="Y93" s="135"/>
      <c r="Z93" s="135"/>
    </row>
    <row r="94" spans="1:26" ht="11.25" customHeight="1">
      <c r="A94" s="139">
        <v>88</v>
      </c>
      <c r="B94" s="140"/>
      <c r="C94" s="135" t="s">
        <v>2068</v>
      </c>
      <c r="D94" s="135" t="s">
        <v>2069</v>
      </c>
      <c r="E94" s="137"/>
      <c r="F94" s="135" t="s">
        <v>1885</v>
      </c>
      <c r="G94" s="141" t="s">
        <v>1898</v>
      </c>
      <c r="H94" s="135" t="s">
        <v>1895</v>
      </c>
      <c r="I94" s="135" t="s">
        <v>1888</v>
      </c>
      <c r="J94" s="135"/>
      <c r="K94" s="135"/>
      <c r="L94" s="135"/>
      <c r="M94" s="135"/>
      <c r="N94" s="135"/>
      <c r="O94" s="135"/>
      <c r="P94" s="135"/>
      <c r="Q94" s="135"/>
      <c r="R94" s="135"/>
      <c r="S94" s="135"/>
      <c r="T94" s="135"/>
      <c r="U94" s="135"/>
      <c r="V94" s="135"/>
      <c r="W94" s="135"/>
      <c r="X94" s="135"/>
      <c r="Y94" s="135"/>
      <c r="Z94" s="135"/>
    </row>
    <row r="95" spans="1:26" ht="11.25" customHeight="1">
      <c r="A95" s="139">
        <v>89</v>
      </c>
      <c r="B95" s="140"/>
      <c r="C95" s="135" t="s">
        <v>2070</v>
      </c>
      <c r="D95" s="135" t="s">
        <v>2071</v>
      </c>
      <c r="E95" s="137"/>
      <c r="F95" s="135" t="s">
        <v>1879</v>
      </c>
      <c r="G95" s="141" t="s">
        <v>1909</v>
      </c>
      <c r="H95" s="135" t="s">
        <v>1887</v>
      </c>
      <c r="I95" s="135" t="s">
        <v>1888</v>
      </c>
      <c r="J95" s="135"/>
      <c r="K95" s="135"/>
      <c r="L95" s="135"/>
      <c r="M95" s="135"/>
      <c r="N95" s="135"/>
      <c r="O95" s="135"/>
      <c r="P95" s="135"/>
      <c r="Q95" s="135"/>
      <c r="R95" s="135"/>
      <c r="S95" s="135"/>
      <c r="T95" s="135"/>
      <c r="U95" s="135"/>
      <c r="V95" s="135"/>
      <c r="W95" s="135"/>
      <c r="X95" s="135"/>
      <c r="Y95" s="135"/>
      <c r="Z95" s="135"/>
    </row>
    <row r="96" spans="1:26" ht="11.25" customHeight="1">
      <c r="A96" s="139">
        <v>90</v>
      </c>
      <c r="B96" s="140"/>
      <c r="C96" s="135" t="s">
        <v>2072</v>
      </c>
      <c r="D96" s="135" t="s">
        <v>2073</v>
      </c>
      <c r="E96" s="137"/>
      <c r="F96" s="135" t="s">
        <v>1894</v>
      </c>
      <c r="G96" s="141" t="s">
        <v>1909</v>
      </c>
      <c r="H96" s="135" t="s">
        <v>1887</v>
      </c>
      <c r="I96" s="135" t="s">
        <v>1888</v>
      </c>
      <c r="J96" s="135"/>
      <c r="K96" s="135"/>
      <c r="L96" s="135"/>
      <c r="M96" s="135"/>
      <c r="N96" s="135"/>
      <c r="O96" s="135"/>
      <c r="P96" s="135"/>
      <c r="Q96" s="135"/>
      <c r="R96" s="135"/>
      <c r="S96" s="135"/>
      <c r="T96" s="135"/>
      <c r="U96" s="135"/>
      <c r="V96" s="135"/>
      <c r="W96" s="135"/>
      <c r="X96" s="135"/>
      <c r="Y96" s="135"/>
      <c r="Z96" s="135"/>
    </row>
    <row r="97" spans="1:26" ht="11.25" customHeight="1">
      <c r="A97" s="139">
        <v>91</v>
      </c>
      <c r="B97" s="140"/>
      <c r="C97" s="135" t="s">
        <v>2074</v>
      </c>
      <c r="D97" s="135" t="s">
        <v>2075</v>
      </c>
      <c r="E97" s="137"/>
      <c r="F97" s="135" t="s">
        <v>1891</v>
      </c>
      <c r="G97" s="141" t="s">
        <v>1886</v>
      </c>
      <c r="H97" s="135" t="s">
        <v>1887</v>
      </c>
      <c r="I97" s="135" t="s">
        <v>1888</v>
      </c>
      <c r="J97" s="135"/>
      <c r="K97" s="135"/>
      <c r="L97" s="135"/>
      <c r="M97" s="135"/>
      <c r="N97" s="135"/>
      <c r="O97" s="135"/>
      <c r="P97" s="135"/>
      <c r="Q97" s="135"/>
      <c r="R97" s="135"/>
      <c r="S97" s="135"/>
      <c r="T97" s="135"/>
      <c r="U97" s="135"/>
      <c r="V97" s="135"/>
      <c r="W97" s="135"/>
      <c r="X97" s="135"/>
      <c r="Y97" s="135"/>
      <c r="Z97" s="135"/>
    </row>
    <row r="98" spans="1:26" ht="11.25" customHeight="1">
      <c r="A98" s="139">
        <v>92</v>
      </c>
      <c r="B98" s="140"/>
      <c r="C98" s="135" t="s">
        <v>2076</v>
      </c>
      <c r="D98" s="135" t="s">
        <v>2077</v>
      </c>
      <c r="E98" s="137"/>
      <c r="F98" s="135" t="s">
        <v>1891</v>
      </c>
      <c r="G98" s="141" t="s">
        <v>1886</v>
      </c>
      <c r="H98" s="135" t="s">
        <v>1887</v>
      </c>
      <c r="I98" s="135" t="s">
        <v>1888</v>
      </c>
      <c r="J98" s="135"/>
      <c r="K98" s="135"/>
      <c r="L98" s="135"/>
      <c r="M98" s="135"/>
      <c r="N98" s="135"/>
      <c r="O98" s="135"/>
      <c r="P98" s="135"/>
      <c r="Q98" s="135"/>
      <c r="R98" s="135"/>
      <c r="S98" s="135"/>
      <c r="T98" s="135"/>
      <c r="U98" s="135"/>
      <c r="V98" s="135"/>
      <c r="W98" s="135"/>
      <c r="X98" s="135"/>
      <c r="Y98" s="135"/>
      <c r="Z98" s="135"/>
    </row>
    <row r="99" spans="1:26" ht="11.25" customHeight="1">
      <c r="A99" s="139">
        <v>93</v>
      </c>
      <c r="B99" s="140"/>
      <c r="C99" s="135" t="s">
        <v>2078</v>
      </c>
      <c r="D99" s="135" t="s">
        <v>2079</v>
      </c>
      <c r="E99" s="137"/>
      <c r="F99" s="135" t="s">
        <v>1885</v>
      </c>
      <c r="G99" s="141" t="s">
        <v>1898</v>
      </c>
      <c r="H99" s="135" t="s">
        <v>1895</v>
      </c>
      <c r="I99" s="135" t="s">
        <v>1916</v>
      </c>
      <c r="J99" s="135"/>
      <c r="K99" s="135"/>
      <c r="L99" s="135"/>
      <c r="M99" s="135"/>
      <c r="N99" s="135"/>
      <c r="O99" s="135"/>
      <c r="P99" s="135"/>
      <c r="Q99" s="135"/>
      <c r="R99" s="135"/>
      <c r="S99" s="135"/>
      <c r="T99" s="135"/>
      <c r="U99" s="135"/>
      <c r="V99" s="135"/>
      <c r="W99" s="135"/>
      <c r="X99" s="135"/>
      <c r="Y99" s="135"/>
      <c r="Z99" s="135"/>
    </row>
    <row r="100" spans="1:26" ht="11.25" customHeight="1">
      <c r="A100" s="139">
        <v>94</v>
      </c>
      <c r="B100" s="140"/>
      <c r="C100" s="135" t="s">
        <v>2080</v>
      </c>
      <c r="D100" s="142" t="s">
        <v>2081</v>
      </c>
      <c r="E100" s="137"/>
      <c r="F100" s="135" t="s">
        <v>1885</v>
      </c>
      <c r="G100" s="141" t="s">
        <v>1898</v>
      </c>
      <c r="H100" s="135" t="s">
        <v>1895</v>
      </c>
      <c r="I100" s="135" t="s">
        <v>1888</v>
      </c>
      <c r="J100" s="135"/>
      <c r="K100" s="135"/>
      <c r="L100" s="135"/>
      <c r="M100" s="135"/>
      <c r="N100" s="135"/>
      <c r="O100" s="135"/>
      <c r="P100" s="135"/>
      <c r="Q100" s="135"/>
      <c r="R100" s="135"/>
      <c r="S100" s="135"/>
      <c r="T100" s="135"/>
      <c r="U100" s="135"/>
      <c r="V100" s="135"/>
      <c r="W100" s="135"/>
      <c r="X100" s="135"/>
      <c r="Y100" s="135"/>
      <c r="Z100" s="135"/>
    </row>
    <row r="101" spans="1:26" ht="11.25" customHeight="1">
      <c r="A101" s="139">
        <v>95</v>
      </c>
      <c r="B101" s="140"/>
      <c r="C101" s="135" t="s">
        <v>2082</v>
      </c>
      <c r="D101" s="135" t="s">
        <v>2083</v>
      </c>
      <c r="E101" s="137"/>
      <c r="F101" s="135" t="s">
        <v>1891</v>
      </c>
      <c r="G101" s="141" t="s">
        <v>1898</v>
      </c>
      <c r="H101" s="135" t="s">
        <v>1895</v>
      </c>
      <c r="I101" s="135" t="s">
        <v>1888</v>
      </c>
      <c r="J101" s="135"/>
      <c r="K101" s="135"/>
      <c r="L101" s="135"/>
      <c r="M101" s="135"/>
      <c r="N101" s="135"/>
      <c r="O101" s="135"/>
      <c r="P101" s="135"/>
      <c r="Q101" s="135"/>
      <c r="R101" s="135"/>
      <c r="S101" s="135"/>
      <c r="T101" s="135"/>
      <c r="U101" s="135"/>
      <c r="V101" s="135"/>
      <c r="W101" s="135"/>
      <c r="X101" s="135"/>
      <c r="Y101" s="135"/>
      <c r="Z101" s="135"/>
    </row>
    <row r="102" spans="1:26" ht="11.25" customHeight="1">
      <c r="A102" s="139">
        <v>96</v>
      </c>
      <c r="B102" s="140"/>
      <c r="C102" s="135" t="s">
        <v>2084</v>
      </c>
      <c r="D102" s="135" t="s">
        <v>2085</v>
      </c>
      <c r="E102" s="137"/>
      <c r="F102" s="135" t="s">
        <v>1885</v>
      </c>
      <c r="G102" s="141" t="s">
        <v>1898</v>
      </c>
      <c r="H102" s="135" t="s">
        <v>1895</v>
      </c>
      <c r="I102" s="135" t="s">
        <v>1916</v>
      </c>
      <c r="J102" s="135"/>
      <c r="K102" s="135"/>
      <c r="L102" s="135"/>
      <c r="M102" s="135"/>
      <c r="N102" s="135"/>
      <c r="O102" s="135"/>
      <c r="P102" s="135"/>
      <c r="Q102" s="135"/>
      <c r="R102" s="135"/>
      <c r="S102" s="135"/>
      <c r="T102" s="135"/>
      <c r="U102" s="135"/>
      <c r="V102" s="135"/>
      <c r="W102" s="135"/>
      <c r="X102" s="135"/>
      <c r="Y102" s="135"/>
      <c r="Z102" s="135"/>
    </row>
    <row r="103" spans="1:26" ht="11.25" customHeight="1">
      <c r="A103" s="139">
        <v>97</v>
      </c>
      <c r="B103" s="140"/>
      <c r="C103" s="135" t="s">
        <v>2086</v>
      </c>
      <c r="D103" s="135" t="s">
        <v>2087</v>
      </c>
      <c r="E103" s="137"/>
      <c r="F103" s="135" t="s">
        <v>1904</v>
      </c>
      <c r="G103" s="141" t="s">
        <v>1886</v>
      </c>
      <c r="H103" s="135" t="s">
        <v>1887</v>
      </c>
      <c r="I103" s="135" t="s">
        <v>1888</v>
      </c>
      <c r="J103" s="135"/>
      <c r="K103" s="135"/>
      <c r="L103" s="135"/>
      <c r="M103" s="135"/>
      <c r="N103" s="135"/>
      <c r="O103" s="135"/>
      <c r="P103" s="135"/>
      <c r="Q103" s="135"/>
      <c r="R103" s="135"/>
      <c r="S103" s="135"/>
      <c r="T103" s="135"/>
      <c r="U103" s="135"/>
      <c r="V103" s="135"/>
      <c r="W103" s="135"/>
      <c r="X103" s="135"/>
      <c r="Y103" s="135"/>
      <c r="Z103" s="135"/>
    </row>
    <row r="104" spans="1:26" ht="11.25" customHeight="1">
      <c r="A104" s="139">
        <v>98</v>
      </c>
      <c r="B104" s="140"/>
      <c r="C104" s="135" t="s">
        <v>2088</v>
      </c>
      <c r="D104" s="135" t="s">
        <v>2089</v>
      </c>
      <c r="E104" s="137"/>
      <c r="F104" s="135" t="s">
        <v>1894</v>
      </c>
      <c r="G104" s="141" t="s">
        <v>1898</v>
      </c>
      <c r="H104" s="135" t="s">
        <v>1895</v>
      </c>
      <c r="I104" s="135" t="s">
        <v>1888</v>
      </c>
      <c r="J104" s="135"/>
      <c r="K104" s="135"/>
      <c r="L104" s="135"/>
      <c r="M104" s="135"/>
      <c r="N104" s="135"/>
      <c r="O104" s="135"/>
      <c r="P104" s="135"/>
      <c r="Q104" s="135"/>
      <c r="R104" s="135"/>
      <c r="S104" s="135"/>
      <c r="T104" s="135"/>
      <c r="U104" s="135"/>
      <c r="V104" s="135"/>
      <c r="W104" s="135"/>
      <c r="X104" s="135"/>
      <c r="Y104" s="135"/>
      <c r="Z104" s="135"/>
    </row>
    <row r="105" spans="1:26" ht="11.25" customHeight="1">
      <c r="A105" s="139">
        <v>99</v>
      </c>
      <c r="B105" s="140"/>
      <c r="C105" s="135" t="s">
        <v>2090</v>
      </c>
      <c r="D105" s="135" t="s">
        <v>2091</v>
      </c>
      <c r="E105" s="137"/>
      <c r="F105" s="135" t="s">
        <v>1891</v>
      </c>
      <c r="G105" s="141" t="s">
        <v>1886</v>
      </c>
      <c r="H105" s="135" t="s">
        <v>1887</v>
      </c>
      <c r="I105" s="135" t="s">
        <v>1888</v>
      </c>
      <c r="J105" s="135"/>
      <c r="K105" s="135"/>
      <c r="L105" s="135"/>
      <c r="M105" s="135"/>
      <c r="N105" s="135"/>
      <c r="O105" s="135"/>
      <c r="P105" s="135"/>
      <c r="Q105" s="135"/>
      <c r="R105" s="135"/>
      <c r="S105" s="135"/>
      <c r="T105" s="135"/>
      <c r="U105" s="135"/>
      <c r="V105" s="135"/>
      <c r="W105" s="135"/>
      <c r="X105" s="135"/>
      <c r="Y105" s="135"/>
      <c r="Z105" s="135"/>
    </row>
    <row r="106" spans="1:26" ht="11.25" customHeight="1">
      <c r="A106" s="139">
        <v>100</v>
      </c>
      <c r="B106" s="140"/>
      <c r="C106" s="135" t="s">
        <v>2092</v>
      </c>
      <c r="D106" s="135" t="s">
        <v>2093</v>
      </c>
      <c r="E106" s="137"/>
      <c r="F106" s="135" t="s">
        <v>1885</v>
      </c>
      <c r="G106" s="141" t="s">
        <v>1886</v>
      </c>
      <c r="H106" s="135" t="s">
        <v>1887</v>
      </c>
      <c r="I106" s="135" t="s">
        <v>1888</v>
      </c>
      <c r="J106" s="135"/>
      <c r="K106" s="135"/>
      <c r="L106" s="135"/>
      <c r="M106" s="135"/>
      <c r="N106" s="135"/>
      <c r="O106" s="135"/>
      <c r="P106" s="135"/>
      <c r="Q106" s="135"/>
      <c r="R106" s="135"/>
      <c r="S106" s="135"/>
      <c r="T106" s="135"/>
      <c r="U106" s="135"/>
      <c r="V106" s="135"/>
      <c r="W106" s="135"/>
      <c r="X106" s="135"/>
      <c r="Y106" s="135"/>
      <c r="Z106" s="135"/>
    </row>
    <row r="107" spans="1:26" ht="11.25" customHeight="1">
      <c r="A107" s="139">
        <v>101</v>
      </c>
      <c r="B107" s="140"/>
      <c r="C107" s="135" t="s">
        <v>2094</v>
      </c>
      <c r="D107" s="135" t="s">
        <v>2095</v>
      </c>
      <c r="E107" s="137"/>
      <c r="F107" s="135" t="s">
        <v>1901</v>
      </c>
      <c r="G107" s="141" t="s">
        <v>1909</v>
      </c>
      <c r="H107" s="135" t="s">
        <v>1881</v>
      </c>
      <c r="I107" s="135"/>
      <c r="J107" s="135"/>
      <c r="K107" s="135"/>
      <c r="L107" s="135"/>
      <c r="M107" s="135"/>
      <c r="N107" s="135"/>
      <c r="O107" s="135"/>
      <c r="P107" s="135"/>
      <c r="Q107" s="135"/>
      <c r="R107" s="135"/>
      <c r="S107" s="135"/>
      <c r="T107" s="135"/>
      <c r="U107" s="135"/>
      <c r="V107" s="135"/>
      <c r="W107" s="135"/>
      <c r="X107" s="135"/>
      <c r="Y107" s="135"/>
      <c r="Z107" s="135"/>
    </row>
    <row r="108" spans="1:26" ht="11.25" customHeight="1">
      <c r="A108" s="139">
        <v>102</v>
      </c>
      <c r="B108" s="140"/>
      <c r="C108" s="135" t="s">
        <v>2096</v>
      </c>
      <c r="D108" s="135" t="s">
        <v>2097</v>
      </c>
      <c r="E108" s="137"/>
      <c r="F108" s="135" t="s">
        <v>1894</v>
      </c>
      <c r="G108" s="141" t="s">
        <v>1909</v>
      </c>
      <c r="H108" s="135" t="s">
        <v>1881</v>
      </c>
      <c r="I108" s="135" t="s">
        <v>1888</v>
      </c>
      <c r="J108" s="135"/>
      <c r="K108" s="135"/>
      <c r="L108" s="135"/>
      <c r="M108" s="135"/>
      <c r="N108" s="135"/>
      <c r="O108" s="135"/>
      <c r="P108" s="135"/>
      <c r="Q108" s="135"/>
      <c r="R108" s="135"/>
      <c r="S108" s="135"/>
      <c r="T108" s="135"/>
      <c r="U108" s="135"/>
      <c r="V108" s="135"/>
      <c r="W108" s="135"/>
      <c r="X108" s="135"/>
      <c r="Y108" s="135"/>
      <c r="Z108" s="135"/>
    </row>
    <row r="109" spans="1:26" ht="11.25" customHeight="1">
      <c r="A109" s="139">
        <v>103</v>
      </c>
      <c r="B109" s="140"/>
      <c r="C109" s="135" t="s">
        <v>2098</v>
      </c>
      <c r="D109" s="135" t="s">
        <v>2099</v>
      </c>
      <c r="E109" s="137"/>
      <c r="F109" s="135" t="s">
        <v>1894</v>
      </c>
      <c r="G109" s="141" t="s">
        <v>1880</v>
      </c>
      <c r="H109" s="135" t="s">
        <v>1895</v>
      </c>
      <c r="I109" s="135" t="s">
        <v>1888</v>
      </c>
      <c r="J109" s="135"/>
      <c r="K109" s="135"/>
      <c r="L109" s="135"/>
      <c r="M109" s="135"/>
      <c r="N109" s="135"/>
      <c r="O109" s="135"/>
      <c r="P109" s="135"/>
      <c r="Q109" s="135"/>
      <c r="R109" s="135"/>
      <c r="S109" s="135"/>
      <c r="T109" s="135"/>
      <c r="U109" s="135"/>
      <c r="V109" s="135"/>
      <c r="W109" s="135"/>
      <c r="X109" s="135"/>
      <c r="Y109" s="135"/>
      <c r="Z109" s="135"/>
    </row>
    <row r="110" spans="1:26" ht="11.25" customHeight="1">
      <c r="A110" s="139">
        <v>104</v>
      </c>
      <c r="B110" s="140"/>
      <c r="C110" s="135" t="s">
        <v>2100</v>
      </c>
      <c r="D110" s="135" t="s">
        <v>2101</v>
      </c>
      <c r="E110" s="137"/>
      <c r="F110" s="135" t="s">
        <v>1894</v>
      </c>
      <c r="G110" s="141" t="s">
        <v>1898</v>
      </c>
      <c r="H110" s="142" t="s">
        <v>1895</v>
      </c>
      <c r="I110" s="135" t="s">
        <v>1888</v>
      </c>
      <c r="J110" s="135"/>
      <c r="K110" s="135"/>
      <c r="L110" s="135"/>
      <c r="M110" s="135"/>
      <c r="N110" s="135"/>
      <c r="O110" s="135"/>
      <c r="P110" s="135"/>
      <c r="Q110" s="135"/>
      <c r="R110" s="135"/>
      <c r="S110" s="135"/>
      <c r="T110" s="135"/>
      <c r="U110" s="135"/>
      <c r="V110" s="135"/>
      <c r="W110" s="135"/>
      <c r="X110" s="135"/>
      <c r="Y110" s="135"/>
      <c r="Z110" s="135"/>
    </row>
    <row r="111" spans="1:26" ht="11.25" customHeight="1">
      <c r="A111" s="139">
        <v>105</v>
      </c>
      <c r="B111" s="140"/>
      <c r="C111" s="135" t="s">
        <v>2102</v>
      </c>
      <c r="D111" s="142" t="s">
        <v>2103</v>
      </c>
      <c r="E111" s="137"/>
      <c r="F111" s="135" t="s">
        <v>1885</v>
      </c>
      <c r="G111" s="141" t="s">
        <v>1909</v>
      </c>
      <c r="H111" s="135" t="s">
        <v>1881</v>
      </c>
      <c r="I111" s="135"/>
      <c r="J111" s="135"/>
      <c r="K111" s="135"/>
      <c r="L111" s="135"/>
      <c r="M111" s="135"/>
      <c r="N111" s="135"/>
      <c r="O111" s="135"/>
      <c r="P111" s="135"/>
      <c r="Q111" s="135"/>
      <c r="R111" s="135"/>
      <c r="S111" s="135"/>
      <c r="T111" s="135"/>
      <c r="U111" s="135"/>
      <c r="V111" s="135"/>
      <c r="W111" s="135"/>
      <c r="X111" s="135"/>
      <c r="Y111" s="135"/>
      <c r="Z111" s="135"/>
    </row>
    <row r="112" spans="1:26" ht="11.25" customHeight="1">
      <c r="A112" s="139">
        <v>106</v>
      </c>
      <c r="B112" s="140"/>
      <c r="C112" s="135" t="s">
        <v>2104</v>
      </c>
      <c r="D112" s="135" t="s">
        <v>2105</v>
      </c>
      <c r="E112" s="137"/>
      <c r="F112" s="135" t="s">
        <v>1891</v>
      </c>
      <c r="G112" s="141" t="s">
        <v>1898</v>
      </c>
      <c r="H112" s="135" t="s">
        <v>1895</v>
      </c>
      <c r="I112" s="135" t="s">
        <v>1888</v>
      </c>
      <c r="J112" s="135"/>
      <c r="K112" s="135"/>
      <c r="L112" s="135"/>
      <c r="M112" s="135"/>
      <c r="N112" s="135"/>
      <c r="O112" s="135"/>
      <c r="P112" s="135"/>
      <c r="Q112" s="135"/>
      <c r="R112" s="135"/>
      <c r="S112" s="135"/>
      <c r="T112" s="135"/>
      <c r="U112" s="135"/>
      <c r="V112" s="135"/>
      <c r="W112" s="135"/>
      <c r="X112" s="135"/>
      <c r="Y112" s="135"/>
      <c r="Z112" s="135"/>
    </row>
    <row r="113" spans="1:26" ht="11.25" customHeight="1">
      <c r="A113" s="139">
        <v>107</v>
      </c>
      <c r="B113" s="140"/>
      <c r="C113" s="135" t="s">
        <v>2106</v>
      </c>
      <c r="D113" s="135" t="s">
        <v>2107</v>
      </c>
      <c r="E113" s="137"/>
      <c r="F113" s="135" t="s">
        <v>1885</v>
      </c>
      <c r="G113" s="141" t="s">
        <v>1909</v>
      </c>
      <c r="H113" s="135" t="s">
        <v>1881</v>
      </c>
      <c r="I113" s="135"/>
      <c r="J113" s="135"/>
      <c r="K113" s="135"/>
      <c r="L113" s="135"/>
      <c r="M113" s="135"/>
      <c r="N113" s="135"/>
      <c r="O113" s="135"/>
      <c r="P113" s="135"/>
      <c r="Q113" s="135"/>
      <c r="R113" s="135"/>
      <c r="S113" s="135"/>
      <c r="T113" s="135"/>
      <c r="U113" s="135"/>
      <c r="V113" s="135"/>
      <c r="W113" s="135"/>
      <c r="X113" s="135"/>
      <c r="Y113" s="135"/>
      <c r="Z113" s="135"/>
    </row>
    <row r="114" spans="1:26" ht="11.25" customHeight="1">
      <c r="A114" s="139">
        <v>108</v>
      </c>
      <c r="B114" s="140"/>
      <c r="C114" s="135" t="s">
        <v>2108</v>
      </c>
      <c r="D114" s="135" t="s">
        <v>2109</v>
      </c>
      <c r="E114" s="137"/>
      <c r="F114" s="135" t="s">
        <v>1894</v>
      </c>
      <c r="G114" s="141" t="s">
        <v>1909</v>
      </c>
      <c r="H114" s="135" t="s">
        <v>1881</v>
      </c>
      <c r="I114" s="135"/>
      <c r="J114" s="135"/>
      <c r="K114" s="135"/>
      <c r="L114" s="135"/>
      <c r="M114" s="135"/>
      <c r="N114" s="135"/>
      <c r="O114" s="135"/>
      <c r="P114" s="135"/>
      <c r="Q114" s="135"/>
      <c r="R114" s="135"/>
      <c r="S114" s="135"/>
      <c r="T114" s="135"/>
      <c r="U114" s="135"/>
      <c r="V114" s="135"/>
      <c r="W114" s="135"/>
      <c r="X114" s="135"/>
      <c r="Y114" s="135"/>
      <c r="Z114" s="135"/>
    </row>
    <row r="115" spans="1:26" ht="11.25" customHeight="1">
      <c r="A115" s="139">
        <v>109</v>
      </c>
      <c r="B115" s="140"/>
      <c r="C115" s="135" t="s">
        <v>2110</v>
      </c>
      <c r="D115" s="135" t="s">
        <v>2111</v>
      </c>
      <c r="E115" s="137"/>
      <c r="F115" s="135" t="s">
        <v>1885</v>
      </c>
      <c r="G115" s="141" t="s">
        <v>1898</v>
      </c>
      <c r="H115" s="135" t="s">
        <v>1895</v>
      </c>
      <c r="I115" s="135" t="s">
        <v>1916</v>
      </c>
      <c r="J115" s="135"/>
      <c r="K115" s="135"/>
      <c r="L115" s="135"/>
      <c r="M115" s="135"/>
      <c r="N115" s="135"/>
      <c r="O115" s="135"/>
      <c r="P115" s="135"/>
      <c r="Q115" s="135"/>
      <c r="R115" s="135"/>
      <c r="S115" s="135"/>
      <c r="T115" s="135"/>
      <c r="U115" s="135"/>
      <c r="V115" s="135"/>
      <c r="W115" s="135"/>
      <c r="X115" s="135"/>
      <c r="Y115" s="135"/>
      <c r="Z115" s="135"/>
    </row>
    <row r="116" spans="1:26" ht="11.25" customHeight="1">
      <c r="A116" s="139">
        <v>110</v>
      </c>
      <c r="B116" s="140"/>
      <c r="C116" s="135" t="s">
        <v>2112</v>
      </c>
      <c r="D116" s="135" t="s">
        <v>2113</v>
      </c>
      <c r="E116" s="137"/>
      <c r="F116" s="135" t="s">
        <v>1891</v>
      </c>
      <c r="G116" s="141" t="s">
        <v>1886</v>
      </c>
      <c r="H116" s="135" t="s">
        <v>1887</v>
      </c>
      <c r="I116" s="135" t="s">
        <v>1888</v>
      </c>
      <c r="J116" s="135"/>
      <c r="K116" s="135"/>
      <c r="L116" s="135"/>
      <c r="M116" s="135"/>
      <c r="N116" s="135"/>
      <c r="O116" s="135"/>
      <c r="P116" s="135"/>
      <c r="Q116" s="135"/>
      <c r="R116" s="135"/>
      <c r="S116" s="135"/>
      <c r="T116" s="135"/>
      <c r="U116" s="135"/>
      <c r="V116" s="135"/>
      <c r="W116" s="135"/>
      <c r="X116" s="135"/>
      <c r="Y116" s="135"/>
      <c r="Z116" s="135"/>
    </row>
    <row r="117" spans="1:26" ht="11.25" customHeight="1">
      <c r="A117" s="139">
        <v>111</v>
      </c>
      <c r="B117" s="140"/>
      <c r="C117" s="135" t="s">
        <v>2114</v>
      </c>
      <c r="D117" s="135" t="s">
        <v>2115</v>
      </c>
      <c r="E117" s="137"/>
      <c r="F117" s="135" t="s">
        <v>1901</v>
      </c>
      <c r="G117" s="141" t="s">
        <v>1909</v>
      </c>
      <c r="H117" s="135" t="s">
        <v>1881</v>
      </c>
      <c r="I117" s="135" t="s">
        <v>1888</v>
      </c>
      <c r="J117" s="135"/>
      <c r="K117" s="135"/>
      <c r="L117" s="135"/>
      <c r="M117" s="135"/>
      <c r="N117" s="135"/>
      <c r="O117" s="135"/>
      <c r="P117" s="135"/>
      <c r="Q117" s="135"/>
      <c r="R117" s="135"/>
      <c r="S117" s="135"/>
      <c r="T117" s="135"/>
      <c r="U117" s="135"/>
      <c r="V117" s="135"/>
      <c r="W117" s="135"/>
      <c r="X117" s="135"/>
      <c r="Y117" s="135"/>
      <c r="Z117" s="135"/>
    </row>
    <row r="118" spans="1:26" ht="11.25" customHeight="1">
      <c r="A118" s="139">
        <v>112</v>
      </c>
      <c r="B118" s="140"/>
      <c r="C118" s="135" t="s">
        <v>2116</v>
      </c>
      <c r="D118" s="135" t="s">
        <v>2117</v>
      </c>
      <c r="E118" s="137"/>
      <c r="F118" s="135" t="s">
        <v>1901</v>
      </c>
      <c r="G118" s="141" t="s">
        <v>1880</v>
      </c>
      <c r="H118" s="135" t="s">
        <v>1881</v>
      </c>
      <c r="I118" s="135" t="s">
        <v>1882</v>
      </c>
      <c r="J118" s="135"/>
      <c r="K118" s="135"/>
      <c r="L118" s="135"/>
      <c r="M118" s="135"/>
      <c r="N118" s="135"/>
      <c r="O118" s="135"/>
      <c r="P118" s="135"/>
      <c r="Q118" s="135"/>
      <c r="R118" s="135"/>
      <c r="S118" s="135"/>
      <c r="T118" s="135"/>
      <c r="U118" s="135"/>
      <c r="V118" s="135"/>
      <c r="W118" s="135"/>
      <c r="X118" s="135"/>
      <c r="Y118" s="135"/>
      <c r="Z118" s="135"/>
    </row>
    <row r="119" spans="1:26" ht="11.25" customHeight="1">
      <c r="A119" s="139">
        <v>113</v>
      </c>
      <c r="B119" s="140"/>
      <c r="C119" s="135" t="s">
        <v>2118</v>
      </c>
      <c r="D119" s="135" t="s">
        <v>2119</v>
      </c>
      <c r="E119" s="137"/>
      <c r="F119" s="135" t="s">
        <v>1891</v>
      </c>
      <c r="G119" s="141" t="s">
        <v>1886</v>
      </c>
      <c r="H119" s="135" t="s">
        <v>1887</v>
      </c>
      <c r="I119" s="135" t="s">
        <v>1888</v>
      </c>
      <c r="J119" s="135"/>
      <c r="K119" s="135"/>
      <c r="L119" s="135"/>
      <c r="M119" s="135"/>
      <c r="N119" s="135"/>
      <c r="O119" s="135"/>
      <c r="P119" s="135"/>
      <c r="Q119" s="135"/>
      <c r="R119" s="135"/>
      <c r="S119" s="135"/>
      <c r="T119" s="135"/>
      <c r="U119" s="135"/>
      <c r="V119" s="135"/>
      <c r="W119" s="135"/>
      <c r="X119" s="135"/>
      <c r="Y119" s="135"/>
      <c r="Z119" s="135"/>
    </row>
    <row r="120" spans="1:26" ht="11.25" customHeight="1">
      <c r="A120" s="139">
        <v>114</v>
      </c>
      <c r="B120" s="140"/>
      <c r="C120" s="135" t="s">
        <v>2120</v>
      </c>
      <c r="D120" s="135" t="s">
        <v>2121</v>
      </c>
      <c r="E120" s="137"/>
      <c r="F120" s="135" t="s">
        <v>1885</v>
      </c>
      <c r="G120" s="141" t="s">
        <v>1898</v>
      </c>
      <c r="H120" s="135" t="s">
        <v>1895</v>
      </c>
      <c r="I120" s="135" t="s">
        <v>1888</v>
      </c>
      <c r="J120" s="135"/>
      <c r="K120" s="135"/>
      <c r="L120" s="135"/>
      <c r="M120" s="135"/>
      <c r="N120" s="135"/>
      <c r="O120" s="135"/>
      <c r="P120" s="135"/>
      <c r="Q120" s="135"/>
      <c r="R120" s="135"/>
      <c r="S120" s="135"/>
      <c r="T120" s="135"/>
      <c r="U120" s="135"/>
      <c r="V120" s="135"/>
      <c r="W120" s="135"/>
      <c r="X120" s="135"/>
      <c r="Y120" s="135"/>
      <c r="Z120" s="135"/>
    </row>
    <row r="121" spans="1:26" ht="11.25" customHeight="1">
      <c r="A121" s="139">
        <v>115</v>
      </c>
      <c r="B121" s="140"/>
      <c r="C121" s="135" t="s">
        <v>2122</v>
      </c>
      <c r="D121" s="135" t="s">
        <v>2123</v>
      </c>
      <c r="E121" s="137"/>
      <c r="F121" s="135" t="s">
        <v>1885</v>
      </c>
      <c r="G121" s="141" t="s">
        <v>1898</v>
      </c>
      <c r="H121" s="135" t="s">
        <v>1895</v>
      </c>
      <c r="I121" s="135" t="s">
        <v>1916</v>
      </c>
      <c r="J121" s="135"/>
      <c r="K121" s="135"/>
      <c r="L121" s="135"/>
      <c r="M121" s="135"/>
      <c r="N121" s="135"/>
      <c r="O121" s="135"/>
      <c r="P121" s="135"/>
      <c r="Q121" s="135"/>
      <c r="R121" s="135"/>
      <c r="S121" s="135"/>
      <c r="T121" s="135"/>
      <c r="U121" s="135"/>
      <c r="V121" s="135"/>
      <c r="W121" s="135"/>
      <c r="X121" s="135"/>
      <c r="Y121" s="135"/>
      <c r="Z121" s="135"/>
    </row>
    <row r="122" spans="1:26" ht="11.25" customHeight="1">
      <c r="A122" s="139">
        <v>116</v>
      </c>
      <c r="B122" s="140"/>
      <c r="C122" s="135" t="s">
        <v>2124</v>
      </c>
      <c r="D122" s="135" t="s">
        <v>2125</v>
      </c>
      <c r="E122" s="137"/>
      <c r="F122" s="135" t="s">
        <v>1885</v>
      </c>
      <c r="G122" s="141" t="s">
        <v>1898</v>
      </c>
      <c r="H122" s="135" t="s">
        <v>1895</v>
      </c>
      <c r="I122" s="135" t="s">
        <v>1916</v>
      </c>
      <c r="J122" s="135"/>
      <c r="K122" s="135"/>
      <c r="L122" s="135"/>
      <c r="M122" s="135"/>
      <c r="N122" s="135"/>
      <c r="O122" s="135"/>
      <c r="P122" s="135"/>
      <c r="Q122" s="135"/>
      <c r="R122" s="135"/>
      <c r="S122" s="135"/>
      <c r="T122" s="135"/>
      <c r="U122" s="135"/>
      <c r="V122" s="135"/>
      <c r="W122" s="135"/>
      <c r="X122" s="135"/>
      <c r="Y122" s="135"/>
      <c r="Z122" s="135"/>
    </row>
    <row r="123" spans="1:26" ht="11.25" customHeight="1">
      <c r="A123" s="139">
        <v>117</v>
      </c>
      <c r="B123" s="140"/>
      <c r="C123" s="135" t="s">
        <v>2126</v>
      </c>
      <c r="D123" s="135" t="s">
        <v>2127</v>
      </c>
      <c r="E123" s="137"/>
      <c r="F123" s="135" t="s">
        <v>1894</v>
      </c>
      <c r="G123" s="141" t="s">
        <v>1898</v>
      </c>
      <c r="H123" s="135" t="s">
        <v>1895</v>
      </c>
      <c r="I123" s="135" t="s">
        <v>1888</v>
      </c>
      <c r="J123" s="135"/>
      <c r="K123" s="135"/>
      <c r="L123" s="135"/>
      <c r="M123" s="135"/>
      <c r="N123" s="135"/>
      <c r="O123" s="135"/>
      <c r="P123" s="135"/>
      <c r="Q123" s="135"/>
      <c r="R123" s="135"/>
      <c r="S123" s="135"/>
      <c r="T123" s="135"/>
      <c r="U123" s="135"/>
      <c r="V123" s="135"/>
      <c r="W123" s="135"/>
      <c r="X123" s="135"/>
      <c r="Y123" s="135"/>
      <c r="Z123" s="135"/>
    </row>
    <row r="124" spans="1:26" ht="11.25" customHeight="1">
      <c r="A124" s="139">
        <v>118</v>
      </c>
      <c r="B124" s="140"/>
      <c r="C124" s="135" t="s">
        <v>2128</v>
      </c>
      <c r="D124" s="135" t="s">
        <v>2129</v>
      </c>
      <c r="E124" s="137"/>
      <c r="F124" s="135" t="s">
        <v>1885</v>
      </c>
      <c r="G124" s="141" t="s">
        <v>1886</v>
      </c>
      <c r="H124" s="135" t="s">
        <v>1887</v>
      </c>
      <c r="I124" s="135" t="s">
        <v>1888</v>
      </c>
      <c r="J124" s="135"/>
      <c r="K124" s="135"/>
      <c r="L124" s="135"/>
      <c r="M124" s="135"/>
      <c r="N124" s="135"/>
      <c r="O124" s="135"/>
      <c r="P124" s="135"/>
      <c r="Q124" s="135"/>
      <c r="R124" s="135"/>
      <c r="S124" s="135"/>
      <c r="T124" s="135"/>
      <c r="U124" s="135"/>
      <c r="V124" s="135"/>
      <c r="W124" s="135"/>
      <c r="X124" s="135"/>
      <c r="Y124" s="135"/>
      <c r="Z124" s="135"/>
    </row>
    <row r="125" spans="1:26" ht="11.25" customHeight="1">
      <c r="A125" s="139">
        <v>119</v>
      </c>
      <c r="B125" s="140"/>
      <c r="C125" s="135" t="s">
        <v>2130</v>
      </c>
      <c r="D125" s="135" t="s">
        <v>2131</v>
      </c>
      <c r="E125" s="137"/>
      <c r="F125" s="135" t="s">
        <v>1901</v>
      </c>
      <c r="G125" s="141" t="s">
        <v>1880</v>
      </c>
      <c r="H125" s="135" t="s">
        <v>1881</v>
      </c>
      <c r="I125" s="135" t="s">
        <v>1882</v>
      </c>
      <c r="J125" s="135"/>
      <c r="K125" s="135"/>
      <c r="L125" s="135"/>
      <c r="M125" s="135"/>
      <c r="N125" s="135"/>
      <c r="O125" s="135"/>
      <c r="P125" s="135"/>
      <c r="Q125" s="135"/>
      <c r="R125" s="135"/>
      <c r="S125" s="135"/>
      <c r="T125" s="135"/>
      <c r="U125" s="135"/>
      <c r="V125" s="135"/>
      <c r="W125" s="135"/>
      <c r="X125" s="135"/>
      <c r="Y125" s="135"/>
      <c r="Z125" s="135"/>
    </row>
    <row r="126" spans="1:26" ht="11.25" customHeight="1">
      <c r="A126" s="139">
        <v>120</v>
      </c>
      <c r="B126" s="140"/>
      <c r="C126" s="135" t="s">
        <v>2132</v>
      </c>
      <c r="D126" s="135" t="s">
        <v>2133</v>
      </c>
      <c r="E126" s="137"/>
      <c r="F126" s="135" t="s">
        <v>1901</v>
      </c>
      <c r="G126" s="141" t="s">
        <v>1880</v>
      </c>
      <c r="H126" s="135" t="s">
        <v>1881</v>
      </c>
      <c r="I126" s="135" t="s">
        <v>1882</v>
      </c>
      <c r="J126" s="135"/>
      <c r="K126" s="135"/>
      <c r="L126" s="135"/>
      <c r="M126" s="135"/>
      <c r="N126" s="135"/>
      <c r="O126" s="135"/>
      <c r="P126" s="135"/>
      <c r="Q126" s="135"/>
      <c r="R126" s="135"/>
      <c r="S126" s="135"/>
      <c r="T126" s="135"/>
      <c r="U126" s="135"/>
      <c r="V126" s="135"/>
      <c r="W126" s="135"/>
      <c r="X126" s="135"/>
      <c r="Y126" s="135"/>
      <c r="Z126" s="135"/>
    </row>
    <row r="127" spans="1:26" ht="11.25" customHeight="1">
      <c r="A127" s="139">
        <v>121</v>
      </c>
      <c r="B127" s="140"/>
      <c r="C127" s="135" t="s">
        <v>2134</v>
      </c>
      <c r="D127" s="135" t="s">
        <v>2135</v>
      </c>
      <c r="E127" s="137"/>
      <c r="F127" s="135" t="s">
        <v>1894</v>
      </c>
      <c r="G127" s="141" t="s">
        <v>1886</v>
      </c>
      <c r="H127" s="135" t="s">
        <v>1887</v>
      </c>
      <c r="I127" s="135" t="s">
        <v>1888</v>
      </c>
      <c r="J127" s="135"/>
      <c r="K127" s="135"/>
      <c r="L127" s="135"/>
      <c r="M127" s="135"/>
      <c r="N127" s="135"/>
      <c r="O127" s="135"/>
      <c r="P127" s="135"/>
      <c r="Q127" s="135"/>
      <c r="R127" s="135"/>
      <c r="S127" s="135"/>
      <c r="T127" s="135"/>
      <c r="U127" s="135"/>
      <c r="V127" s="135"/>
      <c r="W127" s="135"/>
      <c r="X127" s="135"/>
      <c r="Y127" s="135"/>
      <c r="Z127" s="135"/>
    </row>
    <row r="128" spans="1:26" ht="11.25" customHeight="1">
      <c r="A128" s="139">
        <v>122</v>
      </c>
      <c r="B128" s="140"/>
      <c r="C128" s="135" t="s">
        <v>2136</v>
      </c>
      <c r="D128" s="135" t="s">
        <v>2137</v>
      </c>
      <c r="E128" s="137"/>
      <c r="F128" s="135" t="s">
        <v>1879</v>
      </c>
      <c r="G128" s="141" t="s">
        <v>1886</v>
      </c>
      <c r="H128" s="135" t="s">
        <v>1881</v>
      </c>
      <c r="I128" s="135"/>
      <c r="J128" s="135"/>
      <c r="K128" s="135"/>
      <c r="L128" s="135"/>
      <c r="M128" s="135"/>
      <c r="N128" s="135"/>
      <c r="O128" s="135"/>
      <c r="P128" s="135"/>
      <c r="Q128" s="135"/>
      <c r="R128" s="135"/>
      <c r="S128" s="135"/>
      <c r="T128" s="135"/>
      <c r="U128" s="135"/>
      <c r="V128" s="135"/>
      <c r="W128" s="135"/>
      <c r="X128" s="135"/>
      <c r="Y128" s="135"/>
      <c r="Z128" s="135"/>
    </row>
    <row r="129" spans="1:26" ht="11.25" customHeight="1">
      <c r="A129" s="139">
        <v>123</v>
      </c>
      <c r="B129" s="140"/>
      <c r="C129" s="135" t="s">
        <v>2138</v>
      </c>
      <c r="D129" s="135" t="s">
        <v>2139</v>
      </c>
      <c r="E129" s="137"/>
      <c r="F129" s="135" t="s">
        <v>1901</v>
      </c>
      <c r="G129" s="141" t="s">
        <v>1880</v>
      </c>
      <c r="H129" s="135" t="s">
        <v>1881</v>
      </c>
      <c r="I129" s="135" t="s">
        <v>1882</v>
      </c>
      <c r="J129" s="135"/>
      <c r="K129" s="135"/>
      <c r="L129" s="135"/>
      <c r="M129" s="135"/>
      <c r="N129" s="135"/>
      <c r="O129" s="135"/>
      <c r="P129" s="135"/>
      <c r="Q129" s="135"/>
      <c r="R129" s="135"/>
      <c r="S129" s="135"/>
      <c r="T129" s="135"/>
      <c r="U129" s="135"/>
      <c r="V129" s="135"/>
      <c r="W129" s="135"/>
      <c r="X129" s="135"/>
      <c r="Y129" s="135"/>
      <c r="Z129" s="135"/>
    </row>
    <row r="130" spans="1:26" ht="11.25" customHeight="1">
      <c r="A130" s="139">
        <v>124</v>
      </c>
      <c r="B130" s="140"/>
      <c r="C130" s="135" t="s">
        <v>2140</v>
      </c>
      <c r="D130" s="135" t="s">
        <v>2141</v>
      </c>
      <c r="E130" s="137"/>
      <c r="F130" s="135" t="s">
        <v>1891</v>
      </c>
      <c r="G130" s="141" t="s">
        <v>1898</v>
      </c>
      <c r="H130" s="135" t="s">
        <v>1895</v>
      </c>
      <c r="I130" s="135" t="s">
        <v>1916</v>
      </c>
      <c r="J130" s="135"/>
      <c r="K130" s="135"/>
      <c r="L130" s="135"/>
      <c r="M130" s="135"/>
      <c r="N130" s="135"/>
      <c r="O130" s="135"/>
      <c r="P130" s="135"/>
      <c r="Q130" s="135"/>
      <c r="R130" s="135"/>
      <c r="S130" s="135"/>
      <c r="T130" s="135"/>
      <c r="U130" s="135"/>
      <c r="V130" s="135"/>
      <c r="W130" s="135"/>
      <c r="X130" s="135"/>
      <c r="Y130" s="135"/>
      <c r="Z130" s="135"/>
    </row>
    <row r="131" spans="1:26" ht="11.25" customHeight="1">
      <c r="A131" s="139">
        <v>125</v>
      </c>
      <c r="B131" s="140"/>
      <c r="C131" s="135" t="s">
        <v>2142</v>
      </c>
      <c r="D131" s="135" t="s">
        <v>2143</v>
      </c>
      <c r="E131" s="137"/>
      <c r="F131" s="135" t="s">
        <v>1894</v>
      </c>
      <c r="G131" s="141" t="s">
        <v>1886</v>
      </c>
      <c r="H131" s="135" t="s">
        <v>1881</v>
      </c>
      <c r="I131" s="135" t="s">
        <v>1888</v>
      </c>
      <c r="J131" s="135"/>
      <c r="K131" s="135"/>
      <c r="L131" s="135"/>
      <c r="M131" s="135"/>
      <c r="N131" s="135"/>
      <c r="O131" s="135"/>
      <c r="P131" s="135"/>
      <c r="Q131" s="135"/>
      <c r="R131" s="135"/>
      <c r="S131" s="135"/>
      <c r="T131" s="135"/>
      <c r="U131" s="135"/>
      <c r="V131" s="135"/>
      <c r="W131" s="135"/>
      <c r="X131" s="135"/>
      <c r="Y131" s="135"/>
      <c r="Z131" s="135"/>
    </row>
    <row r="132" spans="1:26" ht="11.25" customHeight="1">
      <c r="A132" s="139">
        <v>126</v>
      </c>
      <c r="B132" s="140"/>
      <c r="C132" s="135" t="s">
        <v>2144</v>
      </c>
      <c r="D132" s="135" t="s">
        <v>2145</v>
      </c>
      <c r="E132" s="137"/>
      <c r="F132" s="135" t="s">
        <v>1901</v>
      </c>
      <c r="G132" s="141" t="s">
        <v>1909</v>
      </c>
      <c r="H132" s="135" t="s">
        <v>1881</v>
      </c>
      <c r="I132" s="135" t="s">
        <v>1882</v>
      </c>
      <c r="J132" s="135"/>
      <c r="K132" s="135"/>
      <c r="L132" s="135"/>
      <c r="M132" s="135"/>
      <c r="N132" s="135"/>
      <c r="O132" s="135"/>
      <c r="P132" s="135"/>
      <c r="Q132" s="135"/>
      <c r="R132" s="135"/>
      <c r="S132" s="135"/>
      <c r="T132" s="135"/>
      <c r="U132" s="135"/>
      <c r="V132" s="135"/>
      <c r="W132" s="135"/>
      <c r="X132" s="135"/>
      <c r="Y132" s="135"/>
      <c r="Z132" s="135"/>
    </row>
    <row r="133" spans="1:26" ht="11.25" customHeight="1">
      <c r="A133" s="139">
        <v>127</v>
      </c>
      <c r="B133" s="140"/>
      <c r="C133" s="135" t="s">
        <v>2146</v>
      </c>
      <c r="D133" s="135" t="s">
        <v>2147</v>
      </c>
      <c r="E133" s="137"/>
      <c r="F133" s="135" t="s">
        <v>1901</v>
      </c>
      <c r="G133" s="141" t="s">
        <v>1886</v>
      </c>
      <c r="H133" s="135" t="s">
        <v>1887</v>
      </c>
      <c r="I133" s="135" t="s">
        <v>1888</v>
      </c>
      <c r="J133" s="135"/>
      <c r="K133" s="135"/>
      <c r="L133" s="135"/>
      <c r="M133" s="135"/>
      <c r="N133" s="135"/>
      <c r="O133" s="135"/>
      <c r="P133" s="135"/>
      <c r="Q133" s="135"/>
      <c r="R133" s="135"/>
      <c r="S133" s="135"/>
      <c r="T133" s="135"/>
      <c r="U133" s="135"/>
      <c r="V133" s="135"/>
      <c r="W133" s="135"/>
      <c r="X133" s="135"/>
      <c r="Y133" s="135"/>
      <c r="Z133" s="135"/>
    </row>
    <row r="134" spans="1:26" ht="11.25" customHeight="1">
      <c r="A134" s="139">
        <v>128</v>
      </c>
      <c r="B134" s="140"/>
      <c r="C134" s="135" t="s">
        <v>2148</v>
      </c>
      <c r="D134" s="135" t="s">
        <v>2149</v>
      </c>
      <c r="E134" s="137"/>
      <c r="F134" s="135" t="s">
        <v>1904</v>
      </c>
      <c r="G134" s="141" t="s">
        <v>1886</v>
      </c>
      <c r="H134" s="135" t="s">
        <v>1887</v>
      </c>
      <c r="I134" s="135" t="s">
        <v>1888</v>
      </c>
      <c r="J134" s="135"/>
      <c r="K134" s="135"/>
      <c r="L134" s="135"/>
      <c r="M134" s="135"/>
      <c r="N134" s="135"/>
      <c r="O134" s="135"/>
      <c r="P134" s="135"/>
      <c r="Q134" s="135"/>
      <c r="R134" s="135"/>
      <c r="S134" s="135"/>
      <c r="T134" s="135"/>
      <c r="U134" s="135"/>
      <c r="V134" s="135"/>
      <c r="W134" s="135"/>
      <c r="X134" s="135"/>
      <c r="Y134" s="135"/>
      <c r="Z134" s="135"/>
    </row>
    <row r="135" spans="1:26" ht="11.25" customHeight="1">
      <c r="A135" s="139">
        <v>129</v>
      </c>
      <c r="B135" s="140"/>
      <c r="C135" s="135" t="s">
        <v>2150</v>
      </c>
      <c r="D135" s="135" t="s">
        <v>2151</v>
      </c>
      <c r="E135" s="137"/>
      <c r="F135" s="135" t="s">
        <v>1894</v>
      </c>
      <c r="G135" s="141" t="s">
        <v>1909</v>
      </c>
      <c r="H135" s="135" t="s">
        <v>1881</v>
      </c>
      <c r="I135" s="135" t="s">
        <v>1888</v>
      </c>
      <c r="J135" s="135"/>
      <c r="K135" s="135"/>
      <c r="L135" s="135"/>
      <c r="M135" s="135"/>
      <c r="N135" s="135"/>
      <c r="O135" s="135"/>
      <c r="P135" s="135"/>
      <c r="Q135" s="135"/>
      <c r="R135" s="135"/>
      <c r="S135" s="135"/>
      <c r="T135" s="135"/>
      <c r="U135" s="135"/>
      <c r="V135" s="135"/>
      <c r="W135" s="135"/>
      <c r="X135" s="135"/>
      <c r="Y135" s="135"/>
      <c r="Z135" s="135"/>
    </row>
    <row r="136" spans="1:26" ht="11.25" customHeight="1">
      <c r="A136" s="139">
        <v>130</v>
      </c>
      <c r="B136" s="140"/>
      <c r="C136" s="135" t="s">
        <v>2152</v>
      </c>
      <c r="D136" s="135" t="s">
        <v>2153</v>
      </c>
      <c r="E136" s="137"/>
      <c r="F136" s="135" t="s">
        <v>1885</v>
      </c>
      <c r="G136" s="141" t="s">
        <v>1909</v>
      </c>
      <c r="H136" s="135" t="s">
        <v>1942</v>
      </c>
      <c r="I136" s="135" t="s">
        <v>1888</v>
      </c>
      <c r="J136" s="135"/>
      <c r="K136" s="135"/>
      <c r="L136" s="135"/>
      <c r="M136" s="135"/>
      <c r="N136" s="135"/>
      <c r="O136" s="135"/>
      <c r="P136" s="135"/>
      <c r="Q136" s="135"/>
      <c r="R136" s="135"/>
      <c r="S136" s="135"/>
      <c r="T136" s="135"/>
      <c r="U136" s="135"/>
      <c r="V136" s="135"/>
      <c r="W136" s="135"/>
      <c r="X136" s="135"/>
      <c r="Y136" s="135"/>
      <c r="Z136" s="135"/>
    </row>
    <row r="137" spans="1:26" ht="11.25" customHeight="1">
      <c r="A137" s="139">
        <v>131</v>
      </c>
      <c r="B137" s="140"/>
      <c r="C137" s="135" t="s">
        <v>2154</v>
      </c>
      <c r="D137" s="135" t="s">
        <v>2155</v>
      </c>
      <c r="E137" s="137"/>
      <c r="F137" s="135" t="s">
        <v>1885</v>
      </c>
      <c r="G137" s="141" t="s">
        <v>1898</v>
      </c>
      <c r="H137" s="135" t="s">
        <v>1895</v>
      </c>
      <c r="I137" s="135" t="s">
        <v>1888</v>
      </c>
      <c r="J137" s="135"/>
      <c r="K137" s="135"/>
      <c r="L137" s="135"/>
      <c r="M137" s="135"/>
      <c r="N137" s="135"/>
      <c r="O137" s="135"/>
      <c r="P137" s="135"/>
      <c r="Q137" s="135"/>
      <c r="R137" s="135"/>
      <c r="S137" s="135"/>
      <c r="T137" s="135"/>
      <c r="U137" s="135"/>
      <c r="V137" s="135"/>
      <c r="W137" s="135"/>
      <c r="X137" s="135"/>
      <c r="Y137" s="135"/>
      <c r="Z137" s="135"/>
    </row>
    <row r="138" spans="1:26" ht="11.25" customHeight="1">
      <c r="A138" s="139">
        <v>132</v>
      </c>
      <c r="B138" s="140"/>
      <c r="C138" s="135" t="s">
        <v>2156</v>
      </c>
      <c r="D138" s="135" t="s">
        <v>2157</v>
      </c>
      <c r="E138" s="137"/>
      <c r="F138" s="135" t="s">
        <v>1894</v>
      </c>
      <c r="G138" s="143" t="s">
        <v>1909</v>
      </c>
      <c r="H138" s="135" t="s">
        <v>1942</v>
      </c>
      <c r="I138" s="135" t="s">
        <v>1888</v>
      </c>
      <c r="J138" s="135"/>
      <c r="K138" s="135"/>
      <c r="L138" s="135"/>
      <c r="M138" s="135"/>
      <c r="N138" s="135"/>
      <c r="O138" s="135"/>
      <c r="P138" s="135"/>
      <c r="Q138" s="135"/>
      <c r="R138" s="135"/>
      <c r="S138" s="135"/>
      <c r="T138" s="135"/>
      <c r="U138" s="135"/>
      <c r="V138" s="135"/>
      <c r="W138" s="135"/>
      <c r="X138" s="135"/>
      <c r="Y138" s="135"/>
      <c r="Z138" s="135"/>
    </row>
    <row r="139" spans="1:26" ht="11.25" customHeight="1">
      <c r="A139" s="139">
        <v>133</v>
      </c>
      <c r="B139" s="140"/>
      <c r="C139" s="135" t="s">
        <v>2158</v>
      </c>
      <c r="D139" s="135" t="s">
        <v>2159</v>
      </c>
      <c r="E139" s="137"/>
      <c r="F139" s="135" t="s">
        <v>1885</v>
      </c>
      <c r="G139" s="141" t="s">
        <v>1886</v>
      </c>
      <c r="H139" s="135" t="s">
        <v>1887</v>
      </c>
      <c r="I139" s="135" t="s">
        <v>1888</v>
      </c>
      <c r="J139" s="135"/>
      <c r="K139" s="135"/>
      <c r="L139" s="135"/>
      <c r="M139" s="135"/>
      <c r="N139" s="135"/>
      <c r="O139" s="135"/>
      <c r="P139" s="135"/>
      <c r="Q139" s="135"/>
      <c r="R139" s="135"/>
      <c r="S139" s="135"/>
      <c r="T139" s="135"/>
      <c r="U139" s="135"/>
      <c r="V139" s="135"/>
      <c r="W139" s="135"/>
      <c r="X139" s="135"/>
      <c r="Y139" s="135"/>
      <c r="Z139" s="135"/>
    </row>
    <row r="140" spans="1:26" ht="11.25" customHeight="1">
      <c r="A140" s="139">
        <v>134</v>
      </c>
      <c r="B140" s="140"/>
      <c r="C140" s="135" t="s">
        <v>2160</v>
      </c>
      <c r="D140" s="135" t="s">
        <v>2161</v>
      </c>
      <c r="E140" s="137"/>
      <c r="F140" s="135" t="s">
        <v>1891</v>
      </c>
      <c r="G140" s="141" t="s">
        <v>1909</v>
      </c>
      <c r="H140" s="135" t="s">
        <v>1887</v>
      </c>
      <c r="I140" s="135" t="s">
        <v>1888</v>
      </c>
      <c r="J140" s="135"/>
      <c r="K140" s="135"/>
      <c r="L140" s="135"/>
      <c r="M140" s="135"/>
      <c r="N140" s="135"/>
      <c r="O140" s="135"/>
      <c r="P140" s="135"/>
      <c r="Q140" s="135"/>
      <c r="R140" s="135"/>
      <c r="S140" s="135"/>
      <c r="T140" s="135"/>
      <c r="U140" s="135"/>
      <c r="V140" s="135"/>
      <c r="W140" s="135"/>
      <c r="X140" s="135"/>
      <c r="Y140" s="135"/>
      <c r="Z140" s="135"/>
    </row>
    <row r="141" spans="1:26" ht="11.25" customHeight="1">
      <c r="A141" s="139">
        <v>135</v>
      </c>
      <c r="B141" s="140"/>
      <c r="C141" s="135" t="s">
        <v>2162</v>
      </c>
      <c r="D141" s="135" t="s">
        <v>2163</v>
      </c>
      <c r="E141" s="137"/>
      <c r="F141" s="135" t="s">
        <v>1901</v>
      </c>
      <c r="G141" s="141" t="s">
        <v>1880</v>
      </c>
      <c r="H141" s="135" t="s">
        <v>1881</v>
      </c>
      <c r="I141" s="135" t="s">
        <v>1882</v>
      </c>
      <c r="J141" s="135"/>
      <c r="K141" s="135"/>
      <c r="L141" s="135"/>
      <c r="M141" s="135"/>
      <c r="N141" s="135"/>
      <c r="O141" s="135"/>
      <c r="P141" s="135"/>
      <c r="Q141" s="135"/>
      <c r="R141" s="135"/>
      <c r="S141" s="135"/>
      <c r="T141" s="135"/>
      <c r="U141" s="135"/>
      <c r="V141" s="135"/>
      <c r="W141" s="135"/>
      <c r="X141" s="135"/>
      <c r="Y141" s="135"/>
      <c r="Z141" s="135"/>
    </row>
    <row r="142" spans="1:26" ht="11.25" customHeight="1">
      <c r="A142" s="139">
        <v>136</v>
      </c>
      <c r="B142" s="140"/>
      <c r="C142" s="135" t="s">
        <v>2164</v>
      </c>
      <c r="D142" s="135" t="s">
        <v>2165</v>
      </c>
      <c r="E142" s="137"/>
      <c r="F142" s="135" t="s">
        <v>1894</v>
      </c>
      <c r="G142" s="141" t="s">
        <v>1909</v>
      </c>
      <c r="H142" s="135" t="s">
        <v>1881</v>
      </c>
      <c r="I142" s="135"/>
      <c r="J142" s="135"/>
      <c r="K142" s="135"/>
      <c r="L142" s="135"/>
      <c r="M142" s="135"/>
      <c r="N142" s="135"/>
      <c r="O142" s="135"/>
      <c r="P142" s="135"/>
      <c r="Q142" s="135"/>
      <c r="R142" s="135"/>
      <c r="S142" s="135"/>
      <c r="T142" s="135"/>
      <c r="U142" s="135"/>
      <c r="V142" s="135"/>
      <c r="W142" s="135"/>
      <c r="X142" s="135"/>
      <c r="Y142" s="135"/>
      <c r="Z142" s="135"/>
    </row>
    <row r="143" spans="1:26" ht="11.25" customHeight="1">
      <c r="A143" s="139">
        <v>137</v>
      </c>
      <c r="B143" s="140"/>
      <c r="C143" s="135" t="s">
        <v>2166</v>
      </c>
      <c r="D143" s="135" t="s">
        <v>2167</v>
      </c>
      <c r="E143" s="137"/>
      <c r="F143" s="135" t="s">
        <v>1901</v>
      </c>
      <c r="G143" s="141" t="s">
        <v>1886</v>
      </c>
      <c r="H143" s="135" t="s">
        <v>1887</v>
      </c>
      <c r="I143" s="135" t="s">
        <v>1888</v>
      </c>
      <c r="J143" s="135"/>
      <c r="K143" s="135"/>
      <c r="L143" s="135"/>
      <c r="M143" s="135"/>
      <c r="N143" s="135"/>
      <c r="O143" s="135"/>
      <c r="P143" s="135"/>
      <c r="Q143" s="135"/>
      <c r="R143" s="135"/>
      <c r="S143" s="135"/>
      <c r="T143" s="135"/>
      <c r="U143" s="135"/>
      <c r="V143" s="135"/>
      <c r="W143" s="135"/>
      <c r="X143" s="135"/>
      <c r="Y143" s="135"/>
      <c r="Z143" s="135"/>
    </row>
    <row r="144" spans="1:26" ht="11.25" customHeight="1">
      <c r="A144" s="139">
        <v>138</v>
      </c>
      <c r="B144" s="140"/>
      <c r="C144" s="135" t="s">
        <v>2168</v>
      </c>
      <c r="D144" s="135" t="s">
        <v>2169</v>
      </c>
      <c r="E144" s="137"/>
      <c r="F144" s="142" t="s">
        <v>1894</v>
      </c>
      <c r="G144" s="143" t="s">
        <v>1898</v>
      </c>
      <c r="H144" s="143" t="s">
        <v>1887</v>
      </c>
      <c r="I144" s="135"/>
      <c r="J144" s="135"/>
      <c r="K144" s="135"/>
      <c r="L144" s="135"/>
      <c r="M144" s="135"/>
      <c r="N144" s="135"/>
      <c r="O144" s="135"/>
      <c r="P144" s="135"/>
      <c r="Q144" s="135"/>
      <c r="R144" s="135"/>
      <c r="S144" s="135"/>
      <c r="T144" s="135"/>
      <c r="U144" s="135"/>
      <c r="V144" s="135"/>
      <c r="W144" s="135"/>
      <c r="X144" s="135"/>
      <c r="Y144" s="135"/>
      <c r="Z144" s="135"/>
    </row>
    <row r="145" spans="1:26" ht="11.25" customHeight="1">
      <c r="A145" s="139">
        <v>139</v>
      </c>
      <c r="B145" s="140"/>
      <c r="C145" s="135" t="s">
        <v>2170</v>
      </c>
      <c r="D145" s="135" t="s">
        <v>2171</v>
      </c>
      <c r="E145" s="137"/>
      <c r="F145" s="135" t="s">
        <v>1879</v>
      </c>
      <c r="G145" s="141" t="s">
        <v>1880</v>
      </c>
      <c r="H145" s="135" t="s">
        <v>1881</v>
      </c>
      <c r="I145" s="135"/>
      <c r="J145" s="135"/>
      <c r="K145" s="135"/>
      <c r="L145" s="135"/>
      <c r="M145" s="135"/>
      <c r="N145" s="135"/>
      <c r="O145" s="135"/>
      <c r="P145" s="135"/>
      <c r="Q145" s="135"/>
      <c r="R145" s="135"/>
      <c r="S145" s="135"/>
      <c r="T145" s="135"/>
      <c r="U145" s="135"/>
      <c r="V145" s="135"/>
      <c r="W145" s="135"/>
      <c r="X145" s="135"/>
      <c r="Y145" s="135"/>
      <c r="Z145" s="135"/>
    </row>
    <row r="146" spans="1:26" ht="11.25" customHeight="1">
      <c r="A146" s="139">
        <v>140</v>
      </c>
      <c r="B146" s="140"/>
      <c r="C146" s="135" t="s">
        <v>2172</v>
      </c>
      <c r="D146" s="135" t="s">
        <v>2173</v>
      </c>
      <c r="E146" s="137"/>
      <c r="F146" s="135" t="s">
        <v>1885</v>
      </c>
      <c r="G146" s="141" t="s">
        <v>1898</v>
      </c>
      <c r="H146" s="135" t="s">
        <v>1895</v>
      </c>
      <c r="I146" s="135" t="s">
        <v>1916</v>
      </c>
      <c r="J146" s="135"/>
      <c r="K146" s="135"/>
      <c r="L146" s="135"/>
      <c r="M146" s="135"/>
      <c r="N146" s="135"/>
      <c r="O146" s="135"/>
      <c r="P146" s="135"/>
      <c r="Q146" s="135"/>
      <c r="R146" s="135"/>
      <c r="S146" s="135"/>
      <c r="T146" s="135"/>
      <c r="U146" s="135"/>
      <c r="V146" s="135"/>
      <c r="W146" s="135"/>
      <c r="X146" s="135"/>
      <c r="Y146" s="135"/>
      <c r="Z146" s="135"/>
    </row>
    <row r="147" spans="1:26" ht="11.25" customHeight="1">
      <c r="A147" s="139">
        <v>141</v>
      </c>
      <c r="B147" s="140"/>
      <c r="C147" s="135" t="s">
        <v>2174</v>
      </c>
      <c r="D147" s="135" t="s">
        <v>2175</v>
      </c>
      <c r="E147" s="137"/>
      <c r="F147" s="135" t="s">
        <v>1894</v>
      </c>
      <c r="G147" s="141" t="s">
        <v>1898</v>
      </c>
      <c r="H147" s="135" t="s">
        <v>1895</v>
      </c>
      <c r="I147" s="135" t="s">
        <v>1888</v>
      </c>
      <c r="J147" s="135"/>
      <c r="K147" s="135"/>
      <c r="L147" s="135"/>
      <c r="M147" s="135"/>
      <c r="N147" s="135"/>
      <c r="O147" s="135"/>
      <c r="P147" s="135"/>
      <c r="Q147" s="135"/>
      <c r="R147" s="135"/>
      <c r="S147" s="135"/>
      <c r="T147" s="135"/>
      <c r="U147" s="135"/>
      <c r="V147" s="135"/>
      <c r="W147" s="135"/>
      <c r="X147" s="135"/>
      <c r="Y147" s="135"/>
      <c r="Z147" s="135"/>
    </row>
    <row r="148" spans="1:26" ht="11.25" customHeight="1">
      <c r="A148" s="139">
        <v>142</v>
      </c>
      <c r="B148" s="140"/>
      <c r="C148" s="135" t="s">
        <v>2176</v>
      </c>
      <c r="D148" s="135" t="s">
        <v>2177</v>
      </c>
      <c r="E148" s="137"/>
      <c r="F148" s="135" t="s">
        <v>1894</v>
      </c>
      <c r="G148" s="141" t="s">
        <v>1898</v>
      </c>
      <c r="H148" s="135" t="s">
        <v>1895</v>
      </c>
      <c r="I148" s="135" t="s">
        <v>1888</v>
      </c>
      <c r="J148" s="135"/>
      <c r="K148" s="135"/>
      <c r="L148" s="135"/>
      <c r="M148" s="135"/>
      <c r="N148" s="135"/>
      <c r="O148" s="135"/>
      <c r="P148" s="135"/>
      <c r="Q148" s="135"/>
      <c r="R148" s="135"/>
      <c r="S148" s="135"/>
      <c r="T148" s="135"/>
      <c r="U148" s="135"/>
      <c r="V148" s="135"/>
      <c r="W148" s="135"/>
      <c r="X148" s="135"/>
      <c r="Y148" s="135"/>
      <c r="Z148" s="135"/>
    </row>
    <row r="149" spans="1:26" ht="11.25" customHeight="1">
      <c r="A149" s="139">
        <v>143</v>
      </c>
      <c r="B149" s="140"/>
      <c r="C149" s="135" t="s">
        <v>2178</v>
      </c>
      <c r="D149" s="135" t="s">
        <v>2179</v>
      </c>
      <c r="E149" s="137"/>
      <c r="F149" s="135" t="s">
        <v>1904</v>
      </c>
      <c r="G149" s="141" t="s">
        <v>1909</v>
      </c>
      <c r="H149" s="135" t="s">
        <v>1881</v>
      </c>
      <c r="I149" s="135" t="s">
        <v>1882</v>
      </c>
      <c r="J149" s="135"/>
      <c r="K149" s="135"/>
      <c r="L149" s="135"/>
      <c r="M149" s="135"/>
      <c r="N149" s="135"/>
      <c r="O149" s="135"/>
      <c r="P149" s="135"/>
      <c r="Q149" s="135"/>
      <c r="R149" s="135"/>
      <c r="S149" s="135"/>
      <c r="T149" s="135"/>
      <c r="U149" s="135"/>
      <c r="V149" s="135"/>
      <c r="W149" s="135"/>
      <c r="X149" s="135"/>
      <c r="Y149" s="135"/>
      <c r="Z149" s="135"/>
    </row>
    <row r="150" spans="1:26" ht="11.25" customHeight="1">
      <c r="A150" s="139">
        <v>144</v>
      </c>
      <c r="B150" s="140"/>
      <c r="C150" s="135" t="s">
        <v>2180</v>
      </c>
      <c r="D150" s="135" t="s">
        <v>2181</v>
      </c>
      <c r="E150" s="137"/>
      <c r="F150" s="135" t="s">
        <v>1901</v>
      </c>
      <c r="G150" s="141" t="s">
        <v>1880</v>
      </c>
      <c r="H150" s="135" t="s">
        <v>1881</v>
      </c>
      <c r="I150" s="135" t="s">
        <v>1882</v>
      </c>
      <c r="J150" s="135"/>
      <c r="K150" s="135"/>
      <c r="L150" s="135"/>
      <c r="M150" s="135"/>
      <c r="N150" s="135"/>
      <c r="O150" s="135"/>
      <c r="P150" s="135"/>
      <c r="Q150" s="135"/>
      <c r="R150" s="135"/>
      <c r="S150" s="135"/>
      <c r="T150" s="135"/>
      <c r="U150" s="135"/>
      <c r="V150" s="135"/>
      <c r="W150" s="135"/>
      <c r="X150" s="135"/>
      <c r="Y150" s="135"/>
      <c r="Z150" s="135"/>
    </row>
    <row r="151" spans="1:26" ht="11.25" customHeight="1">
      <c r="A151" s="139">
        <v>145</v>
      </c>
      <c r="B151" s="140"/>
      <c r="C151" s="135" t="s">
        <v>2182</v>
      </c>
      <c r="D151" s="135" t="s">
        <v>2183</v>
      </c>
      <c r="E151" s="137"/>
      <c r="F151" s="135" t="s">
        <v>1901</v>
      </c>
      <c r="G151" s="141" t="s">
        <v>1909</v>
      </c>
      <c r="H151" s="135" t="s">
        <v>1942</v>
      </c>
      <c r="I151" s="135" t="s">
        <v>1888</v>
      </c>
      <c r="J151" s="135"/>
      <c r="K151" s="135"/>
      <c r="L151" s="135"/>
      <c r="M151" s="135"/>
      <c r="N151" s="135"/>
      <c r="O151" s="135"/>
      <c r="P151" s="135"/>
      <c r="Q151" s="135"/>
      <c r="R151" s="135"/>
      <c r="S151" s="135"/>
      <c r="T151" s="135"/>
      <c r="U151" s="135"/>
      <c r="V151" s="135"/>
      <c r="W151" s="135"/>
      <c r="X151" s="135"/>
      <c r="Y151" s="135"/>
      <c r="Z151" s="135"/>
    </row>
    <row r="152" spans="1:26" ht="11.25" customHeight="1">
      <c r="A152" s="139">
        <v>146</v>
      </c>
      <c r="B152" s="140"/>
      <c r="C152" s="135" t="s">
        <v>2184</v>
      </c>
      <c r="D152" s="135" t="s">
        <v>2185</v>
      </c>
      <c r="E152" s="137"/>
      <c r="F152" s="135" t="s">
        <v>1894</v>
      </c>
      <c r="G152" s="141" t="s">
        <v>1898</v>
      </c>
      <c r="H152" s="135" t="s">
        <v>1895</v>
      </c>
      <c r="I152" s="135" t="s">
        <v>1888</v>
      </c>
      <c r="J152" s="135"/>
      <c r="K152" s="135"/>
      <c r="L152" s="135"/>
      <c r="M152" s="135"/>
      <c r="N152" s="135"/>
      <c r="O152" s="135"/>
      <c r="P152" s="135"/>
      <c r="Q152" s="135"/>
      <c r="R152" s="135"/>
      <c r="S152" s="135"/>
      <c r="T152" s="135"/>
      <c r="U152" s="135"/>
      <c r="V152" s="135"/>
      <c r="W152" s="135"/>
      <c r="X152" s="135"/>
      <c r="Y152" s="135"/>
      <c r="Z152" s="135"/>
    </row>
    <row r="153" spans="1:26" ht="11.25" customHeight="1">
      <c r="A153" s="139">
        <v>147</v>
      </c>
      <c r="B153" s="140"/>
      <c r="C153" s="135" t="s">
        <v>2186</v>
      </c>
      <c r="D153" s="135" t="s">
        <v>2187</v>
      </c>
      <c r="E153" s="137"/>
      <c r="F153" s="135" t="s">
        <v>1885</v>
      </c>
      <c r="G153" s="141" t="s">
        <v>1898</v>
      </c>
      <c r="H153" s="135" t="s">
        <v>1895</v>
      </c>
      <c r="I153" s="135" t="s">
        <v>1888</v>
      </c>
      <c r="J153" s="135"/>
      <c r="K153" s="135"/>
      <c r="L153" s="135"/>
      <c r="M153" s="135"/>
      <c r="N153" s="135"/>
      <c r="O153" s="135"/>
      <c r="P153" s="135"/>
      <c r="Q153" s="135"/>
      <c r="R153" s="135"/>
      <c r="S153" s="135"/>
      <c r="T153" s="135"/>
      <c r="U153" s="135"/>
      <c r="V153" s="135"/>
      <c r="W153" s="135"/>
      <c r="X153" s="135"/>
      <c r="Y153" s="135"/>
      <c r="Z153" s="135"/>
    </row>
    <row r="154" spans="1:26" ht="11.25" customHeight="1">
      <c r="A154" s="139">
        <v>148</v>
      </c>
      <c r="B154" s="140"/>
      <c r="C154" s="135" t="s">
        <v>2188</v>
      </c>
      <c r="D154" s="135" t="s">
        <v>2189</v>
      </c>
      <c r="E154" s="137"/>
      <c r="F154" s="135" t="s">
        <v>1891</v>
      </c>
      <c r="G154" s="141" t="s">
        <v>1898</v>
      </c>
      <c r="H154" s="135" t="s">
        <v>1895</v>
      </c>
      <c r="I154" s="135" t="s">
        <v>1888</v>
      </c>
      <c r="J154" s="135"/>
      <c r="K154" s="135"/>
      <c r="L154" s="135"/>
      <c r="M154" s="135"/>
      <c r="N154" s="135"/>
      <c r="O154" s="135"/>
      <c r="P154" s="135"/>
      <c r="Q154" s="135"/>
      <c r="R154" s="135"/>
      <c r="S154" s="135"/>
      <c r="T154" s="135"/>
      <c r="U154" s="135"/>
      <c r="V154" s="135"/>
      <c r="W154" s="135"/>
      <c r="X154" s="135"/>
      <c r="Y154" s="135"/>
      <c r="Z154" s="135"/>
    </row>
    <row r="155" spans="1:26" ht="11.25" customHeight="1">
      <c r="A155" s="139">
        <v>149</v>
      </c>
      <c r="B155" s="140"/>
      <c r="C155" s="135" t="s">
        <v>2190</v>
      </c>
      <c r="D155" s="135" t="s">
        <v>2191</v>
      </c>
      <c r="E155" s="137"/>
      <c r="F155" s="135" t="s">
        <v>1879</v>
      </c>
      <c r="G155" s="141" t="s">
        <v>1909</v>
      </c>
      <c r="H155" s="135" t="s">
        <v>1942</v>
      </c>
      <c r="I155" s="135" t="s">
        <v>1888</v>
      </c>
      <c r="J155" s="135"/>
      <c r="K155" s="135"/>
      <c r="L155" s="135"/>
      <c r="M155" s="135"/>
      <c r="N155" s="135"/>
      <c r="O155" s="135"/>
      <c r="P155" s="135"/>
      <c r="Q155" s="135"/>
      <c r="R155" s="135"/>
      <c r="S155" s="135"/>
      <c r="T155" s="135"/>
      <c r="U155" s="135"/>
      <c r="V155" s="135"/>
      <c r="W155" s="135"/>
      <c r="X155" s="135"/>
      <c r="Y155" s="135"/>
      <c r="Z155" s="135"/>
    </row>
    <row r="156" spans="1:26" ht="11.25" customHeight="1">
      <c r="A156" s="139">
        <v>150</v>
      </c>
      <c r="B156" s="140"/>
      <c r="C156" s="135" t="s">
        <v>2192</v>
      </c>
      <c r="D156" s="135" t="s">
        <v>2193</v>
      </c>
      <c r="E156" s="137"/>
      <c r="F156" s="135" t="s">
        <v>1894</v>
      </c>
      <c r="G156" s="141" t="s">
        <v>1886</v>
      </c>
      <c r="H156" s="135" t="s">
        <v>1887</v>
      </c>
      <c r="I156" s="135" t="s">
        <v>1888</v>
      </c>
      <c r="J156" s="135"/>
      <c r="K156" s="135"/>
      <c r="L156" s="135"/>
      <c r="M156" s="135"/>
      <c r="N156" s="135"/>
      <c r="O156" s="135"/>
      <c r="P156" s="135"/>
      <c r="Q156" s="135"/>
      <c r="R156" s="135"/>
      <c r="S156" s="135"/>
      <c r="T156" s="135"/>
      <c r="U156" s="135"/>
      <c r="V156" s="135"/>
      <c r="W156" s="135"/>
      <c r="X156" s="135"/>
      <c r="Y156" s="135"/>
      <c r="Z156" s="135"/>
    </row>
    <row r="157" spans="1:26" ht="11.25" customHeight="1">
      <c r="A157" s="139">
        <v>151</v>
      </c>
      <c r="B157" s="140"/>
      <c r="C157" s="135" t="s">
        <v>2194</v>
      </c>
      <c r="D157" s="135" t="s">
        <v>2195</v>
      </c>
      <c r="E157" s="137"/>
      <c r="F157" s="135" t="s">
        <v>1904</v>
      </c>
      <c r="G157" s="141" t="s">
        <v>1886</v>
      </c>
      <c r="H157" s="135" t="s">
        <v>1887</v>
      </c>
      <c r="I157" s="135" t="s">
        <v>1888</v>
      </c>
      <c r="J157" s="135"/>
      <c r="K157" s="135"/>
      <c r="L157" s="135"/>
      <c r="M157" s="135"/>
      <c r="N157" s="135"/>
      <c r="O157" s="135"/>
      <c r="P157" s="135"/>
      <c r="Q157" s="135"/>
      <c r="R157" s="135"/>
      <c r="S157" s="135"/>
      <c r="T157" s="135"/>
      <c r="U157" s="135"/>
      <c r="V157" s="135"/>
      <c r="W157" s="135"/>
      <c r="X157" s="135"/>
      <c r="Y157" s="135"/>
      <c r="Z157" s="135"/>
    </row>
    <row r="158" spans="1:26" ht="11.25" customHeight="1">
      <c r="A158" s="139">
        <v>152</v>
      </c>
      <c r="B158" s="140"/>
      <c r="C158" s="135" t="s">
        <v>2196</v>
      </c>
      <c r="D158" s="135" t="s">
        <v>2197</v>
      </c>
      <c r="E158" s="137"/>
      <c r="F158" s="135" t="s">
        <v>1894</v>
      </c>
      <c r="G158" s="141" t="s">
        <v>1909</v>
      </c>
      <c r="H158" s="135" t="s">
        <v>1942</v>
      </c>
      <c r="I158" s="135" t="s">
        <v>1888</v>
      </c>
      <c r="J158" s="135"/>
      <c r="K158" s="135"/>
      <c r="L158" s="135"/>
      <c r="M158" s="135"/>
      <c r="N158" s="135"/>
      <c r="O158" s="135"/>
      <c r="P158" s="135"/>
      <c r="Q158" s="135"/>
      <c r="R158" s="135"/>
      <c r="S158" s="135"/>
      <c r="T158" s="135"/>
      <c r="U158" s="135"/>
      <c r="V158" s="135"/>
      <c r="W158" s="135"/>
      <c r="X158" s="135"/>
      <c r="Y158" s="135"/>
      <c r="Z158" s="135"/>
    </row>
    <row r="159" spans="1:26" ht="11.25" customHeight="1">
      <c r="A159" s="139">
        <v>153</v>
      </c>
      <c r="B159" s="140"/>
      <c r="C159" s="135" t="s">
        <v>2198</v>
      </c>
      <c r="D159" s="135" t="s">
        <v>2199</v>
      </c>
      <c r="E159" s="137"/>
      <c r="F159" s="135" t="s">
        <v>1904</v>
      </c>
      <c r="G159" s="141" t="s">
        <v>1886</v>
      </c>
      <c r="H159" s="135" t="s">
        <v>1887</v>
      </c>
      <c r="I159" s="135" t="s">
        <v>1888</v>
      </c>
      <c r="J159" s="135"/>
      <c r="K159" s="135"/>
      <c r="L159" s="135"/>
      <c r="M159" s="135"/>
      <c r="N159" s="135"/>
      <c r="O159" s="135"/>
      <c r="P159" s="135"/>
      <c r="Q159" s="135"/>
      <c r="R159" s="135"/>
      <c r="S159" s="135"/>
      <c r="T159" s="135"/>
      <c r="U159" s="135"/>
      <c r="V159" s="135"/>
      <c r="W159" s="135"/>
      <c r="X159" s="135"/>
      <c r="Y159" s="135"/>
      <c r="Z159" s="135"/>
    </row>
    <row r="160" spans="1:26" ht="11.25" customHeight="1">
      <c r="A160" s="139">
        <v>154</v>
      </c>
      <c r="B160" s="140"/>
      <c r="C160" s="135" t="s">
        <v>2200</v>
      </c>
      <c r="D160" s="135" t="s">
        <v>2201</v>
      </c>
      <c r="E160" s="137"/>
      <c r="F160" s="135" t="s">
        <v>1904</v>
      </c>
      <c r="G160" s="141" t="s">
        <v>1886</v>
      </c>
      <c r="H160" s="135" t="s">
        <v>1887</v>
      </c>
      <c r="I160" s="135" t="s">
        <v>1888</v>
      </c>
      <c r="J160" s="135"/>
      <c r="K160" s="135"/>
      <c r="L160" s="135"/>
      <c r="M160" s="135"/>
      <c r="N160" s="135"/>
      <c r="O160" s="135"/>
      <c r="P160" s="135"/>
      <c r="Q160" s="135"/>
      <c r="R160" s="135"/>
      <c r="S160" s="135"/>
      <c r="T160" s="135"/>
      <c r="U160" s="135"/>
      <c r="V160" s="135"/>
      <c r="W160" s="135"/>
      <c r="X160" s="135"/>
      <c r="Y160" s="135"/>
      <c r="Z160" s="135"/>
    </row>
    <row r="161" spans="1:26" ht="11.25" customHeight="1">
      <c r="A161" s="139">
        <v>155</v>
      </c>
      <c r="B161" s="140"/>
      <c r="C161" s="135" t="s">
        <v>2202</v>
      </c>
      <c r="D161" s="135" t="s">
        <v>2203</v>
      </c>
      <c r="E161" s="137"/>
      <c r="F161" s="135" t="s">
        <v>1894</v>
      </c>
      <c r="G161" s="141" t="s">
        <v>1909</v>
      </c>
      <c r="H161" s="135" t="s">
        <v>1887</v>
      </c>
      <c r="I161" s="135" t="s">
        <v>1888</v>
      </c>
      <c r="J161" s="135"/>
      <c r="K161" s="135"/>
      <c r="L161" s="135"/>
      <c r="M161" s="135"/>
      <c r="N161" s="135"/>
      <c r="O161" s="135"/>
      <c r="P161" s="135"/>
      <c r="Q161" s="135"/>
      <c r="R161" s="135"/>
      <c r="S161" s="135"/>
      <c r="T161" s="135"/>
      <c r="U161" s="135"/>
      <c r="V161" s="135"/>
      <c r="W161" s="135"/>
      <c r="X161" s="135"/>
      <c r="Y161" s="135"/>
      <c r="Z161" s="135"/>
    </row>
    <row r="162" spans="1:26" ht="11.25" customHeight="1">
      <c r="A162" s="139">
        <v>156</v>
      </c>
      <c r="B162" s="140"/>
      <c r="C162" s="135" t="s">
        <v>2204</v>
      </c>
      <c r="D162" s="135" t="s">
        <v>2205</v>
      </c>
      <c r="E162" s="137"/>
      <c r="F162" s="135" t="s">
        <v>1885</v>
      </c>
      <c r="G162" s="141" t="s">
        <v>1898</v>
      </c>
      <c r="H162" s="135" t="s">
        <v>1887</v>
      </c>
      <c r="I162" s="135" t="s">
        <v>1888</v>
      </c>
      <c r="J162" s="135"/>
      <c r="K162" s="135"/>
      <c r="L162" s="135"/>
      <c r="M162" s="135"/>
      <c r="N162" s="135"/>
      <c r="O162" s="135"/>
      <c r="P162" s="135"/>
      <c r="Q162" s="135"/>
      <c r="R162" s="135"/>
      <c r="S162" s="135"/>
      <c r="T162" s="135"/>
      <c r="U162" s="135"/>
      <c r="V162" s="135"/>
      <c r="W162" s="135"/>
      <c r="X162" s="135"/>
      <c r="Y162" s="135"/>
      <c r="Z162" s="135"/>
    </row>
    <row r="163" spans="1:26" ht="11.25" customHeight="1">
      <c r="A163" s="139">
        <v>157</v>
      </c>
      <c r="B163" s="140"/>
      <c r="C163" s="135" t="s">
        <v>2206</v>
      </c>
      <c r="D163" s="135" t="s">
        <v>2207</v>
      </c>
      <c r="E163" s="137"/>
      <c r="F163" s="135" t="s">
        <v>1885</v>
      </c>
      <c r="G163" s="141" t="s">
        <v>1898</v>
      </c>
      <c r="H163" s="135" t="s">
        <v>1895</v>
      </c>
      <c r="I163" s="135" t="s">
        <v>1916</v>
      </c>
      <c r="J163" s="135"/>
      <c r="K163" s="135"/>
      <c r="L163" s="135"/>
      <c r="M163" s="135"/>
      <c r="N163" s="135"/>
      <c r="O163" s="135"/>
      <c r="P163" s="135"/>
      <c r="Q163" s="135"/>
      <c r="R163" s="135"/>
      <c r="S163" s="135"/>
      <c r="T163" s="135"/>
      <c r="U163" s="135"/>
      <c r="V163" s="135"/>
      <c r="W163" s="135"/>
      <c r="X163" s="135"/>
      <c r="Y163" s="135"/>
      <c r="Z163" s="135"/>
    </row>
    <row r="164" spans="1:26" ht="11.25" customHeight="1">
      <c r="A164" s="139">
        <v>158</v>
      </c>
      <c r="B164" s="140"/>
      <c r="C164" s="135" t="s">
        <v>2208</v>
      </c>
      <c r="D164" s="135" t="s">
        <v>2209</v>
      </c>
      <c r="E164" s="137"/>
      <c r="F164" s="135" t="s">
        <v>1904</v>
      </c>
      <c r="G164" s="141" t="s">
        <v>1898</v>
      </c>
      <c r="H164" s="135" t="s">
        <v>1895</v>
      </c>
      <c r="I164" s="135" t="s">
        <v>1888</v>
      </c>
      <c r="J164" s="135"/>
      <c r="K164" s="135"/>
      <c r="L164" s="135"/>
      <c r="M164" s="135"/>
      <c r="N164" s="135"/>
      <c r="O164" s="135"/>
      <c r="P164" s="135"/>
      <c r="Q164" s="135"/>
      <c r="R164" s="135"/>
      <c r="S164" s="135"/>
      <c r="T164" s="135"/>
      <c r="U164" s="135"/>
      <c r="V164" s="135"/>
      <c r="W164" s="135"/>
      <c r="X164" s="135"/>
      <c r="Y164" s="135"/>
      <c r="Z164" s="135"/>
    </row>
    <row r="165" spans="1:26" ht="11.25" customHeight="1">
      <c r="A165" s="139">
        <v>159</v>
      </c>
      <c r="B165" s="140"/>
      <c r="C165" s="135" t="s">
        <v>2210</v>
      </c>
      <c r="D165" s="135" t="s">
        <v>2211</v>
      </c>
      <c r="E165" s="137"/>
      <c r="F165" s="135" t="s">
        <v>1891</v>
      </c>
      <c r="G165" s="141" t="s">
        <v>1898</v>
      </c>
      <c r="H165" s="135" t="s">
        <v>1895</v>
      </c>
      <c r="I165" s="135" t="s">
        <v>1888</v>
      </c>
      <c r="J165" s="135"/>
      <c r="K165" s="135"/>
      <c r="L165" s="135"/>
      <c r="M165" s="135"/>
      <c r="N165" s="135"/>
      <c r="O165" s="135"/>
      <c r="P165" s="135"/>
      <c r="Q165" s="135"/>
      <c r="R165" s="135"/>
      <c r="S165" s="135"/>
      <c r="T165" s="135"/>
      <c r="U165" s="135"/>
      <c r="V165" s="135"/>
      <c r="W165" s="135"/>
      <c r="X165" s="135"/>
      <c r="Y165" s="135"/>
      <c r="Z165" s="135"/>
    </row>
    <row r="166" spans="1:26" ht="11.25" customHeight="1">
      <c r="A166" s="139">
        <v>160</v>
      </c>
      <c r="B166" s="140"/>
      <c r="C166" s="135" t="s">
        <v>2212</v>
      </c>
      <c r="D166" s="142" t="s">
        <v>2213</v>
      </c>
      <c r="E166" s="137"/>
      <c r="F166" s="135" t="s">
        <v>1885</v>
      </c>
      <c r="G166" s="141" t="s">
        <v>1886</v>
      </c>
      <c r="H166" s="135" t="s">
        <v>1887</v>
      </c>
      <c r="I166" s="135" t="s">
        <v>1888</v>
      </c>
      <c r="J166" s="135"/>
      <c r="K166" s="135"/>
      <c r="L166" s="135"/>
      <c r="M166" s="135"/>
      <c r="N166" s="135"/>
      <c r="O166" s="135"/>
      <c r="P166" s="135"/>
      <c r="Q166" s="135"/>
      <c r="R166" s="135"/>
      <c r="S166" s="135"/>
      <c r="T166" s="135"/>
      <c r="U166" s="135"/>
      <c r="V166" s="135"/>
      <c r="W166" s="135"/>
      <c r="X166" s="135"/>
      <c r="Y166" s="135"/>
      <c r="Z166" s="135"/>
    </row>
    <row r="167" spans="1:26" ht="11.25" customHeight="1">
      <c r="A167" s="139">
        <v>161</v>
      </c>
      <c r="B167" s="140"/>
      <c r="C167" s="135" t="s">
        <v>2214</v>
      </c>
      <c r="D167" s="135" t="s">
        <v>2215</v>
      </c>
      <c r="E167" s="137"/>
      <c r="F167" s="135" t="s">
        <v>1885</v>
      </c>
      <c r="G167" s="143" t="s">
        <v>1886</v>
      </c>
      <c r="H167" s="135" t="s">
        <v>1887</v>
      </c>
      <c r="I167" s="135" t="s">
        <v>1888</v>
      </c>
      <c r="J167" s="135"/>
      <c r="K167" s="135"/>
      <c r="L167" s="135"/>
      <c r="M167" s="135"/>
      <c r="N167" s="135"/>
      <c r="O167" s="135"/>
      <c r="P167" s="135"/>
      <c r="Q167" s="135"/>
      <c r="R167" s="135"/>
      <c r="S167" s="135"/>
      <c r="T167" s="135"/>
      <c r="U167" s="135"/>
      <c r="V167" s="135"/>
      <c r="W167" s="135"/>
      <c r="X167" s="135"/>
      <c r="Y167" s="135"/>
      <c r="Z167" s="135"/>
    </row>
    <row r="168" spans="1:26" ht="11.25" customHeight="1">
      <c r="A168" s="139">
        <v>162</v>
      </c>
      <c r="B168" s="140"/>
      <c r="C168" s="135" t="s">
        <v>2216</v>
      </c>
      <c r="D168" s="135" t="s">
        <v>2217</v>
      </c>
      <c r="E168" s="137"/>
      <c r="F168" s="135" t="s">
        <v>1901</v>
      </c>
      <c r="G168" s="141" t="s">
        <v>1880</v>
      </c>
      <c r="H168" s="135" t="s">
        <v>1881</v>
      </c>
      <c r="I168" s="135" t="s">
        <v>1882</v>
      </c>
      <c r="J168" s="135"/>
      <c r="K168" s="135"/>
      <c r="L168" s="135"/>
      <c r="M168" s="135"/>
      <c r="N168" s="135"/>
      <c r="O168" s="135"/>
      <c r="P168" s="135"/>
      <c r="Q168" s="135"/>
      <c r="R168" s="135"/>
      <c r="S168" s="135"/>
      <c r="T168" s="135"/>
      <c r="U168" s="135"/>
      <c r="V168" s="135"/>
      <c r="W168" s="135"/>
      <c r="X168" s="135"/>
      <c r="Y168" s="135"/>
      <c r="Z168" s="135"/>
    </row>
    <row r="169" spans="1:26" ht="11.25" customHeight="1">
      <c r="A169" s="139">
        <v>163</v>
      </c>
      <c r="B169" s="140"/>
      <c r="C169" s="135" t="s">
        <v>2218</v>
      </c>
      <c r="D169" s="135" t="s">
        <v>2219</v>
      </c>
      <c r="E169" s="137"/>
      <c r="F169" s="135" t="s">
        <v>1894</v>
      </c>
      <c r="G169" s="141" t="s">
        <v>1909</v>
      </c>
      <c r="H169" s="135" t="s">
        <v>1881</v>
      </c>
      <c r="I169" s="135" t="s">
        <v>1888</v>
      </c>
      <c r="J169" s="135"/>
      <c r="K169" s="135"/>
      <c r="L169" s="135"/>
      <c r="M169" s="135"/>
      <c r="N169" s="135"/>
      <c r="O169" s="135"/>
      <c r="P169" s="135"/>
      <c r="Q169" s="135"/>
      <c r="R169" s="135"/>
      <c r="S169" s="135"/>
      <c r="T169" s="135"/>
      <c r="U169" s="135"/>
      <c r="V169" s="135"/>
      <c r="W169" s="135"/>
      <c r="X169" s="135"/>
      <c r="Y169" s="135"/>
      <c r="Z169" s="135"/>
    </row>
    <row r="170" spans="1:26" ht="11.25" customHeight="1">
      <c r="A170" s="139">
        <v>164</v>
      </c>
      <c r="B170" s="140"/>
      <c r="C170" s="135" t="s">
        <v>2220</v>
      </c>
      <c r="D170" s="135" t="s">
        <v>2221</v>
      </c>
      <c r="E170" s="137"/>
      <c r="F170" s="135" t="s">
        <v>1885</v>
      </c>
      <c r="G170" s="141" t="s">
        <v>1898</v>
      </c>
      <c r="H170" s="135" t="s">
        <v>1895</v>
      </c>
      <c r="I170" s="135" t="s">
        <v>1888</v>
      </c>
      <c r="J170" s="135"/>
      <c r="K170" s="135"/>
      <c r="L170" s="135"/>
      <c r="M170" s="135"/>
      <c r="N170" s="135"/>
      <c r="O170" s="135"/>
      <c r="P170" s="135"/>
      <c r="Q170" s="135"/>
      <c r="R170" s="135"/>
      <c r="S170" s="135"/>
      <c r="T170" s="135"/>
      <c r="U170" s="135"/>
      <c r="V170" s="135"/>
      <c r="W170" s="135"/>
      <c r="X170" s="135"/>
      <c r="Y170" s="135"/>
      <c r="Z170" s="135"/>
    </row>
    <row r="171" spans="1:26" ht="11.25" customHeight="1">
      <c r="A171" s="139">
        <v>165</v>
      </c>
      <c r="B171" s="140"/>
      <c r="C171" s="135" t="s">
        <v>2222</v>
      </c>
      <c r="D171" s="135" t="s">
        <v>2223</v>
      </c>
      <c r="E171" s="137"/>
      <c r="F171" s="135" t="s">
        <v>1901</v>
      </c>
      <c r="G171" s="141" t="s">
        <v>1909</v>
      </c>
      <c r="H171" s="135" t="s">
        <v>1881</v>
      </c>
      <c r="I171" s="135" t="s">
        <v>1882</v>
      </c>
      <c r="J171" s="135"/>
      <c r="K171" s="135"/>
      <c r="L171" s="135"/>
      <c r="M171" s="135"/>
      <c r="N171" s="135"/>
      <c r="O171" s="135"/>
      <c r="P171" s="135"/>
      <c r="Q171" s="135"/>
      <c r="R171" s="135"/>
      <c r="S171" s="135"/>
      <c r="T171" s="135"/>
      <c r="U171" s="135"/>
      <c r="V171" s="135"/>
      <c r="W171" s="135"/>
      <c r="X171" s="135"/>
      <c r="Y171" s="135"/>
      <c r="Z171" s="135"/>
    </row>
    <row r="172" spans="1:26" ht="11.25" customHeight="1">
      <c r="A172" s="139">
        <v>166</v>
      </c>
      <c r="B172" s="140"/>
      <c r="C172" s="135" t="s">
        <v>2224</v>
      </c>
      <c r="D172" s="135" t="s">
        <v>2225</v>
      </c>
      <c r="E172" s="137"/>
      <c r="F172" s="135" t="s">
        <v>1891</v>
      </c>
      <c r="G172" s="141" t="s">
        <v>1898</v>
      </c>
      <c r="H172" s="135" t="s">
        <v>1895</v>
      </c>
      <c r="I172" s="135" t="s">
        <v>1888</v>
      </c>
      <c r="J172" s="135"/>
      <c r="K172" s="135"/>
      <c r="L172" s="135"/>
      <c r="M172" s="135"/>
      <c r="N172" s="135"/>
      <c r="O172" s="135"/>
      <c r="P172" s="135"/>
      <c r="Q172" s="135"/>
      <c r="R172" s="135"/>
      <c r="S172" s="135"/>
      <c r="T172" s="135"/>
      <c r="U172" s="135"/>
      <c r="V172" s="135"/>
      <c r="W172" s="135"/>
      <c r="X172" s="135"/>
      <c r="Y172" s="135"/>
      <c r="Z172" s="135"/>
    </row>
    <row r="173" spans="1:26" ht="11.25" customHeight="1">
      <c r="A173" s="139">
        <v>167</v>
      </c>
      <c r="B173" s="140"/>
      <c r="C173" s="135" t="s">
        <v>2226</v>
      </c>
      <c r="D173" s="135" t="s">
        <v>2227</v>
      </c>
      <c r="E173" s="137"/>
      <c r="F173" s="135" t="s">
        <v>1901</v>
      </c>
      <c r="G173" s="143" t="s">
        <v>1880</v>
      </c>
      <c r="H173" s="135" t="s">
        <v>1881</v>
      </c>
      <c r="I173" s="135" t="s">
        <v>1882</v>
      </c>
      <c r="J173" s="135"/>
      <c r="K173" s="135"/>
      <c r="L173" s="135"/>
      <c r="M173" s="135"/>
      <c r="N173" s="135"/>
      <c r="O173" s="135"/>
      <c r="P173" s="135"/>
      <c r="Q173" s="135"/>
      <c r="R173" s="135"/>
      <c r="S173" s="135"/>
      <c r="T173" s="135"/>
      <c r="U173" s="135"/>
      <c r="V173" s="135"/>
      <c r="W173" s="135"/>
      <c r="X173" s="135"/>
      <c r="Y173" s="135"/>
      <c r="Z173" s="135"/>
    </row>
    <row r="174" spans="1:26" ht="11.25" customHeight="1">
      <c r="A174" s="139">
        <v>168</v>
      </c>
      <c r="B174" s="140"/>
      <c r="C174" s="135" t="s">
        <v>2228</v>
      </c>
      <c r="D174" s="135" t="s">
        <v>2229</v>
      </c>
      <c r="E174" s="137"/>
      <c r="F174" s="135" t="s">
        <v>1885</v>
      </c>
      <c r="G174" s="141" t="s">
        <v>1886</v>
      </c>
      <c r="H174" s="135" t="s">
        <v>1887</v>
      </c>
      <c r="I174" s="135" t="s">
        <v>1888</v>
      </c>
      <c r="J174" s="135"/>
      <c r="K174" s="135"/>
      <c r="L174" s="135"/>
      <c r="M174" s="135"/>
      <c r="N174" s="135"/>
      <c r="O174" s="135"/>
      <c r="P174" s="135"/>
      <c r="Q174" s="135"/>
      <c r="R174" s="135"/>
      <c r="S174" s="135"/>
      <c r="T174" s="135"/>
      <c r="U174" s="135"/>
      <c r="V174" s="135"/>
      <c r="W174" s="135"/>
      <c r="X174" s="135"/>
      <c r="Y174" s="135"/>
      <c r="Z174" s="135"/>
    </row>
    <row r="175" spans="1:26" ht="11.25" customHeight="1">
      <c r="A175" s="139">
        <v>169</v>
      </c>
      <c r="B175" s="140"/>
      <c r="C175" s="135" t="s">
        <v>2230</v>
      </c>
      <c r="D175" s="135" t="s">
        <v>2231</v>
      </c>
      <c r="E175" s="137"/>
      <c r="F175" s="135" t="s">
        <v>1901</v>
      </c>
      <c r="G175" s="141" t="s">
        <v>1898</v>
      </c>
      <c r="H175" s="135" t="s">
        <v>1887</v>
      </c>
      <c r="I175" s="135" t="s">
        <v>1888</v>
      </c>
      <c r="J175" s="135"/>
      <c r="K175" s="135"/>
      <c r="L175" s="135"/>
      <c r="M175" s="135"/>
      <c r="N175" s="135"/>
      <c r="O175" s="135"/>
      <c r="P175" s="135"/>
      <c r="Q175" s="135"/>
      <c r="R175" s="135"/>
      <c r="S175" s="135"/>
      <c r="T175" s="135"/>
      <c r="U175" s="135"/>
      <c r="V175" s="135"/>
      <c r="W175" s="135"/>
      <c r="X175" s="135"/>
      <c r="Y175" s="135"/>
      <c r="Z175" s="135"/>
    </row>
    <row r="176" spans="1:26" ht="11.25" customHeight="1">
      <c r="A176" s="139">
        <v>170</v>
      </c>
      <c r="B176" s="140"/>
      <c r="C176" s="135" t="s">
        <v>2232</v>
      </c>
      <c r="D176" s="135" t="s">
        <v>2233</v>
      </c>
      <c r="E176" s="137"/>
      <c r="F176" s="135" t="s">
        <v>1901</v>
      </c>
      <c r="G176" s="141" t="s">
        <v>1880</v>
      </c>
      <c r="H176" s="135" t="s">
        <v>1881</v>
      </c>
      <c r="I176" s="135" t="s">
        <v>1882</v>
      </c>
      <c r="J176" s="135"/>
      <c r="K176" s="135"/>
      <c r="L176" s="135"/>
      <c r="M176" s="135"/>
      <c r="N176" s="135"/>
      <c r="O176" s="135"/>
      <c r="P176" s="135"/>
      <c r="Q176" s="135"/>
      <c r="R176" s="135"/>
      <c r="S176" s="135"/>
      <c r="T176" s="135"/>
      <c r="U176" s="135"/>
      <c r="V176" s="135"/>
      <c r="W176" s="135"/>
      <c r="X176" s="135"/>
      <c r="Y176" s="135"/>
      <c r="Z176" s="135"/>
    </row>
    <row r="177" spans="1:26" ht="11.25" customHeight="1">
      <c r="A177" s="139">
        <v>171</v>
      </c>
      <c r="B177" s="140"/>
      <c r="C177" s="135" t="s">
        <v>2234</v>
      </c>
      <c r="D177" s="135" t="s">
        <v>2235</v>
      </c>
      <c r="E177" s="137"/>
      <c r="F177" s="135" t="s">
        <v>1894</v>
      </c>
      <c r="G177" s="141" t="s">
        <v>1898</v>
      </c>
      <c r="H177" s="135" t="s">
        <v>1895</v>
      </c>
      <c r="I177" s="135" t="s">
        <v>1888</v>
      </c>
      <c r="J177" s="135"/>
      <c r="K177" s="135"/>
      <c r="L177" s="135"/>
      <c r="M177" s="135"/>
      <c r="N177" s="135"/>
      <c r="O177" s="135"/>
      <c r="P177" s="135"/>
      <c r="Q177" s="135"/>
      <c r="R177" s="135"/>
      <c r="S177" s="135"/>
      <c r="T177" s="135"/>
      <c r="U177" s="135"/>
      <c r="V177" s="135"/>
      <c r="W177" s="135"/>
      <c r="X177" s="135"/>
      <c r="Y177" s="135"/>
      <c r="Z177" s="135"/>
    </row>
    <row r="178" spans="1:26" ht="11.25" customHeight="1">
      <c r="A178" s="139">
        <v>172</v>
      </c>
      <c r="B178" s="140"/>
      <c r="C178" s="135" t="s">
        <v>2236</v>
      </c>
      <c r="D178" s="135" t="s">
        <v>2237</v>
      </c>
      <c r="E178" s="137"/>
      <c r="F178" s="135" t="s">
        <v>1904</v>
      </c>
      <c r="G178" s="141" t="s">
        <v>1898</v>
      </c>
      <c r="H178" s="135" t="s">
        <v>1895</v>
      </c>
      <c r="I178" s="135"/>
      <c r="J178" s="135"/>
      <c r="K178" s="135"/>
      <c r="L178" s="135"/>
      <c r="M178" s="135"/>
      <c r="N178" s="135"/>
      <c r="O178" s="135"/>
      <c r="P178" s="135"/>
      <c r="Q178" s="135"/>
      <c r="R178" s="135"/>
      <c r="S178" s="135"/>
      <c r="T178" s="135"/>
      <c r="U178" s="135"/>
      <c r="V178" s="135"/>
      <c r="W178" s="135"/>
      <c r="X178" s="135"/>
      <c r="Y178" s="135"/>
      <c r="Z178" s="135"/>
    </row>
    <row r="179" spans="1:26" ht="11.25" customHeight="1">
      <c r="A179" s="139">
        <v>173</v>
      </c>
      <c r="B179" s="140"/>
      <c r="C179" s="135" t="s">
        <v>2238</v>
      </c>
      <c r="D179" s="135" t="s">
        <v>2239</v>
      </c>
      <c r="E179" s="137"/>
      <c r="F179" s="135" t="s">
        <v>1885</v>
      </c>
      <c r="G179" s="141" t="s">
        <v>1898</v>
      </c>
      <c r="H179" s="135" t="s">
        <v>1895</v>
      </c>
      <c r="I179" s="135" t="s">
        <v>1916</v>
      </c>
      <c r="J179" s="135"/>
      <c r="K179" s="135"/>
      <c r="L179" s="135"/>
      <c r="M179" s="135"/>
      <c r="N179" s="135"/>
      <c r="O179" s="135"/>
      <c r="P179" s="135"/>
      <c r="Q179" s="135"/>
      <c r="R179" s="135"/>
      <c r="S179" s="135"/>
      <c r="T179" s="135"/>
      <c r="U179" s="135"/>
      <c r="V179" s="135"/>
      <c r="W179" s="135"/>
      <c r="X179" s="135"/>
      <c r="Y179" s="135"/>
      <c r="Z179" s="135"/>
    </row>
    <row r="180" spans="1:26" ht="11.25" customHeight="1">
      <c r="A180" s="139">
        <v>174</v>
      </c>
      <c r="B180" s="140"/>
      <c r="C180" s="135" t="s">
        <v>2240</v>
      </c>
      <c r="D180" s="135" t="s">
        <v>2241</v>
      </c>
      <c r="E180" s="137"/>
      <c r="F180" s="135" t="s">
        <v>1885</v>
      </c>
      <c r="G180" s="141" t="s">
        <v>1898</v>
      </c>
      <c r="H180" s="135" t="s">
        <v>1895</v>
      </c>
      <c r="I180" s="135" t="s">
        <v>1916</v>
      </c>
      <c r="J180" s="135"/>
      <c r="K180" s="135"/>
      <c r="L180" s="135"/>
      <c r="M180" s="135"/>
      <c r="N180" s="135"/>
      <c r="O180" s="135"/>
      <c r="P180" s="135"/>
      <c r="Q180" s="135"/>
      <c r="R180" s="135"/>
      <c r="S180" s="135"/>
      <c r="T180" s="135"/>
      <c r="U180" s="135"/>
      <c r="V180" s="135"/>
      <c r="W180" s="135"/>
      <c r="X180" s="135"/>
      <c r="Y180" s="135"/>
      <c r="Z180" s="135"/>
    </row>
    <row r="181" spans="1:26" ht="11.25" customHeight="1">
      <c r="A181" s="139">
        <v>175</v>
      </c>
      <c r="B181" s="140"/>
      <c r="C181" s="135" t="s">
        <v>2242</v>
      </c>
      <c r="D181" s="135" t="s">
        <v>2243</v>
      </c>
      <c r="E181" s="137"/>
      <c r="F181" s="135" t="s">
        <v>1894</v>
      </c>
      <c r="G181" s="141" t="s">
        <v>1909</v>
      </c>
      <c r="H181" s="135" t="s">
        <v>1881</v>
      </c>
      <c r="I181" s="135" t="s">
        <v>1888</v>
      </c>
      <c r="J181" s="135"/>
      <c r="K181" s="135"/>
      <c r="L181" s="135"/>
      <c r="M181" s="135"/>
      <c r="N181" s="135"/>
      <c r="O181" s="135"/>
      <c r="P181" s="135"/>
      <c r="Q181" s="135"/>
      <c r="R181" s="135"/>
      <c r="S181" s="135"/>
      <c r="T181" s="135"/>
      <c r="U181" s="135"/>
      <c r="V181" s="135"/>
      <c r="W181" s="135"/>
      <c r="X181" s="135"/>
      <c r="Y181" s="135"/>
      <c r="Z181" s="135"/>
    </row>
    <row r="182" spans="1:26" ht="11.25" customHeight="1">
      <c r="A182" s="139">
        <v>176</v>
      </c>
      <c r="B182" s="140"/>
      <c r="C182" s="135" t="s">
        <v>2244</v>
      </c>
      <c r="D182" s="135" t="s">
        <v>2245</v>
      </c>
      <c r="E182" s="137"/>
      <c r="F182" s="135" t="s">
        <v>1901</v>
      </c>
      <c r="G182" s="141" t="s">
        <v>1880</v>
      </c>
      <c r="H182" s="135" t="s">
        <v>1881</v>
      </c>
      <c r="I182" s="135" t="s">
        <v>1882</v>
      </c>
      <c r="J182" s="135"/>
      <c r="K182" s="135"/>
      <c r="L182" s="135"/>
      <c r="M182" s="135"/>
      <c r="N182" s="135"/>
      <c r="O182" s="135"/>
      <c r="P182" s="135"/>
      <c r="Q182" s="135"/>
      <c r="R182" s="135"/>
      <c r="S182" s="135"/>
      <c r="T182" s="135"/>
      <c r="U182" s="135"/>
      <c r="V182" s="135"/>
      <c r="W182" s="135"/>
      <c r="X182" s="135"/>
      <c r="Y182" s="135"/>
      <c r="Z182" s="135"/>
    </row>
    <row r="183" spans="1:26" ht="11.25" customHeight="1">
      <c r="A183" s="139">
        <v>177</v>
      </c>
      <c r="B183" s="140"/>
      <c r="C183" s="135" t="s">
        <v>2246</v>
      </c>
      <c r="D183" s="135" t="s">
        <v>2247</v>
      </c>
      <c r="E183" s="137"/>
      <c r="F183" s="135" t="s">
        <v>1901</v>
      </c>
      <c r="G183" s="141" t="s">
        <v>1886</v>
      </c>
      <c r="H183" s="135" t="s">
        <v>1887</v>
      </c>
      <c r="I183" s="135" t="s">
        <v>1888</v>
      </c>
      <c r="J183" s="135"/>
      <c r="K183" s="135"/>
      <c r="L183" s="135"/>
      <c r="M183" s="135"/>
      <c r="N183" s="135"/>
      <c r="O183" s="135"/>
      <c r="P183" s="135"/>
      <c r="Q183" s="135"/>
      <c r="R183" s="135"/>
      <c r="S183" s="135"/>
      <c r="T183" s="135"/>
      <c r="U183" s="135"/>
      <c r="V183" s="135"/>
      <c r="W183" s="135"/>
      <c r="X183" s="135"/>
      <c r="Y183" s="135"/>
      <c r="Z183" s="135"/>
    </row>
    <row r="184" spans="1:26" ht="11.25" customHeight="1">
      <c r="A184" s="139">
        <v>178</v>
      </c>
      <c r="B184" s="140"/>
      <c r="C184" s="135" t="s">
        <v>2248</v>
      </c>
      <c r="D184" s="135" t="s">
        <v>2249</v>
      </c>
      <c r="E184" s="137"/>
      <c r="F184" s="135" t="s">
        <v>1901</v>
      </c>
      <c r="G184" s="141" t="s">
        <v>1880</v>
      </c>
      <c r="H184" s="135" t="s">
        <v>1881</v>
      </c>
      <c r="I184" s="135"/>
      <c r="J184" s="135"/>
      <c r="K184" s="135"/>
      <c r="L184" s="135"/>
      <c r="M184" s="135"/>
      <c r="N184" s="135"/>
      <c r="O184" s="135"/>
      <c r="P184" s="135"/>
      <c r="Q184" s="135"/>
      <c r="R184" s="135"/>
      <c r="S184" s="135"/>
      <c r="T184" s="135"/>
      <c r="U184" s="135"/>
      <c r="V184" s="135"/>
      <c r="W184" s="135"/>
      <c r="X184" s="135"/>
      <c r="Y184" s="135"/>
      <c r="Z184" s="135"/>
    </row>
    <row r="185" spans="1:26" ht="11.25" customHeight="1">
      <c r="A185" s="139">
        <v>179</v>
      </c>
      <c r="B185" s="140"/>
      <c r="C185" s="135" t="s">
        <v>2250</v>
      </c>
      <c r="D185" s="135" t="s">
        <v>2251</v>
      </c>
      <c r="E185" s="137"/>
      <c r="F185" s="135" t="s">
        <v>1885</v>
      </c>
      <c r="G185" s="141" t="s">
        <v>1898</v>
      </c>
      <c r="H185" s="135" t="s">
        <v>1895</v>
      </c>
      <c r="I185" s="135" t="s">
        <v>1916</v>
      </c>
      <c r="J185" s="135"/>
      <c r="K185" s="135"/>
      <c r="L185" s="135"/>
      <c r="M185" s="135"/>
      <c r="N185" s="135"/>
      <c r="O185" s="135"/>
      <c r="P185" s="135"/>
      <c r="Q185" s="135"/>
      <c r="R185" s="135"/>
      <c r="S185" s="135"/>
      <c r="T185" s="135"/>
      <c r="U185" s="135"/>
      <c r="V185" s="135"/>
      <c r="W185" s="135"/>
      <c r="X185" s="135"/>
      <c r="Y185" s="135"/>
      <c r="Z185" s="135"/>
    </row>
    <row r="186" spans="1:26" ht="11.25" customHeight="1">
      <c r="A186" s="139">
        <v>180</v>
      </c>
      <c r="B186" s="140"/>
      <c r="C186" s="135" t="s">
        <v>2252</v>
      </c>
      <c r="D186" s="135" t="s">
        <v>2253</v>
      </c>
      <c r="E186" s="137"/>
      <c r="F186" s="135" t="s">
        <v>1879</v>
      </c>
      <c r="G186" s="141" t="s">
        <v>1909</v>
      </c>
      <c r="H186" s="135" t="s">
        <v>1942</v>
      </c>
      <c r="I186" s="135" t="s">
        <v>1888</v>
      </c>
      <c r="J186" s="135"/>
      <c r="K186" s="135"/>
      <c r="L186" s="135"/>
      <c r="M186" s="135"/>
      <c r="N186" s="135"/>
      <c r="O186" s="135"/>
      <c r="P186" s="135"/>
      <c r="Q186" s="135"/>
      <c r="R186" s="135"/>
      <c r="S186" s="135"/>
      <c r="T186" s="135"/>
      <c r="U186" s="135"/>
      <c r="V186" s="135"/>
      <c r="W186" s="135"/>
      <c r="X186" s="135"/>
      <c r="Y186" s="135"/>
      <c r="Z186" s="135"/>
    </row>
    <row r="187" spans="1:26" ht="11.25" customHeight="1">
      <c r="A187" s="139">
        <v>181</v>
      </c>
      <c r="B187" s="140"/>
      <c r="C187" s="135" t="s">
        <v>2254</v>
      </c>
      <c r="D187" s="135" t="s">
        <v>2255</v>
      </c>
      <c r="E187" s="137"/>
      <c r="F187" s="135" t="s">
        <v>1904</v>
      </c>
      <c r="G187" s="141" t="s">
        <v>1898</v>
      </c>
      <c r="H187" s="135" t="s">
        <v>1887</v>
      </c>
      <c r="I187" s="135" t="s">
        <v>1888</v>
      </c>
      <c r="J187" s="135"/>
      <c r="K187" s="135"/>
      <c r="L187" s="135"/>
      <c r="M187" s="135"/>
      <c r="N187" s="135"/>
      <c r="O187" s="135"/>
      <c r="P187" s="135"/>
      <c r="Q187" s="135"/>
      <c r="R187" s="135"/>
      <c r="S187" s="135"/>
      <c r="T187" s="135"/>
      <c r="U187" s="135"/>
      <c r="V187" s="135"/>
      <c r="W187" s="135"/>
      <c r="X187" s="135"/>
      <c r="Y187" s="135"/>
      <c r="Z187" s="135"/>
    </row>
    <row r="188" spans="1:26" ht="11.25" customHeight="1">
      <c r="A188" s="139">
        <v>182</v>
      </c>
      <c r="B188" s="140"/>
      <c r="C188" s="135" t="s">
        <v>2256</v>
      </c>
      <c r="D188" s="135" t="s">
        <v>2257</v>
      </c>
      <c r="E188" s="137"/>
      <c r="F188" s="135" t="s">
        <v>1904</v>
      </c>
      <c r="G188" s="141" t="s">
        <v>1886</v>
      </c>
      <c r="H188" s="135" t="s">
        <v>1942</v>
      </c>
      <c r="I188" s="135" t="s">
        <v>1888</v>
      </c>
      <c r="J188" s="135"/>
      <c r="K188" s="135"/>
      <c r="L188" s="135"/>
      <c r="M188" s="135"/>
      <c r="N188" s="135"/>
      <c r="O188" s="135"/>
      <c r="P188" s="135"/>
      <c r="Q188" s="135"/>
      <c r="R188" s="135"/>
      <c r="S188" s="135"/>
      <c r="T188" s="135"/>
      <c r="U188" s="135"/>
      <c r="V188" s="135"/>
      <c r="W188" s="135"/>
      <c r="X188" s="135"/>
      <c r="Y188" s="135"/>
      <c r="Z188" s="135"/>
    </row>
    <row r="189" spans="1:26" ht="11.25" customHeight="1">
      <c r="A189" s="139">
        <v>183</v>
      </c>
      <c r="B189" s="140"/>
      <c r="C189" s="135" t="s">
        <v>2258</v>
      </c>
      <c r="D189" s="135" t="s">
        <v>2259</v>
      </c>
      <c r="E189" s="137"/>
      <c r="F189" s="135" t="s">
        <v>1904</v>
      </c>
      <c r="G189" s="141" t="s">
        <v>1898</v>
      </c>
      <c r="H189" s="135" t="s">
        <v>1895</v>
      </c>
      <c r="I189" s="135"/>
      <c r="J189" s="135"/>
      <c r="K189" s="135"/>
      <c r="L189" s="135"/>
      <c r="M189" s="135"/>
      <c r="N189" s="135"/>
      <c r="O189" s="135"/>
      <c r="P189" s="135"/>
      <c r="Q189" s="135"/>
      <c r="R189" s="135"/>
      <c r="S189" s="135"/>
      <c r="T189" s="135"/>
      <c r="U189" s="135"/>
      <c r="V189" s="135"/>
      <c r="W189" s="135"/>
      <c r="X189" s="135"/>
      <c r="Y189" s="135"/>
      <c r="Z189" s="135"/>
    </row>
    <row r="190" spans="1:26" ht="11.25" customHeight="1">
      <c r="A190" s="139">
        <v>184</v>
      </c>
      <c r="B190" s="140"/>
      <c r="C190" s="135" t="s">
        <v>2260</v>
      </c>
      <c r="D190" s="135" t="s">
        <v>2261</v>
      </c>
      <c r="E190" s="137"/>
      <c r="F190" s="135" t="s">
        <v>1904</v>
      </c>
      <c r="G190" s="141" t="s">
        <v>1886</v>
      </c>
      <c r="H190" s="135" t="s">
        <v>1942</v>
      </c>
      <c r="I190" s="135" t="s">
        <v>1888</v>
      </c>
      <c r="J190" s="135"/>
      <c r="K190" s="135"/>
      <c r="L190" s="135"/>
      <c r="M190" s="135"/>
      <c r="N190" s="135"/>
      <c r="O190" s="135"/>
      <c r="P190" s="135"/>
      <c r="Q190" s="135"/>
      <c r="R190" s="135"/>
      <c r="S190" s="135"/>
      <c r="T190" s="135"/>
      <c r="U190" s="135"/>
      <c r="V190" s="135"/>
      <c r="W190" s="135"/>
      <c r="X190" s="135"/>
      <c r="Y190" s="135"/>
      <c r="Z190" s="135"/>
    </row>
    <row r="191" spans="1:26" ht="11.25" customHeight="1">
      <c r="A191" s="139">
        <v>185</v>
      </c>
      <c r="B191" s="140"/>
      <c r="C191" s="135" t="s">
        <v>2262</v>
      </c>
      <c r="D191" s="135" t="s">
        <v>2263</v>
      </c>
      <c r="E191" s="137"/>
      <c r="F191" s="135" t="s">
        <v>1901</v>
      </c>
      <c r="G191" s="141" t="s">
        <v>1909</v>
      </c>
      <c r="H191" s="135" t="s">
        <v>1881</v>
      </c>
      <c r="I191" s="135" t="s">
        <v>1882</v>
      </c>
      <c r="J191" s="135"/>
      <c r="K191" s="135"/>
      <c r="L191" s="135"/>
      <c r="M191" s="135"/>
      <c r="N191" s="135"/>
      <c r="O191" s="135"/>
      <c r="P191" s="135"/>
      <c r="Q191" s="135"/>
      <c r="R191" s="135"/>
      <c r="S191" s="135"/>
      <c r="T191" s="135"/>
      <c r="U191" s="135"/>
      <c r="V191" s="135"/>
      <c r="W191" s="135"/>
      <c r="X191" s="135"/>
      <c r="Y191" s="135"/>
      <c r="Z191" s="135"/>
    </row>
    <row r="192" spans="1:26" ht="11.25" customHeight="1">
      <c r="A192" s="139">
        <v>186</v>
      </c>
      <c r="B192" s="140"/>
      <c r="C192" s="135" t="s">
        <v>2264</v>
      </c>
      <c r="D192" s="135" t="s">
        <v>2265</v>
      </c>
      <c r="E192" s="137"/>
      <c r="F192" s="135" t="s">
        <v>1904</v>
      </c>
      <c r="G192" s="141" t="s">
        <v>1886</v>
      </c>
      <c r="H192" s="135" t="s">
        <v>1887</v>
      </c>
      <c r="I192" s="135" t="s">
        <v>1888</v>
      </c>
      <c r="J192" s="135"/>
      <c r="K192" s="135"/>
      <c r="L192" s="135"/>
      <c r="M192" s="135"/>
      <c r="N192" s="135"/>
      <c r="O192" s="135"/>
      <c r="P192" s="135"/>
      <c r="Q192" s="135"/>
      <c r="R192" s="135"/>
      <c r="S192" s="135"/>
      <c r="T192" s="135"/>
      <c r="U192" s="135"/>
      <c r="V192" s="135"/>
      <c r="W192" s="135"/>
      <c r="X192" s="135"/>
      <c r="Y192" s="135"/>
      <c r="Z192" s="135"/>
    </row>
    <row r="193" spans="1:26" ht="11.25" customHeight="1">
      <c r="A193" s="139">
        <v>187</v>
      </c>
      <c r="B193" s="140"/>
      <c r="C193" s="135" t="s">
        <v>2266</v>
      </c>
      <c r="D193" s="135" t="s">
        <v>2267</v>
      </c>
      <c r="E193" s="137"/>
      <c r="F193" s="135" t="s">
        <v>1901</v>
      </c>
      <c r="G193" s="141" t="s">
        <v>1909</v>
      </c>
      <c r="H193" s="135" t="s">
        <v>1887</v>
      </c>
      <c r="I193" s="135" t="s">
        <v>1888</v>
      </c>
      <c r="J193" s="135"/>
      <c r="K193" s="135"/>
      <c r="L193" s="135"/>
      <c r="M193" s="135"/>
      <c r="N193" s="135"/>
      <c r="O193" s="135"/>
      <c r="P193" s="135"/>
      <c r="Q193" s="135"/>
      <c r="R193" s="135"/>
      <c r="S193" s="135"/>
      <c r="T193" s="135"/>
      <c r="U193" s="135"/>
      <c r="V193" s="135"/>
      <c r="W193" s="135"/>
      <c r="X193" s="135"/>
      <c r="Y193" s="135"/>
      <c r="Z193" s="135"/>
    </row>
    <row r="194" spans="1:26" ht="11.25" customHeight="1">
      <c r="A194" s="139">
        <v>188</v>
      </c>
      <c r="B194" s="140"/>
      <c r="C194" s="135" t="s">
        <v>2268</v>
      </c>
      <c r="D194" s="135" t="s">
        <v>2269</v>
      </c>
      <c r="E194" s="137"/>
      <c r="F194" s="135" t="s">
        <v>1885</v>
      </c>
      <c r="G194" s="141" t="s">
        <v>1898</v>
      </c>
      <c r="H194" s="135" t="s">
        <v>1895</v>
      </c>
      <c r="I194" s="135" t="s">
        <v>1888</v>
      </c>
      <c r="J194" s="135"/>
      <c r="K194" s="135"/>
      <c r="L194" s="135"/>
      <c r="M194" s="135"/>
      <c r="N194" s="135"/>
      <c r="O194" s="135"/>
      <c r="P194" s="135"/>
      <c r="Q194" s="135"/>
      <c r="R194" s="135"/>
      <c r="S194" s="135"/>
      <c r="T194" s="135"/>
      <c r="U194" s="135"/>
      <c r="V194" s="135"/>
      <c r="W194" s="135"/>
      <c r="X194" s="135"/>
      <c r="Y194" s="135"/>
      <c r="Z194" s="135"/>
    </row>
    <row r="195" spans="1:26" ht="11.25" customHeight="1">
      <c r="A195" s="139">
        <v>189</v>
      </c>
      <c r="B195" s="140"/>
      <c r="C195" s="135" t="s">
        <v>2270</v>
      </c>
      <c r="D195" s="135" t="s">
        <v>2271</v>
      </c>
      <c r="E195" s="137"/>
      <c r="F195" s="135" t="s">
        <v>1885</v>
      </c>
      <c r="G195" s="141" t="s">
        <v>1898</v>
      </c>
      <c r="H195" s="135" t="s">
        <v>1895</v>
      </c>
      <c r="I195" s="135" t="s">
        <v>1888</v>
      </c>
      <c r="J195" s="135"/>
      <c r="K195" s="135"/>
      <c r="L195" s="135"/>
      <c r="M195" s="135"/>
      <c r="N195" s="135"/>
      <c r="O195" s="135"/>
      <c r="P195" s="135"/>
      <c r="Q195" s="135"/>
      <c r="R195" s="135"/>
      <c r="S195" s="135"/>
      <c r="T195" s="135"/>
      <c r="U195" s="135"/>
      <c r="V195" s="135"/>
      <c r="W195" s="135"/>
      <c r="X195" s="135"/>
      <c r="Y195" s="135"/>
      <c r="Z195" s="135"/>
    </row>
    <row r="196" spans="1:26" ht="11.25" customHeight="1">
      <c r="A196" s="139">
        <v>190</v>
      </c>
      <c r="B196" s="140"/>
      <c r="C196" s="135" t="s">
        <v>2272</v>
      </c>
      <c r="D196" s="135" t="s">
        <v>2273</v>
      </c>
      <c r="E196" s="137"/>
      <c r="F196" s="135" t="s">
        <v>1891</v>
      </c>
      <c r="G196" s="141" t="s">
        <v>1909</v>
      </c>
      <c r="H196" s="142" t="s">
        <v>1881</v>
      </c>
      <c r="I196" s="135" t="s">
        <v>1888</v>
      </c>
      <c r="J196" s="135"/>
      <c r="K196" s="135"/>
      <c r="L196" s="135"/>
      <c r="M196" s="135"/>
      <c r="N196" s="135"/>
      <c r="O196" s="135"/>
      <c r="P196" s="135"/>
      <c r="Q196" s="135"/>
      <c r="R196" s="135"/>
      <c r="S196" s="135"/>
      <c r="T196" s="135"/>
      <c r="U196" s="135"/>
      <c r="V196" s="135"/>
      <c r="W196" s="135"/>
      <c r="X196" s="135"/>
      <c r="Y196" s="135"/>
      <c r="Z196" s="135"/>
    </row>
    <row r="197" spans="1:26" ht="11.25" customHeight="1">
      <c r="A197" s="139">
        <v>191</v>
      </c>
      <c r="B197" s="140"/>
      <c r="C197" s="135" t="s">
        <v>2274</v>
      </c>
      <c r="D197" s="135" t="s">
        <v>2275</v>
      </c>
      <c r="E197" s="137"/>
      <c r="F197" s="135" t="s">
        <v>1894</v>
      </c>
      <c r="G197" s="141" t="s">
        <v>1898</v>
      </c>
      <c r="H197" s="135" t="s">
        <v>1895</v>
      </c>
      <c r="I197" s="135"/>
      <c r="J197" s="135"/>
      <c r="K197" s="135"/>
      <c r="L197" s="135"/>
      <c r="M197" s="135"/>
      <c r="N197" s="135"/>
      <c r="O197" s="135"/>
      <c r="P197" s="135"/>
      <c r="Q197" s="135"/>
      <c r="R197" s="135"/>
      <c r="S197" s="135"/>
      <c r="T197" s="135"/>
      <c r="U197" s="135"/>
      <c r="V197" s="135"/>
      <c r="W197" s="135"/>
      <c r="X197" s="135"/>
      <c r="Y197" s="135"/>
      <c r="Z197" s="135"/>
    </row>
    <row r="198" spans="1:26" ht="11.25" customHeight="1">
      <c r="A198" s="139">
        <v>192</v>
      </c>
      <c r="B198" s="140"/>
      <c r="C198" s="135" t="s">
        <v>2276</v>
      </c>
      <c r="D198" s="135" t="s">
        <v>2277</v>
      </c>
      <c r="E198" s="137"/>
      <c r="F198" s="135" t="s">
        <v>1885</v>
      </c>
      <c r="G198" s="141" t="s">
        <v>1909</v>
      </c>
      <c r="H198" s="135" t="s">
        <v>1881</v>
      </c>
      <c r="I198" s="135" t="s">
        <v>1888</v>
      </c>
      <c r="J198" s="135"/>
      <c r="K198" s="135"/>
      <c r="L198" s="135"/>
      <c r="M198" s="135"/>
      <c r="N198" s="135"/>
      <c r="O198" s="135"/>
      <c r="P198" s="135"/>
      <c r="Q198" s="135"/>
      <c r="R198" s="135"/>
      <c r="S198" s="135"/>
      <c r="T198" s="135"/>
      <c r="U198" s="135"/>
      <c r="V198" s="135"/>
      <c r="W198" s="135"/>
      <c r="X198" s="135"/>
      <c r="Y198" s="135"/>
      <c r="Z198" s="135"/>
    </row>
    <row r="199" spans="1:26" ht="11.25" customHeight="1">
      <c r="A199" s="139">
        <v>193</v>
      </c>
      <c r="B199" s="140"/>
      <c r="C199" s="135" t="s">
        <v>2278</v>
      </c>
      <c r="D199" s="135" t="s">
        <v>2279</v>
      </c>
      <c r="E199" s="137"/>
      <c r="F199" s="135" t="s">
        <v>1901</v>
      </c>
      <c r="G199" s="141" t="s">
        <v>1880</v>
      </c>
      <c r="H199" s="135" t="s">
        <v>1881</v>
      </c>
      <c r="I199" s="135" t="s">
        <v>1882</v>
      </c>
      <c r="J199" s="135"/>
      <c r="K199" s="135"/>
      <c r="L199" s="135"/>
      <c r="M199" s="135"/>
      <c r="N199" s="135"/>
      <c r="O199" s="135"/>
      <c r="P199" s="135"/>
      <c r="Q199" s="135"/>
      <c r="R199" s="135"/>
      <c r="S199" s="135"/>
      <c r="T199" s="135"/>
      <c r="U199" s="135"/>
      <c r="V199" s="135"/>
      <c r="W199" s="135"/>
      <c r="X199" s="135"/>
      <c r="Y199" s="135"/>
      <c r="Z199" s="135"/>
    </row>
    <row r="200" spans="1:26" ht="11.25" customHeight="1">
      <c r="A200" s="139">
        <v>194</v>
      </c>
      <c r="B200" s="140"/>
      <c r="C200" s="135" t="s">
        <v>2280</v>
      </c>
      <c r="D200" s="135" t="s">
        <v>2281</v>
      </c>
      <c r="E200" s="137"/>
      <c r="F200" s="135" t="s">
        <v>1894</v>
      </c>
      <c r="G200" s="141" t="s">
        <v>1886</v>
      </c>
      <c r="H200" s="135" t="s">
        <v>1887</v>
      </c>
      <c r="I200" s="135" t="s">
        <v>1888</v>
      </c>
      <c r="J200" s="135"/>
      <c r="K200" s="135"/>
      <c r="L200" s="135"/>
      <c r="M200" s="135"/>
      <c r="N200" s="135"/>
      <c r="O200" s="135"/>
      <c r="P200" s="135"/>
      <c r="Q200" s="135"/>
      <c r="R200" s="135"/>
      <c r="S200" s="135"/>
      <c r="T200" s="135"/>
      <c r="U200" s="135"/>
      <c r="V200" s="135"/>
      <c r="W200" s="135"/>
      <c r="X200" s="135"/>
      <c r="Y200" s="135"/>
      <c r="Z200" s="135"/>
    </row>
    <row r="201" spans="1:26" ht="11.25" customHeight="1">
      <c r="A201" s="139">
        <v>195</v>
      </c>
      <c r="B201" s="140"/>
      <c r="C201" s="135" t="s">
        <v>2282</v>
      </c>
      <c r="D201" s="142" t="s">
        <v>2283</v>
      </c>
      <c r="E201" s="137"/>
      <c r="F201" s="135" t="s">
        <v>1894</v>
      </c>
      <c r="G201" s="141" t="s">
        <v>1909</v>
      </c>
      <c r="H201" s="135" t="s">
        <v>1942</v>
      </c>
      <c r="I201" s="135"/>
      <c r="J201" s="135"/>
      <c r="K201" s="135"/>
      <c r="L201" s="135"/>
      <c r="M201" s="135"/>
      <c r="N201" s="135"/>
      <c r="O201" s="135"/>
      <c r="P201" s="135"/>
      <c r="Q201" s="135"/>
      <c r="R201" s="135"/>
      <c r="S201" s="135"/>
      <c r="T201" s="135"/>
      <c r="U201" s="135"/>
      <c r="V201" s="135"/>
      <c r="W201" s="135"/>
      <c r="X201" s="135"/>
      <c r="Y201" s="135"/>
      <c r="Z201" s="135"/>
    </row>
    <row r="202" spans="1:26" ht="11.25" customHeight="1">
      <c r="A202" s="139">
        <v>196</v>
      </c>
      <c r="B202" s="140"/>
      <c r="C202" s="135" t="s">
        <v>2284</v>
      </c>
      <c r="D202" s="135" t="s">
        <v>2285</v>
      </c>
      <c r="E202" s="137"/>
      <c r="F202" s="135" t="s">
        <v>1901</v>
      </c>
      <c r="G202" s="141" t="s">
        <v>1880</v>
      </c>
      <c r="H202" s="135" t="s">
        <v>1881</v>
      </c>
      <c r="I202" s="135" t="s">
        <v>1882</v>
      </c>
      <c r="J202" s="135"/>
      <c r="K202" s="135"/>
      <c r="L202" s="135"/>
      <c r="M202" s="135"/>
      <c r="N202" s="135"/>
      <c r="O202" s="135"/>
      <c r="P202" s="135"/>
      <c r="Q202" s="135"/>
      <c r="R202" s="135"/>
      <c r="S202" s="135"/>
      <c r="T202" s="135"/>
      <c r="U202" s="135"/>
      <c r="V202" s="135"/>
      <c r="W202" s="135"/>
      <c r="X202" s="135"/>
      <c r="Y202" s="135"/>
      <c r="Z202" s="135"/>
    </row>
    <row r="203" spans="1:26" ht="11.25" customHeight="1">
      <c r="A203" s="139">
        <v>197</v>
      </c>
      <c r="B203" s="140"/>
      <c r="C203" s="135" t="s">
        <v>2286</v>
      </c>
      <c r="D203" s="135" t="s">
        <v>2287</v>
      </c>
      <c r="E203" s="137"/>
      <c r="F203" s="135" t="s">
        <v>1894</v>
      </c>
      <c r="G203" s="143" t="s">
        <v>1909</v>
      </c>
      <c r="H203" s="135" t="s">
        <v>1881</v>
      </c>
      <c r="I203" s="135" t="s">
        <v>1888</v>
      </c>
      <c r="J203" s="135"/>
      <c r="K203" s="135"/>
      <c r="L203" s="135"/>
      <c r="M203" s="135"/>
      <c r="N203" s="135"/>
      <c r="O203" s="135"/>
      <c r="P203" s="135"/>
      <c r="Q203" s="135"/>
      <c r="R203" s="135"/>
      <c r="S203" s="135"/>
      <c r="T203" s="135"/>
      <c r="U203" s="135"/>
      <c r="V203" s="135"/>
      <c r="W203" s="135"/>
      <c r="X203" s="135"/>
      <c r="Y203" s="135"/>
      <c r="Z203" s="135"/>
    </row>
    <row r="204" spans="1:26" ht="11.25" customHeight="1">
      <c r="A204" s="139">
        <v>198</v>
      </c>
      <c r="B204" s="140"/>
      <c r="C204" s="135" t="s">
        <v>2288</v>
      </c>
      <c r="D204" s="135" t="s">
        <v>2289</v>
      </c>
      <c r="E204" s="137"/>
      <c r="F204" s="135" t="s">
        <v>1904</v>
      </c>
      <c r="G204" s="141" t="s">
        <v>1898</v>
      </c>
      <c r="H204" s="135" t="s">
        <v>1887</v>
      </c>
      <c r="I204" s="135" t="s">
        <v>1888</v>
      </c>
      <c r="J204" s="135"/>
      <c r="K204" s="135"/>
      <c r="L204" s="135"/>
      <c r="M204" s="135"/>
      <c r="N204" s="135"/>
      <c r="O204" s="135"/>
      <c r="P204" s="135"/>
      <c r="Q204" s="135"/>
      <c r="R204" s="135"/>
      <c r="S204" s="135"/>
      <c r="T204" s="135"/>
      <c r="U204" s="135"/>
      <c r="V204" s="135"/>
      <c r="W204" s="135"/>
      <c r="X204" s="135"/>
      <c r="Y204" s="135"/>
      <c r="Z204" s="135"/>
    </row>
    <row r="205" spans="1:26" ht="11.25" customHeight="1">
      <c r="A205" s="139">
        <v>199</v>
      </c>
      <c r="B205" s="140"/>
      <c r="C205" s="135" t="s">
        <v>2290</v>
      </c>
      <c r="D205" s="135" t="s">
        <v>2291</v>
      </c>
      <c r="E205" s="137"/>
      <c r="F205" s="135" t="s">
        <v>1891</v>
      </c>
      <c r="G205" s="143" t="s">
        <v>1909</v>
      </c>
      <c r="H205" s="135" t="s">
        <v>1887</v>
      </c>
      <c r="I205" s="135" t="s">
        <v>1888</v>
      </c>
      <c r="J205" s="135"/>
      <c r="K205" s="135"/>
      <c r="L205" s="135"/>
      <c r="M205" s="135"/>
      <c r="N205" s="135"/>
      <c r="O205" s="135"/>
      <c r="P205" s="135"/>
      <c r="Q205" s="135"/>
      <c r="R205" s="135"/>
      <c r="S205" s="135"/>
      <c r="T205" s="135"/>
      <c r="U205" s="135"/>
      <c r="V205" s="135"/>
      <c r="W205" s="135"/>
      <c r="X205" s="135"/>
      <c r="Y205" s="135"/>
      <c r="Z205" s="135"/>
    </row>
    <row r="206" spans="1:26" ht="11.25" customHeight="1">
      <c r="A206" s="139">
        <v>200</v>
      </c>
      <c r="B206" s="140"/>
      <c r="C206" s="135" t="s">
        <v>2292</v>
      </c>
      <c r="D206" s="135" t="s">
        <v>2293</v>
      </c>
      <c r="E206" s="137"/>
      <c r="F206" s="135" t="s">
        <v>1885</v>
      </c>
      <c r="G206" s="141" t="s">
        <v>1886</v>
      </c>
      <c r="H206" s="135" t="s">
        <v>1887</v>
      </c>
      <c r="I206" s="135" t="s">
        <v>1888</v>
      </c>
      <c r="J206" s="135"/>
      <c r="K206" s="135"/>
      <c r="L206" s="135"/>
      <c r="M206" s="135"/>
      <c r="N206" s="135"/>
      <c r="O206" s="135"/>
      <c r="P206" s="135"/>
      <c r="Q206" s="135"/>
      <c r="R206" s="135"/>
      <c r="S206" s="135"/>
      <c r="T206" s="135"/>
      <c r="U206" s="135"/>
      <c r="V206" s="135"/>
      <c r="W206" s="135"/>
      <c r="X206" s="135"/>
      <c r="Y206" s="135"/>
      <c r="Z206" s="135"/>
    </row>
    <row r="207" spans="1:26" ht="11.25" customHeight="1">
      <c r="A207" s="139">
        <v>201</v>
      </c>
      <c r="B207" s="140"/>
      <c r="C207" s="135" t="s">
        <v>2294</v>
      </c>
      <c r="D207" s="135" t="s">
        <v>2295</v>
      </c>
      <c r="E207" s="137"/>
      <c r="F207" s="135" t="s">
        <v>1885</v>
      </c>
      <c r="G207" s="141" t="s">
        <v>1886</v>
      </c>
      <c r="H207" s="135" t="s">
        <v>1887</v>
      </c>
      <c r="I207" s="135" t="s">
        <v>1888</v>
      </c>
      <c r="J207" s="135"/>
      <c r="K207" s="135"/>
      <c r="L207" s="135"/>
      <c r="M207" s="135"/>
      <c r="N207" s="135"/>
      <c r="O207" s="135"/>
      <c r="P207" s="135"/>
      <c r="Q207" s="135"/>
      <c r="R207" s="135"/>
      <c r="S207" s="135"/>
      <c r="T207" s="135"/>
      <c r="U207" s="135"/>
      <c r="V207" s="135"/>
      <c r="W207" s="135"/>
      <c r="X207" s="135"/>
      <c r="Y207" s="135"/>
      <c r="Z207" s="135"/>
    </row>
    <row r="208" spans="1:26" ht="11.25" customHeight="1">
      <c r="A208" s="139">
        <v>202</v>
      </c>
      <c r="B208" s="140"/>
      <c r="C208" s="135" t="s">
        <v>2296</v>
      </c>
      <c r="D208" s="135" t="s">
        <v>2297</v>
      </c>
      <c r="E208" s="137"/>
      <c r="F208" s="135" t="s">
        <v>1904</v>
      </c>
      <c r="G208" s="141" t="s">
        <v>1898</v>
      </c>
      <c r="H208" s="135" t="s">
        <v>1895</v>
      </c>
      <c r="I208" s="135"/>
      <c r="J208" s="135"/>
      <c r="K208" s="135"/>
      <c r="L208" s="135"/>
      <c r="M208" s="135"/>
      <c r="N208" s="135"/>
      <c r="O208" s="135"/>
      <c r="P208" s="135"/>
      <c r="Q208" s="135"/>
      <c r="R208" s="135"/>
      <c r="S208" s="135"/>
      <c r="T208" s="135"/>
      <c r="U208" s="135"/>
      <c r="V208" s="135"/>
      <c r="W208" s="135"/>
      <c r="X208" s="135"/>
      <c r="Y208" s="135"/>
      <c r="Z208" s="135"/>
    </row>
    <row r="209" spans="1:26" ht="11.25" customHeight="1">
      <c r="A209" s="139">
        <v>203</v>
      </c>
      <c r="B209" s="140"/>
      <c r="C209" s="135" t="s">
        <v>2298</v>
      </c>
      <c r="D209" s="135" t="s">
        <v>2299</v>
      </c>
      <c r="E209" s="137"/>
      <c r="F209" s="135" t="s">
        <v>1894</v>
      </c>
      <c r="G209" s="141" t="s">
        <v>1886</v>
      </c>
      <c r="H209" s="141" t="s">
        <v>1881</v>
      </c>
      <c r="I209" s="135"/>
      <c r="J209" s="135"/>
      <c r="K209" s="135"/>
      <c r="L209" s="135"/>
      <c r="M209" s="135"/>
      <c r="N209" s="135"/>
      <c r="O209" s="135"/>
      <c r="P209" s="135"/>
      <c r="Q209" s="135"/>
      <c r="R209" s="135"/>
      <c r="S209" s="135"/>
      <c r="T209" s="135"/>
      <c r="U209" s="135"/>
      <c r="V209" s="135"/>
      <c r="W209" s="135"/>
      <c r="X209" s="135"/>
      <c r="Y209" s="135"/>
      <c r="Z209" s="135"/>
    </row>
    <row r="210" spans="1:26" ht="11.25" customHeight="1">
      <c r="A210" s="139">
        <v>204</v>
      </c>
      <c r="B210" s="140"/>
      <c r="C210" s="135" t="s">
        <v>2300</v>
      </c>
      <c r="D210" s="135" t="s">
        <v>2301</v>
      </c>
      <c r="E210" s="137"/>
      <c r="F210" s="135" t="s">
        <v>1901</v>
      </c>
      <c r="G210" s="141" t="s">
        <v>1880</v>
      </c>
      <c r="H210" s="135" t="s">
        <v>1881</v>
      </c>
      <c r="I210" s="135" t="s">
        <v>1882</v>
      </c>
      <c r="J210" s="135"/>
      <c r="K210" s="135"/>
      <c r="L210" s="135"/>
      <c r="M210" s="135"/>
      <c r="N210" s="135"/>
      <c r="O210" s="135"/>
      <c r="P210" s="135"/>
      <c r="Q210" s="135"/>
      <c r="R210" s="135"/>
      <c r="S210" s="135"/>
      <c r="T210" s="135"/>
      <c r="U210" s="135"/>
      <c r="V210" s="135"/>
      <c r="W210" s="135"/>
      <c r="X210" s="135"/>
      <c r="Y210" s="135"/>
      <c r="Z210" s="135"/>
    </row>
    <row r="211" spans="1:26" ht="11.25" customHeight="1">
      <c r="A211" s="139">
        <v>205</v>
      </c>
      <c r="B211" s="140"/>
      <c r="C211" s="135" t="s">
        <v>2302</v>
      </c>
      <c r="D211" s="135" t="s">
        <v>2303</v>
      </c>
      <c r="E211" s="137"/>
      <c r="F211" s="135" t="s">
        <v>1885</v>
      </c>
      <c r="G211" s="141" t="s">
        <v>1909</v>
      </c>
      <c r="H211" s="135" t="s">
        <v>1887</v>
      </c>
      <c r="I211" s="135" t="s">
        <v>1888</v>
      </c>
      <c r="J211" s="135"/>
      <c r="K211" s="135"/>
      <c r="L211" s="135"/>
      <c r="M211" s="135"/>
      <c r="N211" s="135"/>
      <c r="O211" s="135"/>
      <c r="P211" s="135"/>
      <c r="Q211" s="135"/>
      <c r="R211" s="135"/>
      <c r="S211" s="135"/>
      <c r="T211" s="135"/>
      <c r="U211" s="135"/>
      <c r="V211" s="135"/>
      <c r="W211" s="135"/>
      <c r="X211" s="135"/>
      <c r="Y211" s="135"/>
      <c r="Z211" s="135"/>
    </row>
    <row r="212" spans="1:26" ht="11.25" customHeight="1">
      <c r="A212" s="139">
        <v>206</v>
      </c>
      <c r="B212" s="140"/>
      <c r="C212" s="135" t="s">
        <v>2304</v>
      </c>
      <c r="D212" s="135" t="s">
        <v>2305</v>
      </c>
      <c r="E212" s="137"/>
      <c r="F212" s="135" t="s">
        <v>1891</v>
      </c>
      <c r="G212" s="141" t="s">
        <v>1898</v>
      </c>
      <c r="H212" s="135" t="s">
        <v>1895</v>
      </c>
      <c r="I212" s="135" t="s">
        <v>1888</v>
      </c>
      <c r="J212" s="135"/>
      <c r="K212" s="135"/>
      <c r="L212" s="135"/>
      <c r="M212" s="135"/>
      <c r="N212" s="135"/>
      <c r="O212" s="135"/>
      <c r="P212" s="135"/>
      <c r="Q212" s="135"/>
      <c r="R212" s="135"/>
      <c r="S212" s="135"/>
      <c r="T212" s="135"/>
      <c r="U212" s="135"/>
      <c r="V212" s="135"/>
      <c r="W212" s="135"/>
      <c r="X212" s="135"/>
      <c r="Y212" s="135"/>
      <c r="Z212" s="135"/>
    </row>
    <row r="213" spans="1:26" ht="11.25" customHeight="1">
      <c r="A213" s="139">
        <v>207</v>
      </c>
      <c r="B213" s="140"/>
      <c r="C213" s="135" t="s">
        <v>2306</v>
      </c>
      <c r="D213" s="135" t="s">
        <v>2307</v>
      </c>
      <c r="E213" s="137"/>
      <c r="F213" s="135" t="s">
        <v>1885</v>
      </c>
      <c r="G213" s="141" t="s">
        <v>1898</v>
      </c>
      <c r="H213" s="135" t="s">
        <v>1895</v>
      </c>
      <c r="I213" s="135" t="s">
        <v>1888</v>
      </c>
      <c r="J213" s="135"/>
      <c r="K213" s="135"/>
      <c r="L213" s="135"/>
      <c r="M213" s="135"/>
      <c r="N213" s="135"/>
      <c r="O213" s="135"/>
      <c r="P213" s="135"/>
      <c r="Q213" s="135"/>
      <c r="R213" s="135"/>
      <c r="S213" s="135"/>
      <c r="T213" s="135"/>
      <c r="U213" s="135"/>
      <c r="V213" s="135"/>
      <c r="W213" s="135"/>
      <c r="X213" s="135"/>
      <c r="Y213" s="135"/>
      <c r="Z213" s="135"/>
    </row>
    <row r="214" spans="1:26" ht="11.25" customHeight="1">
      <c r="A214" s="139">
        <v>208</v>
      </c>
      <c r="B214" s="140"/>
      <c r="C214" s="135" t="s">
        <v>2308</v>
      </c>
      <c r="D214" s="135" t="s">
        <v>2309</v>
      </c>
      <c r="E214" s="137"/>
      <c r="F214" s="135" t="s">
        <v>1937</v>
      </c>
      <c r="G214" s="141" t="s">
        <v>1898</v>
      </c>
      <c r="H214" s="135" t="s">
        <v>1895</v>
      </c>
      <c r="I214" s="135" t="s">
        <v>1888</v>
      </c>
      <c r="J214" s="135"/>
      <c r="K214" s="135"/>
      <c r="L214" s="135"/>
      <c r="M214" s="135"/>
      <c r="N214" s="135"/>
      <c r="O214" s="135"/>
      <c r="P214" s="135"/>
      <c r="Q214" s="135"/>
      <c r="R214" s="135"/>
      <c r="S214" s="135"/>
      <c r="T214" s="135"/>
      <c r="U214" s="135"/>
      <c r="V214" s="135"/>
      <c r="W214" s="135"/>
      <c r="X214" s="135"/>
      <c r="Y214" s="135"/>
      <c r="Z214" s="135"/>
    </row>
    <row r="215" spans="1:26" ht="11.25" customHeight="1">
      <c r="A215" s="139">
        <v>209</v>
      </c>
      <c r="B215" s="140"/>
      <c r="C215" s="135" t="s">
        <v>2310</v>
      </c>
      <c r="D215" s="135" t="s">
        <v>2311</v>
      </c>
      <c r="E215" s="137"/>
      <c r="F215" s="135" t="s">
        <v>1904</v>
      </c>
      <c r="G215" s="141" t="s">
        <v>1898</v>
      </c>
      <c r="H215" s="135" t="s">
        <v>1887</v>
      </c>
      <c r="I215" s="135" t="s">
        <v>1888</v>
      </c>
      <c r="J215" s="135"/>
      <c r="K215" s="135"/>
      <c r="L215" s="135"/>
      <c r="M215" s="135"/>
      <c r="N215" s="135"/>
      <c r="O215" s="135"/>
      <c r="P215" s="135"/>
      <c r="Q215" s="135"/>
      <c r="R215" s="135"/>
      <c r="S215" s="135"/>
      <c r="T215" s="135"/>
      <c r="U215" s="135"/>
      <c r="V215" s="135"/>
      <c r="W215" s="135"/>
      <c r="X215" s="135"/>
      <c r="Y215" s="135"/>
      <c r="Z215" s="135"/>
    </row>
    <row r="216" spans="1:26" ht="11.25" customHeight="1">
      <c r="A216" s="139">
        <v>210</v>
      </c>
      <c r="B216" s="140"/>
      <c r="C216" s="135" t="s">
        <v>2312</v>
      </c>
      <c r="D216" s="135" t="s">
        <v>2313</v>
      </c>
      <c r="E216" s="137"/>
      <c r="F216" s="135" t="s">
        <v>1885</v>
      </c>
      <c r="G216" s="141" t="s">
        <v>1909</v>
      </c>
      <c r="H216" s="135" t="s">
        <v>1942</v>
      </c>
      <c r="I216" s="135" t="s">
        <v>1888</v>
      </c>
      <c r="J216" s="135"/>
      <c r="K216" s="135"/>
      <c r="L216" s="135"/>
      <c r="M216" s="135"/>
      <c r="N216" s="135"/>
      <c r="O216" s="135"/>
      <c r="P216" s="135"/>
      <c r="Q216" s="135"/>
      <c r="R216" s="135"/>
      <c r="S216" s="135"/>
      <c r="T216" s="135"/>
      <c r="U216" s="135"/>
      <c r="V216" s="135"/>
      <c r="W216" s="135"/>
      <c r="X216" s="135"/>
      <c r="Y216" s="135"/>
      <c r="Z216" s="135"/>
    </row>
    <row r="217" spans="1:26" ht="11.25" customHeight="1">
      <c r="A217" s="139">
        <v>211</v>
      </c>
      <c r="B217" s="140"/>
      <c r="C217" s="135" t="s">
        <v>2314</v>
      </c>
      <c r="D217" s="135" t="s">
        <v>2315</v>
      </c>
      <c r="E217" s="137"/>
      <c r="F217" s="135" t="s">
        <v>1894</v>
      </c>
      <c r="G217" s="141" t="s">
        <v>1909</v>
      </c>
      <c r="H217" s="135" t="s">
        <v>1881</v>
      </c>
      <c r="I217" s="135" t="s">
        <v>1888</v>
      </c>
      <c r="J217" s="135"/>
      <c r="K217" s="135"/>
      <c r="L217" s="135"/>
      <c r="M217" s="135"/>
      <c r="N217" s="135"/>
      <c r="O217" s="135"/>
      <c r="P217" s="135"/>
      <c r="Q217" s="135"/>
      <c r="R217" s="135"/>
      <c r="S217" s="135"/>
      <c r="T217" s="135"/>
      <c r="U217" s="135"/>
      <c r="V217" s="135"/>
      <c r="W217" s="135"/>
      <c r="X217" s="135"/>
      <c r="Y217" s="135"/>
      <c r="Z217" s="135"/>
    </row>
    <row r="218" spans="1:26" ht="11.25" customHeight="1">
      <c r="A218" s="139">
        <v>212</v>
      </c>
      <c r="B218" s="140"/>
      <c r="C218" s="135" t="s">
        <v>2316</v>
      </c>
      <c r="D218" s="135" t="s">
        <v>2317</v>
      </c>
      <c r="E218" s="137"/>
      <c r="F218" s="135" t="s">
        <v>1904</v>
      </c>
      <c r="G218" s="143" t="s">
        <v>1886</v>
      </c>
      <c r="H218" s="135" t="s">
        <v>1887</v>
      </c>
      <c r="I218" s="135" t="s">
        <v>1888</v>
      </c>
      <c r="J218" s="135"/>
      <c r="K218" s="135"/>
      <c r="L218" s="135"/>
      <c r="M218" s="135"/>
      <c r="N218" s="135"/>
      <c r="O218" s="135"/>
      <c r="P218" s="135"/>
      <c r="Q218" s="135"/>
      <c r="R218" s="135"/>
      <c r="S218" s="135"/>
      <c r="T218" s="135"/>
      <c r="U218" s="135"/>
      <c r="V218" s="135"/>
      <c r="W218" s="135"/>
      <c r="X218" s="135"/>
      <c r="Y218" s="135"/>
      <c r="Z218" s="135"/>
    </row>
    <row r="219" spans="1:26" ht="11.25" customHeight="1">
      <c r="A219" s="139">
        <v>213</v>
      </c>
      <c r="B219" s="140"/>
      <c r="C219" s="135" t="s">
        <v>2318</v>
      </c>
      <c r="D219" s="135" t="s">
        <v>2319</v>
      </c>
      <c r="E219" s="137"/>
      <c r="F219" s="135" t="s">
        <v>1894</v>
      </c>
      <c r="G219" s="141" t="s">
        <v>1909</v>
      </c>
      <c r="H219" s="135" t="s">
        <v>1942</v>
      </c>
      <c r="I219" s="135"/>
      <c r="J219" s="135"/>
      <c r="K219" s="135"/>
      <c r="L219" s="135"/>
      <c r="M219" s="135"/>
      <c r="N219" s="135"/>
      <c r="O219" s="135"/>
      <c r="P219" s="135"/>
      <c r="Q219" s="135"/>
      <c r="R219" s="135"/>
      <c r="S219" s="135"/>
      <c r="T219" s="135"/>
      <c r="U219" s="135"/>
      <c r="V219" s="135"/>
      <c r="W219" s="135"/>
      <c r="X219" s="135"/>
      <c r="Y219" s="135"/>
      <c r="Z219" s="135"/>
    </row>
    <row r="220" spans="1:26" ht="11.25" customHeight="1">
      <c r="A220" s="139">
        <v>214</v>
      </c>
      <c r="B220" s="140"/>
      <c r="C220" s="135" t="s">
        <v>2320</v>
      </c>
      <c r="D220" s="135" t="s">
        <v>2321</v>
      </c>
      <c r="E220" s="137"/>
      <c r="F220" s="135" t="s">
        <v>1904</v>
      </c>
      <c r="G220" s="141" t="s">
        <v>1898</v>
      </c>
      <c r="H220" s="135" t="s">
        <v>1895</v>
      </c>
      <c r="I220" s="135" t="s">
        <v>1888</v>
      </c>
      <c r="J220" s="135"/>
      <c r="K220" s="135"/>
      <c r="L220" s="135"/>
      <c r="M220" s="135"/>
      <c r="N220" s="135"/>
      <c r="O220" s="135"/>
      <c r="P220" s="135"/>
      <c r="Q220" s="135"/>
      <c r="R220" s="135"/>
      <c r="S220" s="135"/>
      <c r="T220" s="135"/>
      <c r="U220" s="135"/>
      <c r="V220" s="135"/>
      <c r="W220" s="135"/>
      <c r="X220" s="135"/>
      <c r="Y220" s="135"/>
      <c r="Z220" s="135"/>
    </row>
    <row r="221" spans="1:26" ht="11.25" customHeight="1">
      <c r="A221" s="139">
        <v>215</v>
      </c>
      <c r="B221" s="140"/>
      <c r="C221" s="135" t="s">
        <v>2322</v>
      </c>
      <c r="D221" s="142" t="s">
        <v>2323</v>
      </c>
      <c r="E221" s="137"/>
      <c r="F221" s="135" t="s">
        <v>1891</v>
      </c>
      <c r="G221" s="141" t="s">
        <v>1909</v>
      </c>
      <c r="H221" s="135" t="s">
        <v>1895</v>
      </c>
      <c r="I221" s="135" t="s">
        <v>1888</v>
      </c>
      <c r="J221" s="135"/>
      <c r="K221" s="135"/>
      <c r="L221" s="135"/>
      <c r="M221" s="135"/>
      <c r="N221" s="135"/>
      <c r="O221" s="135"/>
      <c r="P221" s="135"/>
      <c r="Q221" s="135"/>
      <c r="R221" s="135"/>
      <c r="S221" s="135"/>
      <c r="T221" s="135"/>
      <c r="U221" s="135"/>
      <c r="V221" s="135"/>
      <c r="W221" s="135"/>
      <c r="X221" s="135"/>
      <c r="Y221" s="135"/>
      <c r="Z221" s="135"/>
    </row>
    <row r="222" spans="1:26" ht="11.25" customHeight="1">
      <c r="A222" s="139">
        <v>216</v>
      </c>
      <c r="B222" s="140"/>
      <c r="C222" s="135" t="s">
        <v>2324</v>
      </c>
      <c r="D222" s="135" t="s">
        <v>2325</v>
      </c>
      <c r="E222" s="137"/>
      <c r="F222" s="135" t="s">
        <v>1891</v>
      </c>
      <c r="G222" s="141" t="s">
        <v>1909</v>
      </c>
      <c r="H222" s="135" t="s">
        <v>1881</v>
      </c>
      <c r="I222" s="135"/>
      <c r="J222" s="135"/>
      <c r="K222" s="135"/>
      <c r="L222" s="135"/>
      <c r="M222" s="135"/>
      <c r="N222" s="135"/>
      <c r="O222" s="135"/>
      <c r="P222" s="135"/>
      <c r="Q222" s="135"/>
      <c r="R222" s="135"/>
      <c r="S222" s="135"/>
      <c r="T222" s="135"/>
      <c r="U222" s="135"/>
      <c r="V222" s="135"/>
      <c r="W222" s="135"/>
      <c r="X222" s="135"/>
      <c r="Y222" s="135"/>
      <c r="Z222" s="135"/>
    </row>
    <row r="223" spans="1:26" ht="11.25" customHeight="1">
      <c r="A223" s="139">
        <v>217</v>
      </c>
      <c r="B223" s="140"/>
      <c r="C223" s="135" t="s">
        <v>2326</v>
      </c>
      <c r="D223" s="135" t="s">
        <v>2327</v>
      </c>
      <c r="E223" s="137"/>
      <c r="F223" s="135" t="s">
        <v>1901</v>
      </c>
      <c r="G223" s="141" t="s">
        <v>1909</v>
      </c>
      <c r="H223" s="135" t="s">
        <v>1881</v>
      </c>
      <c r="I223" s="135" t="s">
        <v>1882</v>
      </c>
      <c r="J223" s="135"/>
      <c r="K223" s="135"/>
      <c r="L223" s="135"/>
      <c r="M223" s="135"/>
      <c r="N223" s="135"/>
      <c r="O223" s="135"/>
      <c r="P223" s="135"/>
      <c r="Q223" s="135"/>
      <c r="R223" s="135"/>
      <c r="S223" s="135"/>
      <c r="T223" s="135"/>
      <c r="U223" s="135"/>
      <c r="V223" s="135"/>
      <c r="W223" s="135"/>
      <c r="X223" s="135"/>
      <c r="Y223" s="135"/>
      <c r="Z223" s="135"/>
    </row>
    <row r="224" spans="1:26" ht="11.25" customHeight="1">
      <c r="A224" s="139">
        <v>218</v>
      </c>
      <c r="B224" s="140"/>
      <c r="C224" s="135" t="s">
        <v>2328</v>
      </c>
      <c r="D224" s="135" t="s">
        <v>2329</v>
      </c>
      <c r="E224" s="137"/>
      <c r="F224" s="135" t="s">
        <v>1901</v>
      </c>
      <c r="G224" s="141" t="s">
        <v>1880</v>
      </c>
      <c r="H224" s="135" t="s">
        <v>1942</v>
      </c>
      <c r="I224" s="135" t="s">
        <v>1888</v>
      </c>
      <c r="J224" s="135"/>
      <c r="K224" s="135"/>
      <c r="L224" s="135"/>
      <c r="M224" s="135"/>
      <c r="N224" s="135"/>
      <c r="O224" s="135"/>
      <c r="P224" s="135"/>
      <c r="Q224" s="135"/>
      <c r="R224" s="135"/>
      <c r="S224" s="135"/>
      <c r="T224" s="135"/>
      <c r="U224" s="135"/>
      <c r="V224" s="135"/>
      <c r="W224" s="135"/>
      <c r="X224" s="135"/>
      <c r="Y224" s="135"/>
      <c r="Z224" s="135"/>
    </row>
    <row r="225" spans="1:26" ht="12.75" customHeight="1">
      <c r="A225" s="140"/>
      <c r="B225" s="140"/>
      <c r="C225" s="135" t="s">
        <v>2330</v>
      </c>
      <c r="D225" s="135"/>
      <c r="E225" s="137"/>
      <c r="F225" s="135"/>
      <c r="G225" s="141"/>
      <c r="H225" s="137"/>
      <c r="I225" s="137"/>
      <c r="J225" s="135"/>
      <c r="K225" s="135"/>
      <c r="L225" s="135"/>
      <c r="M225" s="135"/>
      <c r="N225" s="135"/>
      <c r="O225" s="135"/>
      <c r="P225" s="135"/>
      <c r="Q225" s="135"/>
      <c r="R225" s="135"/>
      <c r="S225" s="135"/>
      <c r="T225" s="135"/>
      <c r="U225" s="135"/>
      <c r="V225" s="135"/>
      <c r="W225" s="135"/>
      <c r="X225" s="135"/>
      <c r="Y225" s="135"/>
      <c r="Z225" s="135"/>
    </row>
    <row r="226" spans="1:26" ht="7.5" customHeight="1">
      <c r="A226" s="139"/>
      <c r="B226" s="140"/>
      <c r="C226" s="135"/>
      <c r="D226" s="135"/>
      <c r="E226" s="137"/>
      <c r="F226" s="135"/>
      <c r="G226" s="141"/>
      <c r="H226" s="137"/>
      <c r="I226" s="137"/>
      <c r="J226" s="135"/>
      <c r="K226" s="144"/>
      <c r="L226" s="144"/>
      <c r="M226" s="135"/>
      <c r="N226" s="135"/>
      <c r="O226" s="135"/>
      <c r="P226" s="135"/>
      <c r="Q226" s="135"/>
      <c r="R226" s="135"/>
      <c r="S226" s="135"/>
      <c r="T226" s="135"/>
      <c r="U226" s="135"/>
      <c r="V226" s="135"/>
      <c r="W226" s="135"/>
      <c r="X226" s="135"/>
      <c r="Y226" s="135"/>
      <c r="Z226" s="135"/>
    </row>
    <row r="227" spans="1:26" ht="9.75" customHeight="1">
      <c r="A227" s="139">
        <v>1</v>
      </c>
      <c r="B227" s="145"/>
      <c r="C227" s="135" t="s">
        <v>2331</v>
      </c>
      <c r="D227" s="135" t="s">
        <v>2332</v>
      </c>
      <c r="E227" s="137"/>
      <c r="F227" s="135"/>
      <c r="G227" s="141"/>
      <c r="H227" s="137"/>
      <c r="I227" s="137"/>
      <c r="J227" s="135"/>
      <c r="K227" s="144"/>
      <c r="L227" s="144"/>
      <c r="M227" s="135"/>
      <c r="N227" s="135"/>
      <c r="O227" s="135"/>
      <c r="P227" s="135"/>
      <c r="Q227" s="135"/>
      <c r="R227" s="135"/>
      <c r="S227" s="135"/>
      <c r="T227" s="135"/>
      <c r="U227" s="135"/>
      <c r="V227" s="135"/>
      <c r="W227" s="135"/>
      <c r="X227" s="135"/>
      <c r="Y227" s="135"/>
      <c r="Z227" s="135"/>
    </row>
    <row r="228" spans="1:26" ht="9.75" customHeight="1">
      <c r="A228" s="139">
        <v>2</v>
      </c>
      <c r="B228" s="145"/>
      <c r="C228" s="135" t="s">
        <v>2333</v>
      </c>
      <c r="D228" s="135" t="s">
        <v>2334</v>
      </c>
      <c r="E228" s="137"/>
      <c r="F228" s="135"/>
      <c r="G228" s="141"/>
      <c r="H228" s="137"/>
      <c r="I228" s="137"/>
      <c r="J228" s="135"/>
      <c r="K228" s="144"/>
      <c r="L228" s="144"/>
      <c r="M228" s="135"/>
      <c r="N228" s="135"/>
      <c r="O228" s="135"/>
      <c r="P228" s="135"/>
      <c r="Q228" s="135"/>
      <c r="R228" s="135"/>
      <c r="S228" s="135"/>
      <c r="T228" s="135"/>
      <c r="U228" s="135"/>
      <c r="V228" s="135"/>
      <c r="W228" s="135"/>
      <c r="X228" s="135"/>
      <c r="Y228" s="135"/>
      <c r="Z228" s="135"/>
    </row>
    <row r="229" spans="1:26" ht="9.75" customHeight="1">
      <c r="A229" s="139">
        <v>3</v>
      </c>
      <c r="B229" s="145"/>
      <c r="C229" s="135" t="s">
        <v>2335</v>
      </c>
      <c r="D229" s="135" t="s">
        <v>2336</v>
      </c>
      <c r="E229" s="137"/>
      <c r="F229" s="135"/>
      <c r="G229" s="141"/>
      <c r="H229" s="137"/>
      <c r="I229" s="137"/>
      <c r="J229" s="135"/>
      <c r="K229" s="144"/>
      <c r="L229" s="144"/>
      <c r="M229" s="135"/>
      <c r="N229" s="135"/>
      <c r="O229" s="135"/>
      <c r="P229" s="135"/>
      <c r="Q229" s="135"/>
      <c r="R229" s="135"/>
      <c r="S229" s="135"/>
      <c r="T229" s="135"/>
      <c r="U229" s="135"/>
      <c r="V229" s="135"/>
      <c r="W229" s="135"/>
      <c r="X229" s="135"/>
      <c r="Y229" s="135"/>
      <c r="Z229" s="135"/>
    </row>
    <row r="230" spans="1:26" ht="9.75" customHeight="1">
      <c r="A230" s="139">
        <v>4</v>
      </c>
      <c r="B230" s="145"/>
      <c r="C230" s="135" t="s">
        <v>2337</v>
      </c>
      <c r="D230" s="135" t="s">
        <v>2338</v>
      </c>
      <c r="E230" s="137"/>
      <c r="F230" s="135"/>
      <c r="G230" s="141"/>
      <c r="H230" s="137"/>
      <c r="I230" s="137"/>
      <c r="J230" s="135"/>
      <c r="K230" s="144"/>
      <c r="L230" s="144"/>
      <c r="M230" s="135"/>
      <c r="N230" s="135"/>
      <c r="O230" s="135"/>
      <c r="P230" s="135"/>
      <c r="Q230" s="135"/>
      <c r="R230" s="135"/>
      <c r="S230" s="135"/>
      <c r="T230" s="135"/>
      <c r="U230" s="135"/>
      <c r="V230" s="135"/>
      <c r="W230" s="135"/>
      <c r="X230" s="135"/>
      <c r="Y230" s="135"/>
      <c r="Z230" s="135"/>
    </row>
    <row r="231" spans="1:26" ht="9.75" customHeight="1">
      <c r="A231" s="139">
        <v>5</v>
      </c>
      <c r="B231" s="145"/>
      <c r="C231" s="135" t="s">
        <v>1894</v>
      </c>
      <c r="D231" s="135" t="s">
        <v>2339</v>
      </c>
      <c r="E231" s="137"/>
      <c r="F231" s="135"/>
      <c r="G231" s="141"/>
      <c r="H231" s="137"/>
      <c r="I231" s="137"/>
      <c r="J231" s="135"/>
      <c r="K231" s="144"/>
      <c r="L231" s="144"/>
      <c r="M231" s="135"/>
      <c r="N231" s="135"/>
      <c r="O231" s="135"/>
      <c r="P231" s="135"/>
      <c r="Q231" s="135"/>
      <c r="R231" s="135"/>
      <c r="S231" s="135"/>
      <c r="T231" s="135"/>
      <c r="U231" s="135"/>
      <c r="V231" s="135"/>
      <c r="W231" s="135"/>
      <c r="X231" s="135"/>
      <c r="Y231" s="135"/>
      <c r="Z231" s="135"/>
    </row>
    <row r="232" spans="1:26" ht="9.75" customHeight="1">
      <c r="A232" s="139">
        <v>6</v>
      </c>
      <c r="B232" s="145"/>
      <c r="C232" s="135" t="s">
        <v>2340</v>
      </c>
      <c r="D232" s="135" t="s">
        <v>2341</v>
      </c>
      <c r="E232" s="137"/>
      <c r="F232" s="135"/>
      <c r="G232" s="141"/>
      <c r="H232" s="137"/>
      <c r="I232" s="137"/>
      <c r="J232" s="135"/>
      <c r="K232" s="144"/>
      <c r="L232" s="144"/>
      <c r="M232" s="135"/>
      <c r="N232" s="135"/>
      <c r="O232" s="135"/>
      <c r="P232" s="135"/>
      <c r="Q232" s="135"/>
      <c r="R232" s="135"/>
      <c r="S232" s="135"/>
      <c r="T232" s="135"/>
      <c r="U232" s="135"/>
      <c r="V232" s="135"/>
      <c r="W232" s="135"/>
      <c r="X232" s="135"/>
      <c r="Y232" s="135"/>
      <c r="Z232" s="135"/>
    </row>
    <row r="233" spans="1:26" ht="9.75" customHeight="1">
      <c r="A233" s="139">
        <v>7</v>
      </c>
      <c r="B233" s="145"/>
      <c r="C233" s="135" t="s">
        <v>2342</v>
      </c>
      <c r="D233" s="135" t="s">
        <v>2343</v>
      </c>
      <c r="E233" s="137"/>
      <c r="F233" s="135"/>
      <c r="G233" s="141"/>
      <c r="H233" s="137"/>
      <c r="I233" s="137"/>
      <c r="J233" s="135"/>
      <c r="K233" s="144"/>
      <c r="L233" s="144"/>
      <c r="M233" s="135"/>
      <c r="N233" s="135"/>
      <c r="O233" s="135"/>
      <c r="P233" s="135"/>
      <c r="Q233" s="135"/>
      <c r="R233" s="135"/>
      <c r="S233" s="135"/>
      <c r="T233" s="135"/>
      <c r="U233" s="135"/>
      <c r="V233" s="135"/>
      <c r="W233" s="135"/>
      <c r="X233" s="135"/>
      <c r="Y233" s="135"/>
      <c r="Z233" s="135"/>
    </row>
    <row r="234" spans="1:26" ht="9.75" customHeight="1">
      <c r="A234" s="139">
        <v>8</v>
      </c>
      <c r="B234" s="145"/>
      <c r="C234" s="135" t="s">
        <v>2344</v>
      </c>
      <c r="D234" s="135" t="s">
        <v>1916</v>
      </c>
      <c r="E234" s="137"/>
      <c r="F234" s="135"/>
      <c r="G234" s="141"/>
      <c r="H234" s="137"/>
      <c r="I234" s="137"/>
      <c r="J234" s="135"/>
      <c r="K234" s="144"/>
      <c r="L234" s="144"/>
      <c r="M234" s="135"/>
      <c r="N234" s="135"/>
      <c r="O234" s="135"/>
      <c r="P234" s="135"/>
      <c r="Q234" s="135"/>
      <c r="R234" s="135"/>
      <c r="S234" s="135"/>
      <c r="T234" s="135"/>
      <c r="U234" s="135"/>
      <c r="V234" s="135"/>
      <c r="W234" s="135"/>
      <c r="X234" s="135"/>
      <c r="Y234" s="135"/>
      <c r="Z234" s="135"/>
    </row>
    <row r="235" spans="1:26" ht="9.75" customHeight="1">
      <c r="A235" s="139">
        <v>9</v>
      </c>
      <c r="B235" s="145"/>
      <c r="C235" s="135" t="s">
        <v>1885</v>
      </c>
      <c r="D235" s="135" t="s">
        <v>2345</v>
      </c>
      <c r="E235" s="137"/>
      <c r="F235" s="135"/>
      <c r="G235" s="141"/>
      <c r="H235" s="137"/>
      <c r="I235" s="137"/>
      <c r="J235" s="135"/>
      <c r="K235" s="144"/>
      <c r="L235" s="144"/>
      <c r="M235" s="135"/>
      <c r="N235" s="135"/>
      <c r="O235" s="135"/>
      <c r="P235" s="135"/>
      <c r="Q235" s="135"/>
      <c r="R235" s="135"/>
      <c r="S235" s="135"/>
      <c r="T235" s="135"/>
      <c r="U235" s="135"/>
      <c r="V235" s="135"/>
      <c r="W235" s="135"/>
      <c r="X235" s="135"/>
      <c r="Y235" s="135"/>
      <c r="Z235" s="135"/>
    </row>
    <row r="236" spans="1:26" ht="9.75" customHeight="1">
      <c r="A236" s="139">
        <v>10</v>
      </c>
      <c r="B236" s="140"/>
      <c r="C236" s="135" t="s">
        <v>2346</v>
      </c>
      <c r="D236" s="135" t="s">
        <v>2347</v>
      </c>
      <c r="E236" s="137"/>
      <c r="F236" s="135"/>
      <c r="G236" s="141"/>
      <c r="H236" s="137"/>
      <c r="I236" s="137"/>
      <c r="J236" s="135"/>
      <c r="K236" s="144"/>
      <c r="L236" s="144"/>
      <c r="M236" s="135"/>
      <c r="N236" s="135"/>
      <c r="O236" s="135"/>
      <c r="P236" s="135"/>
      <c r="Q236" s="135"/>
      <c r="R236" s="135"/>
      <c r="S236" s="135"/>
      <c r="T236" s="135"/>
      <c r="U236" s="135"/>
      <c r="V236" s="135"/>
      <c r="W236" s="135"/>
      <c r="X236" s="135"/>
      <c r="Y236" s="135"/>
      <c r="Z236" s="135"/>
    </row>
    <row r="237" spans="1:26" ht="9.75" customHeight="1">
      <c r="A237" s="139">
        <v>11</v>
      </c>
      <c r="B237" s="145"/>
      <c r="C237" s="135" t="s">
        <v>2348</v>
      </c>
      <c r="D237" s="135" t="s">
        <v>2349</v>
      </c>
      <c r="E237" s="137"/>
      <c r="F237" s="135"/>
      <c r="G237" s="141"/>
      <c r="H237" s="137"/>
      <c r="I237" s="137"/>
      <c r="J237" s="135"/>
      <c r="K237" s="144"/>
      <c r="L237" s="144"/>
      <c r="M237" s="135"/>
      <c r="N237" s="135"/>
      <c r="O237" s="135"/>
      <c r="P237" s="135"/>
      <c r="Q237" s="135"/>
      <c r="R237" s="135"/>
      <c r="S237" s="135"/>
      <c r="T237" s="135"/>
      <c r="U237" s="135"/>
      <c r="V237" s="135"/>
      <c r="W237" s="135"/>
      <c r="X237" s="135"/>
      <c r="Y237" s="135"/>
      <c r="Z237" s="135"/>
    </row>
    <row r="238" spans="1:26" ht="9.75" customHeight="1">
      <c r="A238" s="139">
        <v>12</v>
      </c>
      <c r="B238" s="145"/>
      <c r="C238" s="135" t="s">
        <v>2350</v>
      </c>
      <c r="D238" s="135" t="s">
        <v>2351</v>
      </c>
      <c r="E238" s="137"/>
      <c r="F238" s="135"/>
      <c r="G238" s="141"/>
      <c r="H238" s="137"/>
      <c r="I238" s="137"/>
      <c r="J238" s="135"/>
      <c r="K238" s="144"/>
      <c r="L238" s="144"/>
      <c r="M238" s="135"/>
      <c r="N238" s="135"/>
      <c r="O238" s="135"/>
      <c r="P238" s="135"/>
      <c r="Q238" s="135"/>
      <c r="R238" s="135"/>
      <c r="S238" s="135"/>
      <c r="T238" s="135"/>
      <c r="U238" s="135"/>
      <c r="V238" s="135"/>
      <c r="W238" s="135"/>
      <c r="X238" s="135"/>
      <c r="Y238" s="135"/>
      <c r="Z238" s="135"/>
    </row>
    <row r="239" spans="1:26" ht="9.75" customHeight="1">
      <c r="A239" s="139">
        <v>13</v>
      </c>
      <c r="B239" s="145"/>
      <c r="C239" s="135" t="s">
        <v>2352</v>
      </c>
      <c r="D239" s="135" t="s">
        <v>2353</v>
      </c>
      <c r="E239" s="137"/>
      <c r="F239" s="135"/>
      <c r="G239" s="141"/>
      <c r="H239" s="137"/>
      <c r="I239" s="137"/>
      <c r="J239" s="135"/>
      <c r="K239" s="144"/>
      <c r="L239" s="144"/>
      <c r="M239" s="135"/>
      <c r="N239" s="135"/>
      <c r="O239" s="135"/>
      <c r="P239" s="135"/>
      <c r="Q239" s="135"/>
      <c r="R239" s="135"/>
      <c r="S239" s="135"/>
      <c r="T239" s="135"/>
      <c r="U239" s="135"/>
      <c r="V239" s="135"/>
      <c r="W239" s="135"/>
      <c r="X239" s="135"/>
      <c r="Y239" s="135"/>
      <c r="Z239" s="135"/>
    </row>
    <row r="240" spans="1:26" ht="9.75" customHeight="1">
      <c r="A240" s="139">
        <v>14</v>
      </c>
      <c r="B240" s="145"/>
      <c r="C240" s="135" t="s">
        <v>2354</v>
      </c>
      <c r="D240" s="135" t="s">
        <v>2355</v>
      </c>
      <c r="E240" s="137"/>
      <c r="F240" s="135"/>
      <c r="G240" s="141"/>
      <c r="H240" s="137"/>
      <c r="I240" s="137"/>
      <c r="J240" s="135"/>
      <c r="K240" s="144"/>
      <c r="L240" s="144"/>
      <c r="M240" s="135"/>
      <c r="N240" s="135"/>
      <c r="O240" s="135"/>
      <c r="P240" s="135"/>
      <c r="Q240" s="135"/>
      <c r="R240" s="135"/>
      <c r="S240" s="135"/>
      <c r="T240" s="135"/>
      <c r="U240" s="135"/>
      <c r="V240" s="135"/>
      <c r="W240" s="135"/>
      <c r="X240" s="135"/>
      <c r="Y240" s="135"/>
      <c r="Z240" s="135"/>
    </row>
    <row r="241" spans="1:26" ht="9.75" customHeight="1">
      <c r="A241" s="139">
        <v>15</v>
      </c>
      <c r="B241" s="145"/>
      <c r="C241" s="135" t="s">
        <v>1898</v>
      </c>
      <c r="D241" s="135" t="s">
        <v>2356</v>
      </c>
      <c r="E241" s="137"/>
      <c r="F241" s="135"/>
      <c r="G241" s="141"/>
      <c r="H241" s="137"/>
      <c r="I241" s="137"/>
      <c r="J241" s="135"/>
      <c r="K241" s="144"/>
      <c r="L241" s="144"/>
      <c r="M241" s="135"/>
      <c r="N241" s="135"/>
      <c r="O241" s="135"/>
      <c r="P241" s="135"/>
      <c r="Q241" s="135"/>
      <c r="R241" s="135"/>
      <c r="S241" s="135"/>
      <c r="T241" s="135"/>
      <c r="U241" s="135"/>
      <c r="V241" s="135"/>
      <c r="W241" s="135"/>
      <c r="X241" s="135"/>
      <c r="Y241" s="135"/>
      <c r="Z241" s="135"/>
    </row>
    <row r="242" spans="1:26" ht="9.75" customHeight="1">
      <c r="A242" s="139">
        <v>16</v>
      </c>
      <c r="B242" s="145"/>
      <c r="C242" s="135" t="s">
        <v>2357</v>
      </c>
      <c r="D242" s="135" t="s">
        <v>2358</v>
      </c>
      <c r="E242" s="137"/>
      <c r="F242" s="135"/>
      <c r="G242" s="141"/>
      <c r="H242" s="137"/>
      <c r="I242" s="137"/>
      <c r="J242" s="135"/>
      <c r="K242" s="144"/>
      <c r="L242" s="144"/>
      <c r="M242" s="135"/>
      <c r="N242" s="135"/>
      <c r="O242" s="135"/>
      <c r="P242" s="135"/>
      <c r="Q242" s="135"/>
      <c r="R242" s="135"/>
      <c r="S242" s="135"/>
      <c r="T242" s="135"/>
      <c r="U242" s="135"/>
      <c r="V242" s="135"/>
      <c r="W242" s="135"/>
      <c r="X242" s="135"/>
      <c r="Y242" s="135"/>
      <c r="Z242" s="135"/>
    </row>
    <row r="243" spans="1:26" ht="9.75" customHeight="1">
      <c r="A243" s="139">
        <v>17</v>
      </c>
      <c r="B243" s="145"/>
      <c r="C243" s="135" t="s">
        <v>2359</v>
      </c>
      <c r="D243" s="135" t="s">
        <v>2360</v>
      </c>
      <c r="E243" s="137"/>
      <c r="F243" s="135"/>
      <c r="G243" s="141"/>
      <c r="H243" s="137"/>
      <c r="I243" s="137"/>
      <c r="J243" s="135"/>
      <c r="K243" s="144"/>
      <c r="L243" s="144"/>
      <c r="M243" s="135"/>
      <c r="N243" s="135"/>
      <c r="O243" s="135"/>
      <c r="P243" s="135"/>
      <c r="Q243" s="135"/>
      <c r="R243" s="135"/>
      <c r="S243" s="135"/>
      <c r="T243" s="135"/>
      <c r="U243" s="135"/>
      <c r="V243" s="135"/>
      <c r="W243" s="135"/>
      <c r="X243" s="135"/>
      <c r="Y243" s="135"/>
      <c r="Z243" s="135"/>
    </row>
    <row r="244" spans="1:26" ht="9.75" customHeight="1">
      <c r="A244" s="139">
        <v>18</v>
      </c>
      <c r="B244" s="145"/>
      <c r="C244" s="135" t="s">
        <v>2361</v>
      </c>
      <c r="D244" s="135" t="s">
        <v>2362</v>
      </c>
      <c r="E244" s="137"/>
      <c r="F244" s="135"/>
      <c r="G244" s="141"/>
      <c r="H244" s="137"/>
      <c r="I244" s="137"/>
      <c r="J244" s="135"/>
      <c r="K244" s="144"/>
      <c r="L244" s="144"/>
      <c r="M244" s="135"/>
      <c r="N244" s="135"/>
      <c r="O244" s="135"/>
      <c r="P244" s="135"/>
      <c r="Q244" s="135"/>
      <c r="R244" s="135"/>
      <c r="S244" s="135"/>
      <c r="T244" s="135"/>
      <c r="U244" s="135"/>
      <c r="V244" s="135"/>
      <c r="W244" s="135"/>
      <c r="X244" s="135"/>
      <c r="Y244" s="135"/>
      <c r="Z244" s="135"/>
    </row>
    <row r="245" spans="1:26" ht="9.75" customHeight="1">
      <c r="A245" s="139">
        <v>19</v>
      </c>
      <c r="B245" s="145"/>
      <c r="C245" s="135" t="s">
        <v>2363</v>
      </c>
      <c r="D245" s="135" t="s">
        <v>2364</v>
      </c>
      <c r="E245" s="137"/>
      <c r="F245" s="135"/>
      <c r="G245" s="141"/>
      <c r="H245" s="137"/>
      <c r="I245" s="137"/>
      <c r="J245" s="135"/>
      <c r="K245" s="144"/>
      <c r="L245" s="144"/>
      <c r="M245" s="135"/>
      <c r="N245" s="135"/>
      <c r="O245" s="135"/>
      <c r="P245" s="135"/>
      <c r="Q245" s="135"/>
      <c r="R245" s="135"/>
      <c r="S245" s="135"/>
      <c r="T245" s="135"/>
      <c r="U245" s="135"/>
      <c r="V245" s="135"/>
      <c r="W245" s="135"/>
      <c r="X245" s="135"/>
      <c r="Y245" s="135"/>
      <c r="Z245" s="135"/>
    </row>
    <row r="246" spans="1:26" ht="9.75" customHeight="1">
      <c r="A246" s="139">
        <v>20</v>
      </c>
      <c r="B246" s="145"/>
      <c r="C246" s="135" t="s">
        <v>2365</v>
      </c>
      <c r="D246" s="135" t="s">
        <v>1881</v>
      </c>
      <c r="E246" s="137"/>
      <c r="F246" s="135"/>
      <c r="G246" s="141"/>
      <c r="H246" s="137"/>
      <c r="I246" s="137"/>
      <c r="J246" s="135"/>
      <c r="K246" s="144"/>
      <c r="L246" s="144"/>
      <c r="M246" s="135"/>
      <c r="N246" s="135"/>
      <c r="O246" s="135"/>
      <c r="P246" s="135"/>
      <c r="Q246" s="135"/>
      <c r="R246" s="135"/>
      <c r="S246" s="135"/>
      <c r="T246" s="135"/>
      <c r="U246" s="135"/>
      <c r="V246" s="135"/>
      <c r="W246" s="135"/>
      <c r="X246" s="135"/>
      <c r="Y246" s="135"/>
      <c r="Z246" s="135"/>
    </row>
    <row r="247" spans="1:26" ht="9.75" customHeight="1">
      <c r="A247" s="139">
        <v>21</v>
      </c>
      <c r="B247" s="145"/>
      <c r="C247" s="135" t="s">
        <v>2366</v>
      </c>
      <c r="D247" s="135" t="s">
        <v>2367</v>
      </c>
      <c r="E247" s="137"/>
      <c r="F247" s="135"/>
      <c r="G247" s="141"/>
      <c r="H247" s="137"/>
      <c r="I247" s="137"/>
      <c r="J247" s="135"/>
      <c r="K247" s="144"/>
      <c r="L247" s="144"/>
      <c r="M247" s="135"/>
      <c r="N247" s="135"/>
      <c r="O247" s="135"/>
      <c r="P247" s="135"/>
      <c r="Q247" s="135"/>
      <c r="R247" s="135"/>
      <c r="S247" s="135"/>
      <c r="T247" s="135"/>
      <c r="U247" s="135"/>
      <c r="V247" s="135"/>
      <c r="W247" s="135"/>
      <c r="X247" s="135"/>
      <c r="Y247" s="135"/>
      <c r="Z247" s="135"/>
    </row>
    <row r="248" spans="1:26" ht="9.75" customHeight="1">
      <c r="A248" s="139">
        <v>22</v>
      </c>
      <c r="B248" s="145"/>
      <c r="C248" s="135" t="s">
        <v>1904</v>
      </c>
      <c r="D248" s="135" t="s">
        <v>2368</v>
      </c>
      <c r="E248" s="137"/>
      <c r="F248" s="135"/>
      <c r="G248" s="141"/>
      <c r="H248" s="137"/>
      <c r="I248" s="137"/>
      <c r="J248" s="135"/>
      <c r="K248" s="144"/>
      <c r="L248" s="144"/>
      <c r="M248" s="135"/>
      <c r="N248" s="135"/>
      <c r="O248" s="135"/>
      <c r="P248" s="135"/>
      <c r="Q248" s="135"/>
      <c r="R248" s="135"/>
      <c r="S248" s="135"/>
      <c r="T248" s="135"/>
      <c r="U248" s="135"/>
      <c r="V248" s="135"/>
      <c r="W248" s="135"/>
      <c r="X248" s="135"/>
      <c r="Y248" s="135"/>
      <c r="Z248" s="135"/>
    </row>
    <row r="249" spans="1:26" ht="9.75" customHeight="1">
      <c r="A249" s="139">
        <v>23</v>
      </c>
      <c r="B249" s="140"/>
      <c r="C249" s="135" t="s">
        <v>2369</v>
      </c>
      <c r="D249" s="135" t="s">
        <v>2370</v>
      </c>
      <c r="E249" s="137"/>
      <c r="F249" s="135"/>
      <c r="G249" s="141"/>
      <c r="H249" s="137"/>
      <c r="I249" s="137"/>
      <c r="J249" s="135"/>
      <c r="K249" s="144"/>
      <c r="L249" s="144"/>
      <c r="M249" s="135"/>
      <c r="N249" s="135"/>
      <c r="O249" s="135"/>
      <c r="P249" s="135"/>
      <c r="Q249" s="135"/>
      <c r="R249" s="135"/>
      <c r="S249" s="135"/>
      <c r="T249" s="135"/>
      <c r="U249" s="135"/>
      <c r="V249" s="135"/>
      <c r="W249" s="135"/>
      <c r="X249" s="135"/>
      <c r="Y249" s="135"/>
      <c r="Z249" s="135"/>
    </row>
    <row r="250" spans="1:26" ht="9.75" customHeight="1">
      <c r="A250" s="139">
        <v>24</v>
      </c>
      <c r="B250" s="145"/>
      <c r="C250" s="135" t="s">
        <v>2371</v>
      </c>
      <c r="D250" s="135" t="s">
        <v>2372</v>
      </c>
      <c r="E250" s="137"/>
      <c r="F250" s="135"/>
      <c r="G250" s="141"/>
      <c r="H250" s="137"/>
      <c r="I250" s="137"/>
      <c r="J250" s="135"/>
      <c r="K250" s="144"/>
      <c r="L250" s="144"/>
      <c r="M250" s="135"/>
      <c r="N250" s="135"/>
      <c r="O250" s="135"/>
      <c r="P250" s="135"/>
      <c r="Q250" s="135"/>
      <c r="R250" s="135"/>
      <c r="S250" s="135"/>
      <c r="T250" s="135"/>
      <c r="U250" s="135"/>
      <c r="V250" s="135"/>
      <c r="W250" s="135"/>
      <c r="X250" s="135"/>
      <c r="Y250" s="135"/>
      <c r="Z250" s="135"/>
    </row>
    <row r="251" spans="1:26" ht="9.75" customHeight="1">
      <c r="A251" s="139">
        <v>25</v>
      </c>
      <c r="B251" s="145"/>
      <c r="C251" s="135" t="s">
        <v>2373</v>
      </c>
      <c r="D251" s="146" t="s">
        <v>2374</v>
      </c>
      <c r="E251" s="137"/>
      <c r="F251" s="135"/>
      <c r="G251" s="141"/>
      <c r="H251" s="137"/>
      <c r="I251" s="137"/>
      <c r="J251" s="135"/>
      <c r="K251" s="144"/>
      <c r="L251" s="144"/>
      <c r="M251" s="135"/>
      <c r="N251" s="135"/>
      <c r="O251" s="135"/>
      <c r="P251" s="135"/>
      <c r="Q251" s="135"/>
      <c r="R251" s="135"/>
      <c r="S251" s="135"/>
      <c r="T251" s="135"/>
      <c r="U251" s="135"/>
      <c r="V251" s="135"/>
      <c r="W251" s="135"/>
      <c r="X251" s="135"/>
      <c r="Y251" s="135"/>
      <c r="Z251" s="135"/>
    </row>
    <row r="252" spans="1:26" ht="9.75" customHeight="1">
      <c r="A252" s="139">
        <v>26</v>
      </c>
      <c r="B252" s="140"/>
      <c r="C252" s="135" t="s">
        <v>2375</v>
      </c>
      <c r="D252" s="135" t="s">
        <v>2376</v>
      </c>
      <c r="E252" s="137"/>
      <c r="F252" s="135"/>
      <c r="G252" s="141"/>
      <c r="H252" s="137"/>
      <c r="I252" s="137"/>
      <c r="J252" s="135"/>
      <c r="K252" s="144"/>
      <c r="L252" s="144"/>
      <c r="M252" s="135"/>
      <c r="N252" s="135"/>
      <c r="O252" s="135"/>
      <c r="P252" s="135"/>
      <c r="Q252" s="135"/>
      <c r="R252" s="135"/>
      <c r="S252" s="135"/>
      <c r="T252" s="135"/>
      <c r="U252" s="135"/>
      <c r="V252" s="135"/>
      <c r="W252" s="135"/>
      <c r="X252" s="135"/>
      <c r="Y252" s="135"/>
      <c r="Z252" s="135"/>
    </row>
    <row r="253" spans="1:26" ht="9.75" customHeight="1">
      <c r="A253" s="139">
        <v>27</v>
      </c>
      <c r="B253" s="140"/>
      <c r="C253" s="135" t="s">
        <v>1880</v>
      </c>
      <c r="D253" s="135" t="s">
        <v>2377</v>
      </c>
      <c r="E253" s="137"/>
      <c r="F253" s="135"/>
      <c r="G253" s="141"/>
      <c r="H253" s="137"/>
      <c r="I253" s="137"/>
      <c r="J253" s="135"/>
      <c r="K253" s="144"/>
      <c r="L253" s="144"/>
      <c r="M253" s="135"/>
      <c r="N253" s="135"/>
      <c r="O253" s="135"/>
      <c r="P253" s="135"/>
      <c r="Q253" s="135"/>
      <c r="R253" s="135"/>
      <c r="S253" s="135"/>
      <c r="T253" s="135"/>
      <c r="U253" s="135"/>
      <c r="V253" s="135"/>
      <c r="W253" s="135"/>
      <c r="X253" s="135"/>
      <c r="Y253" s="135"/>
      <c r="Z253" s="135"/>
    </row>
    <row r="254" spans="1:26" ht="9.75" customHeight="1">
      <c r="A254" s="139">
        <v>28</v>
      </c>
      <c r="B254" s="145"/>
      <c r="C254" s="135" t="s">
        <v>1909</v>
      </c>
      <c r="D254" s="135" t="s">
        <v>2378</v>
      </c>
      <c r="E254" s="137"/>
      <c r="F254" s="135"/>
      <c r="G254" s="141"/>
      <c r="H254" s="137"/>
      <c r="I254" s="137"/>
      <c r="J254" s="135"/>
      <c r="K254" s="144"/>
      <c r="L254" s="144"/>
      <c r="M254" s="135"/>
      <c r="N254" s="135"/>
      <c r="O254" s="135"/>
      <c r="P254" s="135"/>
      <c r="Q254" s="135"/>
      <c r="R254" s="135"/>
      <c r="S254" s="135"/>
      <c r="T254" s="135"/>
      <c r="U254" s="135"/>
      <c r="V254" s="135"/>
      <c r="W254" s="135"/>
      <c r="X254" s="135"/>
      <c r="Y254" s="135"/>
      <c r="Z254" s="135"/>
    </row>
    <row r="255" spans="1:26" ht="9.75" customHeight="1">
      <c r="A255" s="139">
        <v>29</v>
      </c>
      <c r="B255" s="145"/>
      <c r="C255" s="135" t="s">
        <v>1891</v>
      </c>
      <c r="D255" s="135" t="s">
        <v>2379</v>
      </c>
      <c r="E255" s="137"/>
      <c r="F255" s="135"/>
      <c r="G255" s="141"/>
      <c r="H255" s="137"/>
      <c r="I255" s="137"/>
      <c r="J255" s="135"/>
      <c r="K255" s="144"/>
      <c r="L255" s="144"/>
      <c r="M255" s="135"/>
      <c r="N255" s="135"/>
      <c r="O255" s="135"/>
      <c r="P255" s="135"/>
      <c r="Q255" s="135"/>
      <c r="R255" s="135"/>
      <c r="S255" s="135"/>
      <c r="T255" s="135"/>
      <c r="U255" s="135"/>
      <c r="V255" s="135"/>
      <c r="W255" s="135"/>
      <c r="X255" s="135"/>
      <c r="Y255" s="135"/>
      <c r="Z255" s="135"/>
    </row>
    <row r="256" spans="1:26" ht="9.75" customHeight="1">
      <c r="A256" s="139">
        <v>30</v>
      </c>
      <c r="B256" s="145"/>
      <c r="C256" s="135" t="s">
        <v>2380</v>
      </c>
      <c r="D256" s="135" t="s">
        <v>2381</v>
      </c>
      <c r="E256" s="137"/>
      <c r="F256" s="135"/>
      <c r="G256" s="141"/>
      <c r="H256" s="137"/>
      <c r="I256" s="137"/>
      <c r="J256" s="135"/>
      <c r="K256" s="144"/>
      <c r="L256" s="144"/>
      <c r="M256" s="135"/>
      <c r="N256" s="135"/>
      <c r="O256" s="135"/>
      <c r="P256" s="135"/>
      <c r="Q256" s="135"/>
      <c r="R256" s="135"/>
      <c r="S256" s="135"/>
      <c r="T256" s="135"/>
      <c r="U256" s="135"/>
      <c r="V256" s="135"/>
      <c r="W256" s="135"/>
      <c r="X256" s="135"/>
      <c r="Y256" s="135"/>
      <c r="Z256" s="135"/>
    </row>
    <row r="257" spans="1:26" ht="9.75" customHeight="1">
      <c r="A257" s="139">
        <v>31</v>
      </c>
      <c r="B257" s="145"/>
      <c r="C257" s="135" t="s">
        <v>2382</v>
      </c>
      <c r="D257" s="135" t="s">
        <v>2383</v>
      </c>
      <c r="E257" s="137"/>
      <c r="F257" s="135"/>
      <c r="G257" s="141"/>
      <c r="H257" s="137"/>
      <c r="I257" s="137"/>
      <c r="J257" s="135"/>
      <c r="K257" s="144"/>
      <c r="L257" s="144"/>
      <c r="M257" s="135"/>
      <c r="N257" s="135"/>
      <c r="O257" s="135"/>
      <c r="P257" s="135"/>
      <c r="Q257" s="135"/>
      <c r="R257" s="135"/>
      <c r="S257" s="135"/>
      <c r="T257" s="135"/>
      <c r="U257" s="135"/>
      <c r="V257" s="135"/>
      <c r="W257" s="135"/>
      <c r="X257" s="135"/>
      <c r="Y257" s="135"/>
      <c r="Z257" s="135"/>
    </row>
    <row r="258" spans="1:26" ht="9.75" customHeight="1">
      <c r="A258" s="139">
        <v>32</v>
      </c>
      <c r="B258" s="140"/>
      <c r="C258" s="135" t="s">
        <v>2384</v>
      </c>
      <c r="D258" s="135" t="s">
        <v>2385</v>
      </c>
      <c r="E258" s="137"/>
      <c r="F258" s="135"/>
      <c r="G258" s="141"/>
      <c r="H258" s="137"/>
      <c r="I258" s="137"/>
      <c r="J258" s="135"/>
      <c r="K258" s="144"/>
      <c r="L258" s="144"/>
      <c r="M258" s="135"/>
      <c r="N258" s="135"/>
      <c r="O258" s="135"/>
      <c r="P258" s="135"/>
      <c r="Q258" s="135"/>
      <c r="R258" s="135"/>
      <c r="S258" s="135"/>
      <c r="T258" s="135"/>
      <c r="U258" s="135"/>
      <c r="V258" s="135"/>
      <c r="W258" s="135"/>
      <c r="X258" s="135"/>
      <c r="Y258" s="135"/>
      <c r="Z258" s="135"/>
    </row>
    <row r="259" spans="1:26" ht="9.75" customHeight="1">
      <c r="A259" s="139">
        <v>33</v>
      </c>
      <c r="B259" s="145"/>
      <c r="C259" s="135" t="s">
        <v>1937</v>
      </c>
      <c r="D259" s="135" t="s">
        <v>2386</v>
      </c>
      <c r="E259" s="137"/>
      <c r="F259" s="135"/>
      <c r="G259" s="141"/>
      <c r="H259" s="137"/>
      <c r="I259" s="137"/>
      <c r="J259" s="135"/>
      <c r="K259" s="144"/>
      <c r="L259" s="144"/>
      <c r="M259" s="135"/>
      <c r="N259" s="135"/>
      <c r="O259" s="135"/>
      <c r="P259" s="135"/>
      <c r="Q259" s="135"/>
      <c r="R259" s="135"/>
      <c r="S259" s="135"/>
      <c r="T259" s="135"/>
      <c r="U259" s="135"/>
      <c r="V259" s="135"/>
      <c r="W259" s="135"/>
      <c r="X259" s="135"/>
      <c r="Y259" s="135"/>
      <c r="Z259" s="135"/>
    </row>
    <row r="260" spans="1:26" ht="9.75" customHeight="1">
      <c r="A260" s="139">
        <v>34</v>
      </c>
      <c r="B260" s="145"/>
      <c r="C260" s="135" t="s">
        <v>2387</v>
      </c>
      <c r="D260" s="135" t="s">
        <v>2388</v>
      </c>
      <c r="E260" s="137"/>
      <c r="F260" s="135"/>
      <c r="G260" s="141"/>
      <c r="H260" s="137"/>
      <c r="I260" s="137"/>
      <c r="J260" s="135"/>
      <c r="K260" s="144"/>
      <c r="L260" s="144"/>
      <c r="M260" s="135"/>
      <c r="N260" s="135"/>
      <c r="O260" s="135"/>
      <c r="P260" s="135"/>
      <c r="Q260" s="135"/>
      <c r="R260" s="135"/>
      <c r="S260" s="135"/>
      <c r="T260" s="135"/>
      <c r="U260" s="135"/>
      <c r="V260" s="135"/>
      <c r="W260" s="135"/>
      <c r="X260" s="135"/>
      <c r="Y260" s="135"/>
      <c r="Z260" s="135"/>
    </row>
    <row r="261" spans="1:26" ht="9.75" customHeight="1">
      <c r="A261" s="139">
        <v>35</v>
      </c>
      <c r="B261" s="145"/>
      <c r="C261" s="135" t="s">
        <v>2389</v>
      </c>
      <c r="D261" s="135" t="s">
        <v>2390</v>
      </c>
      <c r="E261" s="137"/>
      <c r="F261" s="135"/>
      <c r="G261" s="141"/>
      <c r="H261" s="137"/>
      <c r="I261" s="137"/>
      <c r="J261" s="135"/>
      <c r="K261" s="144"/>
      <c r="L261" s="144"/>
      <c r="M261" s="135"/>
      <c r="N261" s="135"/>
      <c r="O261" s="135"/>
      <c r="P261" s="135"/>
      <c r="Q261" s="135"/>
      <c r="R261" s="135"/>
      <c r="S261" s="135"/>
      <c r="T261" s="135"/>
      <c r="U261" s="135"/>
      <c r="V261" s="135"/>
      <c r="W261" s="135"/>
      <c r="X261" s="135"/>
      <c r="Y261" s="135"/>
      <c r="Z261" s="135"/>
    </row>
    <row r="262" spans="1:26" ht="9.75" customHeight="1">
      <c r="A262" s="139">
        <v>36</v>
      </c>
      <c r="B262" s="145"/>
      <c r="C262" s="135" t="s">
        <v>2391</v>
      </c>
      <c r="D262" s="135" t="s">
        <v>2392</v>
      </c>
      <c r="E262" s="137"/>
      <c r="F262" s="135"/>
      <c r="G262" s="141"/>
      <c r="H262" s="137"/>
      <c r="I262" s="137"/>
      <c r="J262" s="135"/>
      <c r="K262" s="144"/>
      <c r="L262" s="144"/>
      <c r="M262" s="135"/>
      <c r="N262" s="135"/>
      <c r="O262" s="135"/>
      <c r="P262" s="135"/>
      <c r="Q262" s="135"/>
      <c r="R262" s="135"/>
      <c r="S262" s="135"/>
      <c r="T262" s="135"/>
      <c r="U262" s="135"/>
      <c r="V262" s="135"/>
      <c r="W262" s="135"/>
      <c r="X262" s="135"/>
      <c r="Y262" s="135"/>
      <c r="Z262" s="135"/>
    </row>
    <row r="263" spans="1:26" ht="9.75" customHeight="1">
      <c r="A263" s="139">
        <v>37</v>
      </c>
      <c r="B263" s="145"/>
      <c r="C263" s="135" t="s">
        <v>2393</v>
      </c>
      <c r="D263" s="135" t="s">
        <v>2394</v>
      </c>
      <c r="E263" s="137"/>
      <c r="F263" s="135"/>
      <c r="G263" s="141"/>
      <c r="H263" s="137"/>
      <c r="I263" s="137"/>
      <c r="J263" s="135"/>
      <c r="K263" s="144"/>
      <c r="L263" s="144"/>
      <c r="M263" s="135"/>
      <c r="N263" s="135"/>
      <c r="O263" s="135"/>
      <c r="P263" s="135"/>
      <c r="Q263" s="135"/>
      <c r="R263" s="135"/>
      <c r="S263" s="135"/>
      <c r="T263" s="135"/>
      <c r="U263" s="135"/>
      <c r="V263" s="135"/>
      <c r="W263" s="135"/>
      <c r="X263" s="135"/>
      <c r="Y263" s="135"/>
      <c r="Z263" s="135"/>
    </row>
    <row r="264" spans="1:26" ht="9.75" customHeight="1">
      <c r="A264" s="139">
        <v>38</v>
      </c>
      <c r="B264" s="145"/>
      <c r="C264" s="135" t="s">
        <v>2395</v>
      </c>
      <c r="D264" s="135" t="s">
        <v>2396</v>
      </c>
      <c r="E264" s="137"/>
      <c r="F264" s="135"/>
      <c r="G264" s="141"/>
      <c r="H264" s="137"/>
      <c r="I264" s="137"/>
      <c r="J264" s="135"/>
      <c r="K264" s="144"/>
      <c r="L264" s="144"/>
      <c r="M264" s="135"/>
      <c r="N264" s="135"/>
      <c r="O264" s="135"/>
      <c r="P264" s="135"/>
      <c r="Q264" s="135"/>
      <c r="R264" s="135"/>
      <c r="S264" s="135"/>
      <c r="T264" s="135"/>
      <c r="U264" s="135"/>
      <c r="V264" s="135"/>
      <c r="W264" s="135"/>
      <c r="X264" s="135"/>
      <c r="Y264" s="135"/>
      <c r="Z264" s="135"/>
    </row>
    <row r="265" spans="1:26" ht="9.75" customHeight="1">
      <c r="A265" s="139">
        <v>39</v>
      </c>
      <c r="B265" s="145"/>
      <c r="C265" s="135" t="s">
        <v>2397</v>
      </c>
      <c r="D265" s="135" t="s">
        <v>2398</v>
      </c>
      <c r="E265" s="137"/>
      <c r="F265" s="135"/>
      <c r="G265" s="141"/>
      <c r="H265" s="137"/>
      <c r="I265" s="137"/>
      <c r="J265" s="135"/>
      <c r="K265" s="144"/>
      <c r="L265" s="144"/>
      <c r="M265" s="135"/>
      <c r="N265" s="135"/>
      <c r="O265" s="135"/>
      <c r="P265" s="135"/>
      <c r="Q265" s="135"/>
      <c r="R265" s="135"/>
      <c r="S265" s="135"/>
      <c r="T265" s="135"/>
      <c r="U265" s="135"/>
      <c r="V265" s="135"/>
      <c r="W265" s="135"/>
      <c r="X265" s="135"/>
      <c r="Y265" s="135"/>
      <c r="Z265" s="135"/>
    </row>
    <row r="266" spans="1:26" ht="9.75" customHeight="1">
      <c r="A266" s="139">
        <v>40</v>
      </c>
      <c r="B266" s="145"/>
      <c r="C266" s="135" t="s">
        <v>1879</v>
      </c>
      <c r="D266" s="135" t="s">
        <v>2399</v>
      </c>
      <c r="E266" s="137"/>
      <c r="F266" s="135"/>
      <c r="G266" s="141"/>
      <c r="H266" s="137"/>
      <c r="I266" s="137"/>
      <c r="J266" s="135"/>
      <c r="K266" s="144"/>
      <c r="L266" s="144"/>
      <c r="M266" s="135"/>
      <c r="N266" s="135"/>
      <c r="O266" s="135"/>
      <c r="P266" s="135"/>
      <c r="Q266" s="135"/>
      <c r="R266" s="135"/>
      <c r="S266" s="135"/>
      <c r="T266" s="135"/>
      <c r="U266" s="135"/>
      <c r="V266" s="135"/>
      <c r="W266" s="135"/>
      <c r="X266" s="135"/>
      <c r="Y266" s="135"/>
      <c r="Z266" s="135"/>
    </row>
    <row r="267" spans="1:26" ht="9.75" customHeight="1">
      <c r="A267" s="139">
        <v>41</v>
      </c>
      <c r="B267" s="145"/>
      <c r="C267" s="135" t="s">
        <v>2400</v>
      </c>
      <c r="D267" s="135" t="s">
        <v>2401</v>
      </c>
      <c r="E267" s="137"/>
      <c r="F267" s="135"/>
      <c r="G267" s="141"/>
      <c r="H267" s="137"/>
      <c r="I267" s="137"/>
      <c r="J267" s="135"/>
      <c r="K267" s="144"/>
      <c r="L267" s="144"/>
      <c r="M267" s="135"/>
      <c r="N267" s="135"/>
      <c r="O267" s="135"/>
      <c r="P267" s="135"/>
      <c r="Q267" s="135"/>
      <c r="R267" s="135"/>
      <c r="S267" s="135"/>
      <c r="T267" s="135"/>
      <c r="U267" s="135"/>
      <c r="V267" s="135"/>
      <c r="W267" s="135"/>
      <c r="X267" s="135"/>
      <c r="Y267" s="135"/>
      <c r="Z267" s="135"/>
    </row>
    <row r="268" spans="1:26" ht="9.75" customHeight="1">
      <c r="A268" s="139">
        <v>42</v>
      </c>
      <c r="B268" s="140"/>
      <c r="C268" s="135" t="s">
        <v>1901</v>
      </c>
      <c r="D268" s="135" t="s">
        <v>2402</v>
      </c>
      <c r="E268" s="137"/>
      <c r="F268" s="135"/>
      <c r="G268" s="141"/>
      <c r="H268" s="135"/>
      <c r="I268" s="135"/>
      <c r="J268" s="135"/>
      <c r="K268" s="144"/>
      <c r="L268" s="144"/>
      <c r="M268" s="135"/>
      <c r="N268" s="135"/>
      <c r="O268" s="135"/>
      <c r="P268" s="135"/>
      <c r="Q268" s="135"/>
      <c r="R268" s="135"/>
      <c r="S268" s="135"/>
      <c r="T268" s="135"/>
      <c r="U268" s="135"/>
      <c r="V268" s="135"/>
      <c r="W268" s="135"/>
      <c r="X268" s="135"/>
      <c r="Y268" s="135"/>
      <c r="Z268" s="135"/>
    </row>
    <row r="269" spans="1:26" ht="9.75" customHeight="1">
      <c r="A269" s="139">
        <v>43</v>
      </c>
      <c r="B269" s="145"/>
      <c r="C269" s="135" t="s">
        <v>2403</v>
      </c>
      <c r="D269" s="135" t="s">
        <v>2404</v>
      </c>
      <c r="E269" s="137"/>
      <c r="F269" s="135"/>
      <c r="G269" s="141"/>
      <c r="H269" s="137"/>
      <c r="I269" s="137"/>
      <c r="J269" s="135"/>
      <c r="K269" s="144"/>
      <c r="L269" s="144"/>
      <c r="M269" s="135"/>
      <c r="N269" s="135"/>
      <c r="O269" s="135"/>
      <c r="P269" s="135"/>
      <c r="Q269" s="135"/>
      <c r="R269" s="135"/>
      <c r="S269" s="135"/>
      <c r="T269" s="135"/>
      <c r="U269" s="135"/>
      <c r="V269" s="135"/>
      <c r="W269" s="135"/>
      <c r="X269" s="135"/>
      <c r="Y269" s="135"/>
      <c r="Z269" s="135"/>
    </row>
    <row r="270" spans="1:26" ht="9.75" customHeight="1">
      <c r="A270" s="139">
        <v>44</v>
      </c>
      <c r="B270" s="145"/>
      <c r="C270" s="135" t="s">
        <v>2405</v>
      </c>
      <c r="D270" s="135" t="s">
        <v>2406</v>
      </c>
      <c r="E270" s="137"/>
      <c r="F270" s="135"/>
      <c r="G270" s="141"/>
      <c r="H270" s="137"/>
      <c r="I270" s="137"/>
      <c r="J270" s="135"/>
      <c r="K270" s="144"/>
      <c r="L270" s="144"/>
      <c r="M270" s="135"/>
      <c r="N270" s="135"/>
      <c r="O270" s="135"/>
      <c r="P270" s="135"/>
      <c r="Q270" s="135"/>
      <c r="R270" s="135"/>
      <c r="S270" s="135"/>
      <c r="T270" s="135"/>
      <c r="U270" s="135"/>
      <c r="V270" s="135"/>
      <c r="W270" s="135"/>
      <c r="X270" s="135"/>
      <c r="Y270" s="135"/>
      <c r="Z270" s="135"/>
    </row>
    <row r="271" spans="1:26" ht="9.75" customHeight="1">
      <c r="A271" s="139">
        <v>45</v>
      </c>
      <c r="B271" s="140"/>
      <c r="C271" s="135" t="s">
        <v>1886</v>
      </c>
      <c r="D271" s="135" t="s">
        <v>2407</v>
      </c>
      <c r="E271" s="137"/>
      <c r="F271" s="135"/>
      <c r="G271" s="141"/>
      <c r="H271" s="137"/>
      <c r="I271" s="137"/>
      <c r="J271" s="135"/>
      <c r="K271" s="144"/>
      <c r="L271" s="144"/>
      <c r="M271" s="135"/>
      <c r="N271" s="135"/>
      <c r="O271" s="135"/>
      <c r="P271" s="135"/>
      <c r="Q271" s="135"/>
      <c r="R271" s="135"/>
      <c r="S271" s="135"/>
      <c r="T271" s="135"/>
      <c r="U271" s="135"/>
      <c r="V271" s="135"/>
      <c r="W271" s="135"/>
      <c r="X271" s="135"/>
      <c r="Y271" s="135"/>
      <c r="Z271" s="135"/>
    </row>
    <row r="272" spans="1:26" ht="9.75" customHeight="1">
      <c r="A272" s="147">
        <v>46</v>
      </c>
      <c r="B272" s="148"/>
      <c r="C272" s="149" t="s">
        <v>2408</v>
      </c>
      <c r="D272" s="149" t="s">
        <v>2409</v>
      </c>
      <c r="E272" s="133"/>
      <c r="F272" s="149"/>
      <c r="G272" s="150"/>
      <c r="H272" s="133"/>
      <c r="I272" s="133"/>
      <c r="J272" s="135"/>
      <c r="K272" s="144"/>
      <c r="L272" s="144"/>
      <c r="M272" s="135"/>
      <c r="N272" s="135"/>
      <c r="O272" s="135"/>
      <c r="P272" s="135"/>
      <c r="Q272" s="135"/>
      <c r="R272" s="135"/>
      <c r="S272" s="135"/>
      <c r="T272" s="135"/>
      <c r="U272" s="135"/>
      <c r="V272" s="135"/>
      <c r="W272" s="135"/>
      <c r="X272" s="135"/>
      <c r="Y272" s="135"/>
      <c r="Z272" s="135"/>
    </row>
    <row r="273" spans="1:26" ht="7.5" customHeight="1">
      <c r="A273" s="140"/>
      <c r="B273" s="140"/>
      <c r="C273" s="140"/>
      <c r="D273" s="135"/>
      <c r="E273" s="137"/>
      <c r="F273" s="140"/>
      <c r="G273" s="151"/>
      <c r="H273" s="135"/>
      <c r="I273" s="135"/>
      <c r="J273" s="135"/>
      <c r="K273" s="135"/>
      <c r="L273" s="135"/>
      <c r="M273" s="135"/>
      <c r="N273" s="135"/>
      <c r="O273" s="135"/>
      <c r="P273" s="135"/>
      <c r="Q273" s="135"/>
      <c r="R273" s="135"/>
      <c r="S273" s="135"/>
      <c r="T273" s="135"/>
      <c r="U273" s="135"/>
      <c r="V273" s="135"/>
      <c r="W273" s="135"/>
      <c r="X273" s="135"/>
      <c r="Y273" s="135"/>
      <c r="Z273" s="135"/>
    </row>
    <row r="274" spans="1:26" ht="38.25" customHeight="1">
      <c r="A274" s="359" t="s">
        <v>2410</v>
      </c>
      <c r="B274" s="329"/>
      <c r="C274" s="329"/>
      <c r="D274" s="329"/>
      <c r="E274" s="329"/>
      <c r="F274" s="329"/>
      <c r="G274" s="329"/>
      <c r="H274" s="329"/>
      <c r="I274" s="334"/>
      <c r="J274" s="135"/>
      <c r="K274" s="135"/>
      <c r="L274" s="135"/>
      <c r="M274" s="135"/>
      <c r="N274" s="135"/>
      <c r="O274" s="135"/>
      <c r="P274" s="135"/>
      <c r="Q274" s="135"/>
      <c r="R274" s="135"/>
      <c r="S274" s="135"/>
      <c r="T274" s="135"/>
      <c r="U274" s="135"/>
      <c r="V274" s="135"/>
      <c r="W274" s="135"/>
      <c r="X274" s="135"/>
      <c r="Y274" s="135"/>
      <c r="Z274" s="135"/>
    </row>
    <row r="275" spans="1:26" ht="7.5" customHeight="1">
      <c r="A275" s="135"/>
      <c r="B275" s="135"/>
      <c r="C275" s="135"/>
      <c r="D275" s="135"/>
      <c r="E275" s="137"/>
      <c r="F275" s="135"/>
      <c r="G275" s="141"/>
      <c r="H275" s="135"/>
      <c r="I275" s="135"/>
      <c r="J275" s="135"/>
      <c r="K275" s="135"/>
      <c r="L275" s="135"/>
      <c r="M275" s="135"/>
      <c r="N275" s="135"/>
      <c r="O275" s="135"/>
      <c r="P275" s="135"/>
      <c r="Q275" s="135"/>
      <c r="R275" s="135"/>
      <c r="S275" s="135"/>
      <c r="T275" s="135"/>
      <c r="U275" s="135"/>
      <c r="V275" s="135"/>
      <c r="W275" s="135"/>
      <c r="X275" s="135"/>
      <c r="Y275" s="135"/>
      <c r="Z275" s="135"/>
    </row>
    <row r="276" spans="1:26" ht="9.75" customHeight="1">
      <c r="A276" s="135" t="s">
        <v>2411</v>
      </c>
      <c r="B276" s="135"/>
      <c r="C276" s="135"/>
      <c r="D276" s="135"/>
      <c r="E276" s="137"/>
      <c r="F276" s="135"/>
      <c r="G276" s="141"/>
      <c r="H276" s="135"/>
      <c r="I276" s="135"/>
      <c r="J276" s="135"/>
      <c r="K276" s="135"/>
      <c r="L276" s="135"/>
      <c r="M276" s="135"/>
      <c r="N276" s="135"/>
      <c r="O276" s="135"/>
      <c r="P276" s="135"/>
      <c r="Q276" s="135"/>
      <c r="R276" s="135"/>
      <c r="S276" s="135"/>
      <c r="T276" s="135"/>
      <c r="U276" s="135"/>
      <c r="V276" s="135"/>
      <c r="W276" s="135"/>
      <c r="X276" s="135"/>
      <c r="Y276" s="135"/>
      <c r="Z276" s="135"/>
    </row>
    <row r="277" spans="1:26" ht="7.5" customHeight="1">
      <c r="A277" s="135"/>
      <c r="B277" s="135"/>
      <c r="C277" s="135"/>
      <c r="D277" s="135"/>
      <c r="E277" s="137"/>
      <c r="F277" s="135"/>
      <c r="G277" s="141"/>
      <c r="H277" s="135"/>
      <c r="I277" s="135"/>
      <c r="J277" s="135"/>
      <c r="K277" s="135"/>
      <c r="L277" s="135"/>
      <c r="M277" s="135"/>
      <c r="N277" s="135"/>
      <c r="O277" s="135"/>
      <c r="P277" s="135"/>
      <c r="Q277" s="135"/>
      <c r="R277" s="135"/>
      <c r="S277" s="135"/>
      <c r="T277" s="135"/>
      <c r="U277" s="135"/>
      <c r="V277" s="135"/>
      <c r="W277" s="135"/>
      <c r="X277" s="135"/>
      <c r="Y277" s="135"/>
      <c r="Z277" s="135"/>
    </row>
    <row r="278" spans="1:26" ht="38.25" customHeight="1">
      <c r="A278" s="360" t="s">
        <v>2412</v>
      </c>
      <c r="B278" s="361"/>
      <c r="C278" s="361"/>
      <c r="D278" s="361"/>
      <c r="E278" s="361"/>
      <c r="F278" s="361"/>
      <c r="G278" s="361"/>
      <c r="H278" s="361"/>
      <c r="I278" s="361"/>
      <c r="J278" s="135"/>
      <c r="K278" s="135"/>
      <c r="L278" s="135"/>
      <c r="M278" s="135"/>
      <c r="N278" s="135"/>
      <c r="O278" s="135"/>
      <c r="P278" s="135"/>
      <c r="Q278" s="135"/>
      <c r="R278" s="135"/>
      <c r="S278" s="135"/>
      <c r="T278" s="135"/>
      <c r="U278" s="135"/>
      <c r="V278" s="135"/>
      <c r="W278" s="135"/>
      <c r="X278" s="135"/>
      <c r="Y278" s="135"/>
      <c r="Z278" s="135"/>
    </row>
    <row r="279" spans="1:26" ht="7.5" customHeight="1">
      <c r="A279" s="141"/>
      <c r="B279" s="135"/>
      <c r="C279" s="135"/>
      <c r="D279" s="135"/>
      <c r="E279" s="137"/>
      <c r="F279" s="135"/>
      <c r="G279" s="141"/>
      <c r="H279" s="135"/>
      <c r="I279" s="135"/>
      <c r="J279" s="135"/>
      <c r="K279" s="135"/>
      <c r="L279" s="135"/>
      <c r="M279" s="135"/>
      <c r="N279" s="135"/>
      <c r="O279" s="135"/>
      <c r="P279" s="135"/>
      <c r="Q279" s="135"/>
      <c r="R279" s="135"/>
      <c r="S279" s="135"/>
      <c r="T279" s="135"/>
      <c r="U279" s="135"/>
      <c r="V279" s="135"/>
      <c r="W279" s="135"/>
      <c r="X279" s="135"/>
      <c r="Y279" s="135"/>
      <c r="Z279" s="135"/>
    </row>
    <row r="280" spans="1:26" ht="61.5" customHeight="1">
      <c r="A280" s="360" t="s">
        <v>2413</v>
      </c>
      <c r="B280" s="361"/>
      <c r="C280" s="361"/>
      <c r="D280" s="361"/>
      <c r="E280" s="361"/>
      <c r="F280" s="361"/>
      <c r="G280" s="361"/>
      <c r="H280" s="361"/>
      <c r="I280" s="361"/>
      <c r="J280" s="135"/>
      <c r="K280" s="135"/>
      <c r="L280" s="135"/>
      <c r="M280" s="135"/>
      <c r="N280" s="135"/>
      <c r="O280" s="135"/>
      <c r="P280" s="135"/>
      <c r="Q280" s="135"/>
      <c r="R280" s="135"/>
      <c r="S280" s="135"/>
      <c r="T280" s="135"/>
      <c r="U280" s="135"/>
      <c r="V280" s="135"/>
      <c r="W280" s="135"/>
      <c r="X280" s="135"/>
      <c r="Y280" s="135"/>
      <c r="Z280" s="135"/>
    </row>
    <row r="281" spans="1:26" ht="4.5" customHeight="1">
      <c r="A281" s="135"/>
      <c r="B281" s="135"/>
      <c r="C281" s="135"/>
      <c r="D281" s="135"/>
      <c r="E281" s="137"/>
      <c r="F281" s="135"/>
      <c r="G281" s="141"/>
      <c r="H281" s="135"/>
      <c r="I281" s="135"/>
      <c r="J281" s="135"/>
      <c r="K281" s="135"/>
      <c r="L281" s="135"/>
      <c r="M281" s="135"/>
      <c r="N281" s="135"/>
      <c r="O281" s="135"/>
      <c r="P281" s="135"/>
      <c r="Q281" s="135"/>
      <c r="R281" s="135"/>
      <c r="S281" s="135"/>
      <c r="T281" s="135"/>
      <c r="U281" s="135"/>
      <c r="V281" s="135"/>
      <c r="W281" s="135"/>
      <c r="X281" s="135"/>
      <c r="Y281" s="135"/>
      <c r="Z281" s="135"/>
    </row>
    <row r="282" spans="1:26" ht="12.75" customHeight="1">
      <c r="A282" s="135"/>
      <c r="B282" s="131"/>
      <c r="C282" s="127"/>
      <c r="D282" s="127"/>
      <c r="E282" s="128"/>
      <c r="F282" s="127"/>
      <c r="G282" s="152"/>
      <c r="H282" s="131"/>
      <c r="I282" s="131"/>
      <c r="J282" s="131"/>
      <c r="K282" s="131"/>
      <c r="L282" s="131"/>
      <c r="M282" s="131"/>
      <c r="N282" s="131"/>
      <c r="O282" s="131"/>
      <c r="P282" s="131"/>
      <c r="Q282" s="131"/>
      <c r="R282" s="131"/>
      <c r="S282" s="131"/>
      <c r="T282" s="131"/>
      <c r="U282" s="131"/>
      <c r="V282" s="131"/>
      <c r="W282" s="131"/>
      <c r="X282" s="131"/>
      <c r="Y282" s="131"/>
      <c r="Z282" s="131"/>
    </row>
    <row r="283" spans="1:26" ht="12.75" customHeight="1">
      <c r="A283" s="131"/>
      <c r="B283" s="131"/>
      <c r="C283" s="127"/>
      <c r="D283" s="127"/>
      <c r="E283" s="128"/>
      <c r="F283" s="127"/>
      <c r="G283" s="152"/>
      <c r="H283" s="131"/>
      <c r="I283" s="131"/>
      <c r="J283" s="131"/>
      <c r="K283" s="131"/>
      <c r="L283" s="131"/>
      <c r="M283" s="131"/>
      <c r="N283" s="131"/>
      <c r="O283" s="131"/>
      <c r="P283" s="131"/>
      <c r="Q283" s="131"/>
      <c r="R283" s="131"/>
      <c r="S283" s="131"/>
      <c r="T283" s="131"/>
      <c r="U283" s="131"/>
      <c r="V283" s="131"/>
      <c r="W283" s="131"/>
      <c r="X283" s="131"/>
      <c r="Y283" s="131"/>
      <c r="Z283" s="131"/>
    </row>
    <row r="284" spans="1:26" ht="12.75" customHeight="1">
      <c r="A284" s="131"/>
      <c r="B284" s="131"/>
      <c r="C284" s="127"/>
      <c r="D284" s="127"/>
      <c r="E284" s="128"/>
      <c r="F284" s="127"/>
      <c r="G284" s="152"/>
      <c r="H284" s="131"/>
      <c r="I284" s="131"/>
      <c r="J284" s="131"/>
      <c r="K284" s="131"/>
      <c r="L284" s="131"/>
      <c r="M284" s="131"/>
      <c r="N284" s="131"/>
      <c r="O284" s="131"/>
      <c r="P284" s="131"/>
      <c r="Q284" s="131"/>
      <c r="R284" s="131"/>
      <c r="S284" s="131"/>
      <c r="T284" s="131"/>
      <c r="U284" s="131"/>
      <c r="V284" s="131"/>
      <c r="W284" s="131"/>
      <c r="X284" s="131"/>
      <c r="Y284" s="131"/>
      <c r="Z284" s="131"/>
    </row>
    <row r="285" spans="1:26" ht="12.75" customHeight="1">
      <c r="A285" s="131"/>
      <c r="B285" s="131"/>
      <c r="C285" s="127"/>
      <c r="D285" s="127"/>
      <c r="E285" s="128"/>
      <c r="F285" s="127"/>
      <c r="G285" s="152"/>
      <c r="H285" s="131"/>
      <c r="I285" s="131"/>
      <c r="J285" s="131"/>
      <c r="K285" s="131"/>
      <c r="L285" s="131"/>
      <c r="M285" s="131"/>
      <c r="N285" s="131"/>
      <c r="O285" s="131"/>
      <c r="P285" s="131"/>
      <c r="Q285" s="131"/>
      <c r="R285" s="131"/>
      <c r="S285" s="131"/>
      <c r="T285" s="131"/>
      <c r="U285" s="131"/>
      <c r="V285" s="131"/>
      <c r="W285" s="131"/>
      <c r="X285" s="131"/>
      <c r="Y285" s="131"/>
      <c r="Z285" s="131"/>
    </row>
    <row r="286" spans="1:26" ht="12.75" customHeight="1">
      <c r="A286" s="131"/>
      <c r="B286" s="131"/>
      <c r="C286" s="127"/>
      <c r="D286" s="127"/>
      <c r="E286" s="128"/>
      <c r="F286" s="127"/>
      <c r="G286" s="152"/>
      <c r="H286" s="131"/>
      <c r="I286" s="131"/>
      <c r="J286" s="131"/>
      <c r="K286" s="131"/>
      <c r="L286" s="131"/>
      <c r="M286" s="131"/>
      <c r="N286" s="131"/>
      <c r="O286" s="131"/>
      <c r="P286" s="131"/>
      <c r="Q286" s="131"/>
      <c r="R286" s="131"/>
      <c r="S286" s="131"/>
      <c r="T286" s="131"/>
      <c r="U286" s="131"/>
      <c r="V286" s="131"/>
      <c r="W286" s="131"/>
      <c r="X286" s="131"/>
      <c r="Y286" s="131"/>
      <c r="Z286" s="131"/>
    </row>
    <row r="287" spans="1:26" ht="12.75" customHeight="1">
      <c r="A287" s="131"/>
      <c r="B287" s="131"/>
      <c r="C287" s="127"/>
      <c r="D287" s="127"/>
      <c r="E287" s="128"/>
      <c r="F287" s="127"/>
      <c r="G287" s="152"/>
      <c r="H287" s="131"/>
      <c r="I287" s="131"/>
      <c r="J287" s="131"/>
      <c r="K287" s="131"/>
      <c r="L287" s="131"/>
      <c r="M287" s="131"/>
      <c r="N287" s="131"/>
      <c r="O287" s="131"/>
      <c r="P287" s="131"/>
      <c r="Q287" s="131"/>
      <c r="R287" s="131"/>
      <c r="S287" s="131"/>
      <c r="T287" s="131"/>
      <c r="U287" s="131"/>
      <c r="V287" s="131"/>
      <c r="W287" s="131"/>
      <c r="X287" s="131"/>
      <c r="Y287" s="131"/>
      <c r="Z287" s="131"/>
    </row>
    <row r="288" spans="1:26" ht="12.75" customHeight="1">
      <c r="A288" s="131"/>
      <c r="B288" s="131"/>
      <c r="C288" s="127"/>
      <c r="D288" s="127"/>
      <c r="E288" s="128"/>
      <c r="F288" s="127"/>
      <c r="G288" s="152"/>
      <c r="H288" s="131"/>
      <c r="I288" s="131"/>
      <c r="J288" s="131"/>
      <c r="K288" s="131"/>
      <c r="L288" s="131"/>
      <c r="M288" s="131"/>
      <c r="N288" s="131"/>
      <c r="O288" s="131"/>
      <c r="P288" s="131"/>
      <c r="Q288" s="131"/>
      <c r="R288" s="131"/>
      <c r="S288" s="131"/>
      <c r="T288" s="131"/>
      <c r="U288" s="131"/>
      <c r="V288" s="131"/>
      <c r="W288" s="131"/>
      <c r="X288" s="131"/>
      <c r="Y288" s="131"/>
      <c r="Z288" s="131"/>
    </row>
    <row r="289" spans="1:26" ht="12.75" customHeight="1">
      <c r="A289" s="131"/>
      <c r="B289" s="131"/>
      <c r="C289" s="127"/>
      <c r="D289" s="127"/>
      <c r="E289" s="128"/>
      <c r="F289" s="127"/>
      <c r="G289" s="152"/>
      <c r="H289" s="131"/>
      <c r="I289" s="131"/>
      <c r="J289" s="131"/>
      <c r="K289" s="131"/>
      <c r="L289" s="131"/>
      <c r="M289" s="131"/>
      <c r="N289" s="131"/>
      <c r="O289" s="131"/>
      <c r="P289" s="131"/>
      <c r="Q289" s="131"/>
      <c r="R289" s="131"/>
      <c r="S289" s="131"/>
      <c r="T289" s="131"/>
      <c r="U289" s="131"/>
      <c r="V289" s="131"/>
      <c r="W289" s="131"/>
      <c r="X289" s="131"/>
      <c r="Y289" s="131"/>
      <c r="Z289" s="131"/>
    </row>
    <row r="290" spans="1:26" ht="12.75" customHeight="1">
      <c r="A290" s="131"/>
      <c r="B290" s="131"/>
      <c r="C290" s="127"/>
      <c r="D290" s="127"/>
      <c r="E290" s="128"/>
      <c r="F290" s="127"/>
      <c r="G290" s="152"/>
      <c r="H290" s="131"/>
      <c r="I290" s="131"/>
      <c r="J290" s="131"/>
      <c r="K290" s="131"/>
      <c r="L290" s="131"/>
      <c r="M290" s="131"/>
      <c r="N290" s="131"/>
      <c r="O290" s="131"/>
      <c r="P290" s="131"/>
      <c r="Q290" s="131"/>
      <c r="R290" s="131"/>
      <c r="S290" s="131"/>
      <c r="T290" s="131"/>
      <c r="U290" s="131"/>
      <c r="V290" s="131"/>
      <c r="W290" s="131"/>
      <c r="X290" s="131"/>
      <c r="Y290" s="131"/>
      <c r="Z290" s="131"/>
    </row>
    <row r="291" spans="1:26" ht="12.75" customHeight="1">
      <c r="A291" s="131"/>
      <c r="B291" s="131"/>
      <c r="C291" s="127"/>
      <c r="D291" s="127"/>
      <c r="E291" s="128"/>
      <c r="F291" s="127"/>
      <c r="G291" s="152"/>
      <c r="H291" s="131"/>
      <c r="I291" s="131"/>
      <c r="J291" s="131"/>
      <c r="K291" s="131"/>
      <c r="L291" s="131"/>
      <c r="M291" s="131"/>
      <c r="N291" s="131"/>
      <c r="O291" s="131"/>
      <c r="P291" s="131"/>
      <c r="Q291" s="131"/>
      <c r="R291" s="131"/>
      <c r="S291" s="131"/>
      <c r="T291" s="131"/>
      <c r="U291" s="131"/>
      <c r="V291" s="131"/>
      <c r="W291" s="131"/>
      <c r="X291" s="131"/>
      <c r="Y291" s="131"/>
      <c r="Z291" s="131"/>
    </row>
    <row r="292" spans="1:26" ht="12.75" customHeight="1">
      <c r="A292" s="131"/>
      <c r="B292" s="131"/>
      <c r="C292" s="127"/>
      <c r="D292" s="127"/>
      <c r="E292" s="128"/>
      <c r="F292" s="127"/>
      <c r="G292" s="152"/>
      <c r="H292" s="131"/>
      <c r="I292" s="131"/>
      <c r="J292" s="131"/>
      <c r="K292" s="131"/>
      <c r="L292" s="131"/>
      <c r="M292" s="131"/>
      <c r="N292" s="131"/>
      <c r="O292" s="131"/>
      <c r="P292" s="131"/>
      <c r="Q292" s="131"/>
      <c r="R292" s="131"/>
      <c r="S292" s="131"/>
      <c r="T292" s="131"/>
      <c r="U292" s="131"/>
      <c r="V292" s="131"/>
      <c r="W292" s="131"/>
      <c r="X292" s="131"/>
      <c r="Y292" s="131"/>
      <c r="Z292" s="131"/>
    </row>
    <row r="293" spans="1:26" ht="12.75" customHeight="1">
      <c r="A293" s="131"/>
      <c r="B293" s="131"/>
      <c r="C293" s="127"/>
      <c r="D293" s="127"/>
      <c r="E293" s="128"/>
      <c r="F293" s="127"/>
      <c r="G293" s="152"/>
      <c r="H293" s="131"/>
      <c r="I293" s="131"/>
      <c r="J293" s="131"/>
      <c r="K293" s="131"/>
      <c r="L293" s="131"/>
      <c r="M293" s="131"/>
      <c r="N293" s="131"/>
      <c r="O293" s="131"/>
      <c r="P293" s="131"/>
      <c r="Q293" s="131"/>
      <c r="R293" s="131"/>
      <c r="S293" s="131"/>
      <c r="T293" s="131"/>
      <c r="U293" s="131"/>
      <c r="V293" s="131"/>
      <c r="W293" s="131"/>
      <c r="X293" s="131"/>
      <c r="Y293" s="131"/>
      <c r="Z293" s="131"/>
    </row>
    <row r="294" spans="1:26" ht="12.75" customHeight="1">
      <c r="A294" s="131"/>
      <c r="B294" s="131"/>
      <c r="C294" s="127"/>
      <c r="D294" s="127"/>
      <c r="E294" s="128"/>
      <c r="F294" s="127"/>
      <c r="G294" s="152"/>
      <c r="H294" s="131"/>
      <c r="I294" s="131"/>
      <c r="J294" s="131"/>
      <c r="K294" s="131"/>
      <c r="L294" s="131"/>
      <c r="M294" s="131"/>
      <c r="N294" s="131"/>
      <c r="O294" s="131"/>
      <c r="P294" s="131"/>
      <c r="Q294" s="131"/>
      <c r="R294" s="131"/>
      <c r="S294" s="131"/>
      <c r="T294" s="131"/>
      <c r="U294" s="131"/>
      <c r="V294" s="131"/>
      <c r="W294" s="131"/>
      <c r="X294" s="131"/>
      <c r="Y294" s="131"/>
      <c r="Z294" s="131"/>
    </row>
    <row r="295" spans="1:26" ht="12.75" customHeight="1">
      <c r="A295" s="131"/>
      <c r="B295" s="131"/>
      <c r="C295" s="127"/>
      <c r="D295" s="127"/>
      <c r="E295" s="128"/>
      <c r="F295" s="127"/>
      <c r="G295" s="152"/>
      <c r="H295" s="131"/>
      <c r="I295" s="131"/>
      <c r="J295" s="131"/>
      <c r="K295" s="131"/>
      <c r="L295" s="131"/>
      <c r="M295" s="131"/>
      <c r="N295" s="131"/>
      <c r="O295" s="131"/>
      <c r="P295" s="131"/>
      <c r="Q295" s="131"/>
      <c r="R295" s="131"/>
      <c r="S295" s="131"/>
      <c r="T295" s="131"/>
      <c r="U295" s="131"/>
      <c r="V295" s="131"/>
      <c r="W295" s="131"/>
      <c r="X295" s="131"/>
      <c r="Y295" s="131"/>
      <c r="Z295" s="131"/>
    </row>
    <row r="296" spans="1:26" ht="12.75" customHeight="1">
      <c r="A296" s="131"/>
      <c r="B296" s="131"/>
      <c r="C296" s="127"/>
      <c r="D296" s="127"/>
      <c r="E296" s="128"/>
      <c r="F296" s="127"/>
      <c r="G296" s="152"/>
      <c r="H296" s="131"/>
      <c r="I296" s="131"/>
      <c r="J296" s="131"/>
      <c r="K296" s="131"/>
      <c r="L296" s="131"/>
      <c r="M296" s="131"/>
      <c r="N296" s="131"/>
      <c r="O296" s="131"/>
      <c r="P296" s="131"/>
      <c r="Q296" s="131"/>
      <c r="R296" s="131"/>
      <c r="S296" s="131"/>
      <c r="T296" s="131"/>
      <c r="U296" s="131"/>
      <c r="V296" s="131"/>
      <c r="W296" s="131"/>
      <c r="X296" s="131"/>
      <c r="Y296" s="131"/>
      <c r="Z296" s="131"/>
    </row>
    <row r="297" spans="1:26" ht="12.75" customHeight="1">
      <c r="A297" s="131"/>
      <c r="B297" s="131"/>
      <c r="C297" s="127"/>
      <c r="D297" s="127"/>
      <c r="E297" s="128"/>
      <c r="F297" s="127"/>
      <c r="G297" s="152"/>
      <c r="H297" s="131"/>
      <c r="I297" s="131"/>
      <c r="J297" s="131"/>
      <c r="K297" s="131"/>
      <c r="L297" s="131"/>
      <c r="M297" s="131"/>
      <c r="N297" s="131"/>
      <c r="O297" s="131"/>
      <c r="P297" s="131"/>
      <c r="Q297" s="131"/>
      <c r="R297" s="131"/>
      <c r="S297" s="131"/>
      <c r="T297" s="131"/>
      <c r="U297" s="131"/>
      <c r="V297" s="131"/>
      <c r="W297" s="131"/>
      <c r="X297" s="131"/>
      <c r="Y297" s="131"/>
      <c r="Z297" s="131"/>
    </row>
    <row r="298" spans="1:26" ht="12.75" customHeight="1">
      <c r="A298" s="131"/>
      <c r="B298" s="131"/>
      <c r="C298" s="127"/>
      <c r="D298" s="127"/>
      <c r="E298" s="128"/>
      <c r="F298" s="127"/>
      <c r="G298" s="152"/>
      <c r="H298" s="131"/>
      <c r="I298" s="131"/>
      <c r="J298" s="131"/>
      <c r="K298" s="131"/>
      <c r="L298" s="131"/>
      <c r="M298" s="131"/>
      <c r="N298" s="131"/>
      <c r="O298" s="131"/>
      <c r="P298" s="131"/>
      <c r="Q298" s="131"/>
      <c r="R298" s="131"/>
      <c r="S298" s="131"/>
      <c r="T298" s="131"/>
      <c r="U298" s="131"/>
      <c r="V298" s="131"/>
      <c r="W298" s="131"/>
      <c r="X298" s="131"/>
      <c r="Y298" s="131"/>
      <c r="Z298" s="131"/>
    </row>
    <row r="299" spans="1:26" ht="12.75" customHeight="1">
      <c r="A299" s="131"/>
      <c r="B299" s="131"/>
      <c r="C299" s="127"/>
      <c r="D299" s="127"/>
      <c r="E299" s="128"/>
      <c r="F299" s="127"/>
      <c r="G299" s="152"/>
      <c r="H299" s="131"/>
      <c r="I299" s="131"/>
      <c r="J299" s="131"/>
      <c r="K299" s="131"/>
      <c r="L299" s="131"/>
      <c r="M299" s="131"/>
      <c r="N299" s="131"/>
      <c r="O299" s="131"/>
      <c r="P299" s="131"/>
      <c r="Q299" s="131"/>
      <c r="R299" s="131"/>
      <c r="S299" s="131"/>
      <c r="T299" s="131"/>
      <c r="U299" s="131"/>
      <c r="V299" s="131"/>
      <c r="W299" s="131"/>
      <c r="X299" s="131"/>
      <c r="Y299" s="131"/>
      <c r="Z299" s="131"/>
    </row>
    <row r="300" spans="1:26" ht="12.75" customHeight="1">
      <c r="A300" s="131"/>
      <c r="B300" s="131"/>
      <c r="C300" s="127"/>
      <c r="D300" s="127"/>
      <c r="E300" s="128"/>
      <c r="F300" s="127"/>
      <c r="G300" s="152"/>
      <c r="H300" s="131"/>
      <c r="I300" s="131"/>
      <c r="J300" s="131"/>
      <c r="K300" s="131"/>
      <c r="L300" s="131"/>
      <c r="M300" s="131"/>
      <c r="N300" s="131"/>
      <c r="O300" s="131"/>
      <c r="P300" s="131"/>
      <c r="Q300" s="131"/>
      <c r="R300" s="131"/>
      <c r="S300" s="131"/>
      <c r="T300" s="131"/>
      <c r="U300" s="131"/>
      <c r="V300" s="131"/>
      <c r="W300" s="131"/>
      <c r="X300" s="131"/>
      <c r="Y300" s="131"/>
      <c r="Z300" s="131"/>
    </row>
    <row r="301" spans="1:26" ht="12.75" customHeight="1">
      <c r="A301" s="131"/>
      <c r="B301" s="131"/>
      <c r="C301" s="127"/>
      <c r="D301" s="127"/>
      <c r="E301" s="128"/>
      <c r="F301" s="127"/>
      <c r="G301" s="152"/>
      <c r="H301" s="131"/>
      <c r="I301" s="131"/>
      <c r="J301" s="131"/>
      <c r="K301" s="131"/>
      <c r="L301" s="131"/>
      <c r="M301" s="131"/>
      <c r="N301" s="131"/>
      <c r="O301" s="131"/>
      <c r="P301" s="131"/>
      <c r="Q301" s="131"/>
      <c r="R301" s="131"/>
      <c r="S301" s="131"/>
      <c r="T301" s="131"/>
      <c r="U301" s="131"/>
      <c r="V301" s="131"/>
      <c r="W301" s="131"/>
      <c r="X301" s="131"/>
      <c r="Y301" s="131"/>
      <c r="Z301" s="131"/>
    </row>
    <row r="302" spans="1:26" ht="12.75" customHeight="1">
      <c r="A302" s="131"/>
      <c r="B302" s="131"/>
      <c r="C302" s="127"/>
      <c r="D302" s="127"/>
      <c r="E302" s="128"/>
      <c r="F302" s="127"/>
      <c r="G302" s="152"/>
      <c r="H302" s="131"/>
      <c r="I302" s="131"/>
      <c r="J302" s="131"/>
      <c r="K302" s="131"/>
      <c r="L302" s="131"/>
      <c r="M302" s="131"/>
      <c r="N302" s="131"/>
      <c r="O302" s="131"/>
      <c r="P302" s="131"/>
      <c r="Q302" s="131"/>
      <c r="R302" s="131"/>
      <c r="S302" s="131"/>
      <c r="T302" s="131"/>
      <c r="U302" s="131"/>
      <c r="V302" s="131"/>
      <c r="W302" s="131"/>
      <c r="X302" s="131"/>
      <c r="Y302" s="131"/>
      <c r="Z302" s="131"/>
    </row>
    <row r="303" spans="1:26" ht="12.75" customHeight="1">
      <c r="A303" s="131"/>
      <c r="B303" s="131"/>
      <c r="C303" s="127"/>
      <c r="D303" s="127"/>
      <c r="E303" s="128"/>
      <c r="F303" s="127"/>
      <c r="G303" s="152"/>
      <c r="H303" s="131"/>
      <c r="I303" s="131"/>
      <c r="J303" s="131"/>
      <c r="K303" s="131"/>
      <c r="L303" s="131"/>
      <c r="M303" s="131"/>
      <c r="N303" s="131"/>
      <c r="O303" s="131"/>
      <c r="P303" s="131"/>
      <c r="Q303" s="131"/>
      <c r="R303" s="131"/>
      <c r="S303" s="131"/>
      <c r="T303" s="131"/>
      <c r="U303" s="131"/>
      <c r="V303" s="131"/>
      <c r="W303" s="131"/>
      <c r="X303" s="131"/>
      <c r="Y303" s="131"/>
      <c r="Z303" s="131"/>
    </row>
    <row r="304" spans="1:26" ht="12.75" customHeight="1">
      <c r="A304" s="131"/>
      <c r="B304" s="131"/>
      <c r="C304" s="127"/>
      <c r="D304" s="127"/>
      <c r="E304" s="128"/>
      <c r="F304" s="127"/>
      <c r="G304" s="152"/>
      <c r="H304" s="131"/>
      <c r="I304" s="131"/>
      <c r="J304" s="131"/>
      <c r="K304" s="131"/>
      <c r="L304" s="131"/>
      <c r="M304" s="131"/>
      <c r="N304" s="131"/>
      <c r="O304" s="131"/>
      <c r="P304" s="131"/>
      <c r="Q304" s="131"/>
      <c r="R304" s="131"/>
      <c r="S304" s="131"/>
      <c r="T304" s="131"/>
      <c r="U304" s="131"/>
      <c r="V304" s="131"/>
      <c r="W304" s="131"/>
      <c r="X304" s="131"/>
      <c r="Y304" s="131"/>
      <c r="Z304" s="131"/>
    </row>
    <row r="305" spans="1:26" ht="12.75" customHeight="1">
      <c r="A305" s="131"/>
      <c r="B305" s="131"/>
      <c r="C305" s="127"/>
      <c r="D305" s="127"/>
      <c r="E305" s="128"/>
      <c r="F305" s="127"/>
      <c r="G305" s="152"/>
      <c r="H305" s="131"/>
      <c r="I305" s="131"/>
      <c r="J305" s="131"/>
      <c r="K305" s="131"/>
      <c r="L305" s="131"/>
      <c r="M305" s="131"/>
      <c r="N305" s="131"/>
      <c r="O305" s="131"/>
      <c r="P305" s="131"/>
      <c r="Q305" s="131"/>
      <c r="R305" s="131"/>
      <c r="S305" s="131"/>
      <c r="T305" s="131"/>
      <c r="U305" s="131"/>
      <c r="V305" s="131"/>
      <c r="W305" s="131"/>
      <c r="X305" s="131"/>
      <c r="Y305" s="131"/>
      <c r="Z305" s="131"/>
    </row>
    <row r="306" spans="1:26" ht="12.75" customHeight="1">
      <c r="A306" s="131"/>
      <c r="B306" s="131"/>
      <c r="C306" s="127"/>
      <c r="D306" s="127"/>
      <c r="E306" s="128"/>
      <c r="F306" s="127"/>
      <c r="G306" s="152"/>
      <c r="H306" s="131"/>
      <c r="I306" s="131"/>
      <c r="J306" s="131"/>
      <c r="K306" s="131"/>
      <c r="L306" s="131"/>
      <c r="M306" s="131"/>
      <c r="N306" s="131"/>
      <c r="O306" s="131"/>
      <c r="P306" s="131"/>
      <c r="Q306" s="131"/>
      <c r="R306" s="131"/>
      <c r="S306" s="131"/>
      <c r="T306" s="131"/>
      <c r="U306" s="131"/>
      <c r="V306" s="131"/>
      <c r="W306" s="131"/>
      <c r="X306" s="131"/>
      <c r="Y306" s="131"/>
      <c r="Z306" s="131"/>
    </row>
    <row r="307" spans="1:26" ht="12.75" customHeight="1">
      <c r="A307" s="131"/>
      <c r="B307" s="131"/>
      <c r="C307" s="127"/>
      <c r="D307" s="127"/>
      <c r="E307" s="128"/>
      <c r="F307" s="127"/>
      <c r="G307" s="152"/>
      <c r="H307" s="131"/>
      <c r="I307" s="131"/>
      <c r="J307" s="131"/>
      <c r="K307" s="131"/>
      <c r="L307" s="131"/>
      <c r="M307" s="131"/>
      <c r="N307" s="131"/>
      <c r="O307" s="131"/>
      <c r="P307" s="131"/>
      <c r="Q307" s="131"/>
      <c r="R307" s="131"/>
      <c r="S307" s="131"/>
      <c r="T307" s="131"/>
      <c r="U307" s="131"/>
      <c r="V307" s="131"/>
      <c r="W307" s="131"/>
      <c r="X307" s="131"/>
      <c r="Y307" s="131"/>
      <c r="Z307" s="131"/>
    </row>
    <row r="308" spans="1:26" ht="12.75" customHeight="1">
      <c r="A308" s="131"/>
      <c r="B308" s="131"/>
      <c r="C308" s="127"/>
      <c r="D308" s="127"/>
      <c r="E308" s="128"/>
      <c r="F308" s="127"/>
      <c r="G308" s="152"/>
      <c r="H308" s="131"/>
      <c r="I308" s="131"/>
      <c r="J308" s="131"/>
      <c r="K308" s="131"/>
      <c r="L308" s="131"/>
      <c r="M308" s="131"/>
      <c r="N308" s="131"/>
      <c r="O308" s="131"/>
      <c r="P308" s="131"/>
      <c r="Q308" s="131"/>
      <c r="R308" s="131"/>
      <c r="S308" s="131"/>
      <c r="T308" s="131"/>
      <c r="U308" s="131"/>
      <c r="V308" s="131"/>
      <c r="W308" s="131"/>
      <c r="X308" s="131"/>
      <c r="Y308" s="131"/>
      <c r="Z308" s="131"/>
    </row>
    <row r="309" spans="1:26" ht="12.75" customHeight="1">
      <c r="A309" s="131"/>
      <c r="B309" s="131"/>
      <c r="C309" s="127"/>
      <c r="D309" s="127"/>
      <c r="E309" s="128"/>
      <c r="F309" s="127"/>
      <c r="G309" s="152"/>
      <c r="H309" s="131"/>
      <c r="I309" s="131"/>
      <c r="J309" s="131"/>
      <c r="K309" s="131"/>
      <c r="L309" s="131"/>
      <c r="M309" s="131"/>
      <c r="N309" s="131"/>
      <c r="O309" s="131"/>
      <c r="P309" s="131"/>
      <c r="Q309" s="131"/>
      <c r="R309" s="131"/>
      <c r="S309" s="131"/>
      <c r="T309" s="131"/>
      <c r="U309" s="131"/>
      <c r="V309" s="131"/>
      <c r="W309" s="131"/>
      <c r="X309" s="131"/>
      <c r="Y309" s="131"/>
      <c r="Z309" s="131"/>
    </row>
    <row r="310" spans="1:26" ht="12.75" customHeight="1">
      <c r="A310" s="131"/>
      <c r="B310" s="131"/>
      <c r="C310" s="127"/>
      <c r="D310" s="127"/>
      <c r="E310" s="128"/>
      <c r="F310" s="127"/>
      <c r="G310" s="152"/>
      <c r="H310" s="131"/>
      <c r="I310" s="131"/>
      <c r="J310" s="131"/>
      <c r="K310" s="131"/>
      <c r="L310" s="131"/>
      <c r="M310" s="131"/>
      <c r="N310" s="131"/>
      <c r="O310" s="131"/>
      <c r="P310" s="131"/>
      <c r="Q310" s="131"/>
      <c r="R310" s="131"/>
      <c r="S310" s="131"/>
      <c r="T310" s="131"/>
      <c r="U310" s="131"/>
      <c r="V310" s="131"/>
      <c r="W310" s="131"/>
      <c r="X310" s="131"/>
      <c r="Y310" s="131"/>
      <c r="Z310" s="131"/>
    </row>
    <row r="311" spans="1:26" ht="12.75" customHeight="1">
      <c r="A311" s="131"/>
      <c r="B311" s="131"/>
      <c r="C311" s="127"/>
      <c r="D311" s="127"/>
      <c r="E311" s="128"/>
      <c r="F311" s="127"/>
      <c r="G311" s="152"/>
      <c r="H311" s="131"/>
      <c r="I311" s="131"/>
      <c r="J311" s="131"/>
      <c r="K311" s="131"/>
      <c r="L311" s="131"/>
      <c r="M311" s="131"/>
      <c r="N311" s="131"/>
      <c r="O311" s="131"/>
      <c r="P311" s="131"/>
      <c r="Q311" s="131"/>
      <c r="R311" s="131"/>
      <c r="S311" s="131"/>
      <c r="T311" s="131"/>
      <c r="U311" s="131"/>
      <c r="V311" s="131"/>
      <c r="W311" s="131"/>
      <c r="X311" s="131"/>
      <c r="Y311" s="131"/>
      <c r="Z311" s="131"/>
    </row>
    <row r="312" spans="1:26" ht="12.75" customHeight="1">
      <c r="A312" s="131"/>
      <c r="B312" s="131"/>
      <c r="C312" s="127"/>
      <c r="D312" s="127"/>
      <c r="E312" s="128"/>
      <c r="F312" s="127"/>
      <c r="G312" s="152"/>
      <c r="H312" s="131"/>
      <c r="I312" s="131"/>
      <c r="J312" s="131"/>
      <c r="K312" s="131"/>
      <c r="L312" s="131"/>
      <c r="M312" s="131"/>
      <c r="N312" s="131"/>
      <c r="O312" s="131"/>
      <c r="P312" s="131"/>
      <c r="Q312" s="131"/>
      <c r="R312" s="131"/>
      <c r="S312" s="131"/>
      <c r="T312" s="131"/>
      <c r="U312" s="131"/>
      <c r="V312" s="131"/>
      <c r="W312" s="131"/>
      <c r="X312" s="131"/>
      <c r="Y312" s="131"/>
      <c r="Z312" s="131"/>
    </row>
    <row r="313" spans="1:26" ht="12.75" customHeight="1">
      <c r="A313" s="131"/>
      <c r="B313" s="131"/>
      <c r="C313" s="127"/>
      <c r="D313" s="127"/>
      <c r="E313" s="128"/>
      <c r="F313" s="127"/>
      <c r="G313" s="152"/>
      <c r="H313" s="131"/>
      <c r="I313" s="131"/>
      <c r="J313" s="131"/>
      <c r="K313" s="131"/>
      <c r="L313" s="131"/>
      <c r="M313" s="131"/>
      <c r="N313" s="131"/>
      <c r="O313" s="131"/>
      <c r="P313" s="131"/>
      <c r="Q313" s="131"/>
      <c r="R313" s="131"/>
      <c r="S313" s="131"/>
      <c r="T313" s="131"/>
      <c r="U313" s="131"/>
      <c r="V313" s="131"/>
      <c r="W313" s="131"/>
      <c r="X313" s="131"/>
      <c r="Y313" s="131"/>
      <c r="Z313" s="131"/>
    </row>
    <row r="314" spans="1:26" ht="12.75" customHeight="1">
      <c r="A314" s="131"/>
      <c r="B314" s="131"/>
      <c r="C314" s="127"/>
      <c r="D314" s="127"/>
      <c r="E314" s="128"/>
      <c r="F314" s="127"/>
      <c r="G314" s="152"/>
      <c r="H314" s="131"/>
      <c r="I314" s="131"/>
      <c r="J314" s="131"/>
      <c r="K314" s="131"/>
      <c r="L314" s="131"/>
      <c r="M314" s="131"/>
      <c r="N314" s="131"/>
      <c r="O314" s="131"/>
      <c r="P314" s="131"/>
      <c r="Q314" s="131"/>
      <c r="R314" s="131"/>
      <c r="S314" s="131"/>
      <c r="T314" s="131"/>
      <c r="U314" s="131"/>
      <c r="V314" s="131"/>
      <c r="W314" s="131"/>
      <c r="X314" s="131"/>
      <c r="Y314" s="131"/>
      <c r="Z314" s="131"/>
    </row>
    <row r="315" spans="1:26" ht="12.75" customHeight="1">
      <c r="A315" s="131"/>
      <c r="B315" s="131"/>
      <c r="C315" s="127"/>
      <c r="D315" s="127"/>
      <c r="E315" s="128"/>
      <c r="F315" s="127"/>
      <c r="G315" s="152"/>
      <c r="H315" s="131"/>
      <c r="I315" s="131"/>
      <c r="J315" s="131"/>
      <c r="K315" s="131"/>
      <c r="L315" s="131"/>
      <c r="M315" s="131"/>
      <c r="N315" s="131"/>
      <c r="O315" s="131"/>
      <c r="P315" s="131"/>
      <c r="Q315" s="131"/>
      <c r="R315" s="131"/>
      <c r="S315" s="131"/>
      <c r="T315" s="131"/>
      <c r="U315" s="131"/>
      <c r="V315" s="131"/>
      <c r="W315" s="131"/>
      <c r="X315" s="131"/>
      <c r="Y315" s="131"/>
      <c r="Z315" s="131"/>
    </row>
    <row r="316" spans="1:26" ht="12.75" customHeight="1">
      <c r="A316" s="131"/>
      <c r="B316" s="131"/>
      <c r="C316" s="127"/>
      <c r="D316" s="127"/>
      <c r="E316" s="128"/>
      <c r="F316" s="127"/>
      <c r="G316" s="152"/>
      <c r="H316" s="131"/>
      <c r="I316" s="131"/>
      <c r="J316" s="131"/>
      <c r="K316" s="131"/>
      <c r="L316" s="131"/>
      <c r="M316" s="131"/>
      <c r="N316" s="131"/>
      <c r="O316" s="131"/>
      <c r="P316" s="131"/>
      <c r="Q316" s="131"/>
      <c r="R316" s="131"/>
      <c r="S316" s="131"/>
      <c r="T316" s="131"/>
      <c r="U316" s="131"/>
      <c r="V316" s="131"/>
      <c r="W316" s="131"/>
      <c r="X316" s="131"/>
      <c r="Y316" s="131"/>
      <c r="Z316" s="131"/>
    </row>
    <row r="317" spans="1:26" ht="12.75" customHeight="1">
      <c r="A317" s="131"/>
      <c r="B317" s="131"/>
      <c r="C317" s="127"/>
      <c r="D317" s="127"/>
      <c r="E317" s="128"/>
      <c r="F317" s="127"/>
      <c r="G317" s="152"/>
      <c r="H317" s="131"/>
      <c r="I317" s="131"/>
      <c r="J317" s="131"/>
      <c r="K317" s="131"/>
      <c r="L317" s="131"/>
      <c r="M317" s="131"/>
      <c r="N317" s="131"/>
      <c r="O317" s="131"/>
      <c r="P317" s="131"/>
      <c r="Q317" s="131"/>
      <c r="R317" s="131"/>
      <c r="S317" s="131"/>
      <c r="T317" s="131"/>
      <c r="U317" s="131"/>
      <c r="V317" s="131"/>
      <c r="W317" s="131"/>
      <c r="X317" s="131"/>
      <c r="Y317" s="131"/>
      <c r="Z317" s="131"/>
    </row>
    <row r="318" spans="1:26" ht="12.75" customHeight="1">
      <c r="A318" s="131"/>
      <c r="B318" s="131"/>
      <c r="C318" s="127"/>
      <c r="D318" s="127"/>
      <c r="E318" s="128"/>
      <c r="F318" s="127"/>
      <c r="G318" s="152"/>
      <c r="H318" s="131"/>
      <c r="I318" s="131"/>
      <c r="J318" s="131"/>
      <c r="K318" s="131"/>
      <c r="L318" s="131"/>
      <c r="M318" s="131"/>
      <c r="N318" s="131"/>
      <c r="O318" s="131"/>
      <c r="P318" s="131"/>
      <c r="Q318" s="131"/>
      <c r="R318" s="131"/>
      <c r="S318" s="131"/>
      <c r="T318" s="131"/>
      <c r="U318" s="131"/>
      <c r="V318" s="131"/>
      <c r="W318" s="131"/>
      <c r="X318" s="131"/>
      <c r="Y318" s="131"/>
      <c r="Z318" s="131"/>
    </row>
    <row r="319" spans="1:26" ht="12.75" customHeight="1">
      <c r="A319" s="131"/>
      <c r="B319" s="131"/>
      <c r="C319" s="127"/>
      <c r="D319" s="127"/>
      <c r="E319" s="128"/>
      <c r="F319" s="127"/>
      <c r="G319" s="152"/>
      <c r="H319" s="131"/>
      <c r="I319" s="131"/>
      <c r="J319" s="131"/>
      <c r="K319" s="131"/>
      <c r="L319" s="131"/>
      <c r="M319" s="131"/>
      <c r="N319" s="131"/>
      <c r="O319" s="131"/>
      <c r="P319" s="131"/>
      <c r="Q319" s="131"/>
      <c r="R319" s="131"/>
      <c r="S319" s="131"/>
      <c r="T319" s="131"/>
      <c r="U319" s="131"/>
      <c r="V319" s="131"/>
      <c r="W319" s="131"/>
      <c r="X319" s="131"/>
      <c r="Y319" s="131"/>
      <c r="Z319" s="131"/>
    </row>
    <row r="320" spans="1:26" ht="12.75" customHeight="1">
      <c r="A320" s="131"/>
      <c r="B320" s="131"/>
      <c r="C320" s="127"/>
      <c r="D320" s="127"/>
      <c r="E320" s="128"/>
      <c r="F320" s="127"/>
      <c r="G320" s="152"/>
      <c r="H320" s="131"/>
      <c r="I320" s="131"/>
      <c r="J320" s="131"/>
      <c r="K320" s="131"/>
      <c r="L320" s="131"/>
      <c r="M320" s="131"/>
      <c r="N320" s="131"/>
      <c r="O320" s="131"/>
      <c r="P320" s="131"/>
      <c r="Q320" s="131"/>
      <c r="R320" s="131"/>
      <c r="S320" s="131"/>
      <c r="T320" s="131"/>
      <c r="U320" s="131"/>
      <c r="V320" s="131"/>
      <c r="W320" s="131"/>
      <c r="X320" s="131"/>
      <c r="Y320" s="131"/>
      <c r="Z320" s="131"/>
    </row>
    <row r="321" spans="1:26" ht="12.75" customHeight="1">
      <c r="A321" s="131"/>
      <c r="B321" s="131"/>
      <c r="C321" s="127"/>
      <c r="D321" s="127"/>
      <c r="E321" s="128"/>
      <c r="F321" s="127"/>
      <c r="G321" s="152"/>
      <c r="H321" s="131"/>
      <c r="I321" s="131"/>
      <c r="J321" s="131"/>
      <c r="K321" s="131"/>
      <c r="L321" s="131"/>
      <c r="M321" s="131"/>
      <c r="N321" s="131"/>
      <c r="O321" s="131"/>
      <c r="P321" s="131"/>
      <c r="Q321" s="131"/>
      <c r="R321" s="131"/>
      <c r="S321" s="131"/>
      <c r="T321" s="131"/>
      <c r="U321" s="131"/>
      <c r="V321" s="131"/>
      <c r="W321" s="131"/>
      <c r="X321" s="131"/>
      <c r="Y321" s="131"/>
      <c r="Z321" s="131"/>
    </row>
    <row r="322" spans="1:26" ht="12.75" customHeight="1">
      <c r="A322" s="131"/>
      <c r="B322" s="131"/>
      <c r="C322" s="127"/>
      <c r="D322" s="127"/>
      <c r="E322" s="128"/>
      <c r="F322" s="127"/>
      <c r="G322" s="152"/>
      <c r="H322" s="131"/>
      <c r="I322" s="131"/>
      <c r="J322" s="131"/>
      <c r="K322" s="131"/>
      <c r="L322" s="131"/>
      <c r="M322" s="131"/>
      <c r="N322" s="131"/>
      <c r="O322" s="131"/>
      <c r="P322" s="131"/>
      <c r="Q322" s="131"/>
      <c r="R322" s="131"/>
      <c r="S322" s="131"/>
      <c r="T322" s="131"/>
      <c r="U322" s="131"/>
      <c r="V322" s="131"/>
      <c r="W322" s="131"/>
      <c r="X322" s="131"/>
      <c r="Y322" s="131"/>
      <c r="Z322" s="131"/>
    </row>
    <row r="323" spans="1:26" ht="12.75" customHeight="1">
      <c r="A323" s="131"/>
      <c r="B323" s="131"/>
      <c r="C323" s="127"/>
      <c r="D323" s="127"/>
      <c r="E323" s="128"/>
      <c r="F323" s="127"/>
      <c r="G323" s="152"/>
      <c r="H323" s="131"/>
      <c r="I323" s="131"/>
      <c r="J323" s="131"/>
      <c r="K323" s="131"/>
      <c r="L323" s="131"/>
      <c r="M323" s="131"/>
      <c r="N323" s="131"/>
      <c r="O323" s="131"/>
      <c r="P323" s="131"/>
      <c r="Q323" s="131"/>
      <c r="R323" s="131"/>
      <c r="S323" s="131"/>
      <c r="T323" s="131"/>
      <c r="U323" s="131"/>
      <c r="V323" s="131"/>
      <c r="W323" s="131"/>
      <c r="X323" s="131"/>
      <c r="Y323" s="131"/>
      <c r="Z323" s="131"/>
    </row>
    <row r="324" spans="1:26" ht="12.75" customHeight="1">
      <c r="A324" s="131"/>
      <c r="B324" s="131"/>
      <c r="C324" s="127"/>
      <c r="D324" s="127"/>
      <c r="E324" s="128"/>
      <c r="F324" s="127"/>
      <c r="G324" s="152"/>
      <c r="H324" s="131"/>
      <c r="I324" s="131"/>
      <c r="J324" s="131"/>
      <c r="K324" s="131"/>
      <c r="L324" s="131"/>
      <c r="M324" s="131"/>
      <c r="N324" s="131"/>
      <c r="O324" s="131"/>
      <c r="P324" s="131"/>
      <c r="Q324" s="131"/>
      <c r="R324" s="131"/>
      <c r="S324" s="131"/>
      <c r="T324" s="131"/>
      <c r="U324" s="131"/>
      <c r="V324" s="131"/>
      <c r="W324" s="131"/>
      <c r="X324" s="131"/>
      <c r="Y324" s="131"/>
      <c r="Z324" s="131"/>
    </row>
    <row r="325" spans="1:26" ht="12.75" customHeight="1">
      <c r="A325" s="131"/>
      <c r="B325" s="131"/>
      <c r="C325" s="127"/>
      <c r="D325" s="127"/>
      <c r="E325" s="128"/>
      <c r="F325" s="127"/>
      <c r="G325" s="152"/>
      <c r="H325" s="131"/>
      <c r="I325" s="131"/>
      <c r="J325" s="131"/>
      <c r="K325" s="131"/>
      <c r="L325" s="131"/>
      <c r="M325" s="131"/>
      <c r="N325" s="131"/>
      <c r="O325" s="131"/>
      <c r="P325" s="131"/>
      <c r="Q325" s="131"/>
      <c r="R325" s="131"/>
      <c r="S325" s="131"/>
      <c r="T325" s="131"/>
      <c r="U325" s="131"/>
      <c r="V325" s="131"/>
      <c r="W325" s="131"/>
      <c r="X325" s="131"/>
      <c r="Y325" s="131"/>
      <c r="Z325" s="131"/>
    </row>
    <row r="326" spans="1:26" ht="12.75" customHeight="1">
      <c r="A326" s="131"/>
      <c r="B326" s="131"/>
      <c r="C326" s="127"/>
      <c r="D326" s="127"/>
      <c r="E326" s="128"/>
      <c r="F326" s="127"/>
      <c r="G326" s="152"/>
      <c r="H326" s="131"/>
      <c r="I326" s="131"/>
      <c r="J326" s="131"/>
      <c r="K326" s="131"/>
      <c r="L326" s="131"/>
      <c r="M326" s="131"/>
      <c r="N326" s="131"/>
      <c r="O326" s="131"/>
      <c r="P326" s="131"/>
      <c r="Q326" s="131"/>
      <c r="R326" s="131"/>
      <c r="S326" s="131"/>
      <c r="T326" s="131"/>
      <c r="U326" s="131"/>
      <c r="V326" s="131"/>
      <c r="W326" s="131"/>
      <c r="X326" s="131"/>
      <c r="Y326" s="131"/>
      <c r="Z326" s="131"/>
    </row>
    <row r="327" spans="1:26" ht="12.75" customHeight="1">
      <c r="A327" s="131"/>
      <c r="B327" s="131"/>
      <c r="C327" s="127"/>
      <c r="D327" s="127"/>
      <c r="E327" s="128"/>
      <c r="F327" s="127"/>
      <c r="G327" s="152"/>
      <c r="H327" s="131"/>
      <c r="I327" s="131"/>
      <c r="J327" s="131"/>
      <c r="K327" s="131"/>
      <c r="L327" s="131"/>
      <c r="M327" s="131"/>
      <c r="N327" s="131"/>
      <c r="O327" s="131"/>
      <c r="P327" s="131"/>
      <c r="Q327" s="131"/>
      <c r="R327" s="131"/>
      <c r="S327" s="131"/>
      <c r="T327" s="131"/>
      <c r="U327" s="131"/>
      <c r="V327" s="131"/>
      <c r="W327" s="131"/>
      <c r="X327" s="131"/>
      <c r="Y327" s="131"/>
      <c r="Z327" s="131"/>
    </row>
    <row r="328" spans="1:26" ht="12.75" customHeight="1">
      <c r="A328" s="131"/>
      <c r="B328" s="131"/>
      <c r="C328" s="127"/>
      <c r="D328" s="127"/>
      <c r="E328" s="128"/>
      <c r="F328" s="127"/>
      <c r="G328" s="152"/>
      <c r="H328" s="131"/>
      <c r="I328" s="131"/>
      <c r="J328" s="131"/>
      <c r="K328" s="131"/>
      <c r="L328" s="131"/>
      <c r="M328" s="131"/>
      <c r="N328" s="131"/>
      <c r="O328" s="131"/>
      <c r="P328" s="131"/>
      <c r="Q328" s="131"/>
      <c r="R328" s="131"/>
      <c r="S328" s="131"/>
      <c r="T328" s="131"/>
      <c r="U328" s="131"/>
      <c r="V328" s="131"/>
      <c r="W328" s="131"/>
      <c r="X328" s="131"/>
      <c r="Y328" s="131"/>
      <c r="Z328" s="131"/>
    </row>
    <row r="329" spans="1:26" ht="12.75" customHeight="1">
      <c r="A329" s="131"/>
      <c r="B329" s="131"/>
      <c r="C329" s="127"/>
      <c r="D329" s="127"/>
      <c r="E329" s="128"/>
      <c r="F329" s="127"/>
      <c r="G329" s="152"/>
      <c r="H329" s="131"/>
      <c r="I329" s="131"/>
      <c r="J329" s="131"/>
      <c r="K329" s="131"/>
      <c r="L329" s="131"/>
      <c r="M329" s="131"/>
      <c r="N329" s="131"/>
      <c r="O329" s="131"/>
      <c r="P329" s="131"/>
      <c r="Q329" s="131"/>
      <c r="R329" s="131"/>
      <c r="S329" s="131"/>
      <c r="T329" s="131"/>
      <c r="U329" s="131"/>
      <c r="V329" s="131"/>
      <c r="W329" s="131"/>
      <c r="X329" s="131"/>
      <c r="Y329" s="131"/>
      <c r="Z329" s="131"/>
    </row>
    <row r="330" spans="1:26" ht="12.75" customHeight="1">
      <c r="A330" s="131"/>
      <c r="B330" s="131"/>
      <c r="C330" s="127"/>
      <c r="D330" s="127"/>
      <c r="E330" s="128"/>
      <c r="F330" s="127"/>
      <c r="G330" s="152"/>
      <c r="H330" s="131"/>
      <c r="I330" s="131"/>
      <c r="J330" s="131"/>
      <c r="K330" s="131"/>
      <c r="L330" s="131"/>
      <c r="M330" s="131"/>
      <c r="N330" s="131"/>
      <c r="O330" s="131"/>
      <c r="P330" s="131"/>
      <c r="Q330" s="131"/>
      <c r="R330" s="131"/>
      <c r="S330" s="131"/>
      <c r="T330" s="131"/>
      <c r="U330" s="131"/>
      <c r="V330" s="131"/>
      <c r="W330" s="131"/>
      <c r="X330" s="131"/>
      <c r="Y330" s="131"/>
      <c r="Z330" s="131"/>
    </row>
    <row r="331" spans="1:26" ht="12.75" customHeight="1">
      <c r="A331" s="131"/>
      <c r="B331" s="131"/>
      <c r="C331" s="127"/>
      <c r="D331" s="127"/>
      <c r="E331" s="128"/>
      <c r="F331" s="127"/>
      <c r="G331" s="152"/>
      <c r="H331" s="131"/>
      <c r="I331" s="131"/>
      <c r="J331" s="131"/>
      <c r="K331" s="131"/>
      <c r="L331" s="131"/>
      <c r="M331" s="131"/>
      <c r="N331" s="131"/>
      <c r="O331" s="131"/>
      <c r="P331" s="131"/>
      <c r="Q331" s="131"/>
      <c r="R331" s="131"/>
      <c r="S331" s="131"/>
      <c r="T331" s="131"/>
      <c r="U331" s="131"/>
      <c r="V331" s="131"/>
      <c r="W331" s="131"/>
      <c r="X331" s="131"/>
      <c r="Y331" s="131"/>
      <c r="Z331" s="131"/>
    </row>
    <row r="332" spans="1:26" ht="12.75" customHeight="1">
      <c r="A332" s="131"/>
      <c r="B332" s="131"/>
      <c r="C332" s="127"/>
      <c r="D332" s="127"/>
      <c r="E332" s="128"/>
      <c r="F332" s="127"/>
      <c r="G332" s="152"/>
      <c r="H332" s="131"/>
      <c r="I332" s="131"/>
      <c r="J332" s="131"/>
      <c r="K332" s="131"/>
      <c r="L332" s="131"/>
      <c r="M332" s="131"/>
      <c r="N332" s="131"/>
      <c r="O332" s="131"/>
      <c r="P332" s="131"/>
      <c r="Q332" s="131"/>
      <c r="R332" s="131"/>
      <c r="S332" s="131"/>
      <c r="T332" s="131"/>
      <c r="U332" s="131"/>
      <c r="V332" s="131"/>
      <c r="W332" s="131"/>
      <c r="X332" s="131"/>
      <c r="Y332" s="131"/>
      <c r="Z332" s="131"/>
    </row>
    <row r="333" spans="1:26" ht="12.75" customHeight="1">
      <c r="A333" s="131"/>
      <c r="B333" s="131"/>
      <c r="C333" s="127"/>
      <c r="D333" s="127"/>
      <c r="E333" s="128"/>
      <c r="F333" s="127"/>
      <c r="G333" s="152"/>
      <c r="H333" s="131"/>
      <c r="I333" s="131"/>
      <c r="J333" s="131"/>
      <c r="K333" s="131"/>
      <c r="L333" s="131"/>
      <c r="M333" s="131"/>
      <c r="N333" s="131"/>
      <c r="O333" s="131"/>
      <c r="P333" s="131"/>
      <c r="Q333" s="131"/>
      <c r="R333" s="131"/>
      <c r="S333" s="131"/>
      <c r="T333" s="131"/>
      <c r="U333" s="131"/>
      <c r="V333" s="131"/>
      <c r="W333" s="131"/>
      <c r="X333" s="131"/>
      <c r="Y333" s="131"/>
      <c r="Z333" s="131"/>
    </row>
    <row r="334" spans="1:26" ht="12.75" customHeight="1">
      <c r="A334" s="131"/>
      <c r="B334" s="131"/>
      <c r="C334" s="127"/>
      <c r="D334" s="127"/>
      <c r="E334" s="128"/>
      <c r="F334" s="127"/>
      <c r="G334" s="152"/>
      <c r="H334" s="131"/>
      <c r="I334" s="131"/>
      <c r="J334" s="131"/>
      <c r="K334" s="131"/>
      <c r="L334" s="131"/>
      <c r="M334" s="131"/>
      <c r="N334" s="131"/>
      <c r="O334" s="131"/>
      <c r="P334" s="131"/>
      <c r="Q334" s="131"/>
      <c r="R334" s="131"/>
      <c r="S334" s="131"/>
      <c r="T334" s="131"/>
      <c r="U334" s="131"/>
      <c r="V334" s="131"/>
      <c r="W334" s="131"/>
      <c r="X334" s="131"/>
      <c r="Y334" s="131"/>
      <c r="Z334" s="131"/>
    </row>
    <row r="335" spans="1:26" ht="12.75" customHeight="1">
      <c r="A335" s="131"/>
      <c r="B335" s="131"/>
      <c r="C335" s="127"/>
      <c r="D335" s="127"/>
      <c r="E335" s="128"/>
      <c r="F335" s="127"/>
      <c r="G335" s="152"/>
      <c r="H335" s="131"/>
      <c r="I335" s="131"/>
      <c r="J335" s="131"/>
      <c r="K335" s="131"/>
      <c r="L335" s="131"/>
      <c r="M335" s="131"/>
      <c r="N335" s="131"/>
      <c r="O335" s="131"/>
      <c r="P335" s="131"/>
      <c r="Q335" s="131"/>
      <c r="R335" s="131"/>
      <c r="S335" s="131"/>
      <c r="T335" s="131"/>
      <c r="U335" s="131"/>
      <c r="V335" s="131"/>
      <c r="W335" s="131"/>
      <c r="X335" s="131"/>
      <c r="Y335" s="131"/>
      <c r="Z335" s="131"/>
    </row>
    <row r="336" spans="1:26" ht="12.75" customHeight="1">
      <c r="A336" s="131"/>
      <c r="B336" s="131"/>
      <c r="C336" s="127"/>
      <c r="D336" s="127"/>
      <c r="E336" s="128"/>
      <c r="F336" s="127"/>
      <c r="G336" s="152"/>
      <c r="H336" s="131"/>
      <c r="I336" s="131"/>
      <c r="J336" s="131"/>
      <c r="K336" s="131"/>
      <c r="L336" s="131"/>
      <c r="M336" s="131"/>
      <c r="N336" s="131"/>
      <c r="O336" s="131"/>
      <c r="P336" s="131"/>
      <c r="Q336" s="131"/>
      <c r="R336" s="131"/>
      <c r="S336" s="131"/>
      <c r="T336" s="131"/>
      <c r="U336" s="131"/>
      <c r="V336" s="131"/>
      <c r="W336" s="131"/>
      <c r="X336" s="131"/>
      <c r="Y336" s="131"/>
      <c r="Z336" s="131"/>
    </row>
    <row r="337" spans="1:26" ht="12.75" customHeight="1">
      <c r="A337" s="131"/>
      <c r="B337" s="131"/>
      <c r="C337" s="127"/>
      <c r="D337" s="127"/>
      <c r="E337" s="128"/>
      <c r="F337" s="127"/>
      <c r="G337" s="152"/>
      <c r="H337" s="131"/>
      <c r="I337" s="131"/>
      <c r="J337" s="131"/>
      <c r="K337" s="131"/>
      <c r="L337" s="131"/>
      <c r="M337" s="131"/>
      <c r="N337" s="131"/>
      <c r="O337" s="131"/>
      <c r="P337" s="131"/>
      <c r="Q337" s="131"/>
      <c r="R337" s="131"/>
      <c r="S337" s="131"/>
      <c r="T337" s="131"/>
      <c r="U337" s="131"/>
      <c r="V337" s="131"/>
      <c r="W337" s="131"/>
      <c r="X337" s="131"/>
      <c r="Y337" s="131"/>
      <c r="Z337" s="131"/>
    </row>
    <row r="338" spans="1:26" ht="12.75" customHeight="1">
      <c r="A338" s="131"/>
      <c r="B338" s="131"/>
      <c r="C338" s="127"/>
      <c r="D338" s="127"/>
      <c r="E338" s="128"/>
      <c r="F338" s="127"/>
      <c r="G338" s="152"/>
      <c r="H338" s="131"/>
      <c r="I338" s="131"/>
      <c r="J338" s="131"/>
      <c r="K338" s="131"/>
      <c r="L338" s="131"/>
      <c r="M338" s="131"/>
      <c r="N338" s="131"/>
      <c r="O338" s="131"/>
      <c r="P338" s="131"/>
      <c r="Q338" s="131"/>
      <c r="R338" s="131"/>
      <c r="S338" s="131"/>
      <c r="T338" s="131"/>
      <c r="U338" s="131"/>
      <c r="V338" s="131"/>
      <c r="W338" s="131"/>
      <c r="X338" s="131"/>
      <c r="Y338" s="131"/>
      <c r="Z338" s="131"/>
    </row>
    <row r="339" spans="1:26" ht="12.75" customHeight="1">
      <c r="A339" s="131"/>
      <c r="B339" s="131"/>
      <c r="C339" s="127"/>
      <c r="D339" s="127"/>
      <c r="E339" s="128"/>
      <c r="F339" s="127"/>
      <c r="G339" s="152"/>
      <c r="H339" s="131"/>
      <c r="I339" s="131"/>
      <c r="J339" s="131"/>
      <c r="K339" s="131"/>
      <c r="L339" s="131"/>
      <c r="M339" s="131"/>
      <c r="N339" s="131"/>
      <c r="O339" s="131"/>
      <c r="P339" s="131"/>
      <c r="Q339" s="131"/>
      <c r="R339" s="131"/>
      <c r="S339" s="131"/>
      <c r="T339" s="131"/>
      <c r="U339" s="131"/>
      <c r="V339" s="131"/>
      <c r="W339" s="131"/>
      <c r="X339" s="131"/>
      <c r="Y339" s="131"/>
      <c r="Z339" s="131"/>
    </row>
    <row r="340" spans="1:26" ht="12.75" customHeight="1">
      <c r="A340" s="131"/>
      <c r="B340" s="131"/>
      <c r="C340" s="127"/>
      <c r="D340" s="127"/>
      <c r="E340" s="128"/>
      <c r="F340" s="127"/>
      <c r="G340" s="152"/>
      <c r="H340" s="131"/>
      <c r="I340" s="131"/>
      <c r="J340" s="131"/>
      <c r="K340" s="131"/>
      <c r="L340" s="131"/>
      <c r="M340" s="131"/>
      <c r="N340" s="131"/>
      <c r="O340" s="131"/>
      <c r="P340" s="131"/>
      <c r="Q340" s="131"/>
      <c r="R340" s="131"/>
      <c r="S340" s="131"/>
      <c r="T340" s="131"/>
      <c r="U340" s="131"/>
      <c r="V340" s="131"/>
      <c r="W340" s="131"/>
      <c r="X340" s="131"/>
      <c r="Y340" s="131"/>
      <c r="Z340" s="131"/>
    </row>
    <row r="341" spans="1:26" ht="12.75" customHeight="1">
      <c r="A341" s="131"/>
      <c r="B341" s="131"/>
      <c r="C341" s="127"/>
      <c r="D341" s="127"/>
      <c r="E341" s="128"/>
      <c r="F341" s="127"/>
      <c r="G341" s="152"/>
      <c r="H341" s="131"/>
      <c r="I341" s="131"/>
      <c r="J341" s="131"/>
      <c r="K341" s="131"/>
      <c r="L341" s="131"/>
      <c r="M341" s="131"/>
      <c r="N341" s="131"/>
      <c r="O341" s="131"/>
      <c r="P341" s="131"/>
      <c r="Q341" s="131"/>
      <c r="R341" s="131"/>
      <c r="S341" s="131"/>
      <c r="T341" s="131"/>
      <c r="U341" s="131"/>
      <c r="V341" s="131"/>
      <c r="W341" s="131"/>
      <c r="X341" s="131"/>
      <c r="Y341" s="131"/>
      <c r="Z341" s="131"/>
    </row>
    <row r="342" spans="1:26" ht="12.75" customHeight="1">
      <c r="A342" s="131"/>
      <c r="B342" s="131"/>
      <c r="C342" s="127"/>
      <c r="D342" s="127"/>
      <c r="E342" s="128"/>
      <c r="F342" s="127"/>
      <c r="G342" s="152"/>
      <c r="H342" s="131"/>
      <c r="I342" s="131"/>
      <c r="J342" s="131"/>
      <c r="K342" s="131"/>
      <c r="L342" s="131"/>
      <c r="M342" s="131"/>
      <c r="N342" s="131"/>
      <c r="O342" s="131"/>
      <c r="P342" s="131"/>
      <c r="Q342" s="131"/>
      <c r="R342" s="131"/>
      <c r="S342" s="131"/>
      <c r="T342" s="131"/>
      <c r="U342" s="131"/>
      <c r="V342" s="131"/>
      <c r="W342" s="131"/>
      <c r="X342" s="131"/>
      <c r="Y342" s="131"/>
      <c r="Z342" s="131"/>
    </row>
    <row r="343" spans="1:26" ht="12.75" customHeight="1">
      <c r="A343" s="131"/>
      <c r="B343" s="131"/>
      <c r="C343" s="127"/>
      <c r="D343" s="127"/>
      <c r="E343" s="128"/>
      <c r="F343" s="127"/>
      <c r="G343" s="152"/>
      <c r="H343" s="131"/>
      <c r="I343" s="131"/>
      <c r="J343" s="131"/>
      <c r="K343" s="131"/>
      <c r="L343" s="131"/>
      <c r="M343" s="131"/>
      <c r="N343" s="131"/>
      <c r="O343" s="131"/>
      <c r="P343" s="131"/>
      <c r="Q343" s="131"/>
      <c r="R343" s="131"/>
      <c r="S343" s="131"/>
      <c r="T343" s="131"/>
      <c r="U343" s="131"/>
      <c r="V343" s="131"/>
      <c r="W343" s="131"/>
      <c r="X343" s="131"/>
      <c r="Y343" s="131"/>
      <c r="Z343" s="131"/>
    </row>
    <row r="344" spans="1:26" ht="12.75" customHeight="1">
      <c r="A344" s="131"/>
      <c r="B344" s="131"/>
      <c r="C344" s="127"/>
      <c r="D344" s="127"/>
      <c r="E344" s="128"/>
      <c r="F344" s="127"/>
      <c r="G344" s="152"/>
      <c r="H344" s="131"/>
      <c r="I344" s="131"/>
      <c r="J344" s="131"/>
      <c r="K344" s="131"/>
      <c r="L344" s="131"/>
      <c r="M344" s="131"/>
      <c r="N344" s="131"/>
      <c r="O344" s="131"/>
      <c r="P344" s="131"/>
      <c r="Q344" s="131"/>
      <c r="R344" s="131"/>
      <c r="S344" s="131"/>
      <c r="T344" s="131"/>
      <c r="U344" s="131"/>
      <c r="V344" s="131"/>
      <c r="W344" s="131"/>
      <c r="X344" s="131"/>
      <c r="Y344" s="131"/>
      <c r="Z344" s="131"/>
    </row>
    <row r="345" spans="1:26" ht="12.75" customHeight="1">
      <c r="A345" s="131"/>
      <c r="B345" s="131"/>
      <c r="C345" s="127"/>
      <c r="D345" s="127"/>
      <c r="E345" s="128"/>
      <c r="F345" s="127"/>
      <c r="G345" s="152"/>
      <c r="H345" s="131"/>
      <c r="I345" s="131"/>
      <c r="J345" s="131"/>
      <c r="K345" s="131"/>
      <c r="L345" s="131"/>
      <c r="M345" s="131"/>
      <c r="N345" s="131"/>
      <c r="O345" s="131"/>
      <c r="P345" s="131"/>
      <c r="Q345" s="131"/>
      <c r="R345" s="131"/>
      <c r="S345" s="131"/>
      <c r="T345" s="131"/>
      <c r="U345" s="131"/>
      <c r="V345" s="131"/>
      <c r="W345" s="131"/>
      <c r="X345" s="131"/>
      <c r="Y345" s="131"/>
      <c r="Z345" s="131"/>
    </row>
    <row r="346" spans="1:26" ht="12.75" customHeight="1">
      <c r="A346" s="131"/>
      <c r="B346" s="131"/>
      <c r="C346" s="127"/>
      <c r="D346" s="127"/>
      <c r="E346" s="128"/>
      <c r="F346" s="127"/>
      <c r="G346" s="152"/>
      <c r="H346" s="131"/>
      <c r="I346" s="131"/>
      <c r="J346" s="131"/>
      <c r="K346" s="131"/>
      <c r="L346" s="131"/>
      <c r="M346" s="131"/>
      <c r="N346" s="131"/>
      <c r="O346" s="131"/>
      <c r="P346" s="131"/>
      <c r="Q346" s="131"/>
      <c r="R346" s="131"/>
      <c r="S346" s="131"/>
      <c r="T346" s="131"/>
      <c r="U346" s="131"/>
      <c r="V346" s="131"/>
      <c r="W346" s="131"/>
      <c r="X346" s="131"/>
      <c r="Y346" s="131"/>
      <c r="Z346" s="131"/>
    </row>
    <row r="347" spans="1:26" ht="12.75" customHeight="1">
      <c r="A347" s="131"/>
      <c r="B347" s="131"/>
      <c r="C347" s="127"/>
      <c r="D347" s="127"/>
      <c r="E347" s="128"/>
      <c r="F347" s="127"/>
      <c r="G347" s="152"/>
      <c r="H347" s="131"/>
      <c r="I347" s="131"/>
      <c r="J347" s="131"/>
      <c r="K347" s="131"/>
      <c r="L347" s="131"/>
      <c r="M347" s="131"/>
      <c r="N347" s="131"/>
      <c r="O347" s="131"/>
      <c r="P347" s="131"/>
      <c r="Q347" s="131"/>
      <c r="R347" s="131"/>
      <c r="S347" s="131"/>
      <c r="T347" s="131"/>
      <c r="U347" s="131"/>
      <c r="V347" s="131"/>
      <c r="W347" s="131"/>
      <c r="X347" s="131"/>
      <c r="Y347" s="131"/>
      <c r="Z347" s="131"/>
    </row>
    <row r="348" spans="1:26" ht="12.75" customHeight="1">
      <c r="A348" s="131"/>
      <c r="B348" s="131"/>
      <c r="C348" s="127"/>
      <c r="D348" s="127"/>
      <c r="E348" s="128"/>
      <c r="F348" s="127"/>
      <c r="G348" s="152"/>
      <c r="H348" s="131"/>
      <c r="I348" s="131"/>
      <c r="J348" s="131"/>
      <c r="K348" s="131"/>
      <c r="L348" s="131"/>
      <c r="M348" s="131"/>
      <c r="N348" s="131"/>
      <c r="O348" s="131"/>
      <c r="P348" s="131"/>
      <c r="Q348" s="131"/>
      <c r="R348" s="131"/>
      <c r="S348" s="131"/>
      <c r="T348" s="131"/>
      <c r="U348" s="131"/>
      <c r="V348" s="131"/>
      <c r="W348" s="131"/>
      <c r="X348" s="131"/>
      <c r="Y348" s="131"/>
      <c r="Z348" s="131"/>
    </row>
    <row r="349" spans="1:26" ht="12.75" customHeight="1">
      <c r="A349" s="131"/>
      <c r="B349" s="131"/>
      <c r="C349" s="127"/>
      <c r="D349" s="127"/>
      <c r="E349" s="128"/>
      <c r="F349" s="127"/>
      <c r="G349" s="152"/>
      <c r="H349" s="131"/>
      <c r="I349" s="131"/>
      <c r="J349" s="131"/>
      <c r="K349" s="131"/>
      <c r="L349" s="131"/>
      <c r="M349" s="131"/>
      <c r="N349" s="131"/>
      <c r="O349" s="131"/>
      <c r="P349" s="131"/>
      <c r="Q349" s="131"/>
      <c r="R349" s="131"/>
      <c r="S349" s="131"/>
      <c r="T349" s="131"/>
      <c r="U349" s="131"/>
      <c r="V349" s="131"/>
      <c r="W349" s="131"/>
      <c r="X349" s="131"/>
      <c r="Y349" s="131"/>
      <c r="Z349" s="131"/>
    </row>
    <row r="350" spans="1:26" ht="12.75" customHeight="1">
      <c r="A350" s="131"/>
      <c r="B350" s="131"/>
      <c r="C350" s="127"/>
      <c r="D350" s="127"/>
      <c r="E350" s="128"/>
      <c r="F350" s="127"/>
      <c r="G350" s="152"/>
      <c r="H350" s="131"/>
      <c r="I350" s="131"/>
      <c r="J350" s="131"/>
      <c r="K350" s="131"/>
      <c r="L350" s="131"/>
      <c r="M350" s="131"/>
      <c r="N350" s="131"/>
      <c r="O350" s="131"/>
      <c r="P350" s="131"/>
      <c r="Q350" s="131"/>
      <c r="R350" s="131"/>
      <c r="S350" s="131"/>
      <c r="T350" s="131"/>
      <c r="U350" s="131"/>
      <c r="V350" s="131"/>
      <c r="W350" s="131"/>
      <c r="X350" s="131"/>
      <c r="Y350" s="131"/>
      <c r="Z350" s="131"/>
    </row>
    <row r="351" spans="1:26" ht="12.75" customHeight="1">
      <c r="A351" s="131"/>
      <c r="B351" s="131"/>
      <c r="C351" s="127"/>
      <c r="D351" s="127"/>
      <c r="E351" s="128"/>
      <c r="F351" s="127"/>
      <c r="G351" s="152"/>
      <c r="H351" s="131"/>
      <c r="I351" s="131"/>
      <c r="J351" s="131"/>
      <c r="K351" s="131"/>
      <c r="L351" s="131"/>
      <c r="M351" s="131"/>
      <c r="N351" s="131"/>
      <c r="O351" s="131"/>
      <c r="P351" s="131"/>
      <c r="Q351" s="131"/>
      <c r="R351" s="131"/>
      <c r="S351" s="131"/>
      <c r="T351" s="131"/>
      <c r="U351" s="131"/>
      <c r="V351" s="131"/>
      <c r="W351" s="131"/>
      <c r="X351" s="131"/>
      <c r="Y351" s="131"/>
      <c r="Z351" s="131"/>
    </row>
    <row r="352" spans="1:26" ht="12.75" customHeight="1">
      <c r="A352" s="131"/>
      <c r="B352" s="131"/>
      <c r="C352" s="127"/>
      <c r="D352" s="127"/>
      <c r="E352" s="128"/>
      <c r="F352" s="127"/>
      <c r="G352" s="152"/>
      <c r="H352" s="131"/>
      <c r="I352" s="131"/>
      <c r="J352" s="131"/>
      <c r="K352" s="131"/>
      <c r="L352" s="131"/>
      <c r="M352" s="131"/>
      <c r="N352" s="131"/>
      <c r="O352" s="131"/>
      <c r="P352" s="131"/>
      <c r="Q352" s="131"/>
      <c r="R352" s="131"/>
      <c r="S352" s="131"/>
      <c r="T352" s="131"/>
      <c r="U352" s="131"/>
      <c r="V352" s="131"/>
      <c r="W352" s="131"/>
      <c r="X352" s="131"/>
      <c r="Y352" s="131"/>
      <c r="Z352" s="131"/>
    </row>
    <row r="353" spans="1:26" ht="12.75" customHeight="1">
      <c r="A353" s="131"/>
      <c r="B353" s="131"/>
      <c r="C353" s="127"/>
      <c r="D353" s="127"/>
      <c r="E353" s="128"/>
      <c r="F353" s="127"/>
      <c r="G353" s="152"/>
      <c r="H353" s="131"/>
      <c r="I353" s="131"/>
      <c r="J353" s="131"/>
      <c r="K353" s="131"/>
      <c r="L353" s="131"/>
      <c r="M353" s="131"/>
      <c r="N353" s="131"/>
      <c r="O353" s="131"/>
      <c r="P353" s="131"/>
      <c r="Q353" s="131"/>
      <c r="R353" s="131"/>
      <c r="S353" s="131"/>
      <c r="T353" s="131"/>
      <c r="U353" s="131"/>
      <c r="V353" s="131"/>
      <c r="W353" s="131"/>
      <c r="X353" s="131"/>
      <c r="Y353" s="131"/>
      <c r="Z353" s="131"/>
    </row>
    <row r="354" spans="1:26" ht="12.75" customHeight="1">
      <c r="A354" s="131"/>
      <c r="B354" s="131"/>
      <c r="C354" s="127"/>
      <c r="D354" s="127"/>
      <c r="E354" s="128"/>
      <c r="F354" s="127"/>
      <c r="G354" s="152"/>
      <c r="H354" s="131"/>
      <c r="I354" s="131"/>
      <c r="J354" s="131"/>
      <c r="K354" s="131"/>
      <c r="L354" s="131"/>
      <c r="M354" s="131"/>
      <c r="N354" s="131"/>
      <c r="O354" s="131"/>
      <c r="P354" s="131"/>
      <c r="Q354" s="131"/>
      <c r="R354" s="131"/>
      <c r="S354" s="131"/>
      <c r="T354" s="131"/>
      <c r="U354" s="131"/>
      <c r="V354" s="131"/>
      <c r="W354" s="131"/>
      <c r="X354" s="131"/>
      <c r="Y354" s="131"/>
      <c r="Z354" s="131"/>
    </row>
    <row r="355" spans="1:26" ht="12.75" customHeight="1">
      <c r="A355" s="131"/>
      <c r="B355" s="131"/>
      <c r="C355" s="127"/>
      <c r="D355" s="127"/>
      <c r="E355" s="128"/>
      <c r="F355" s="127"/>
      <c r="G355" s="152"/>
      <c r="H355" s="131"/>
      <c r="I355" s="131"/>
      <c r="J355" s="131"/>
      <c r="K355" s="131"/>
      <c r="L355" s="131"/>
      <c r="M355" s="131"/>
      <c r="N355" s="131"/>
      <c r="O355" s="131"/>
      <c r="P355" s="131"/>
      <c r="Q355" s="131"/>
      <c r="R355" s="131"/>
      <c r="S355" s="131"/>
      <c r="T355" s="131"/>
      <c r="U355" s="131"/>
      <c r="V355" s="131"/>
      <c r="W355" s="131"/>
      <c r="X355" s="131"/>
      <c r="Y355" s="131"/>
      <c r="Z355" s="131"/>
    </row>
    <row r="356" spans="1:26" ht="12.75" customHeight="1">
      <c r="A356" s="131"/>
      <c r="B356" s="131"/>
      <c r="C356" s="127"/>
      <c r="D356" s="127"/>
      <c r="E356" s="128"/>
      <c r="F356" s="127"/>
      <c r="G356" s="152"/>
      <c r="H356" s="131"/>
      <c r="I356" s="131"/>
      <c r="J356" s="131"/>
      <c r="K356" s="131"/>
      <c r="L356" s="131"/>
      <c r="M356" s="131"/>
      <c r="N356" s="131"/>
      <c r="O356" s="131"/>
      <c r="P356" s="131"/>
      <c r="Q356" s="131"/>
      <c r="R356" s="131"/>
      <c r="S356" s="131"/>
      <c r="T356" s="131"/>
      <c r="U356" s="131"/>
      <c r="V356" s="131"/>
      <c r="W356" s="131"/>
      <c r="X356" s="131"/>
      <c r="Y356" s="131"/>
      <c r="Z356" s="131"/>
    </row>
    <row r="357" spans="1:26" ht="12.75" customHeight="1">
      <c r="A357" s="131"/>
      <c r="B357" s="131"/>
      <c r="C357" s="127"/>
      <c r="D357" s="127"/>
      <c r="E357" s="128"/>
      <c r="F357" s="127"/>
      <c r="G357" s="152"/>
      <c r="H357" s="131"/>
      <c r="I357" s="131"/>
      <c r="J357" s="131"/>
      <c r="K357" s="131"/>
      <c r="L357" s="131"/>
      <c r="M357" s="131"/>
      <c r="N357" s="131"/>
      <c r="O357" s="131"/>
      <c r="P357" s="131"/>
      <c r="Q357" s="131"/>
      <c r="R357" s="131"/>
      <c r="S357" s="131"/>
      <c r="T357" s="131"/>
      <c r="U357" s="131"/>
      <c r="V357" s="131"/>
      <c r="W357" s="131"/>
      <c r="X357" s="131"/>
      <c r="Y357" s="131"/>
      <c r="Z357" s="131"/>
    </row>
    <row r="358" spans="1:26" ht="12.75" customHeight="1">
      <c r="A358" s="131"/>
      <c r="B358" s="131"/>
      <c r="C358" s="127"/>
      <c r="D358" s="127"/>
      <c r="E358" s="128"/>
      <c r="F358" s="127"/>
      <c r="G358" s="152"/>
      <c r="H358" s="131"/>
      <c r="I358" s="131"/>
      <c r="J358" s="131"/>
      <c r="K358" s="131"/>
      <c r="L358" s="131"/>
      <c r="M358" s="131"/>
      <c r="N358" s="131"/>
      <c r="O358" s="131"/>
      <c r="P358" s="131"/>
      <c r="Q358" s="131"/>
      <c r="R358" s="131"/>
      <c r="S358" s="131"/>
      <c r="T358" s="131"/>
      <c r="U358" s="131"/>
      <c r="V358" s="131"/>
      <c r="W358" s="131"/>
      <c r="X358" s="131"/>
      <c r="Y358" s="131"/>
      <c r="Z358" s="131"/>
    </row>
    <row r="359" spans="1:26" ht="12.75" customHeight="1">
      <c r="A359" s="131"/>
      <c r="B359" s="131"/>
      <c r="C359" s="127"/>
      <c r="D359" s="127"/>
      <c r="E359" s="128"/>
      <c r="F359" s="127"/>
      <c r="G359" s="152"/>
      <c r="H359" s="131"/>
      <c r="I359" s="131"/>
      <c r="J359" s="131"/>
      <c r="K359" s="131"/>
      <c r="L359" s="131"/>
      <c r="M359" s="131"/>
      <c r="N359" s="131"/>
      <c r="O359" s="131"/>
      <c r="P359" s="131"/>
      <c r="Q359" s="131"/>
      <c r="R359" s="131"/>
      <c r="S359" s="131"/>
      <c r="T359" s="131"/>
      <c r="U359" s="131"/>
      <c r="V359" s="131"/>
      <c r="W359" s="131"/>
      <c r="X359" s="131"/>
      <c r="Y359" s="131"/>
      <c r="Z359" s="131"/>
    </row>
    <row r="360" spans="1:26" ht="12.75" customHeight="1">
      <c r="A360" s="131"/>
      <c r="B360" s="131"/>
      <c r="C360" s="127"/>
      <c r="D360" s="127"/>
      <c r="E360" s="128"/>
      <c r="F360" s="127"/>
      <c r="G360" s="152"/>
      <c r="H360" s="131"/>
      <c r="I360" s="131"/>
      <c r="J360" s="131"/>
      <c r="K360" s="131"/>
      <c r="L360" s="131"/>
      <c r="M360" s="131"/>
      <c r="N360" s="131"/>
      <c r="O360" s="131"/>
      <c r="P360" s="131"/>
      <c r="Q360" s="131"/>
      <c r="R360" s="131"/>
      <c r="S360" s="131"/>
      <c r="T360" s="131"/>
      <c r="U360" s="131"/>
      <c r="V360" s="131"/>
      <c r="W360" s="131"/>
      <c r="X360" s="131"/>
      <c r="Y360" s="131"/>
      <c r="Z360" s="131"/>
    </row>
    <row r="361" spans="1:26" ht="12.75" customHeight="1">
      <c r="A361" s="131"/>
      <c r="B361" s="131"/>
      <c r="C361" s="127"/>
      <c r="D361" s="127"/>
      <c r="E361" s="128"/>
      <c r="F361" s="127"/>
      <c r="G361" s="152"/>
      <c r="H361" s="131"/>
      <c r="I361" s="131"/>
      <c r="J361" s="131"/>
      <c r="K361" s="131"/>
      <c r="L361" s="131"/>
      <c r="M361" s="131"/>
      <c r="N361" s="131"/>
      <c r="O361" s="131"/>
      <c r="P361" s="131"/>
      <c r="Q361" s="131"/>
      <c r="R361" s="131"/>
      <c r="S361" s="131"/>
      <c r="T361" s="131"/>
      <c r="U361" s="131"/>
      <c r="V361" s="131"/>
      <c r="W361" s="131"/>
      <c r="X361" s="131"/>
      <c r="Y361" s="131"/>
      <c r="Z361" s="131"/>
    </row>
    <row r="362" spans="1:26" ht="12.75" customHeight="1">
      <c r="A362" s="131"/>
      <c r="B362" s="131"/>
      <c r="C362" s="127"/>
      <c r="D362" s="127"/>
      <c r="E362" s="128"/>
      <c r="F362" s="127"/>
      <c r="G362" s="152"/>
      <c r="H362" s="131"/>
      <c r="I362" s="131"/>
      <c r="J362" s="131"/>
      <c r="K362" s="131"/>
      <c r="L362" s="131"/>
      <c r="M362" s="131"/>
      <c r="N362" s="131"/>
      <c r="O362" s="131"/>
      <c r="P362" s="131"/>
      <c r="Q362" s="131"/>
      <c r="R362" s="131"/>
      <c r="S362" s="131"/>
      <c r="T362" s="131"/>
      <c r="U362" s="131"/>
      <c r="V362" s="131"/>
      <c r="W362" s="131"/>
      <c r="X362" s="131"/>
      <c r="Y362" s="131"/>
      <c r="Z362" s="131"/>
    </row>
    <row r="363" spans="1:26" ht="12.75" customHeight="1">
      <c r="A363" s="131"/>
      <c r="B363" s="131"/>
      <c r="C363" s="127"/>
      <c r="D363" s="127"/>
      <c r="E363" s="128"/>
      <c r="F363" s="127"/>
      <c r="G363" s="152"/>
      <c r="H363" s="131"/>
      <c r="I363" s="131"/>
      <c r="J363" s="131"/>
      <c r="K363" s="131"/>
      <c r="L363" s="131"/>
      <c r="M363" s="131"/>
      <c r="N363" s="131"/>
      <c r="O363" s="131"/>
      <c r="P363" s="131"/>
      <c r="Q363" s="131"/>
      <c r="R363" s="131"/>
      <c r="S363" s="131"/>
      <c r="T363" s="131"/>
      <c r="U363" s="131"/>
      <c r="V363" s="131"/>
      <c r="W363" s="131"/>
      <c r="X363" s="131"/>
      <c r="Y363" s="131"/>
      <c r="Z363" s="131"/>
    </row>
    <row r="364" spans="1:26" ht="12.75" customHeight="1">
      <c r="A364" s="131"/>
      <c r="B364" s="131"/>
      <c r="C364" s="127"/>
      <c r="D364" s="127"/>
      <c r="E364" s="128"/>
      <c r="F364" s="127"/>
      <c r="G364" s="152"/>
      <c r="H364" s="131"/>
      <c r="I364" s="131"/>
      <c r="J364" s="131"/>
      <c r="K364" s="131"/>
      <c r="L364" s="131"/>
      <c r="M364" s="131"/>
      <c r="N364" s="131"/>
      <c r="O364" s="131"/>
      <c r="P364" s="131"/>
      <c r="Q364" s="131"/>
      <c r="R364" s="131"/>
      <c r="S364" s="131"/>
      <c r="T364" s="131"/>
      <c r="U364" s="131"/>
      <c r="V364" s="131"/>
      <c r="W364" s="131"/>
      <c r="X364" s="131"/>
      <c r="Y364" s="131"/>
      <c r="Z364" s="131"/>
    </row>
    <row r="365" spans="1:26" ht="12.75" customHeight="1">
      <c r="A365" s="131"/>
      <c r="B365" s="131"/>
      <c r="C365" s="127"/>
      <c r="D365" s="127"/>
      <c r="E365" s="128"/>
      <c r="F365" s="127"/>
      <c r="G365" s="152"/>
      <c r="H365" s="131"/>
      <c r="I365" s="131"/>
      <c r="J365" s="131"/>
      <c r="K365" s="131"/>
      <c r="L365" s="131"/>
      <c r="M365" s="131"/>
      <c r="N365" s="131"/>
      <c r="O365" s="131"/>
      <c r="P365" s="131"/>
      <c r="Q365" s="131"/>
      <c r="R365" s="131"/>
      <c r="S365" s="131"/>
      <c r="T365" s="131"/>
      <c r="U365" s="131"/>
      <c r="V365" s="131"/>
      <c r="W365" s="131"/>
      <c r="X365" s="131"/>
      <c r="Y365" s="131"/>
      <c r="Z365" s="131"/>
    </row>
    <row r="366" spans="1:26" ht="12.75" customHeight="1">
      <c r="A366" s="131"/>
      <c r="B366" s="131"/>
      <c r="C366" s="127"/>
      <c r="D366" s="127"/>
      <c r="E366" s="128"/>
      <c r="F366" s="127"/>
      <c r="G366" s="152"/>
      <c r="H366" s="131"/>
      <c r="I366" s="131"/>
      <c r="J366" s="131"/>
      <c r="K366" s="131"/>
      <c r="L366" s="131"/>
      <c r="M366" s="131"/>
      <c r="N366" s="131"/>
      <c r="O366" s="131"/>
      <c r="P366" s="131"/>
      <c r="Q366" s="131"/>
      <c r="R366" s="131"/>
      <c r="S366" s="131"/>
      <c r="T366" s="131"/>
      <c r="U366" s="131"/>
      <c r="V366" s="131"/>
      <c r="W366" s="131"/>
      <c r="X366" s="131"/>
      <c r="Y366" s="131"/>
      <c r="Z366" s="131"/>
    </row>
    <row r="367" spans="1:26" ht="12.75" customHeight="1">
      <c r="A367" s="131"/>
      <c r="B367" s="131"/>
      <c r="C367" s="127"/>
      <c r="D367" s="127"/>
      <c r="E367" s="128"/>
      <c r="F367" s="127"/>
      <c r="G367" s="152"/>
      <c r="H367" s="131"/>
      <c r="I367" s="131"/>
      <c r="J367" s="131"/>
      <c r="K367" s="131"/>
      <c r="L367" s="131"/>
      <c r="M367" s="131"/>
      <c r="N367" s="131"/>
      <c r="O367" s="131"/>
      <c r="P367" s="131"/>
      <c r="Q367" s="131"/>
      <c r="R367" s="131"/>
      <c r="S367" s="131"/>
      <c r="T367" s="131"/>
      <c r="U367" s="131"/>
      <c r="V367" s="131"/>
      <c r="W367" s="131"/>
      <c r="X367" s="131"/>
      <c r="Y367" s="131"/>
      <c r="Z367" s="131"/>
    </row>
    <row r="368" spans="1:26" ht="12.75" customHeight="1">
      <c r="A368" s="131"/>
      <c r="B368" s="131"/>
      <c r="C368" s="127"/>
      <c r="D368" s="127"/>
      <c r="E368" s="128"/>
      <c r="F368" s="127"/>
      <c r="G368" s="152"/>
      <c r="H368" s="131"/>
      <c r="I368" s="131"/>
      <c r="J368" s="131"/>
      <c r="K368" s="131"/>
      <c r="L368" s="131"/>
      <c r="M368" s="131"/>
      <c r="N368" s="131"/>
      <c r="O368" s="131"/>
      <c r="P368" s="131"/>
      <c r="Q368" s="131"/>
      <c r="R368" s="131"/>
      <c r="S368" s="131"/>
      <c r="T368" s="131"/>
      <c r="U368" s="131"/>
      <c r="V368" s="131"/>
      <c r="W368" s="131"/>
      <c r="X368" s="131"/>
      <c r="Y368" s="131"/>
      <c r="Z368" s="131"/>
    </row>
    <row r="369" spans="1:26" ht="12.75" customHeight="1">
      <c r="A369" s="131"/>
      <c r="B369" s="131"/>
      <c r="C369" s="127"/>
      <c r="D369" s="127"/>
      <c r="E369" s="128"/>
      <c r="F369" s="127"/>
      <c r="G369" s="152"/>
      <c r="H369" s="131"/>
      <c r="I369" s="131"/>
      <c r="J369" s="131"/>
      <c r="K369" s="131"/>
      <c r="L369" s="131"/>
      <c r="M369" s="131"/>
      <c r="N369" s="131"/>
      <c r="O369" s="131"/>
      <c r="P369" s="131"/>
      <c r="Q369" s="131"/>
      <c r="R369" s="131"/>
      <c r="S369" s="131"/>
      <c r="T369" s="131"/>
      <c r="U369" s="131"/>
      <c r="V369" s="131"/>
      <c r="W369" s="131"/>
      <c r="X369" s="131"/>
      <c r="Y369" s="131"/>
      <c r="Z369" s="131"/>
    </row>
    <row r="370" spans="1:26" ht="12.75" customHeight="1">
      <c r="A370" s="131"/>
      <c r="B370" s="131"/>
      <c r="C370" s="127"/>
      <c r="D370" s="127"/>
      <c r="E370" s="128"/>
      <c r="F370" s="127"/>
      <c r="G370" s="152"/>
      <c r="H370" s="131"/>
      <c r="I370" s="131"/>
      <c r="J370" s="131"/>
      <c r="K370" s="131"/>
      <c r="L370" s="131"/>
      <c r="M370" s="131"/>
      <c r="N370" s="131"/>
      <c r="O370" s="131"/>
      <c r="P370" s="131"/>
      <c r="Q370" s="131"/>
      <c r="R370" s="131"/>
      <c r="S370" s="131"/>
      <c r="T370" s="131"/>
      <c r="U370" s="131"/>
      <c r="V370" s="131"/>
      <c r="W370" s="131"/>
      <c r="X370" s="131"/>
      <c r="Y370" s="131"/>
      <c r="Z370" s="131"/>
    </row>
    <row r="371" spans="1:26" ht="12.75" customHeight="1">
      <c r="A371" s="131"/>
      <c r="B371" s="131"/>
      <c r="C371" s="127"/>
      <c r="D371" s="127"/>
      <c r="E371" s="128"/>
      <c r="F371" s="127"/>
      <c r="G371" s="152"/>
      <c r="H371" s="131"/>
      <c r="I371" s="131"/>
      <c r="J371" s="131"/>
      <c r="K371" s="131"/>
      <c r="L371" s="131"/>
      <c r="M371" s="131"/>
      <c r="N371" s="131"/>
      <c r="O371" s="131"/>
      <c r="P371" s="131"/>
      <c r="Q371" s="131"/>
      <c r="R371" s="131"/>
      <c r="S371" s="131"/>
      <c r="T371" s="131"/>
      <c r="U371" s="131"/>
      <c r="V371" s="131"/>
      <c r="W371" s="131"/>
      <c r="X371" s="131"/>
      <c r="Y371" s="131"/>
      <c r="Z371" s="131"/>
    </row>
    <row r="372" spans="1:26" ht="12.75" customHeight="1">
      <c r="A372" s="131"/>
      <c r="B372" s="131"/>
      <c r="C372" s="127"/>
      <c r="D372" s="127"/>
      <c r="E372" s="128"/>
      <c r="F372" s="127"/>
      <c r="G372" s="152"/>
      <c r="H372" s="131"/>
      <c r="I372" s="131"/>
      <c r="J372" s="131"/>
      <c r="K372" s="131"/>
      <c r="L372" s="131"/>
      <c r="M372" s="131"/>
      <c r="N372" s="131"/>
      <c r="O372" s="131"/>
      <c r="P372" s="131"/>
      <c r="Q372" s="131"/>
      <c r="R372" s="131"/>
      <c r="S372" s="131"/>
      <c r="T372" s="131"/>
      <c r="U372" s="131"/>
      <c r="V372" s="131"/>
      <c r="W372" s="131"/>
      <c r="X372" s="131"/>
      <c r="Y372" s="131"/>
      <c r="Z372" s="131"/>
    </row>
    <row r="373" spans="1:26" ht="12.75" customHeight="1">
      <c r="A373" s="131"/>
      <c r="B373" s="131"/>
      <c r="C373" s="127"/>
      <c r="D373" s="127"/>
      <c r="E373" s="128"/>
      <c r="F373" s="127"/>
      <c r="G373" s="152"/>
      <c r="H373" s="131"/>
      <c r="I373" s="131"/>
      <c r="J373" s="131"/>
      <c r="K373" s="131"/>
      <c r="L373" s="131"/>
      <c r="M373" s="131"/>
      <c r="N373" s="131"/>
      <c r="O373" s="131"/>
      <c r="P373" s="131"/>
      <c r="Q373" s="131"/>
      <c r="R373" s="131"/>
      <c r="S373" s="131"/>
      <c r="T373" s="131"/>
      <c r="U373" s="131"/>
      <c r="V373" s="131"/>
      <c r="W373" s="131"/>
      <c r="X373" s="131"/>
      <c r="Y373" s="131"/>
      <c r="Z373" s="131"/>
    </row>
    <row r="374" spans="1:26" ht="12.75" customHeight="1">
      <c r="A374" s="131"/>
      <c r="B374" s="131"/>
      <c r="C374" s="127"/>
      <c r="D374" s="127"/>
      <c r="E374" s="128"/>
      <c r="F374" s="127"/>
      <c r="G374" s="152"/>
      <c r="H374" s="131"/>
      <c r="I374" s="131"/>
      <c r="J374" s="131"/>
      <c r="K374" s="131"/>
      <c r="L374" s="131"/>
      <c r="M374" s="131"/>
      <c r="N374" s="131"/>
      <c r="O374" s="131"/>
      <c r="P374" s="131"/>
      <c r="Q374" s="131"/>
      <c r="R374" s="131"/>
      <c r="S374" s="131"/>
      <c r="T374" s="131"/>
      <c r="U374" s="131"/>
      <c r="V374" s="131"/>
      <c r="W374" s="131"/>
      <c r="X374" s="131"/>
      <c r="Y374" s="131"/>
      <c r="Z374" s="131"/>
    </row>
    <row r="375" spans="1:26" ht="12.75" customHeight="1">
      <c r="A375" s="131"/>
      <c r="B375" s="131"/>
      <c r="C375" s="127"/>
      <c r="D375" s="127"/>
      <c r="E375" s="128"/>
      <c r="F375" s="127"/>
      <c r="G375" s="152"/>
      <c r="H375" s="131"/>
      <c r="I375" s="131"/>
      <c r="J375" s="131"/>
      <c r="K375" s="131"/>
      <c r="L375" s="131"/>
      <c r="M375" s="131"/>
      <c r="N375" s="131"/>
      <c r="O375" s="131"/>
      <c r="P375" s="131"/>
      <c r="Q375" s="131"/>
      <c r="R375" s="131"/>
      <c r="S375" s="131"/>
      <c r="T375" s="131"/>
      <c r="U375" s="131"/>
      <c r="V375" s="131"/>
      <c r="W375" s="131"/>
      <c r="X375" s="131"/>
      <c r="Y375" s="131"/>
      <c r="Z375" s="131"/>
    </row>
    <row r="376" spans="1:26" ht="12.75" customHeight="1">
      <c r="A376" s="131"/>
      <c r="B376" s="131"/>
      <c r="C376" s="127"/>
      <c r="D376" s="127"/>
      <c r="E376" s="128"/>
      <c r="F376" s="127"/>
      <c r="G376" s="152"/>
      <c r="H376" s="131"/>
      <c r="I376" s="131"/>
      <c r="J376" s="131"/>
      <c r="K376" s="131"/>
      <c r="L376" s="131"/>
      <c r="M376" s="131"/>
      <c r="N376" s="131"/>
      <c r="O376" s="131"/>
      <c r="P376" s="131"/>
      <c r="Q376" s="131"/>
      <c r="R376" s="131"/>
      <c r="S376" s="131"/>
      <c r="T376" s="131"/>
      <c r="U376" s="131"/>
      <c r="V376" s="131"/>
      <c r="W376" s="131"/>
      <c r="X376" s="131"/>
      <c r="Y376" s="131"/>
      <c r="Z376" s="131"/>
    </row>
    <row r="377" spans="1:26" ht="12.75" customHeight="1">
      <c r="A377" s="131"/>
      <c r="B377" s="131"/>
      <c r="C377" s="127"/>
      <c r="D377" s="127"/>
      <c r="E377" s="128"/>
      <c r="F377" s="127"/>
      <c r="G377" s="152"/>
      <c r="H377" s="131"/>
      <c r="I377" s="131"/>
      <c r="J377" s="131"/>
      <c r="K377" s="131"/>
      <c r="L377" s="131"/>
      <c r="M377" s="131"/>
      <c r="N377" s="131"/>
      <c r="O377" s="131"/>
      <c r="P377" s="131"/>
      <c r="Q377" s="131"/>
      <c r="R377" s="131"/>
      <c r="S377" s="131"/>
      <c r="T377" s="131"/>
      <c r="U377" s="131"/>
      <c r="V377" s="131"/>
      <c r="W377" s="131"/>
      <c r="X377" s="131"/>
      <c r="Y377" s="131"/>
      <c r="Z377" s="131"/>
    </row>
    <row r="378" spans="1:26" ht="12.75" customHeight="1">
      <c r="A378" s="131"/>
      <c r="B378" s="131"/>
      <c r="C378" s="127"/>
      <c r="D378" s="127"/>
      <c r="E378" s="128"/>
      <c r="F378" s="127"/>
      <c r="G378" s="152"/>
      <c r="H378" s="131"/>
      <c r="I378" s="131"/>
      <c r="J378" s="131"/>
      <c r="K378" s="131"/>
      <c r="L378" s="131"/>
      <c r="M378" s="131"/>
      <c r="N378" s="131"/>
      <c r="O378" s="131"/>
      <c r="P378" s="131"/>
      <c r="Q378" s="131"/>
      <c r="R378" s="131"/>
      <c r="S378" s="131"/>
      <c r="T378" s="131"/>
      <c r="U378" s="131"/>
      <c r="V378" s="131"/>
      <c r="W378" s="131"/>
      <c r="X378" s="131"/>
      <c r="Y378" s="131"/>
      <c r="Z378" s="131"/>
    </row>
    <row r="379" spans="1:26" ht="12.75" customHeight="1">
      <c r="A379" s="131"/>
      <c r="B379" s="131"/>
      <c r="C379" s="127"/>
      <c r="D379" s="127"/>
      <c r="E379" s="128"/>
      <c r="F379" s="127"/>
      <c r="G379" s="152"/>
      <c r="H379" s="131"/>
      <c r="I379" s="131"/>
      <c r="J379" s="131"/>
      <c r="K379" s="131"/>
      <c r="L379" s="131"/>
      <c r="M379" s="131"/>
      <c r="N379" s="131"/>
      <c r="O379" s="131"/>
      <c r="P379" s="131"/>
      <c r="Q379" s="131"/>
      <c r="R379" s="131"/>
      <c r="S379" s="131"/>
      <c r="T379" s="131"/>
      <c r="U379" s="131"/>
      <c r="V379" s="131"/>
      <c r="W379" s="131"/>
      <c r="X379" s="131"/>
      <c r="Y379" s="131"/>
      <c r="Z379" s="131"/>
    </row>
    <row r="380" spans="1:26" ht="12.75" customHeight="1">
      <c r="A380" s="131"/>
      <c r="B380" s="131"/>
      <c r="C380" s="127"/>
      <c r="D380" s="127"/>
      <c r="E380" s="128"/>
      <c r="F380" s="127"/>
      <c r="G380" s="152"/>
      <c r="H380" s="131"/>
      <c r="I380" s="131"/>
      <c r="J380" s="131"/>
      <c r="K380" s="131"/>
      <c r="L380" s="131"/>
      <c r="M380" s="131"/>
      <c r="N380" s="131"/>
      <c r="O380" s="131"/>
      <c r="P380" s="131"/>
      <c r="Q380" s="131"/>
      <c r="R380" s="131"/>
      <c r="S380" s="131"/>
      <c r="T380" s="131"/>
      <c r="U380" s="131"/>
      <c r="V380" s="131"/>
      <c r="W380" s="131"/>
      <c r="X380" s="131"/>
      <c r="Y380" s="131"/>
      <c r="Z380" s="131"/>
    </row>
    <row r="381" spans="1:26" ht="12.75" customHeight="1">
      <c r="A381" s="131"/>
      <c r="B381" s="131"/>
      <c r="C381" s="127"/>
      <c r="D381" s="127"/>
      <c r="E381" s="128"/>
      <c r="F381" s="127"/>
      <c r="G381" s="152"/>
      <c r="H381" s="131"/>
      <c r="I381" s="131"/>
      <c r="J381" s="131"/>
      <c r="K381" s="131"/>
      <c r="L381" s="131"/>
      <c r="M381" s="131"/>
      <c r="N381" s="131"/>
      <c r="O381" s="131"/>
      <c r="P381" s="131"/>
      <c r="Q381" s="131"/>
      <c r="R381" s="131"/>
      <c r="S381" s="131"/>
      <c r="T381" s="131"/>
      <c r="U381" s="131"/>
      <c r="V381" s="131"/>
      <c r="W381" s="131"/>
      <c r="X381" s="131"/>
      <c r="Y381" s="131"/>
      <c r="Z381" s="131"/>
    </row>
    <row r="382" spans="1:26" ht="12.75" customHeight="1">
      <c r="A382" s="131"/>
      <c r="B382" s="131"/>
      <c r="C382" s="127"/>
      <c r="D382" s="127"/>
      <c r="E382" s="128"/>
      <c r="F382" s="127"/>
      <c r="G382" s="152"/>
      <c r="H382" s="131"/>
      <c r="I382" s="131"/>
      <c r="J382" s="131"/>
      <c r="K382" s="131"/>
      <c r="L382" s="131"/>
      <c r="M382" s="131"/>
      <c r="N382" s="131"/>
      <c r="O382" s="131"/>
      <c r="P382" s="131"/>
      <c r="Q382" s="131"/>
      <c r="R382" s="131"/>
      <c r="S382" s="131"/>
      <c r="T382" s="131"/>
      <c r="U382" s="131"/>
      <c r="V382" s="131"/>
      <c r="W382" s="131"/>
      <c r="X382" s="131"/>
      <c r="Y382" s="131"/>
      <c r="Z382" s="131"/>
    </row>
    <row r="383" spans="1:26" ht="12.75" customHeight="1">
      <c r="A383" s="131"/>
      <c r="B383" s="131"/>
      <c r="C383" s="127"/>
      <c r="D383" s="127"/>
      <c r="E383" s="128"/>
      <c r="F383" s="127"/>
      <c r="G383" s="152"/>
      <c r="H383" s="131"/>
      <c r="I383" s="131"/>
      <c r="J383" s="131"/>
      <c r="K383" s="131"/>
      <c r="L383" s="131"/>
      <c r="M383" s="131"/>
      <c r="N383" s="131"/>
      <c r="O383" s="131"/>
      <c r="P383" s="131"/>
      <c r="Q383" s="131"/>
      <c r="R383" s="131"/>
      <c r="S383" s="131"/>
      <c r="T383" s="131"/>
      <c r="U383" s="131"/>
      <c r="V383" s="131"/>
      <c r="W383" s="131"/>
      <c r="X383" s="131"/>
      <c r="Y383" s="131"/>
      <c r="Z383" s="131"/>
    </row>
    <row r="384" spans="1:26" ht="12.75" customHeight="1">
      <c r="A384" s="131"/>
      <c r="B384" s="131"/>
      <c r="C384" s="127"/>
      <c r="D384" s="127"/>
      <c r="E384" s="128"/>
      <c r="F384" s="127"/>
      <c r="G384" s="152"/>
      <c r="H384" s="131"/>
      <c r="I384" s="131"/>
      <c r="J384" s="131"/>
      <c r="K384" s="131"/>
      <c r="L384" s="131"/>
      <c r="M384" s="131"/>
      <c r="N384" s="131"/>
      <c r="O384" s="131"/>
      <c r="P384" s="131"/>
      <c r="Q384" s="131"/>
      <c r="R384" s="131"/>
      <c r="S384" s="131"/>
      <c r="T384" s="131"/>
      <c r="U384" s="131"/>
      <c r="V384" s="131"/>
      <c r="W384" s="131"/>
      <c r="X384" s="131"/>
      <c r="Y384" s="131"/>
      <c r="Z384" s="131"/>
    </row>
    <row r="385" spans="1:26" ht="12.75" customHeight="1">
      <c r="A385" s="131"/>
      <c r="B385" s="131"/>
      <c r="C385" s="127"/>
      <c r="D385" s="127"/>
      <c r="E385" s="128"/>
      <c r="F385" s="127"/>
      <c r="G385" s="152"/>
      <c r="H385" s="131"/>
      <c r="I385" s="131"/>
      <c r="J385" s="131"/>
      <c r="K385" s="131"/>
      <c r="L385" s="131"/>
      <c r="M385" s="131"/>
      <c r="N385" s="131"/>
      <c r="O385" s="131"/>
      <c r="P385" s="131"/>
      <c r="Q385" s="131"/>
      <c r="R385" s="131"/>
      <c r="S385" s="131"/>
      <c r="T385" s="131"/>
      <c r="U385" s="131"/>
      <c r="V385" s="131"/>
      <c r="W385" s="131"/>
      <c r="X385" s="131"/>
      <c r="Y385" s="131"/>
      <c r="Z385" s="131"/>
    </row>
    <row r="386" spans="1:26" ht="12.75" customHeight="1">
      <c r="A386" s="131"/>
      <c r="B386" s="131"/>
      <c r="C386" s="127"/>
      <c r="D386" s="127"/>
      <c r="E386" s="128"/>
      <c r="F386" s="127"/>
      <c r="G386" s="152"/>
      <c r="H386" s="131"/>
      <c r="I386" s="131"/>
      <c r="J386" s="131"/>
      <c r="K386" s="131"/>
      <c r="L386" s="131"/>
      <c r="M386" s="131"/>
      <c r="N386" s="131"/>
      <c r="O386" s="131"/>
      <c r="P386" s="131"/>
      <c r="Q386" s="131"/>
      <c r="R386" s="131"/>
      <c r="S386" s="131"/>
      <c r="T386" s="131"/>
      <c r="U386" s="131"/>
      <c r="V386" s="131"/>
      <c r="W386" s="131"/>
      <c r="X386" s="131"/>
      <c r="Y386" s="131"/>
      <c r="Z386" s="131"/>
    </row>
    <row r="387" spans="1:26" ht="12.75" customHeight="1">
      <c r="A387" s="131"/>
      <c r="B387" s="131"/>
      <c r="C387" s="127"/>
      <c r="D387" s="127"/>
      <c r="E387" s="128"/>
      <c r="F387" s="127"/>
      <c r="G387" s="152"/>
      <c r="H387" s="131"/>
      <c r="I387" s="131"/>
      <c r="J387" s="131"/>
      <c r="K387" s="131"/>
      <c r="L387" s="131"/>
      <c r="M387" s="131"/>
      <c r="N387" s="131"/>
      <c r="O387" s="131"/>
      <c r="P387" s="131"/>
      <c r="Q387" s="131"/>
      <c r="R387" s="131"/>
      <c r="S387" s="131"/>
      <c r="T387" s="131"/>
      <c r="U387" s="131"/>
      <c r="V387" s="131"/>
      <c r="W387" s="131"/>
      <c r="X387" s="131"/>
      <c r="Y387" s="131"/>
      <c r="Z387" s="131"/>
    </row>
    <row r="388" spans="1:26" ht="12.75" customHeight="1">
      <c r="A388" s="131"/>
      <c r="B388" s="131"/>
      <c r="C388" s="127"/>
      <c r="D388" s="127"/>
      <c r="E388" s="128"/>
      <c r="F388" s="127"/>
      <c r="G388" s="152"/>
      <c r="H388" s="131"/>
      <c r="I388" s="131"/>
      <c r="J388" s="131"/>
      <c r="K388" s="131"/>
      <c r="L388" s="131"/>
      <c r="M388" s="131"/>
      <c r="N388" s="131"/>
      <c r="O388" s="131"/>
      <c r="P388" s="131"/>
      <c r="Q388" s="131"/>
      <c r="R388" s="131"/>
      <c r="S388" s="131"/>
      <c r="T388" s="131"/>
      <c r="U388" s="131"/>
      <c r="V388" s="131"/>
      <c r="W388" s="131"/>
      <c r="X388" s="131"/>
      <c r="Y388" s="131"/>
      <c r="Z388" s="131"/>
    </row>
    <row r="389" spans="1:26" ht="12.75" customHeight="1">
      <c r="A389" s="131"/>
      <c r="B389" s="131"/>
      <c r="C389" s="127"/>
      <c r="D389" s="127"/>
      <c r="E389" s="128"/>
      <c r="F389" s="127"/>
      <c r="G389" s="152"/>
      <c r="H389" s="131"/>
      <c r="I389" s="131"/>
      <c r="J389" s="131"/>
      <c r="K389" s="131"/>
      <c r="L389" s="131"/>
      <c r="M389" s="131"/>
      <c r="N389" s="131"/>
      <c r="O389" s="131"/>
      <c r="P389" s="131"/>
      <c r="Q389" s="131"/>
      <c r="R389" s="131"/>
      <c r="S389" s="131"/>
      <c r="T389" s="131"/>
      <c r="U389" s="131"/>
      <c r="V389" s="131"/>
      <c r="W389" s="131"/>
      <c r="X389" s="131"/>
      <c r="Y389" s="131"/>
      <c r="Z389" s="131"/>
    </row>
    <row r="390" spans="1:26" ht="12.75" customHeight="1">
      <c r="A390" s="131"/>
      <c r="B390" s="131"/>
      <c r="C390" s="127"/>
      <c r="D390" s="127"/>
      <c r="E390" s="128"/>
      <c r="F390" s="127"/>
      <c r="G390" s="152"/>
      <c r="H390" s="131"/>
      <c r="I390" s="131"/>
      <c r="J390" s="131"/>
      <c r="K390" s="131"/>
      <c r="L390" s="131"/>
      <c r="M390" s="131"/>
      <c r="N390" s="131"/>
      <c r="O390" s="131"/>
      <c r="P390" s="131"/>
      <c r="Q390" s="131"/>
      <c r="R390" s="131"/>
      <c r="S390" s="131"/>
      <c r="T390" s="131"/>
      <c r="U390" s="131"/>
      <c r="V390" s="131"/>
      <c r="W390" s="131"/>
      <c r="X390" s="131"/>
      <c r="Y390" s="131"/>
      <c r="Z390" s="131"/>
    </row>
    <row r="391" spans="1:26" ht="12.75" customHeight="1">
      <c r="A391" s="131"/>
      <c r="B391" s="131"/>
      <c r="C391" s="127"/>
      <c r="D391" s="127"/>
      <c r="E391" s="128"/>
      <c r="F391" s="127"/>
      <c r="G391" s="152"/>
      <c r="H391" s="131"/>
      <c r="I391" s="131"/>
      <c r="J391" s="131"/>
      <c r="K391" s="131"/>
      <c r="L391" s="131"/>
      <c r="M391" s="131"/>
      <c r="N391" s="131"/>
      <c r="O391" s="131"/>
      <c r="P391" s="131"/>
      <c r="Q391" s="131"/>
      <c r="R391" s="131"/>
      <c r="S391" s="131"/>
      <c r="T391" s="131"/>
      <c r="U391" s="131"/>
      <c r="V391" s="131"/>
      <c r="W391" s="131"/>
      <c r="X391" s="131"/>
      <c r="Y391" s="131"/>
      <c r="Z391" s="131"/>
    </row>
    <row r="392" spans="1:26" ht="12.75" customHeight="1">
      <c r="A392" s="131"/>
      <c r="B392" s="131"/>
      <c r="C392" s="127"/>
      <c r="D392" s="127"/>
      <c r="E392" s="128"/>
      <c r="F392" s="127"/>
      <c r="G392" s="152"/>
      <c r="H392" s="131"/>
      <c r="I392" s="131"/>
      <c r="J392" s="131"/>
      <c r="K392" s="131"/>
      <c r="L392" s="131"/>
      <c r="M392" s="131"/>
      <c r="N392" s="131"/>
      <c r="O392" s="131"/>
      <c r="P392" s="131"/>
      <c r="Q392" s="131"/>
      <c r="R392" s="131"/>
      <c r="S392" s="131"/>
      <c r="T392" s="131"/>
      <c r="U392" s="131"/>
      <c r="V392" s="131"/>
      <c r="W392" s="131"/>
      <c r="X392" s="131"/>
      <c r="Y392" s="131"/>
      <c r="Z392" s="131"/>
    </row>
    <row r="393" spans="1:26" ht="12.75" customHeight="1">
      <c r="A393" s="131"/>
      <c r="B393" s="131"/>
      <c r="C393" s="127"/>
      <c r="D393" s="127"/>
      <c r="E393" s="128"/>
      <c r="F393" s="127"/>
      <c r="G393" s="152"/>
      <c r="H393" s="131"/>
      <c r="I393" s="131"/>
      <c r="J393" s="131"/>
      <c r="K393" s="131"/>
      <c r="L393" s="131"/>
      <c r="M393" s="131"/>
      <c r="N393" s="131"/>
      <c r="O393" s="131"/>
      <c r="P393" s="131"/>
      <c r="Q393" s="131"/>
      <c r="R393" s="131"/>
      <c r="S393" s="131"/>
      <c r="T393" s="131"/>
      <c r="U393" s="131"/>
      <c r="V393" s="131"/>
      <c r="W393" s="131"/>
      <c r="X393" s="131"/>
      <c r="Y393" s="131"/>
      <c r="Z393" s="131"/>
    </row>
    <row r="394" spans="1:26" ht="12.75" customHeight="1">
      <c r="A394" s="131"/>
      <c r="B394" s="131"/>
      <c r="C394" s="127"/>
      <c r="D394" s="127"/>
      <c r="E394" s="128"/>
      <c r="F394" s="127"/>
      <c r="G394" s="152"/>
      <c r="H394" s="131"/>
      <c r="I394" s="131"/>
      <c r="J394" s="131"/>
      <c r="K394" s="131"/>
      <c r="L394" s="131"/>
      <c r="M394" s="131"/>
      <c r="N394" s="131"/>
      <c r="O394" s="131"/>
      <c r="P394" s="131"/>
      <c r="Q394" s="131"/>
      <c r="R394" s="131"/>
      <c r="S394" s="131"/>
      <c r="T394" s="131"/>
      <c r="U394" s="131"/>
      <c r="V394" s="131"/>
      <c r="W394" s="131"/>
      <c r="X394" s="131"/>
      <c r="Y394" s="131"/>
      <c r="Z394" s="131"/>
    </row>
    <row r="395" spans="1:26" ht="12.75" customHeight="1">
      <c r="A395" s="131"/>
      <c r="B395" s="131"/>
      <c r="C395" s="127"/>
      <c r="D395" s="127"/>
      <c r="E395" s="128"/>
      <c r="F395" s="127"/>
      <c r="G395" s="152"/>
      <c r="H395" s="131"/>
      <c r="I395" s="131"/>
      <c r="J395" s="131"/>
      <c r="K395" s="131"/>
      <c r="L395" s="131"/>
      <c r="M395" s="131"/>
      <c r="N395" s="131"/>
      <c r="O395" s="131"/>
      <c r="P395" s="131"/>
      <c r="Q395" s="131"/>
      <c r="R395" s="131"/>
      <c r="S395" s="131"/>
      <c r="T395" s="131"/>
      <c r="U395" s="131"/>
      <c r="V395" s="131"/>
      <c r="W395" s="131"/>
      <c r="X395" s="131"/>
      <c r="Y395" s="131"/>
      <c r="Z395" s="131"/>
    </row>
    <row r="396" spans="1:26" ht="12.75" customHeight="1">
      <c r="A396" s="131"/>
      <c r="B396" s="131"/>
      <c r="C396" s="127"/>
      <c r="D396" s="127"/>
      <c r="E396" s="128"/>
      <c r="F396" s="127"/>
      <c r="G396" s="152"/>
      <c r="H396" s="131"/>
      <c r="I396" s="131"/>
      <c r="J396" s="131"/>
      <c r="K396" s="131"/>
      <c r="L396" s="131"/>
      <c r="M396" s="131"/>
      <c r="N396" s="131"/>
      <c r="O396" s="131"/>
      <c r="P396" s="131"/>
      <c r="Q396" s="131"/>
      <c r="R396" s="131"/>
      <c r="S396" s="131"/>
      <c r="T396" s="131"/>
      <c r="U396" s="131"/>
      <c r="V396" s="131"/>
      <c r="W396" s="131"/>
      <c r="X396" s="131"/>
      <c r="Y396" s="131"/>
      <c r="Z396" s="131"/>
    </row>
    <row r="397" spans="1:26" ht="12.75" customHeight="1">
      <c r="A397" s="131"/>
      <c r="B397" s="131"/>
      <c r="C397" s="127"/>
      <c r="D397" s="127"/>
      <c r="E397" s="128"/>
      <c r="F397" s="127"/>
      <c r="G397" s="152"/>
      <c r="H397" s="131"/>
      <c r="I397" s="131"/>
      <c r="J397" s="131"/>
      <c r="K397" s="131"/>
      <c r="L397" s="131"/>
      <c r="M397" s="131"/>
      <c r="N397" s="131"/>
      <c r="O397" s="131"/>
      <c r="P397" s="131"/>
      <c r="Q397" s="131"/>
      <c r="R397" s="131"/>
      <c r="S397" s="131"/>
      <c r="T397" s="131"/>
      <c r="U397" s="131"/>
      <c r="V397" s="131"/>
      <c r="W397" s="131"/>
      <c r="X397" s="131"/>
      <c r="Y397" s="131"/>
      <c r="Z397" s="131"/>
    </row>
    <row r="398" spans="1:26" ht="12.75" customHeight="1">
      <c r="A398" s="131"/>
      <c r="B398" s="131"/>
      <c r="C398" s="127"/>
      <c r="D398" s="127"/>
      <c r="E398" s="128"/>
      <c r="F398" s="127"/>
      <c r="G398" s="152"/>
      <c r="H398" s="131"/>
      <c r="I398" s="131"/>
      <c r="J398" s="131"/>
      <c r="K398" s="131"/>
      <c r="L398" s="131"/>
      <c r="M398" s="131"/>
      <c r="N398" s="131"/>
      <c r="O398" s="131"/>
      <c r="P398" s="131"/>
      <c r="Q398" s="131"/>
      <c r="R398" s="131"/>
      <c r="S398" s="131"/>
      <c r="T398" s="131"/>
      <c r="U398" s="131"/>
      <c r="V398" s="131"/>
      <c r="W398" s="131"/>
      <c r="X398" s="131"/>
      <c r="Y398" s="131"/>
      <c r="Z398" s="131"/>
    </row>
    <row r="399" spans="1:26" ht="12.75" customHeight="1">
      <c r="A399" s="131"/>
      <c r="B399" s="131"/>
      <c r="C399" s="127"/>
      <c r="D399" s="127"/>
      <c r="E399" s="128"/>
      <c r="F399" s="127"/>
      <c r="G399" s="152"/>
      <c r="H399" s="131"/>
      <c r="I399" s="131"/>
      <c r="J399" s="131"/>
      <c r="K399" s="131"/>
      <c r="L399" s="131"/>
      <c r="M399" s="131"/>
      <c r="N399" s="131"/>
      <c r="O399" s="131"/>
      <c r="P399" s="131"/>
      <c r="Q399" s="131"/>
      <c r="R399" s="131"/>
      <c r="S399" s="131"/>
      <c r="T399" s="131"/>
      <c r="U399" s="131"/>
      <c r="V399" s="131"/>
      <c r="W399" s="131"/>
      <c r="X399" s="131"/>
      <c r="Y399" s="131"/>
      <c r="Z399" s="131"/>
    </row>
    <row r="400" spans="1:26" ht="12.75" customHeight="1">
      <c r="A400" s="131"/>
      <c r="B400" s="131"/>
      <c r="C400" s="127"/>
      <c r="D400" s="127"/>
      <c r="E400" s="128"/>
      <c r="F400" s="127"/>
      <c r="G400" s="152"/>
      <c r="H400" s="131"/>
      <c r="I400" s="131"/>
      <c r="J400" s="131"/>
      <c r="K400" s="131"/>
      <c r="L400" s="131"/>
      <c r="M400" s="131"/>
      <c r="N400" s="131"/>
      <c r="O400" s="131"/>
      <c r="P400" s="131"/>
      <c r="Q400" s="131"/>
      <c r="R400" s="131"/>
      <c r="S400" s="131"/>
      <c r="T400" s="131"/>
      <c r="U400" s="131"/>
      <c r="V400" s="131"/>
      <c r="W400" s="131"/>
      <c r="X400" s="131"/>
      <c r="Y400" s="131"/>
      <c r="Z400" s="131"/>
    </row>
    <row r="401" spans="1:26" ht="12.75" customHeight="1">
      <c r="A401" s="131"/>
      <c r="B401" s="131"/>
      <c r="C401" s="127"/>
      <c r="D401" s="127"/>
      <c r="E401" s="128"/>
      <c r="F401" s="127"/>
      <c r="G401" s="152"/>
      <c r="H401" s="131"/>
      <c r="I401" s="131"/>
      <c r="J401" s="131"/>
      <c r="K401" s="131"/>
      <c r="L401" s="131"/>
      <c r="M401" s="131"/>
      <c r="N401" s="131"/>
      <c r="O401" s="131"/>
      <c r="P401" s="131"/>
      <c r="Q401" s="131"/>
      <c r="R401" s="131"/>
      <c r="S401" s="131"/>
      <c r="T401" s="131"/>
      <c r="U401" s="131"/>
      <c r="V401" s="131"/>
      <c r="W401" s="131"/>
      <c r="X401" s="131"/>
      <c r="Y401" s="131"/>
      <c r="Z401" s="131"/>
    </row>
    <row r="402" spans="1:26" ht="12.75" customHeight="1">
      <c r="A402" s="131"/>
      <c r="B402" s="131"/>
      <c r="C402" s="127"/>
      <c r="D402" s="127"/>
      <c r="E402" s="128"/>
      <c r="F402" s="127"/>
      <c r="G402" s="152"/>
      <c r="H402" s="131"/>
      <c r="I402" s="131"/>
      <c r="J402" s="131"/>
      <c r="K402" s="131"/>
      <c r="L402" s="131"/>
      <c r="M402" s="131"/>
      <c r="N402" s="131"/>
      <c r="O402" s="131"/>
      <c r="P402" s="131"/>
      <c r="Q402" s="131"/>
      <c r="R402" s="131"/>
      <c r="S402" s="131"/>
      <c r="T402" s="131"/>
      <c r="U402" s="131"/>
      <c r="V402" s="131"/>
      <c r="W402" s="131"/>
      <c r="X402" s="131"/>
      <c r="Y402" s="131"/>
      <c r="Z402" s="131"/>
    </row>
    <row r="403" spans="1:26" ht="12.75" customHeight="1">
      <c r="A403" s="131"/>
      <c r="B403" s="131"/>
      <c r="C403" s="127"/>
      <c r="D403" s="127"/>
      <c r="E403" s="128"/>
      <c r="F403" s="127"/>
      <c r="G403" s="152"/>
      <c r="H403" s="131"/>
      <c r="I403" s="131"/>
      <c r="J403" s="131"/>
      <c r="K403" s="131"/>
      <c r="L403" s="131"/>
      <c r="M403" s="131"/>
      <c r="N403" s="131"/>
      <c r="O403" s="131"/>
      <c r="P403" s="131"/>
      <c r="Q403" s="131"/>
      <c r="R403" s="131"/>
      <c r="S403" s="131"/>
      <c r="T403" s="131"/>
      <c r="U403" s="131"/>
      <c r="V403" s="131"/>
      <c r="W403" s="131"/>
      <c r="X403" s="131"/>
      <c r="Y403" s="131"/>
      <c r="Z403" s="131"/>
    </row>
    <row r="404" spans="1:26" ht="12.75" customHeight="1">
      <c r="A404" s="131"/>
      <c r="B404" s="131"/>
      <c r="C404" s="127"/>
      <c r="D404" s="127"/>
      <c r="E404" s="128"/>
      <c r="F404" s="127"/>
      <c r="G404" s="152"/>
      <c r="H404" s="131"/>
      <c r="I404" s="131"/>
      <c r="J404" s="131"/>
      <c r="K404" s="131"/>
      <c r="L404" s="131"/>
      <c r="M404" s="131"/>
      <c r="N404" s="131"/>
      <c r="O404" s="131"/>
      <c r="P404" s="131"/>
      <c r="Q404" s="131"/>
      <c r="R404" s="131"/>
      <c r="S404" s="131"/>
      <c r="T404" s="131"/>
      <c r="U404" s="131"/>
      <c r="V404" s="131"/>
      <c r="W404" s="131"/>
      <c r="X404" s="131"/>
      <c r="Y404" s="131"/>
      <c r="Z404" s="131"/>
    </row>
    <row r="405" spans="1:26" ht="12.75" customHeight="1">
      <c r="A405" s="131"/>
      <c r="B405" s="131"/>
      <c r="C405" s="127"/>
      <c r="D405" s="127"/>
      <c r="E405" s="128"/>
      <c r="F405" s="127"/>
      <c r="G405" s="152"/>
      <c r="H405" s="131"/>
      <c r="I405" s="131"/>
      <c r="J405" s="131"/>
      <c r="K405" s="131"/>
      <c r="L405" s="131"/>
      <c r="M405" s="131"/>
      <c r="N405" s="131"/>
      <c r="O405" s="131"/>
      <c r="P405" s="131"/>
      <c r="Q405" s="131"/>
      <c r="R405" s="131"/>
      <c r="S405" s="131"/>
      <c r="T405" s="131"/>
      <c r="U405" s="131"/>
      <c r="V405" s="131"/>
      <c r="W405" s="131"/>
      <c r="X405" s="131"/>
      <c r="Y405" s="131"/>
      <c r="Z405" s="131"/>
    </row>
    <row r="406" spans="1:26" ht="12.75" customHeight="1">
      <c r="A406" s="131"/>
      <c r="B406" s="131"/>
      <c r="C406" s="127"/>
      <c r="D406" s="127"/>
      <c r="E406" s="128"/>
      <c r="F406" s="127"/>
      <c r="G406" s="152"/>
      <c r="H406" s="131"/>
      <c r="I406" s="131"/>
      <c r="J406" s="131"/>
      <c r="K406" s="131"/>
      <c r="L406" s="131"/>
      <c r="M406" s="131"/>
      <c r="N406" s="131"/>
      <c r="O406" s="131"/>
      <c r="P406" s="131"/>
      <c r="Q406" s="131"/>
      <c r="R406" s="131"/>
      <c r="S406" s="131"/>
      <c r="T406" s="131"/>
      <c r="U406" s="131"/>
      <c r="V406" s="131"/>
      <c r="W406" s="131"/>
      <c r="X406" s="131"/>
      <c r="Y406" s="131"/>
      <c r="Z406" s="131"/>
    </row>
    <row r="407" spans="1:26" ht="12.75" customHeight="1">
      <c r="A407" s="131"/>
      <c r="B407" s="131"/>
      <c r="C407" s="127"/>
      <c r="D407" s="127"/>
      <c r="E407" s="128"/>
      <c r="F407" s="127"/>
      <c r="G407" s="152"/>
      <c r="H407" s="131"/>
      <c r="I407" s="131"/>
      <c r="J407" s="131"/>
      <c r="K407" s="131"/>
      <c r="L407" s="131"/>
      <c r="M407" s="131"/>
      <c r="N407" s="131"/>
      <c r="O407" s="131"/>
      <c r="P407" s="131"/>
      <c r="Q407" s="131"/>
      <c r="R407" s="131"/>
      <c r="S407" s="131"/>
      <c r="T407" s="131"/>
      <c r="U407" s="131"/>
      <c r="V407" s="131"/>
      <c r="W407" s="131"/>
      <c r="X407" s="131"/>
      <c r="Y407" s="131"/>
      <c r="Z407" s="131"/>
    </row>
    <row r="408" spans="1:26" ht="12.75" customHeight="1">
      <c r="A408" s="131"/>
      <c r="B408" s="131"/>
      <c r="C408" s="127"/>
      <c r="D408" s="127"/>
      <c r="E408" s="128"/>
      <c r="F408" s="127"/>
      <c r="G408" s="152"/>
      <c r="H408" s="131"/>
      <c r="I408" s="131"/>
      <c r="J408" s="131"/>
      <c r="K408" s="131"/>
      <c r="L408" s="131"/>
      <c r="M408" s="131"/>
      <c r="N408" s="131"/>
      <c r="O408" s="131"/>
      <c r="P408" s="131"/>
      <c r="Q408" s="131"/>
      <c r="R408" s="131"/>
      <c r="S408" s="131"/>
      <c r="T408" s="131"/>
      <c r="U408" s="131"/>
      <c r="V408" s="131"/>
      <c r="W408" s="131"/>
      <c r="X408" s="131"/>
      <c r="Y408" s="131"/>
      <c r="Z408" s="131"/>
    </row>
    <row r="409" spans="1:26" ht="12.75" customHeight="1">
      <c r="A409" s="131"/>
      <c r="B409" s="131"/>
      <c r="C409" s="127"/>
      <c r="D409" s="127"/>
      <c r="E409" s="128"/>
      <c r="F409" s="127"/>
      <c r="G409" s="152"/>
      <c r="H409" s="131"/>
      <c r="I409" s="131"/>
      <c r="J409" s="131"/>
      <c r="K409" s="131"/>
      <c r="L409" s="131"/>
      <c r="M409" s="131"/>
      <c r="N409" s="131"/>
      <c r="O409" s="131"/>
      <c r="P409" s="131"/>
      <c r="Q409" s="131"/>
      <c r="R409" s="131"/>
      <c r="S409" s="131"/>
      <c r="T409" s="131"/>
      <c r="U409" s="131"/>
      <c r="V409" s="131"/>
      <c r="W409" s="131"/>
      <c r="X409" s="131"/>
      <c r="Y409" s="131"/>
      <c r="Z409" s="131"/>
    </row>
    <row r="410" spans="1:26" ht="12.75" customHeight="1">
      <c r="A410" s="131"/>
      <c r="B410" s="131"/>
      <c r="C410" s="127"/>
      <c r="D410" s="127"/>
      <c r="E410" s="128"/>
      <c r="F410" s="127"/>
      <c r="G410" s="152"/>
      <c r="H410" s="131"/>
      <c r="I410" s="131"/>
      <c r="J410" s="131"/>
      <c r="K410" s="131"/>
      <c r="L410" s="131"/>
      <c r="M410" s="131"/>
      <c r="N410" s="131"/>
      <c r="O410" s="131"/>
      <c r="P410" s="131"/>
      <c r="Q410" s="131"/>
      <c r="R410" s="131"/>
      <c r="S410" s="131"/>
      <c r="T410" s="131"/>
      <c r="U410" s="131"/>
      <c r="V410" s="131"/>
      <c r="W410" s="131"/>
      <c r="X410" s="131"/>
      <c r="Y410" s="131"/>
      <c r="Z410" s="131"/>
    </row>
    <row r="411" spans="1:26" ht="12.75" customHeight="1">
      <c r="A411" s="131"/>
      <c r="B411" s="131"/>
      <c r="C411" s="127"/>
      <c r="D411" s="127"/>
      <c r="E411" s="128"/>
      <c r="F411" s="127"/>
      <c r="G411" s="152"/>
      <c r="H411" s="131"/>
      <c r="I411" s="131"/>
      <c r="J411" s="131"/>
      <c r="K411" s="131"/>
      <c r="L411" s="131"/>
      <c r="M411" s="131"/>
      <c r="N411" s="131"/>
      <c r="O411" s="131"/>
      <c r="P411" s="131"/>
      <c r="Q411" s="131"/>
      <c r="R411" s="131"/>
      <c r="S411" s="131"/>
      <c r="T411" s="131"/>
      <c r="U411" s="131"/>
      <c r="V411" s="131"/>
      <c r="W411" s="131"/>
      <c r="X411" s="131"/>
      <c r="Y411" s="131"/>
      <c r="Z411" s="131"/>
    </row>
    <row r="412" spans="1:26" ht="12.75" customHeight="1">
      <c r="A412" s="131"/>
      <c r="B412" s="131"/>
      <c r="C412" s="127"/>
      <c r="D412" s="127"/>
      <c r="E412" s="128"/>
      <c r="F412" s="127"/>
      <c r="G412" s="152"/>
      <c r="H412" s="131"/>
      <c r="I412" s="131"/>
      <c r="J412" s="131"/>
      <c r="K412" s="131"/>
      <c r="L412" s="131"/>
      <c r="M412" s="131"/>
      <c r="N412" s="131"/>
      <c r="O412" s="131"/>
      <c r="P412" s="131"/>
      <c r="Q412" s="131"/>
      <c r="R412" s="131"/>
      <c r="S412" s="131"/>
      <c r="T412" s="131"/>
      <c r="U412" s="131"/>
      <c r="V412" s="131"/>
      <c r="W412" s="131"/>
      <c r="X412" s="131"/>
      <c r="Y412" s="131"/>
      <c r="Z412" s="131"/>
    </row>
    <row r="413" spans="1:26" ht="12.75" customHeight="1">
      <c r="A413" s="131"/>
      <c r="B413" s="131"/>
      <c r="C413" s="127"/>
      <c r="D413" s="127"/>
      <c r="E413" s="128"/>
      <c r="F413" s="127"/>
      <c r="G413" s="152"/>
      <c r="H413" s="131"/>
      <c r="I413" s="131"/>
      <c r="J413" s="131"/>
      <c r="K413" s="131"/>
      <c r="L413" s="131"/>
      <c r="M413" s="131"/>
      <c r="N413" s="131"/>
      <c r="O413" s="131"/>
      <c r="P413" s="131"/>
      <c r="Q413" s="131"/>
      <c r="R413" s="131"/>
      <c r="S413" s="131"/>
      <c r="T413" s="131"/>
      <c r="U413" s="131"/>
      <c r="V413" s="131"/>
      <c r="W413" s="131"/>
      <c r="X413" s="131"/>
      <c r="Y413" s="131"/>
      <c r="Z413" s="131"/>
    </row>
    <row r="414" spans="1:26" ht="12.75" customHeight="1">
      <c r="A414" s="131"/>
      <c r="B414" s="131"/>
      <c r="C414" s="127"/>
      <c r="D414" s="127"/>
      <c r="E414" s="128"/>
      <c r="F414" s="127"/>
      <c r="G414" s="152"/>
      <c r="H414" s="131"/>
      <c r="I414" s="131"/>
      <c r="J414" s="131"/>
      <c r="K414" s="131"/>
      <c r="L414" s="131"/>
      <c r="M414" s="131"/>
      <c r="N414" s="131"/>
      <c r="O414" s="131"/>
      <c r="P414" s="131"/>
      <c r="Q414" s="131"/>
      <c r="R414" s="131"/>
      <c r="S414" s="131"/>
      <c r="T414" s="131"/>
      <c r="U414" s="131"/>
      <c r="V414" s="131"/>
      <c r="W414" s="131"/>
      <c r="X414" s="131"/>
      <c r="Y414" s="131"/>
      <c r="Z414" s="131"/>
    </row>
    <row r="415" spans="1:26" ht="12.75" customHeight="1">
      <c r="A415" s="131"/>
      <c r="B415" s="131"/>
      <c r="C415" s="127"/>
      <c r="D415" s="127"/>
      <c r="E415" s="128"/>
      <c r="F415" s="127"/>
      <c r="G415" s="152"/>
      <c r="H415" s="131"/>
      <c r="I415" s="131"/>
      <c r="J415" s="131"/>
      <c r="K415" s="131"/>
      <c r="L415" s="131"/>
      <c r="M415" s="131"/>
      <c r="N415" s="131"/>
      <c r="O415" s="131"/>
      <c r="P415" s="131"/>
      <c r="Q415" s="131"/>
      <c r="R415" s="131"/>
      <c r="S415" s="131"/>
      <c r="T415" s="131"/>
      <c r="U415" s="131"/>
      <c r="V415" s="131"/>
      <c r="W415" s="131"/>
      <c r="X415" s="131"/>
      <c r="Y415" s="131"/>
      <c r="Z415" s="131"/>
    </row>
    <row r="416" spans="1:26" ht="12.75" customHeight="1">
      <c r="A416" s="131"/>
      <c r="B416" s="131"/>
      <c r="C416" s="127"/>
      <c r="D416" s="127"/>
      <c r="E416" s="128"/>
      <c r="F416" s="127"/>
      <c r="G416" s="152"/>
      <c r="H416" s="131"/>
      <c r="I416" s="131"/>
      <c r="J416" s="131"/>
      <c r="K416" s="131"/>
      <c r="L416" s="131"/>
      <c r="M416" s="131"/>
      <c r="N416" s="131"/>
      <c r="O416" s="131"/>
      <c r="P416" s="131"/>
      <c r="Q416" s="131"/>
      <c r="R416" s="131"/>
      <c r="S416" s="131"/>
      <c r="T416" s="131"/>
      <c r="U416" s="131"/>
      <c r="V416" s="131"/>
      <c r="W416" s="131"/>
      <c r="X416" s="131"/>
      <c r="Y416" s="131"/>
      <c r="Z416" s="131"/>
    </row>
    <row r="417" spans="1:26" ht="12.75" customHeight="1">
      <c r="A417" s="131"/>
      <c r="B417" s="131"/>
      <c r="C417" s="127"/>
      <c r="D417" s="127"/>
      <c r="E417" s="128"/>
      <c r="F417" s="127"/>
      <c r="G417" s="152"/>
      <c r="H417" s="131"/>
      <c r="I417" s="131"/>
      <c r="J417" s="131"/>
      <c r="K417" s="131"/>
      <c r="L417" s="131"/>
      <c r="M417" s="131"/>
      <c r="N417" s="131"/>
      <c r="O417" s="131"/>
      <c r="P417" s="131"/>
      <c r="Q417" s="131"/>
      <c r="R417" s="131"/>
      <c r="S417" s="131"/>
      <c r="T417" s="131"/>
      <c r="U417" s="131"/>
      <c r="V417" s="131"/>
      <c r="W417" s="131"/>
      <c r="X417" s="131"/>
      <c r="Y417" s="131"/>
      <c r="Z417" s="131"/>
    </row>
    <row r="418" spans="1:26" ht="12.75" customHeight="1">
      <c r="A418" s="131"/>
      <c r="B418" s="131"/>
      <c r="C418" s="127"/>
      <c r="D418" s="127"/>
      <c r="E418" s="128"/>
      <c r="F418" s="127"/>
      <c r="G418" s="152"/>
      <c r="H418" s="131"/>
      <c r="I418" s="131"/>
      <c r="J418" s="131"/>
      <c r="K418" s="131"/>
      <c r="L418" s="131"/>
      <c r="M418" s="131"/>
      <c r="N418" s="131"/>
      <c r="O418" s="131"/>
      <c r="P418" s="131"/>
      <c r="Q418" s="131"/>
      <c r="R418" s="131"/>
      <c r="S418" s="131"/>
      <c r="T418" s="131"/>
      <c r="U418" s="131"/>
      <c r="V418" s="131"/>
      <c r="W418" s="131"/>
      <c r="X418" s="131"/>
      <c r="Y418" s="131"/>
      <c r="Z418" s="131"/>
    </row>
    <row r="419" spans="1:26" ht="12.75" customHeight="1">
      <c r="A419" s="131"/>
      <c r="B419" s="131"/>
      <c r="C419" s="127"/>
      <c r="D419" s="127"/>
      <c r="E419" s="128"/>
      <c r="F419" s="127"/>
      <c r="G419" s="152"/>
      <c r="H419" s="131"/>
      <c r="I419" s="131"/>
      <c r="J419" s="131"/>
      <c r="K419" s="131"/>
      <c r="L419" s="131"/>
      <c r="M419" s="131"/>
      <c r="N419" s="131"/>
      <c r="O419" s="131"/>
      <c r="P419" s="131"/>
      <c r="Q419" s="131"/>
      <c r="R419" s="131"/>
      <c r="S419" s="131"/>
      <c r="T419" s="131"/>
      <c r="U419" s="131"/>
      <c r="V419" s="131"/>
      <c r="W419" s="131"/>
      <c r="X419" s="131"/>
      <c r="Y419" s="131"/>
      <c r="Z419" s="131"/>
    </row>
    <row r="420" spans="1:26" ht="12.75" customHeight="1">
      <c r="A420" s="131"/>
      <c r="B420" s="131"/>
      <c r="C420" s="127"/>
      <c r="D420" s="127"/>
      <c r="E420" s="128"/>
      <c r="F420" s="127"/>
      <c r="G420" s="152"/>
      <c r="H420" s="131"/>
      <c r="I420" s="131"/>
      <c r="J420" s="131"/>
      <c r="K420" s="131"/>
      <c r="L420" s="131"/>
      <c r="M420" s="131"/>
      <c r="N420" s="131"/>
      <c r="O420" s="131"/>
      <c r="P420" s="131"/>
      <c r="Q420" s="131"/>
      <c r="R420" s="131"/>
      <c r="S420" s="131"/>
      <c r="T420" s="131"/>
      <c r="U420" s="131"/>
      <c r="V420" s="131"/>
      <c r="W420" s="131"/>
      <c r="X420" s="131"/>
      <c r="Y420" s="131"/>
      <c r="Z420" s="131"/>
    </row>
    <row r="421" spans="1:26" ht="12.75" customHeight="1">
      <c r="A421" s="131"/>
      <c r="B421" s="131"/>
      <c r="C421" s="127"/>
      <c r="D421" s="127"/>
      <c r="E421" s="128"/>
      <c r="F421" s="127"/>
      <c r="G421" s="152"/>
      <c r="H421" s="131"/>
      <c r="I421" s="131"/>
      <c r="J421" s="131"/>
      <c r="K421" s="131"/>
      <c r="L421" s="131"/>
      <c r="M421" s="131"/>
      <c r="N421" s="131"/>
      <c r="O421" s="131"/>
      <c r="P421" s="131"/>
      <c r="Q421" s="131"/>
      <c r="R421" s="131"/>
      <c r="S421" s="131"/>
      <c r="T421" s="131"/>
      <c r="U421" s="131"/>
      <c r="V421" s="131"/>
      <c r="W421" s="131"/>
      <c r="X421" s="131"/>
      <c r="Y421" s="131"/>
      <c r="Z421" s="131"/>
    </row>
    <row r="422" spans="1:26" ht="12.75" customHeight="1">
      <c r="A422" s="131"/>
      <c r="B422" s="131"/>
      <c r="C422" s="127"/>
      <c r="D422" s="127"/>
      <c r="E422" s="128"/>
      <c r="F422" s="127"/>
      <c r="G422" s="152"/>
      <c r="H422" s="131"/>
      <c r="I422" s="131"/>
      <c r="J422" s="131"/>
      <c r="K422" s="131"/>
      <c r="L422" s="131"/>
      <c r="M422" s="131"/>
      <c r="N422" s="131"/>
      <c r="O422" s="131"/>
      <c r="P422" s="131"/>
      <c r="Q422" s="131"/>
      <c r="R422" s="131"/>
      <c r="S422" s="131"/>
      <c r="T422" s="131"/>
      <c r="U422" s="131"/>
      <c r="V422" s="131"/>
      <c r="W422" s="131"/>
      <c r="X422" s="131"/>
      <c r="Y422" s="131"/>
      <c r="Z422" s="131"/>
    </row>
    <row r="423" spans="1:26" ht="12.75" customHeight="1">
      <c r="A423" s="131"/>
      <c r="B423" s="131"/>
      <c r="C423" s="127"/>
      <c r="D423" s="127"/>
      <c r="E423" s="128"/>
      <c r="F423" s="127"/>
      <c r="G423" s="152"/>
      <c r="H423" s="131"/>
      <c r="I423" s="131"/>
      <c r="J423" s="131"/>
      <c r="K423" s="131"/>
      <c r="L423" s="131"/>
      <c r="M423" s="131"/>
      <c r="N423" s="131"/>
      <c r="O423" s="131"/>
      <c r="P423" s="131"/>
      <c r="Q423" s="131"/>
      <c r="R423" s="131"/>
      <c r="S423" s="131"/>
      <c r="T423" s="131"/>
      <c r="U423" s="131"/>
      <c r="V423" s="131"/>
      <c r="W423" s="131"/>
      <c r="X423" s="131"/>
      <c r="Y423" s="131"/>
      <c r="Z423" s="131"/>
    </row>
    <row r="424" spans="1:26" ht="12.75" customHeight="1">
      <c r="A424" s="131"/>
      <c r="B424" s="131"/>
      <c r="C424" s="127"/>
      <c r="D424" s="127"/>
      <c r="E424" s="128"/>
      <c r="F424" s="127"/>
      <c r="G424" s="152"/>
      <c r="H424" s="131"/>
      <c r="I424" s="131"/>
      <c r="J424" s="131"/>
      <c r="K424" s="131"/>
      <c r="L424" s="131"/>
      <c r="M424" s="131"/>
      <c r="N424" s="131"/>
      <c r="O424" s="131"/>
      <c r="P424" s="131"/>
      <c r="Q424" s="131"/>
      <c r="R424" s="131"/>
      <c r="S424" s="131"/>
      <c r="T424" s="131"/>
      <c r="U424" s="131"/>
      <c r="V424" s="131"/>
      <c r="W424" s="131"/>
      <c r="X424" s="131"/>
      <c r="Y424" s="131"/>
      <c r="Z424" s="131"/>
    </row>
    <row r="425" spans="1:26" ht="12.75" customHeight="1">
      <c r="A425" s="131"/>
      <c r="B425" s="131"/>
      <c r="C425" s="127"/>
      <c r="D425" s="127"/>
      <c r="E425" s="128"/>
      <c r="F425" s="127"/>
      <c r="G425" s="152"/>
      <c r="H425" s="131"/>
      <c r="I425" s="131"/>
      <c r="J425" s="131"/>
      <c r="K425" s="131"/>
      <c r="L425" s="131"/>
      <c r="M425" s="131"/>
      <c r="N425" s="131"/>
      <c r="O425" s="131"/>
      <c r="P425" s="131"/>
      <c r="Q425" s="131"/>
      <c r="R425" s="131"/>
      <c r="S425" s="131"/>
      <c r="T425" s="131"/>
      <c r="U425" s="131"/>
      <c r="V425" s="131"/>
      <c r="W425" s="131"/>
      <c r="X425" s="131"/>
      <c r="Y425" s="131"/>
      <c r="Z425" s="131"/>
    </row>
    <row r="426" spans="1:26" ht="12.75" customHeight="1">
      <c r="A426" s="131"/>
      <c r="B426" s="131"/>
      <c r="C426" s="127"/>
      <c r="D426" s="127"/>
      <c r="E426" s="128"/>
      <c r="F426" s="127"/>
      <c r="G426" s="152"/>
      <c r="H426" s="131"/>
      <c r="I426" s="131"/>
      <c r="J426" s="131"/>
      <c r="K426" s="131"/>
      <c r="L426" s="131"/>
      <c r="M426" s="131"/>
      <c r="N426" s="131"/>
      <c r="O426" s="131"/>
      <c r="P426" s="131"/>
      <c r="Q426" s="131"/>
      <c r="R426" s="131"/>
      <c r="S426" s="131"/>
      <c r="T426" s="131"/>
      <c r="U426" s="131"/>
      <c r="V426" s="131"/>
      <c r="W426" s="131"/>
      <c r="X426" s="131"/>
      <c r="Y426" s="131"/>
      <c r="Z426" s="131"/>
    </row>
    <row r="427" spans="1:26" ht="12.75" customHeight="1">
      <c r="A427" s="131"/>
      <c r="B427" s="131"/>
      <c r="C427" s="127"/>
      <c r="D427" s="127"/>
      <c r="E427" s="128"/>
      <c r="F427" s="127"/>
      <c r="G427" s="152"/>
      <c r="H427" s="131"/>
      <c r="I427" s="131"/>
      <c r="J427" s="131"/>
      <c r="K427" s="131"/>
      <c r="L427" s="131"/>
      <c r="M427" s="131"/>
      <c r="N427" s="131"/>
      <c r="O427" s="131"/>
      <c r="P427" s="131"/>
      <c r="Q427" s="131"/>
      <c r="R427" s="131"/>
      <c r="S427" s="131"/>
      <c r="T427" s="131"/>
      <c r="U427" s="131"/>
      <c r="V427" s="131"/>
      <c r="W427" s="131"/>
      <c r="X427" s="131"/>
      <c r="Y427" s="131"/>
      <c r="Z427" s="131"/>
    </row>
    <row r="428" spans="1:26" ht="12.75" customHeight="1">
      <c r="A428" s="131"/>
      <c r="B428" s="131"/>
      <c r="C428" s="127"/>
      <c r="D428" s="127"/>
      <c r="E428" s="128"/>
      <c r="F428" s="127"/>
      <c r="G428" s="152"/>
      <c r="H428" s="131"/>
      <c r="I428" s="131"/>
      <c r="J428" s="131"/>
      <c r="K428" s="131"/>
      <c r="L428" s="131"/>
      <c r="M428" s="131"/>
      <c r="N428" s="131"/>
      <c r="O428" s="131"/>
      <c r="P428" s="131"/>
      <c r="Q428" s="131"/>
      <c r="R428" s="131"/>
      <c r="S428" s="131"/>
      <c r="T428" s="131"/>
      <c r="U428" s="131"/>
      <c r="V428" s="131"/>
      <c r="W428" s="131"/>
      <c r="X428" s="131"/>
      <c r="Y428" s="131"/>
      <c r="Z428" s="131"/>
    </row>
    <row r="429" spans="1:26" ht="12.75" customHeight="1">
      <c r="A429" s="131"/>
      <c r="B429" s="131"/>
      <c r="C429" s="127"/>
      <c r="D429" s="127"/>
      <c r="E429" s="128"/>
      <c r="F429" s="127"/>
      <c r="G429" s="152"/>
      <c r="H429" s="131"/>
      <c r="I429" s="131"/>
      <c r="J429" s="131"/>
      <c r="K429" s="131"/>
      <c r="L429" s="131"/>
      <c r="M429" s="131"/>
      <c r="N429" s="131"/>
      <c r="O429" s="131"/>
      <c r="P429" s="131"/>
      <c r="Q429" s="131"/>
      <c r="R429" s="131"/>
      <c r="S429" s="131"/>
      <c r="T429" s="131"/>
      <c r="U429" s="131"/>
      <c r="V429" s="131"/>
      <c r="W429" s="131"/>
      <c r="X429" s="131"/>
      <c r="Y429" s="131"/>
      <c r="Z429" s="131"/>
    </row>
    <row r="430" spans="1:26" ht="12.75" customHeight="1">
      <c r="A430" s="131"/>
      <c r="B430" s="131"/>
      <c r="C430" s="127"/>
      <c r="D430" s="127"/>
      <c r="E430" s="128"/>
      <c r="F430" s="127"/>
      <c r="G430" s="152"/>
      <c r="H430" s="131"/>
      <c r="I430" s="131"/>
      <c r="J430" s="131"/>
      <c r="K430" s="131"/>
      <c r="L430" s="131"/>
      <c r="M430" s="131"/>
      <c r="N430" s="131"/>
      <c r="O430" s="131"/>
      <c r="P430" s="131"/>
      <c r="Q430" s="131"/>
      <c r="R430" s="131"/>
      <c r="S430" s="131"/>
      <c r="T430" s="131"/>
      <c r="U430" s="131"/>
      <c r="V430" s="131"/>
      <c r="W430" s="131"/>
      <c r="X430" s="131"/>
      <c r="Y430" s="131"/>
      <c r="Z430" s="131"/>
    </row>
    <row r="431" spans="1:26" ht="12.75" customHeight="1">
      <c r="A431" s="131"/>
      <c r="B431" s="131"/>
      <c r="C431" s="127"/>
      <c r="D431" s="127"/>
      <c r="E431" s="128"/>
      <c r="F431" s="127"/>
      <c r="G431" s="152"/>
      <c r="H431" s="131"/>
      <c r="I431" s="131"/>
      <c r="J431" s="131"/>
      <c r="K431" s="131"/>
      <c r="L431" s="131"/>
      <c r="M431" s="131"/>
      <c r="N431" s="131"/>
      <c r="O431" s="131"/>
      <c r="P431" s="131"/>
      <c r="Q431" s="131"/>
      <c r="R431" s="131"/>
      <c r="S431" s="131"/>
      <c r="T431" s="131"/>
      <c r="U431" s="131"/>
      <c r="V431" s="131"/>
      <c r="W431" s="131"/>
      <c r="X431" s="131"/>
      <c r="Y431" s="131"/>
      <c r="Z431" s="131"/>
    </row>
    <row r="432" spans="1:26" ht="12.75" customHeight="1">
      <c r="A432" s="131"/>
      <c r="B432" s="131"/>
      <c r="C432" s="127"/>
      <c r="D432" s="127"/>
      <c r="E432" s="128"/>
      <c r="F432" s="127"/>
      <c r="G432" s="152"/>
      <c r="H432" s="131"/>
      <c r="I432" s="131"/>
      <c r="J432" s="131"/>
      <c r="K432" s="131"/>
      <c r="L432" s="131"/>
      <c r="M432" s="131"/>
      <c r="N432" s="131"/>
      <c r="O432" s="131"/>
      <c r="P432" s="131"/>
      <c r="Q432" s="131"/>
      <c r="R432" s="131"/>
      <c r="S432" s="131"/>
      <c r="T432" s="131"/>
      <c r="U432" s="131"/>
      <c r="V432" s="131"/>
      <c r="W432" s="131"/>
      <c r="X432" s="131"/>
      <c r="Y432" s="131"/>
      <c r="Z432" s="131"/>
    </row>
    <row r="433" spans="1:26" ht="12.75" customHeight="1">
      <c r="A433" s="131"/>
      <c r="B433" s="131"/>
      <c r="C433" s="127"/>
      <c r="D433" s="127"/>
      <c r="E433" s="128"/>
      <c r="F433" s="127"/>
      <c r="G433" s="152"/>
      <c r="H433" s="131"/>
      <c r="I433" s="131"/>
      <c r="J433" s="131"/>
      <c r="K433" s="131"/>
      <c r="L433" s="131"/>
      <c r="M433" s="131"/>
      <c r="N433" s="131"/>
      <c r="O433" s="131"/>
      <c r="P433" s="131"/>
      <c r="Q433" s="131"/>
      <c r="R433" s="131"/>
      <c r="S433" s="131"/>
      <c r="T433" s="131"/>
      <c r="U433" s="131"/>
      <c r="V433" s="131"/>
      <c r="W433" s="131"/>
      <c r="X433" s="131"/>
      <c r="Y433" s="131"/>
      <c r="Z433" s="131"/>
    </row>
    <row r="434" spans="1:26" ht="12.75" customHeight="1">
      <c r="A434" s="131"/>
      <c r="B434" s="131"/>
      <c r="C434" s="127"/>
      <c r="D434" s="127"/>
      <c r="E434" s="128"/>
      <c r="F434" s="127"/>
      <c r="G434" s="152"/>
      <c r="H434" s="131"/>
      <c r="I434" s="131"/>
      <c r="J434" s="131"/>
      <c r="K434" s="131"/>
      <c r="L434" s="131"/>
      <c r="M434" s="131"/>
      <c r="N434" s="131"/>
      <c r="O434" s="131"/>
      <c r="P434" s="131"/>
      <c r="Q434" s="131"/>
      <c r="R434" s="131"/>
      <c r="S434" s="131"/>
      <c r="T434" s="131"/>
      <c r="U434" s="131"/>
      <c r="V434" s="131"/>
      <c r="W434" s="131"/>
      <c r="X434" s="131"/>
      <c r="Y434" s="131"/>
      <c r="Z434" s="131"/>
    </row>
    <row r="435" spans="1:26" ht="12.75" customHeight="1">
      <c r="A435" s="131"/>
      <c r="B435" s="131"/>
      <c r="C435" s="127"/>
      <c r="D435" s="127"/>
      <c r="E435" s="128"/>
      <c r="F435" s="127"/>
      <c r="G435" s="152"/>
      <c r="H435" s="131"/>
      <c r="I435" s="131"/>
      <c r="J435" s="131"/>
      <c r="K435" s="131"/>
      <c r="L435" s="131"/>
      <c r="M435" s="131"/>
      <c r="N435" s="131"/>
      <c r="O435" s="131"/>
      <c r="P435" s="131"/>
      <c r="Q435" s="131"/>
      <c r="R435" s="131"/>
      <c r="S435" s="131"/>
      <c r="T435" s="131"/>
      <c r="U435" s="131"/>
      <c r="V435" s="131"/>
      <c r="W435" s="131"/>
      <c r="X435" s="131"/>
      <c r="Y435" s="131"/>
      <c r="Z435" s="131"/>
    </row>
    <row r="436" spans="1:26" ht="12.75" customHeight="1">
      <c r="A436" s="131"/>
      <c r="B436" s="131"/>
      <c r="C436" s="127"/>
      <c r="D436" s="127"/>
      <c r="E436" s="128"/>
      <c r="F436" s="127"/>
      <c r="G436" s="152"/>
      <c r="H436" s="131"/>
      <c r="I436" s="131"/>
      <c r="J436" s="131"/>
      <c r="K436" s="131"/>
      <c r="L436" s="131"/>
      <c r="M436" s="131"/>
      <c r="N436" s="131"/>
      <c r="O436" s="131"/>
      <c r="P436" s="131"/>
      <c r="Q436" s="131"/>
      <c r="R436" s="131"/>
      <c r="S436" s="131"/>
      <c r="T436" s="131"/>
      <c r="U436" s="131"/>
      <c r="V436" s="131"/>
      <c r="W436" s="131"/>
      <c r="X436" s="131"/>
      <c r="Y436" s="131"/>
      <c r="Z436" s="131"/>
    </row>
    <row r="437" spans="1:26" ht="12.75" customHeight="1">
      <c r="A437" s="131"/>
      <c r="B437" s="131"/>
      <c r="C437" s="127"/>
      <c r="D437" s="127"/>
      <c r="E437" s="128"/>
      <c r="F437" s="127"/>
      <c r="G437" s="152"/>
      <c r="H437" s="131"/>
      <c r="I437" s="131"/>
      <c r="J437" s="131"/>
      <c r="K437" s="131"/>
      <c r="L437" s="131"/>
      <c r="M437" s="131"/>
      <c r="N437" s="131"/>
      <c r="O437" s="131"/>
      <c r="P437" s="131"/>
      <c r="Q437" s="131"/>
      <c r="R437" s="131"/>
      <c r="S437" s="131"/>
      <c r="T437" s="131"/>
      <c r="U437" s="131"/>
      <c r="V437" s="131"/>
      <c r="W437" s="131"/>
      <c r="X437" s="131"/>
      <c r="Y437" s="131"/>
      <c r="Z437" s="131"/>
    </row>
    <row r="438" spans="1:26" ht="12.75" customHeight="1">
      <c r="A438" s="131"/>
      <c r="B438" s="131"/>
      <c r="C438" s="127"/>
      <c r="D438" s="127"/>
      <c r="E438" s="128"/>
      <c r="F438" s="127"/>
      <c r="G438" s="152"/>
      <c r="H438" s="131"/>
      <c r="I438" s="131"/>
      <c r="J438" s="131"/>
      <c r="K438" s="131"/>
      <c r="L438" s="131"/>
      <c r="M438" s="131"/>
      <c r="N438" s="131"/>
      <c r="O438" s="131"/>
      <c r="P438" s="131"/>
      <c r="Q438" s="131"/>
      <c r="R438" s="131"/>
      <c r="S438" s="131"/>
      <c r="T438" s="131"/>
      <c r="U438" s="131"/>
      <c r="V438" s="131"/>
      <c r="W438" s="131"/>
      <c r="X438" s="131"/>
      <c r="Y438" s="131"/>
      <c r="Z438" s="131"/>
    </row>
    <row r="439" spans="1:26" ht="12.75" customHeight="1">
      <c r="A439" s="131"/>
      <c r="B439" s="131"/>
      <c r="C439" s="127"/>
      <c r="D439" s="127"/>
      <c r="E439" s="128"/>
      <c r="F439" s="127"/>
      <c r="G439" s="152"/>
      <c r="H439" s="131"/>
      <c r="I439" s="131"/>
      <c r="J439" s="131"/>
      <c r="K439" s="131"/>
      <c r="L439" s="131"/>
      <c r="M439" s="131"/>
      <c r="N439" s="131"/>
      <c r="O439" s="131"/>
      <c r="P439" s="131"/>
      <c r="Q439" s="131"/>
      <c r="R439" s="131"/>
      <c r="S439" s="131"/>
      <c r="T439" s="131"/>
      <c r="U439" s="131"/>
      <c r="V439" s="131"/>
      <c r="W439" s="131"/>
      <c r="X439" s="131"/>
      <c r="Y439" s="131"/>
      <c r="Z439" s="131"/>
    </row>
    <row r="440" spans="1:26" ht="12.75" customHeight="1">
      <c r="A440" s="131"/>
      <c r="B440" s="131"/>
      <c r="C440" s="127"/>
      <c r="D440" s="127"/>
      <c r="E440" s="128"/>
      <c r="F440" s="127"/>
      <c r="G440" s="152"/>
      <c r="H440" s="131"/>
      <c r="I440" s="131"/>
      <c r="J440" s="131"/>
      <c r="K440" s="131"/>
      <c r="L440" s="131"/>
      <c r="M440" s="131"/>
      <c r="N440" s="131"/>
      <c r="O440" s="131"/>
      <c r="P440" s="131"/>
      <c r="Q440" s="131"/>
      <c r="R440" s="131"/>
      <c r="S440" s="131"/>
      <c r="T440" s="131"/>
      <c r="U440" s="131"/>
      <c r="V440" s="131"/>
      <c r="W440" s="131"/>
      <c r="X440" s="131"/>
      <c r="Y440" s="131"/>
      <c r="Z440" s="131"/>
    </row>
    <row r="441" spans="1:26" ht="12.75" customHeight="1">
      <c r="A441" s="131"/>
      <c r="B441" s="131"/>
      <c r="C441" s="127"/>
      <c r="D441" s="127"/>
      <c r="E441" s="128"/>
      <c r="F441" s="127"/>
      <c r="G441" s="152"/>
      <c r="H441" s="131"/>
      <c r="I441" s="131"/>
      <c r="J441" s="131"/>
      <c r="K441" s="131"/>
      <c r="L441" s="131"/>
      <c r="M441" s="131"/>
      <c r="N441" s="131"/>
      <c r="O441" s="131"/>
      <c r="P441" s="131"/>
      <c r="Q441" s="131"/>
      <c r="R441" s="131"/>
      <c r="S441" s="131"/>
      <c r="T441" s="131"/>
      <c r="U441" s="131"/>
      <c r="V441" s="131"/>
      <c r="W441" s="131"/>
      <c r="X441" s="131"/>
      <c r="Y441" s="131"/>
      <c r="Z441" s="131"/>
    </row>
    <row r="442" spans="1:26" ht="12.75" customHeight="1">
      <c r="A442" s="131"/>
      <c r="B442" s="131"/>
      <c r="C442" s="127"/>
      <c r="D442" s="127"/>
      <c r="E442" s="128"/>
      <c r="F442" s="127"/>
      <c r="G442" s="152"/>
      <c r="H442" s="131"/>
      <c r="I442" s="131"/>
      <c r="J442" s="131"/>
      <c r="K442" s="131"/>
      <c r="L442" s="131"/>
      <c r="M442" s="131"/>
      <c r="N442" s="131"/>
      <c r="O442" s="131"/>
      <c r="P442" s="131"/>
      <c r="Q442" s="131"/>
      <c r="R442" s="131"/>
      <c r="S442" s="131"/>
      <c r="T442" s="131"/>
      <c r="U442" s="131"/>
      <c r="V442" s="131"/>
      <c r="W442" s="131"/>
      <c r="X442" s="131"/>
      <c r="Y442" s="131"/>
      <c r="Z442" s="131"/>
    </row>
    <row r="443" spans="1:26" ht="12.75" customHeight="1">
      <c r="A443" s="131"/>
      <c r="B443" s="131"/>
      <c r="C443" s="127"/>
      <c r="D443" s="127"/>
      <c r="E443" s="128"/>
      <c r="F443" s="127"/>
      <c r="G443" s="152"/>
      <c r="H443" s="131"/>
      <c r="I443" s="131"/>
      <c r="J443" s="131"/>
      <c r="K443" s="131"/>
      <c r="L443" s="131"/>
      <c r="M443" s="131"/>
      <c r="N443" s="131"/>
      <c r="O443" s="131"/>
      <c r="P443" s="131"/>
      <c r="Q443" s="131"/>
      <c r="R443" s="131"/>
      <c r="S443" s="131"/>
      <c r="T443" s="131"/>
      <c r="U443" s="131"/>
      <c r="V443" s="131"/>
      <c r="W443" s="131"/>
      <c r="X443" s="131"/>
      <c r="Y443" s="131"/>
      <c r="Z443" s="131"/>
    </row>
    <row r="444" spans="1:26" ht="12.75" customHeight="1">
      <c r="A444" s="131"/>
      <c r="B444" s="131"/>
      <c r="C444" s="127"/>
      <c r="D444" s="127"/>
      <c r="E444" s="128"/>
      <c r="F444" s="127"/>
      <c r="G444" s="152"/>
      <c r="H444" s="131"/>
      <c r="I444" s="131"/>
      <c r="J444" s="131"/>
      <c r="K444" s="131"/>
      <c r="L444" s="131"/>
      <c r="M444" s="131"/>
      <c r="N444" s="131"/>
      <c r="O444" s="131"/>
      <c r="P444" s="131"/>
      <c r="Q444" s="131"/>
      <c r="R444" s="131"/>
      <c r="S444" s="131"/>
      <c r="T444" s="131"/>
      <c r="U444" s="131"/>
      <c r="V444" s="131"/>
      <c r="W444" s="131"/>
      <c r="X444" s="131"/>
      <c r="Y444" s="131"/>
      <c r="Z444" s="131"/>
    </row>
    <row r="445" spans="1:26" ht="12.75" customHeight="1">
      <c r="A445" s="131"/>
      <c r="B445" s="131"/>
      <c r="C445" s="127"/>
      <c r="D445" s="127"/>
      <c r="E445" s="128"/>
      <c r="F445" s="127"/>
      <c r="G445" s="152"/>
      <c r="H445" s="131"/>
      <c r="I445" s="131"/>
      <c r="J445" s="131"/>
      <c r="K445" s="131"/>
      <c r="L445" s="131"/>
      <c r="M445" s="131"/>
      <c r="N445" s="131"/>
      <c r="O445" s="131"/>
      <c r="P445" s="131"/>
      <c r="Q445" s="131"/>
      <c r="R445" s="131"/>
      <c r="S445" s="131"/>
      <c r="T445" s="131"/>
      <c r="U445" s="131"/>
      <c r="V445" s="131"/>
      <c r="W445" s="131"/>
      <c r="X445" s="131"/>
      <c r="Y445" s="131"/>
      <c r="Z445" s="131"/>
    </row>
    <row r="446" spans="1:26" ht="12.75" customHeight="1">
      <c r="A446" s="131"/>
      <c r="B446" s="131"/>
      <c r="C446" s="127"/>
      <c r="D446" s="127"/>
      <c r="E446" s="128"/>
      <c r="F446" s="127"/>
      <c r="G446" s="152"/>
      <c r="H446" s="131"/>
      <c r="I446" s="131"/>
      <c r="J446" s="131"/>
      <c r="K446" s="131"/>
      <c r="L446" s="131"/>
      <c r="M446" s="131"/>
      <c r="N446" s="131"/>
      <c r="O446" s="131"/>
      <c r="P446" s="131"/>
      <c r="Q446" s="131"/>
      <c r="R446" s="131"/>
      <c r="S446" s="131"/>
      <c r="T446" s="131"/>
      <c r="U446" s="131"/>
      <c r="V446" s="131"/>
      <c r="W446" s="131"/>
      <c r="X446" s="131"/>
      <c r="Y446" s="131"/>
      <c r="Z446" s="131"/>
    </row>
    <row r="447" spans="1:26" ht="12.75" customHeight="1">
      <c r="A447" s="131"/>
      <c r="B447" s="131"/>
      <c r="C447" s="127"/>
      <c r="D447" s="127"/>
      <c r="E447" s="128"/>
      <c r="F447" s="127"/>
      <c r="G447" s="152"/>
      <c r="H447" s="131"/>
      <c r="I447" s="131"/>
      <c r="J447" s="131"/>
      <c r="K447" s="131"/>
      <c r="L447" s="131"/>
      <c r="M447" s="131"/>
      <c r="N447" s="131"/>
      <c r="O447" s="131"/>
      <c r="P447" s="131"/>
      <c r="Q447" s="131"/>
      <c r="R447" s="131"/>
      <c r="S447" s="131"/>
      <c r="T447" s="131"/>
      <c r="U447" s="131"/>
      <c r="V447" s="131"/>
      <c r="W447" s="131"/>
      <c r="X447" s="131"/>
      <c r="Y447" s="131"/>
      <c r="Z447" s="131"/>
    </row>
    <row r="448" spans="1:26" ht="12.75" customHeight="1">
      <c r="A448" s="131"/>
      <c r="B448" s="131"/>
      <c r="C448" s="127"/>
      <c r="D448" s="127"/>
      <c r="E448" s="128"/>
      <c r="F448" s="127"/>
      <c r="G448" s="152"/>
      <c r="H448" s="131"/>
      <c r="I448" s="131"/>
      <c r="J448" s="131"/>
      <c r="K448" s="131"/>
      <c r="L448" s="131"/>
      <c r="M448" s="131"/>
      <c r="N448" s="131"/>
      <c r="O448" s="131"/>
      <c r="P448" s="131"/>
      <c r="Q448" s="131"/>
      <c r="R448" s="131"/>
      <c r="S448" s="131"/>
      <c r="T448" s="131"/>
      <c r="U448" s="131"/>
      <c r="V448" s="131"/>
      <c r="W448" s="131"/>
      <c r="X448" s="131"/>
      <c r="Y448" s="131"/>
      <c r="Z448" s="131"/>
    </row>
    <row r="449" spans="1:26" ht="12.75" customHeight="1">
      <c r="A449" s="131"/>
      <c r="B449" s="131"/>
      <c r="C449" s="127"/>
      <c r="D449" s="127"/>
      <c r="E449" s="128"/>
      <c r="F449" s="127"/>
      <c r="G449" s="152"/>
      <c r="H449" s="131"/>
      <c r="I449" s="131"/>
      <c r="J449" s="131"/>
      <c r="K449" s="131"/>
      <c r="L449" s="131"/>
      <c r="M449" s="131"/>
      <c r="N449" s="131"/>
      <c r="O449" s="131"/>
      <c r="P449" s="131"/>
      <c r="Q449" s="131"/>
      <c r="R449" s="131"/>
      <c r="S449" s="131"/>
      <c r="T449" s="131"/>
      <c r="U449" s="131"/>
      <c r="V449" s="131"/>
      <c r="W449" s="131"/>
      <c r="X449" s="131"/>
      <c r="Y449" s="131"/>
      <c r="Z449" s="131"/>
    </row>
    <row r="450" spans="1:26" ht="12.75" customHeight="1">
      <c r="A450" s="131"/>
      <c r="B450" s="131"/>
      <c r="C450" s="127"/>
      <c r="D450" s="127"/>
      <c r="E450" s="128"/>
      <c r="F450" s="127"/>
      <c r="G450" s="152"/>
      <c r="H450" s="131"/>
      <c r="I450" s="131"/>
      <c r="J450" s="131"/>
      <c r="K450" s="131"/>
      <c r="L450" s="131"/>
      <c r="M450" s="131"/>
      <c r="N450" s="131"/>
      <c r="O450" s="131"/>
      <c r="P450" s="131"/>
      <c r="Q450" s="131"/>
      <c r="R450" s="131"/>
      <c r="S450" s="131"/>
      <c r="T450" s="131"/>
      <c r="U450" s="131"/>
      <c r="V450" s="131"/>
      <c r="W450" s="131"/>
      <c r="X450" s="131"/>
      <c r="Y450" s="131"/>
      <c r="Z450" s="131"/>
    </row>
    <row r="451" spans="1:26" ht="12.75" customHeight="1">
      <c r="A451" s="131"/>
      <c r="B451" s="131"/>
      <c r="C451" s="127"/>
      <c r="D451" s="127"/>
      <c r="E451" s="128"/>
      <c r="F451" s="127"/>
      <c r="G451" s="152"/>
      <c r="H451" s="131"/>
      <c r="I451" s="131"/>
      <c r="J451" s="131"/>
      <c r="K451" s="131"/>
      <c r="L451" s="131"/>
      <c r="M451" s="131"/>
      <c r="N451" s="131"/>
      <c r="O451" s="131"/>
      <c r="P451" s="131"/>
      <c r="Q451" s="131"/>
      <c r="R451" s="131"/>
      <c r="S451" s="131"/>
      <c r="T451" s="131"/>
      <c r="U451" s="131"/>
      <c r="V451" s="131"/>
      <c r="W451" s="131"/>
      <c r="X451" s="131"/>
      <c r="Y451" s="131"/>
      <c r="Z451" s="131"/>
    </row>
    <row r="452" spans="1:26" ht="12.75" customHeight="1">
      <c r="A452" s="131"/>
      <c r="B452" s="131"/>
      <c r="C452" s="127"/>
      <c r="D452" s="127"/>
      <c r="E452" s="128"/>
      <c r="F452" s="127"/>
      <c r="G452" s="152"/>
      <c r="H452" s="131"/>
      <c r="I452" s="131"/>
      <c r="J452" s="131"/>
      <c r="K452" s="131"/>
      <c r="L452" s="131"/>
      <c r="M452" s="131"/>
      <c r="N452" s="131"/>
      <c r="O452" s="131"/>
      <c r="P452" s="131"/>
      <c r="Q452" s="131"/>
      <c r="R452" s="131"/>
      <c r="S452" s="131"/>
      <c r="T452" s="131"/>
      <c r="U452" s="131"/>
      <c r="V452" s="131"/>
      <c r="W452" s="131"/>
      <c r="X452" s="131"/>
      <c r="Y452" s="131"/>
      <c r="Z452" s="131"/>
    </row>
    <row r="453" spans="1:26" ht="12.75" customHeight="1">
      <c r="A453" s="131"/>
      <c r="B453" s="131"/>
      <c r="C453" s="127"/>
      <c r="D453" s="127"/>
      <c r="E453" s="128"/>
      <c r="F453" s="127"/>
      <c r="G453" s="152"/>
      <c r="H453" s="131"/>
      <c r="I453" s="131"/>
      <c r="J453" s="131"/>
      <c r="K453" s="131"/>
      <c r="L453" s="131"/>
      <c r="M453" s="131"/>
      <c r="N453" s="131"/>
      <c r="O453" s="131"/>
      <c r="P453" s="131"/>
      <c r="Q453" s="131"/>
      <c r="R453" s="131"/>
      <c r="S453" s="131"/>
      <c r="T453" s="131"/>
      <c r="U453" s="131"/>
      <c r="V453" s="131"/>
      <c r="W453" s="131"/>
      <c r="X453" s="131"/>
      <c r="Y453" s="131"/>
      <c r="Z453" s="131"/>
    </row>
    <row r="454" spans="1:26" ht="12.75" customHeight="1">
      <c r="A454" s="131"/>
      <c r="B454" s="131"/>
      <c r="C454" s="127"/>
      <c r="D454" s="127"/>
      <c r="E454" s="128"/>
      <c r="F454" s="127"/>
      <c r="G454" s="152"/>
      <c r="H454" s="131"/>
      <c r="I454" s="131"/>
      <c r="J454" s="131"/>
      <c r="K454" s="131"/>
      <c r="L454" s="131"/>
      <c r="M454" s="131"/>
      <c r="N454" s="131"/>
      <c r="O454" s="131"/>
      <c r="P454" s="131"/>
      <c r="Q454" s="131"/>
      <c r="R454" s="131"/>
      <c r="S454" s="131"/>
      <c r="T454" s="131"/>
      <c r="U454" s="131"/>
      <c r="V454" s="131"/>
      <c r="W454" s="131"/>
      <c r="X454" s="131"/>
      <c r="Y454" s="131"/>
      <c r="Z454" s="131"/>
    </row>
    <row r="455" spans="1:26" ht="12.75" customHeight="1">
      <c r="A455" s="131"/>
      <c r="B455" s="131"/>
      <c r="C455" s="127"/>
      <c r="D455" s="127"/>
      <c r="E455" s="128"/>
      <c r="F455" s="127"/>
      <c r="G455" s="152"/>
      <c r="H455" s="131"/>
      <c r="I455" s="131"/>
      <c r="J455" s="131"/>
      <c r="K455" s="131"/>
      <c r="L455" s="131"/>
      <c r="M455" s="131"/>
      <c r="N455" s="131"/>
      <c r="O455" s="131"/>
      <c r="P455" s="131"/>
      <c r="Q455" s="131"/>
      <c r="R455" s="131"/>
      <c r="S455" s="131"/>
      <c r="T455" s="131"/>
      <c r="U455" s="131"/>
      <c r="V455" s="131"/>
      <c r="W455" s="131"/>
      <c r="X455" s="131"/>
      <c r="Y455" s="131"/>
      <c r="Z455" s="131"/>
    </row>
    <row r="456" spans="1:26" ht="12.75" customHeight="1">
      <c r="A456" s="131"/>
      <c r="B456" s="131"/>
      <c r="C456" s="127"/>
      <c r="D456" s="127"/>
      <c r="E456" s="128"/>
      <c r="F456" s="127"/>
      <c r="G456" s="152"/>
      <c r="H456" s="131"/>
      <c r="I456" s="131"/>
      <c r="J456" s="131"/>
      <c r="K456" s="131"/>
      <c r="L456" s="131"/>
      <c r="M456" s="131"/>
      <c r="N456" s="131"/>
      <c r="O456" s="131"/>
      <c r="P456" s="131"/>
      <c r="Q456" s="131"/>
      <c r="R456" s="131"/>
      <c r="S456" s="131"/>
      <c r="T456" s="131"/>
      <c r="U456" s="131"/>
      <c r="V456" s="131"/>
      <c r="W456" s="131"/>
      <c r="X456" s="131"/>
      <c r="Y456" s="131"/>
      <c r="Z456" s="131"/>
    </row>
    <row r="457" spans="1:26" ht="12.75" customHeight="1">
      <c r="A457" s="131"/>
      <c r="B457" s="131"/>
      <c r="C457" s="127"/>
      <c r="D457" s="127"/>
      <c r="E457" s="128"/>
      <c r="F457" s="127"/>
      <c r="G457" s="152"/>
      <c r="H457" s="131"/>
      <c r="I457" s="131"/>
      <c r="J457" s="131"/>
      <c r="K457" s="131"/>
      <c r="L457" s="131"/>
      <c r="M457" s="131"/>
      <c r="N457" s="131"/>
      <c r="O457" s="131"/>
      <c r="P457" s="131"/>
      <c r="Q457" s="131"/>
      <c r="R457" s="131"/>
      <c r="S457" s="131"/>
      <c r="T457" s="131"/>
      <c r="U457" s="131"/>
      <c r="V457" s="131"/>
      <c r="W457" s="131"/>
      <c r="X457" s="131"/>
      <c r="Y457" s="131"/>
      <c r="Z457" s="131"/>
    </row>
    <row r="458" spans="1:26" ht="12.75" customHeight="1">
      <c r="A458" s="131"/>
      <c r="B458" s="131"/>
      <c r="C458" s="127"/>
      <c r="D458" s="127"/>
      <c r="E458" s="128"/>
      <c r="F458" s="127"/>
      <c r="G458" s="152"/>
      <c r="H458" s="131"/>
      <c r="I458" s="131"/>
      <c r="J458" s="131"/>
      <c r="K458" s="131"/>
      <c r="L458" s="131"/>
      <c r="M458" s="131"/>
      <c r="N458" s="131"/>
      <c r="O458" s="131"/>
      <c r="P458" s="131"/>
      <c r="Q458" s="131"/>
      <c r="R458" s="131"/>
      <c r="S458" s="131"/>
      <c r="T458" s="131"/>
      <c r="U458" s="131"/>
      <c r="V458" s="131"/>
      <c r="W458" s="131"/>
      <c r="X458" s="131"/>
      <c r="Y458" s="131"/>
      <c r="Z458" s="131"/>
    </row>
    <row r="459" spans="1:26" ht="12.75" customHeight="1">
      <c r="A459" s="131"/>
      <c r="B459" s="131"/>
      <c r="C459" s="127"/>
      <c r="D459" s="127"/>
      <c r="E459" s="128"/>
      <c r="F459" s="127"/>
      <c r="G459" s="152"/>
      <c r="H459" s="131"/>
      <c r="I459" s="131"/>
      <c r="J459" s="131"/>
      <c r="K459" s="131"/>
      <c r="L459" s="131"/>
      <c r="M459" s="131"/>
      <c r="N459" s="131"/>
      <c r="O459" s="131"/>
      <c r="P459" s="131"/>
      <c r="Q459" s="131"/>
      <c r="R459" s="131"/>
      <c r="S459" s="131"/>
      <c r="T459" s="131"/>
      <c r="U459" s="131"/>
      <c r="V459" s="131"/>
      <c r="W459" s="131"/>
      <c r="X459" s="131"/>
      <c r="Y459" s="131"/>
      <c r="Z459" s="131"/>
    </row>
    <row r="460" spans="1:26" ht="12.75" customHeight="1">
      <c r="A460" s="131"/>
      <c r="B460" s="131"/>
      <c r="C460" s="127"/>
      <c r="D460" s="127"/>
      <c r="E460" s="128"/>
      <c r="F460" s="127"/>
      <c r="G460" s="152"/>
      <c r="H460" s="131"/>
      <c r="I460" s="131"/>
      <c r="J460" s="131"/>
      <c r="K460" s="131"/>
      <c r="L460" s="131"/>
      <c r="M460" s="131"/>
      <c r="N460" s="131"/>
      <c r="O460" s="131"/>
      <c r="P460" s="131"/>
      <c r="Q460" s="131"/>
      <c r="R460" s="131"/>
      <c r="S460" s="131"/>
      <c r="T460" s="131"/>
      <c r="U460" s="131"/>
      <c r="V460" s="131"/>
      <c r="W460" s="131"/>
      <c r="X460" s="131"/>
      <c r="Y460" s="131"/>
      <c r="Z460" s="131"/>
    </row>
    <row r="461" spans="1:26" ht="12.75" customHeight="1">
      <c r="A461" s="131"/>
      <c r="B461" s="131"/>
      <c r="C461" s="127"/>
      <c r="D461" s="127"/>
      <c r="E461" s="128"/>
      <c r="F461" s="127"/>
      <c r="G461" s="152"/>
      <c r="H461" s="131"/>
      <c r="I461" s="131"/>
      <c r="J461" s="131"/>
      <c r="K461" s="131"/>
      <c r="L461" s="131"/>
      <c r="M461" s="131"/>
      <c r="N461" s="131"/>
      <c r="O461" s="131"/>
      <c r="P461" s="131"/>
      <c r="Q461" s="131"/>
      <c r="R461" s="131"/>
      <c r="S461" s="131"/>
      <c r="T461" s="131"/>
      <c r="U461" s="131"/>
      <c r="V461" s="131"/>
      <c r="W461" s="131"/>
      <c r="X461" s="131"/>
      <c r="Y461" s="131"/>
      <c r="Z461" s="131"/>
    </row>
    <row r="462" spans="1:26" ht="12.75" customHeight="1">
      <c r="A462" s="131"/>
      <c r="B462" s="131"/>
      <c r="C462" s="127"/>
      <c r="D462" s="127"/>
      <c r="E462" s="128"/>
      <c r="F462" s="127"/>
      <c r="G462" s="152"/>
      <c r="H462" s="131"/>
      <c r="I462" s="131"/>
      <c r="J462" s="131"/>
      <c r="K462" s="131"/>
      <c r="L462" s="131"/>
      <c r="M462" s="131"/>
      <c r="N462" s="131"/>
      <c r="O462" s="131"/>
      <c r="P462" s="131"/>
      <c r="Q462" s="131"/>
      <c r="R462" s="131"/>
      <c r="S462" s="131"/>
      <c r="T462" s="131"/>
      <c r="U462" s="131"/>
      <c r="V462" s="131"/>
      <c r="W462" s="131"/>
      <c r="X462" s="131"/>
      <c r="Y462" s="131"/>
      <c r="Z462" s="131"/>
    </row>
    <row r="463" spans="1:26" ht="12.75" customHeight="1">
      <c r="A463" s="131"/>
      <c r="B463" s="131"/>
      <c r="C463" s="127"/>
      <c r="D463" s="127"/>
      <c r="E463" s="128"/>
      <c r="F463" s="127"/>
      <c r="G463" s="152"/>
      <c r="H463" s="131"/>
      <c r="I463" s="131"/>
      <c r="J463" s="131"/>
      <c r="K463" s="131"/>
      <c r="L463" s="131"/>
      <c r="M463" s="131"/>
      <c r="N463" s="131"/>
      <c r="O463" s="131"/>
      <c r="P463" s="131"/>
      <c r="Q463" s="131"/>
      <c r="R463" s="131"/>
      <c r="S463" s="131"/>
      <c r="T463" s="131"/>
      <c r="U463" s="131"/>
      <c r="V463" s="131"/>
      <c r="W463" s="131"/>
      <c r="X463" s="131"/>
      <c r="Y463" s="131"/>
      <c r="Z463" s="131"/>
    </row>
    <row r="464" spans="1:26" ht="12.75" customHeight="1">
      <c r="A464" s="131"/>
      <c r="B464" s="131"/>
      <c r="C464" s="127"/>
      <c r="D464" s="127"/>
      <c r="E464" s="128"/>
      <c r="F464" s="127"/>
      <c r="G464" s="152"/>
      <c r="H464" s="131"/>
      <c r="I464" s="131"/>
      <c r="J464" s="131"/>
      <c r="K464" s="131"/>
      <c r="L464" s="131"/>
      <c r="M464" s="131"/>
      <c r="N464" s="131"/>
      <c r="O464" s="131"/>
      <c r="P464" s="131"/>
      <c r="Q464" s="131"/>
      <c r="R464" s="131"/>
      <c r="S464" s="131"/>
      <c r="T464" s="131"/>
      <c r="U464" s="131"/>
      <c r="V464" s="131"/>
      <c r="W464" s="131"/>
      <c r="X464" s="131"/>
      <c r="Y464" s="131"/>
      <c r="Z464" s="131"/>
    </row>
    <row r="465" spans="1:26" ht="12.75" customHeight="1">
      <c r="A465" s="131"/>
      <c r="B465" s="131"/>
      <c r="C465" s="127"/>
      <c r="D465" s="127"/>
      <c r="E465" s="128"/>
      <c r="F465" s="127"/>
      <c r="G465" s="152"/>
      <c r="H465" s="131"/>
      <c r="I465" s="131"/>
      <c r="J465" s="131"/>
      <c r="K465" s="131"/>
      <c r="L465" s="131"/>
      <c r="M465" s="131"/>
      <c r="N465" s="131"/>
      <c r="O465" s="131"/>
      <c r="P465" s="131"/>
      <c r="Q465" s="131"/>
      <c r="R465" s="131"/>
      <c r="S465" s="131"/>
      <c r="T465" s="131"/>
      <c r="U465" s="131"/>
      <c r="V465" s="131"/>
      <c r="W465" s="131"/>
      <c r="X465" s="131"/>
      <c r="Y465" s="131"/>
      <c r="Z465" s="131"/>
    </row>
    <row r="466" spans="1:26" ht="12.75" customHeight="1">
      <c r="A466" s="131"/>
      <c r="B466" s="131"/>
      <c r="C466" s="127"/>
      <c r="D466" s="127"/>
      <c r="E466" s="128"/>
      <c r="F466" s="127"/>
      <c r="G466" s="152"/>
      <c r="H466" s="131"/>
      <c r="I466" s="131"/>
      <c r="J466" s="131"/>
      <c r="K466" s="131"/>
      <c r="L466" s="131"/>
      <c r="M466" s="131"/>
      <c r="N466" s="131"/>
      <c r="O466" s="131"/>
      <c r="P466" s="131"/>
      <c r="Q466" s="131"/>
      <c r="R466" s="131"/>
      <c r="S466" s="131"/>
      <c r="T466" s="131"/>
      <c r="U466" s="131"/>
      <c r="V466" s="131"/>
      <c r="W466" s="131"/>
      <c r="X466" s="131"/>
      <c r="Y466" s="131"/>
      <c r="Z466" s="131"/>
    </row>
    <row r="467" spans="1:26" ht="12.75" customHeight="1">
      <c r="A467" s="131"/>
      <c r="B467" s="131"/>
      <c r="C467" s="127"/>
      <c r="D467" s="127"/>
      <c r="E467" s="128"/>
      <c r="F467" s="127"/>
      <c r="G467" s="152"/>
      <c r="H467" s="131"/>
      <c r="I467" s="131"/>
      <c r="J467" s="131"/>
      <c r="K467" s="131"/>
      <c r="L467" s="131"/>
      <c r="M467" s="131"/>
      <c r="N467" s="131"/>
      <c r="O467" s="131"/>
      <c r="P467" s="131"/>
      <c r="Q467" s="131"/>
      <c r="R467" s="131"/>
      <c r="S467" s="131"/>
      <c r="T467" s="131"/>
      <c r="U467" s="131"/>
      <c r="V467" s="131"/>
      <c r="W467" s="131"/>
      <c r="X467" s="131"/>
      <c r="Y467" s="131"/>
      <c r="Z467" s="131"/>
    </row>
    <row r="468" spans="1:26" ht="12.75" customHeight="1">
      <c r="A468" s="131"/>
      <c r="B468" s="131"/>
      <c r="C468" s="127"/>
      <c r="D468" s="127"/>
      <c r="E468" s="128"/>
      <c r="F468" s="127"/>
      <c r="G468" s="152"/>
      <c r="H468" s="131"/>
      <c r="I468" s="131"/>
      <c r="J468" s="131"/>
      <c r="K468" s="131"/>
      <c r="L468" s="131"/>
      <c r="M468" s="131"/>
      <c r="N468" s="131"/>
      <c r="O468" s="131"/>
      <c r="P468" s="131"/>
      <c r="Q468" s="131"/>
      <c r="R468" s="131"/>
      <c r="S468" s="131"/>
      <c r="T468" s="131"/>
      <c r="U468" s="131"/>
      <c r="V468" s="131"/>
      <c r="W468" s="131"/>
      <c r="X468" s="131"/>
      <c r="Y468" s="131"/>
      <c r="Z468" s="131"/>
    </row>
    <row r="469" spans="1:26" ht="12.75" customHeight="1">
      <c r="A469" s="131"/>
      <c r="B469" s="131"/>
      <c r="C469" s="127"/>
      <c r="D469" s="127"/>
      <c r="E469" s="128"/>
      <c r="F469" s="127"/>
      <c r="G469" s="152"/>
      <c r="H469" s="131"/>
      <c r="I469" s="131"/>
      <c r="J469" s="131"/>
      <c r="K469" s="131"/>
      <c r="L469" s="131"/>
      <c r="M469" s="131"/>
      <c r="N469" s="131"/>
      <c r="O469" s="131"/>
      <c r="P469" s="131"/>
      <c r="Q469" s="131"/>
      <c r="R469" s="131"/>
      <c r="S469" s="131"/>
      <c r="T469" s="131"/>
      <c r="U469" s="131"/>
      <c r="V469" s="131"/>
      <c r="W469" s="131"/>
      <c r="X469" s="131"/>
      <c r="Y469" s="131"/>
      <c r="Z469" s="131"/>
    </row>
    <row r="470" spans="1:26" ht="12.75" customHeight="1">
      <c r="A470" s="131"/>
      <c r="B470" s="131"/>
      <c r="C470" s="127"/>
      <c r="D470" s="127"/>
      <c r="E470" s="128"/>
      <c r="F470" s="127"/>
      <c r="G470" s="152"/>
      <c r="H470" s="131"/>
      <c r="I470" s="131"/>
      <c r="J470" s="131"/>
      <c r="K470" s="131"/>
      <c r="L470" s="131"/>
      <c r="M470" s="131"/>
      <c r="N470" s="131"/>
      <c r="O470" s="131"/>
      <c r="P470" s="131"/>
      <c r="Q470" s="131"/>
      <c r="R470" s="131"/>
      <c r="S470" s="131"/>
      <c r="T470" s="131"/>
      <c r="U470" s="131"/>
      <c r="V470" s="131"/>
      <c r="W470" s="131"/>
      <c r="X470" s="131"/>
      <c r="Y470" s="131"/>
      <c r="Z470" s="131"/>
    </row>
    <row r="471" spans="1:26" ht="12.75" customHeight="1">
      <c r="A471" s="131"/>
      <c r="B471" s="131"/>
      <c r="C471" s="127"/>
      <c r="D471" s="127"/>
      <c r="E471" s="128"/>
      <c r="F471" s="127"/>
      <c r="G471" s="152"/>
      <c r="H471" s="131"/>
      <c r="I471" s="131"/>
      <c r="J471" s="131"/>
      <c r="K471" s="131"/>
      <c r="L471" s="131"/>
      <c r="M471" s="131"/>
      <c r="N471" s="131"/>
      <c r="O471" s="131"/>
      <c r="P471" s="131"/>
      <c r="Q471" s="131"/>
      <c r="R471" s="131"/>
      <c r="S471" s="131"/>
      <c r="T471" s="131"/>
      <c r="U471" s="131"/>
      <c r="V471" s="131"/>
      <c r="W471" s="131"/>
      <c r="X471" s="131"/>
      <c r="Y471" s="131"/>
      <c r="Z471" s="131"/>
    </row>
    <row r="472" spans="1:26" ht="12.75" customHeight="1">
      <c r="A472" s="131"/>
      <c r="B472" s="131"/>
      <c r="C472" s="127"/>
      <c r="D472" s="127"/>
      <c r="E472" s="128"/>
      <c r="F472" s="127"/>
      <c r="G472" s="152"/>
      <c r="H472" s="131"/>
      <c r="I472" s="131"/>
      <c r="J472" s="131"/>
      <c r="K472" s="131"/>
      <c r="L472" s="131"/>
      <c r="M472" s="131"/>
      <c r="N472" s="131"/>
      <c r="O472" s="131"/>
      <c r="P472" s="131"/>
      <c r="Q472" s="131"/>
      <c r="R472" s="131"/>
      <c r="S472" s="131"/>
      <c r="T472" s="131"/>
      <c r="U472" s="131"/>
      <c r="V472" s="131"/>
      <c r="W472" s="131"/>
      <c r="X472" s="131"/>
      <c r="Y472" s="131"/>
      <c r="Z472" s="131"/>
    </row>
    <row r="473" spans="1:26" ht="12.75" customHeight="1">
      <c r="A473" s="131"/>
      <c r="B473" s="131"/>
      <c r="C473" s="127"/>
      <c r="D473" s="127"/>
      <c r="E473" s="128"/>
      <c r="F473" s="127"/>
      <c r="G473" s="152"/>
      <c r="H473" s="131"/>
      <c r="I473" s="131"/>
      <c r="J473" s="131"/>
      <c r="K473" s="131"/>
      <c r="L473" s="131"/>
      <c r="M473" s="131"/>
      <c r="N473" s="131"/>
      <c r="O473" s="131"/>
      <c r="P473" s="131"/>
      <c r="Q473" s="131"/>
      <c r="R473" s="131"/>
      <c r="S473" s="131"/>
      <c r="T473" s="131"/>
      <c r="U473" s="131"/>
      <c r="V473" s="131"/>
      <c r="W473" s="131"/>
      <c r="X473" s="131"/>
      <c r="Y473" s="131"/>
      <c r="Z473" s="131"/>
    </row>
    <row r="474" spans="1:26" ht="12.75" customHeight="1">
      <c r="A474" s="131"/>
      <c r="B474" s="131"/>
      <c r="C474" s="127"/>
      <c r="D474" s="127"/>
      <c r="E474" s="128"/>
      <c r="F474" s="127"/>
      <c r="G474" s="152"/>
      <c r="H474" s="131"/>
      <c r="I474" s="131"/>
      <c r="J474" s="131"/>
      <c r="K474" s="131"/>
      <c r="L474" s="131"/>
      <c r="M474" s="131"/>
      <c r="N474" s="131"/>
      <c r="O474" s="131"/>
      <c r="P474" s="131"/>
      <c r="Q474" s="131"/>
      <c r="R474" s="131"/>
      <c r="S474" s="131"/>
      <c r="T474" s="131"/>
      <c r="U474" s="131"/>
      <c r="V474" s="131"/>
      <c r="W474" s="131"/>
      <c r="X474" s="131"/>
      <c r="Y474" s="131"/>
      <c r="Z474" s="131"/>
    </row>
    <row r="475" spans="1:26" ht="12.75" customHeight="1">
      <c r="A475" s="131"/>
      <c r="B475" s="131"/>
      <c r="C475" s="127"/>
      <c r="D475" s="127"/>
      <c r="E475" s="128"/>
      <c r="F475" s="127"/>
      <c r="G475" s="152"/>
      <c r="H475" s="131"/>
      <c r="I475" s="131"/>
      <c r="J475" s="131"/>
      <c r="K475" s="131"/>
      <c r="L475" s="131"/>
      <c r="M475" s="131"/>
      <c r="N475" s="131"/>
      <c r="O475" s="131"/>
      <c r="P475" s="131"/>
      <c r="Q475" s="131"/>
      <c r="R475" s="131"/>
      <c r="S475" s="131"/>
      <c r="T475" s="131"/>
      <c r="U475" s="131"/>
      <c r="V475" s="131"/>
      <c r="W475" s="131"/>
      <c r="X475" s="131"/>
      <c r="Y475" s="131"/>
      <c r="Z475" s="131"/>
    </row>
    <row r="476" spans="1:26" ht="12.75" customHeight="1">
      <c r="A476" s="131"/>
      <c r="B476" s="131"/>
      <c r="C476" s="127"/>
      <c r="D476" s="127"/>
      <c r="E476" s="128"/>
      <c r="F476" s="127"/>
      <c r="G476" s="152"/>
      <c r="H476" s="131"/>
      <c r="I476" s="131"/>
      <c r="J476" s="131"/>
      <c r="K476" s="131"/>
      <c r="L476" s="131"/>
      <c r="M476" s="131"/>
      <c r="N476" s="131"/>
      <c r="O476" s="131"/>
      <c r="P476" s="131"/>
      <c r="Q476" s="131"/>
      <c r="R476" s="131"/>
      <c r="S476" s="131"/>
      <c r="T476" s="131"/>
      <c r="U476" s="131"/>
      <c r="V476" s="131"/>
      <c r="W476" s="131"/>
      <c r="X476" s="131"/>
      <c r="Y476" s="131"/>
      <c r="Z476" s="131"/>
    </row>
    <row r="477" spans="1:26" ht="12.75" customHeight="1">
      <c r="A477" s="131"/>
      <c r="B477" s="131"/>
      <c r="C477" s="127"/>
      <c r="D477" s="127"/>
      <c r="E477" s="128"/>
      <c r="F477" s="127"/>
      <c r="G477" s="152"/>
      <c r="H477" s="131"/>
      <c r="I477" s="131"/>
      <c r="J477" s="131"/>
      <c r="K477" s="131"/>
      <c r="L477" s="131"/>
      <c r="M477" s="131"/>
      <c r="N477" s="131"/>
      <c r="O477" s="131"/>
      <c r="P477" s="131"/>
      <c r="Q477" s="131"/>
      <c r="R477" s="131"/>
      <c r="S477" s="131"/>
      <c r="T477" s="131"/>
      <c r="U477" s="131"/>
      <c r="V477" s="131"/>
      <c r="W477" s="131"/>
      <c r="X477" s="131"/>
      <c r="Y477" s="131"/>
      <c r="Z477" s="131"/>
    </row>
    <row r="478" spans="1:26" ht="12.75" customHeight="1">
      <c r="A478" s="131"/>
      <c r="B478" s="131"/>
      <c r="C478" s="127"/>
      <c r="D478" s="127"/>
      <c r="E478" s="128"/>
      <c r="F478" s="127"/>
      <c r="G478" s="152"/>
      <c r="H478" s="131"/>
      <c r="I478" s="131"/>
      <c r="J478" s="131"/>
      <c r="K478" s="131"/>
      <c r="L478" s="131"/>
      <c r="M478" s="131"/>
      <c r="N478" s="131"/>
      <c r="O478" s="131"/>
      <c r="P478" s="131"/>
      <c r="Q478" s="131"/>
      <c r="R478" s="131"/>
      <c r="S478" s="131"/>
      <c r="T478" s="131"/>
      <c r="U478" s="131"/>
      <c r="V478" s="131"/>
      <c r="W478" s="131"/>
      <c r="X478" s="131"/>
      <c r="Y478" s="131"/>
      <c r="Z478" s="131"/>
    </row>
    <row r="479" spans="1:26" ht="12.75" customHeight="1">
      <c r="A479" s="131"/>
      <c r="B479" s="131"/>
      <c r="C479" s="127"/>
      <c r="D479" s="127"/>
      <c r="E479" s="128"/>
      <c r="F479" s="127"/>
      <c r="G479" s="152"/>
      <c r="H479" s="131"/>
      <c r="I479" s="131"/>
      <c r="J479" s="131"/>
      <c r="K479" s="131"/>
      <c r="L479" s="131"/>
      <c r="M479" s="131"/>
      <c r="N479" s="131"/>
      <c r="O479" s="131"/>
      <c r="P479" s="131"/>
      <c r="Q479" s="131"/>
      <c r="R479" s="131"/>
      <c r="S479" s="131"/>
      <c r="T479" s="131"/>
      <c r="U479" s="131"/>
      <c r="V479" s="131"/>
      <c r="W479" s="131"/>
      <c r="X479" s="131"/>
      <c r="Y479" s="131"/>
      <c r="Z479" s="131"/>
    </row>
    <row r="480" spans="1:26" ht="12.75" customHeight="1">
      <c r="A480" s="131"/>
      <c r="B480" s="131"/>
      <c r="C480" s="127"/>
      <c r="D480" s="127"/>
      <c r="E480" s="128"/>
      <c r="F480" s="127"/>
      <c r="G480" s="152"/>
      <c r="H480" s="131"/>
      <c r="I480" s="131"/>
      <c r="J480" s="131"/>
      <c r="K480" s="131"/>
      <c r="L480" s="131"/>
      <c r="M480" s="131"/>
      <c r="N480" s="131"/>
      <c r="O480" s="131"/>
      <c r="P480" s="131"/>
      <c r="Q480" s="131"/>
      <c r="R480" s="131"/>
      <c r="S480" s="131"/>
      <c r="T480" s="131"/>
      <c r="U480" s="131"/>
      <c r="V480" s="131"/>
      <c r="W480" s="131"/>
      <c r="X480" s="131"/>
      <c r="Y480" s="131"/>
      <c r="Z480" s="131"/>
    </row>
    <row r="481" spans="1:26" ht="12.75" customHeight="1">
      <c r="A481" s="131"/>
      <c r="B481" s="131"/>
      <c r="C481" s="127"/>
      <c r="D481" s="127"/>
      <c r="E481" s="128"/>
      <c r="F481" s="127"/>
      <c r="G481" s="152"/>
      <c r="H481" s="131"/>
      <c r="I481" s="131"/>
      <c r="J481" s="131"/>
      <c r="K481" s="131"/>
      <c r="L481" s="131"/>
      <c r="M481" s="131"/>
      <c r="N481" s="131"/>
      <c r="O481" s="131"/>
      <c r="P481" s="131"/>
      <c r="Q481" s="131"/>
      <c r="R481" s="131"/>
      <c r="S481" s="131"/>
      <c r="T481" s="131"/>
      <c r="U481" s="131"/>
      <c r="V481" s="131"/>
      <c r="W481" s="131"/>
      <c r="X481" s="131"/>
      <c r="Y481" s="131"/>
      <c r="Z481" s="131"/>
    </row>
    <row r="482" spans="1:26" ht="12.75" customHeight="1">
      <c r="A482" s="131"/>
      <c r="B482" s="131"/>
      <c r="C482" s="127"/>
      <c r="D482" s="127"/>
      <c r="E482" s="128"/>
      <c r="F482" s="127"/>
      <c r="G482" s="152"/>
      <c r="H482" s="131"/>
      <c r="I482" s="131"/>
      <c r="J482" s="131"/>
      <c r="K482" s="131"/>
      <c r="L482" s="131"/>
      <c r="M482" s="131"/>
      <c r="N482" s="131"/>
      <c r="O482" s="131"/>
      <c r="P482" s="131"/>
      <c r="Q482" s="131"/>
      <c r="R482" s="131"/>
      <c r="S482" s="131"/>
      <c r="T482" s="131"/>
      <c r="U482" s="131"/>
      <c r="V482" s="131"/>
      <c r="W482" s="131"/>
      <c r="X482" s="131"/>
      <c r="Y482" s="131"/>
      <c r="Z482" s="131"/>
    </row>
    <row r="483" spans="1:26" ht="12.75" customHeight="1">
      <c r="A483" s="131"/>
      <c r="B483" s="131"/>
      <c r="C483" s="127"/>
      <c r="D483" s="127"/>
      <c r="E483" s="128"/>
      <c r="F483" s="127"/>
      <c r="G483" s="152"/>
      <c r="H483" s="131"/>
      <c r="I483" s="131"/>
      <c r="J483" s="131"/>
      <c r="K483" s="131"/>
      <c r="L483" s="131"/>
      <c r="M483" s="131"/>
      <c r="N483" s="131"/>
      <c r="O483" s="131"/>
      <c r="P483" s="131"/>
      <c r="Q483" s="131"/>
      <c r="R483" s="131"/>
      <c r="S483" s="131"/>
      <c r="T483" s="131"/>
      <c r="U483" s="131"/>
      <c r="V483" s="131"/>
      <c r="W483" s="131"/>
      <c r="X483" s="131"/>
      <c r="Y483" s="131"/>
      <c r="Z483" s="131"/>
    </row>
    <row r="484" spans="1:26" ht="12.75" customHeight="1">
      <c r="A484" s="131"/>
      <c r="B484" s="131"/>
      <c r="C484" s="127"/>
      <c r="D484" s="127"/>
      <c r="E484" s="128"/>
      <c r="F484" s="127"/>
      <c r="G484" s="152"/>
      <c r="H484" s="131"/>
      <c r="I484" s="131"/>
      <c r="J484" s="131"/>
      <c r="K484" s="131"/>
      <c r="L484" s="131"/>
      <c r="M484" s="131"/>
      <c r="N484" s="131"/>
      <c r="O484" s="131"/>
      <c r="P484" s="131"/>
      <c r="Q484" s="131"/>
      <c r="R484" s="131"/>
      <c r="S484" s="131"/>
      <c r="T484" s="131"/>
      <c r="U484" s="131"/>
      <c r="V484" s="131"/>
      <c r="W484" s="131"/>
      <c r="X484" s="131"/>
      <c r="Y484" s="131"/>
      <c r="Z484" s="131"/>
    </row>
    <row r="485" spans="1:26" ht="12.75" customHeight="1">
      <c r="A485" s="131"/>
      <c r="B485" s="131"/>
      <c r="C485" s="127"/>
      <c r="D485" s="127"/>
      <c r="E485" s="128"/>
      <c r="F485" s="127"/>
      <c r="G485" s="152"/>
      <c r="H485" s="131"/>
      <c r="I485" s="131"/>
      <c r="J485" s="131"/>
      <c r="K485" s="131"/>
      <c r="L485" s="131"/>
      <c r="M485" s="131"/>
      <c r="N485" s="131"/>
      <c r="O485" s="131"/>
      <c r="P485" s="131"/>
      <c r="Q485" s="131"/>
      <c r="R485" s="131"/>
      <c r="S485" s="131"/>
      <c r="T485" s="131"/>
      <c r="U485" s="131"/>
      <c r="V485" s="131"/>
      <c r="W485" s="131"/>
      <c r="X485" s="131"/>
      <c r="Y485" s="131"/>
      <c r="Z485" s="131"/>
    </row>
    <row r="486" spans="1:26" ht="12.75" customHeight="1">
      <c r="A486" s="131"/>
      <c r="B486" s="131"/>
      <c r="C486" s="127"/>
      <c r="D486" s="127"/>
      <c r="E486" s="128"/>
      <c r="F486" s="127"/>
      <c r="G486" s="152"/>
      <c r="H486" s="131"/>
      <c r="I486" s="131"/>
      <c r="J486" s="131"/>
      <c r="K486" s="131"/>
      <c r="L486" s="131"/>
      <c r="M486" s="131"/>
      <c r="N486" s="131"/>
      <c r="O486" s="131"/>
      <c r="P486" s="131"/>
      <c r="Q486" s="131"/>
      <c r="R486" s="131"/>
      <c r="S486" s="131"/>
      <c r="T486" s="131"/>
      <c r="U486" s="131"/>
      <c r="V486" s="131"/>
      <c r="W486" s="131"/>
      <c r="X486" s="131"/>
      <c r="Y486" s="131"/>
      <c r="Z486" s="131"/>
    </row>
    <row r="487" spans="1:26" ht="12.75" customHeight="1">
      <c r="A487" s="131"/>
      <c r="B487" s="131"/>
      <c r="C487" s="127"/>
      <c r="D487" s="127"/>
      <c r="E487" s="128"/>
      <c r="F487" s="127"/>
      <c r="G487" s="152"/>
      <c r="H487" s="131"/>
      <c r="I487" s="131"/>
      <c r="J487" s="131"/>
      <c r="K487" s="131"/>
      <c r="L487" s="131"/>
      <c r="M487" s="131"/>
      <c r="N487" s="131"/>
      <c r="O487" s="131"/>
      <c r="P487" s="131"/>
      <c r="Q487" s="131"/>
      <c r="R487" s="131"/>
      <c r="S487" s="131"/>
      <c r="T487" s="131"/>
      <c r="U487" s="131"/>
      <c r="V487" s="131"/>
      <c r="W487" s="131"/>
      <c r="X487" s="131"/>
      <c r="Y487" s="131"/>
      <c r="Z487" s="131"/>
    </row>
    <row r="488" spans="1:26" ht="12.75" customHeight="1">
      <c r="A488" s="131"/>
      <c r="B488" s="131"/>
      <c r="C488" s="127"/>
      <c r="D488" s="127"/>
      <c r="E488" s="128"/>
      <c r="F488" s="127"/>
      <c r="G488" s="152"/>
      <c r="H488" s="131"/>
      <c r="I488" s="131"/>
      <c r="J488" s="131"/>
      <c r="K488" s="131"/>
      <c r="L488" s="131"/>
      <c r="M488" s="131"/>
      <c r="N488" s="131"/>
      <c r="O488" s="131"/>
      <c r="P488" s="131"/>
      <c r="Q488" s="131"/>
      <c r="R488" s="131"/>
      <c r="S488" s="131"/>
      <c r="T488" s="131"/>
      <c r="U488" s="131"/>
      <c r="V488" s="131"/>
      <c r="W488" s="131"/>
      <c r="X488" s="131"/>
      <c r="Y488" s="131"/>
      <c r="Z488" s="131"/>
    </row>
    <row r="489" spans="1:26" ht="12.75" customHeight="1">
      <c r="A489" s="131"/>
      <c r="B489" s="131"/>
      <c r="C489" s="127"/>
      <c r="D489" s="127"/>
      <c r="E489" s="128"/>
      <c r="F489" s="127"/>
      <c r="G489" s="152"/>
      <c r="H489" s="131"/>
      <c r="I489" s="131"/>
      <c r="J489" s="131"/>
      <c r="K489" s="131"/>
      <c r="L489" s="131"/>
      <c r="M489" s="131"/>
      <c r="N489" s="131"/>
      <c r="O489" s="131"/>
      <c r="P489" s="131"/>
      <c r="Q489" s="131"/>
      <c r="R489" s="131"/>
      <c r="S489" s="131"/>
      <c r="T489" s="131"/>
      <c r="U489" s="131"/>
      <c r="V489" s="131"/>
      <c r="W489" s="131"/>
      <c r="X489" s="131"/>
      <c r="Y489" s="131"/>
      <c r="Z489" s="131"/>
    </row>
    <row r="490" spans="1:26" ht="12.75" customHeight="1">
      <c r="A490" s="131"/>
      <c r="B490" s="131"/>
      <c r="C490" s="127"/>
      <c r="D490" s="127"/>
      <c r="E490" s="128"/>
      <c r="F490" s="127"/>
      <c r="G490" s="152"/>
      <c r="H490" s="131"/>
      <c r="I490" s="131"/>
      <c r="J490" s="131"/>
      <c r="K490" s="131"/>
      <c r="L490" s="131"/>
      <c r="M490" s="131"/>
      <c r="N490" s="131"/>
      <c r="O490" s="131"/>
      <c r="P490" s="131"/>
      <c r="Q490" s="131"/>
      <c r="R490" s="131"/>
      <c r="S490" s="131"/>
      <c r="T490" s="131"/>
      <c r="U490" s="131"/>
      <c r="V490" s="131"/>
      <c r="W490" s="131"/>
      <c r="X490" s="131"/>
      <c r="Y490" s="131"/>
      <c r="Z490" s="131"/>
    </row>
    <row r="491" spans="1:26" ht="12.75" customHeight="1">
      <c r="A491" s="131"/>
      <c r="B491" s="131"/>
      <c r="C491" s="127"/>
      <c r="D491" s="127"/>
      <c r="E491" s="128"/>
      <c r="F491" s="127"/>
      <c r="G491" s="152"/>
      <c r="H491" s="131"/>
      <c r="I491" s="131"/>
      <c r="J491" s="131"/>
      <c r="K491" s="131"/>
      <c r="L491" s="131"/>
      <c r="M491" s="131"/>
      <c r="N491" s="131"/>
      <c r="O491" s="131"/>
      <c r="P491" s="131"/>
      <c r="Q491" s="131"/>
      <c r="R491" s="131"/>
      <c r="S491" s="131"/>
      <c r="T491" s="131"/>
      <c r="U491" s="131"/>
      <c r="V491" s="131"/>
      <c r="W491" s="131"/>
      <c r="X491" s="131"/>
      <c r="Y491" s="131"/>
      <c r="Z491" s="131"/>
    </row>
    <row r="492" spans="1:26" ht="12.75" customHeight="1">
      <c r="A492" s="131"/>
      <c r="B492" s="131"/>
      <c r="C492" s="127"/>
      <c r="D492" s="127"/>
      <c r="E492" s="128"/>
      <c r="F492" s="127"/>
      <c r="G492" s="152"/>
      <c r="H492" s="131"/>
      <c r="I492" s="131"/>
      <c r="J492" s="131"/>
      <c r="K492" s="131"/>
      <c r="L492" s="131"/>
      <c r="M492" s="131"/>
      <c r="N492" s="131"/>
      <c r="O492" s="131"/>
      <c r="P492" s="131"/>
      <c r="Q492" s="131"/>
      <c r="R492" s="131"/>
      <c r="S492" s="131"/>
      <c r="T492" s="131"/>
      <c r="U492" s="131"/>
      <c r="V492" s="131"/>
      <c r="W492" s="131"/>
      <c r="X492" s="131"/>
      <c r="Y492" s="131"/>
      <c r="Z492" s="131"/>
    </row>
    <row r="493" spans="1:26" ht="12.75" customHeight="1">
      <c r="A493" s="131"/>
      <c r="B493" s="131"/>
      <c r="C493" s="127"/>
      <c r="D493" s="127"/>
      <c r="E493" s="128"/>
      <c r="F493" s="127"/>
      <c r="G493" s="152"/>
      <c r="H493" s="131"/>
      <c r="I493" s="131"/>
      <c r="J493" s="131"/>
      <c r="K493" s="131"/>
      <c r="L493" s="131"/>
      <c r="M493" s="131"/>
      <c r="N493" s="131"/>
      <c r="O493" s="131"/>
      <c r="P493" s="131"/>
      <c r="Q493" s="131"/>
      <c r="R493" s="131"/>
      <c r="S493" s="131"/>
      <c r="T493" s="131"/>
      <c r="U493" s="131"/>
      <c r="V493" s="131"/>
      <c r="W493" s="131"/>
      <c r="X493" s="131"/>
      <c r="Y493" s="131"/>
      <c r="Z493" s="131"/>
    </row>
    <row r="494" spans="1:26" ht="12.75" customHeight="1">
      <c r="A494" s="131"/>
      <c r="B494" s="131"/>
      <c r="C494" s="127"/>
      <c r="D494" s="127"/>
      <c r="E494" s="128"/>
      <c r="F494" s="127"/>
      <c r="G494" s="152"/>
      <c r="H494" s="131"/>
      <c r="I494" s="131"/>
      <c r="J494" s="131"/>
      <c r="K494" s="131"/>
      <c r="L494" s="131"/>
      <c r="M494" s="131"/>
      <c r="N494" s="131"/>
      <c r="O494" s="131"/>
      <c r="P494" s="131"/>
      <c r="Q494" s="131"/>
      <c r="R494" s="131"/>
      <c r="S494" s="131"/>
      <c r="T494" s="131"/>
      <c r="U494" s="131"/>
      <c r="V494" s="131"/>
      <c r="W494" s="131"/>
      <c r="X494" s="131"/>
      <c r="Y494" s="131"/>
      <c r="Z494" s="131"/>
    </row>
    <row r="495" spans="1:26" ht="12.75" customHeight="1">
      <c r="A495" s="131"/>
      <c r="B495" s="131"/>
      <c r="C495" s="127"/>
      <c r="D495" s="127"/>
      <c r="E495" s="128"/>
      <c r="F495" s="127"/>
      <c r="G495" s="152"/>
      <c r="H495" s="131"/>
      <c r="I495" s="131"/>
      <c r="J495" s="131"/>
      <c r="K495" s="131"/>
      <c r="L495" s="131"/>
      <c r="M495" s="131"/>
      <c r="N495" s="131"/>
      <c r="O495" s="131"/>
      <c r="P495" s="131"/>
      <c r="Q495" s="131"/>
      <c r="R495" s="131"/>
      <c r="S495" s="131"/>
      <c r="T495" s="131"/>
      <c r="U495" s="131"/>
      <c r="V495" s="131"/>
      <c r="W495" s="131"/>
      <c r="X495" s="131"/>
      <c r="Y495" s="131"/>
      <c r="Z495" s="131"/>
    </row>
    <row r="496" spans="1:26" ht="12.75" customHeight="1">
      <c r="A496" s="131"/>
      <c r="B496" s="131"/>
      <c r="C496" s="127"/>
      <c r="D496" s="127"/>
      <c r="E496" s="128"/>
      <c r="F496" s="127"/>
      <c r="G496" s="152"/>
      <c r="H496" s="131"/>
      <c r="I496" s="131"/>
      <c r="J496" s="131"/>
      <c r="K496" s="131"/>
      <c r="L496" s="131"/>
      <c r="M496" s="131"/>
      <c r="N496" s="131"/>
      <c r="O496" s="131"/>
      <c r="P496" s="131"/>
      <c r="Q496" s="131"/>
      <c r="R496" s="131"/>
      <c r="S496" s="131"/>
      <c r="T496" s="131"/>
      <c r="U496" s="131"/>
      <c r="V496" s="131"/>
      <c r="W496" s="131"/>
      <c r="X496" s="131"/>
      <c r="Y496" s="131"/>
      <c r="Z496" s="131"/>
    </row>
    <row r="497" spans="1:26" ht="12.75" customHeight="1">
      <c r="A497" s="131"/>
      <c r="B497" s="131"/>
      <c r="C497" s="127"/>
      <c r="D497" s="127"/>
      <c r="E497" s="128"/>
      <c r="F497" s="127"/>
      <c r="G497" s="152"/>
      <c r="H497" s="131"/>
      <c r="I497" s="131"/>
      <c r="J497" s="131"/>
      <c r="K497" s="131"/>
      <c r="L497" s="131"/>
      <c r="M497" s="131"/>
      <c r="N497" s="131"/>
      <c r="O497" s="131"/>
      <c r="P497" s="131"/>
      <c r="Q497" s="131"/>
      <c r="R497" s="131"/>
      <c r="S497" s="131"/>
      <c r="T497" s="131"/>
      <c r="U497" s="131"/>
      <c r="V497" s="131"/>
      <c r="W497" s="131"/>
      <c r="X497" s="131"/>
      <c r="Y497" s="131"/>
      <c r="Z497" s="131"/>
    </row>
    <row r="498" spans="1:26" ht="12.75" customHeight="1">
      <c r="A498" s="131"/>
      <c r="B498" s="131"/>
      <c r="C498" s="127"/>
      <c r="D498" s="127"/>
      <c r="E498" s="128"/>
      <c r="F498" s="127"/>
      <c r="G498" s="152"/>
      <c r="H498" s="131"/>
      <c r="I498" s="131"/>
      <c r="J498" s="131"/>
      <c r="K498" s="131"/>
      <c r="L498" s="131"/>
      <c r="M498" s="131"/>
      <c r="N498" s="131"/>
      <c r="O498" s="131"/>
      <c r="P498" s="131"/>
      <c r="Q498" s="131"/>
      <c r="R498" s="131"/>
      <c r="S498" s="131"/>
      <c r="T498" s="131"/>
      <c r="U498" s="131"/>
      <c r="V498" s="131"/>
      <c r="W498" s="131"/>
      <c r="X498" s="131"/>
      <c r="Y498" s="131"/>
      <c r="Z498" s="131"/>
    </row>
    <row r="499" spans="1:26" ht="12.75" customHeight="1">
      <c r="A499" s="131"/>
      <c r="B499" s="131"/>
      <c r="C499" s="127"/>
      <c r="D499" s="127"/>
      <c r="E499" s="128"/>
      <c r="F499" s="127"/>
      <c r="G499" s="152"/>
      <c r="H499" s="131"/>
      <c r="I499" s="131"/>
      <c r="J499" s="131"/>
      <c r="K499" s="131"/>
      <c r="L499" s="131"/>
      <c r="M499" s="131"/>
      <c r="N499" s="131"/>
      <c r="O499" s="131"/>
      <c r="P499" s="131"/>
      <c r="Q499" s="131"/>
      <c r="R499" s="131"/>
      <c r="S499" s="131"/>
      <c r="T499" s="131"/>
      <c r="U499" s="131"/>
      <c r="V499" s="131"/>
      <c r="W499" s="131"/>
      <c r="X499" s="131"/>
      <c r="Y499" s="131"/>
      <c r="Z499" s="131"/>
    </row>
    <row r="500" spans="1:26" ht="12.75" customHeight="1">
      <c r="A500" s="131"/>
      <c r="B500" s="131"/>
      <c r="C500" s="127"/>
      <c r="D500" s="127"/>
      <c r="E500" s="128"/>
      <c r="F500" s="127"/>
      <c r="G500" s="152"/>
      <c r="H500" s="131"/>
      <c r="I500" s="131"/>
      <c r="J500" s="131"/>
      <c r="K500" s="131"/>
      <c r="L500" s="131"/>
      <c r="M500" s="131"/>
      <c r="N500" s="131"/>
      <c r="O500" s="131"/>
      <c r="P500" s="131"/>
      <c r="Q500" s="131"/>
      <c r="R500" s="131"/>
      <c r="S500" s="131"/>
      <c r="T500" s="131"/>
      <c r="U500" s="131"/>
      <c r="V500" s="131"/>
      <c r="W500" s="131"/>
      <c r="X500" s="131"/>
      <c r="Y500" s="131"/>
      <c r="Z500" s="131"/>
    </row>
    <row r="501" spans="1:26" ht="12.75" customHeight="1">
      <c r="A501" s="131"/>
      <c r="B501" s="131"/>
      <c r="C501" s="127"/>
      <c r="D501" s="127"/>
      <c r="E501" s="128"/>
      <c r="F501" s="127"/>
      <c r="G501" s="152"/>
      <c r="H501" s="131"/>
      <c r="I501" s="131"/>
      <c r="J501" s="131"/>
      <c r="K501" s="131"/>
      <c r="L501" s="131"/>
      <c r="M501" s="131"/>
      <c r="N501" s="131"/>
      <c r="O501" s="131"/>
      <c r="P501" s="131"/>
      <c r="Q501" s="131"/>
      <c r="R501" s="131"/>
      <c r="S501" s="131"/>
      <c r="T501" s="131"/>
      <c r="U501" s="131"/>
      <c r="V501" s="131"/>
      <c r="W501" s="131"/>
      <c r="X501" s="131"/>
      <c r="Y501" s="131"/>
      <c r="Z501" s="131"/>
    </row>
    <row r="502" spans="1:26" ht="12.75" customHeight="1">
      <c r="A502" s="131"/>
      <c r="B502" s="131"/>
      <c r="C502" s="127"/>
      <c r="D502" s="127"/>
      <c r="E502" s="128"/>
      <c r="F502" s="127"/>
      <c r="G502" s="152"/>
      <c r="H502" s="131"/>
      <c r="I502" s="131"/>
      <c r="J502" s="131"/>
      <c r="K502" s="131"/>
      <c r="L502" s="131"/>
      <c r="M502" s="131"/>
      <c r="N502" s="131"/>
      <c r="O502" s="131"/>
      <c r="P502" s="131"/>
      <c r="Q502" s="131"/>
      <c r="R502" s="131"/>
      <c r="S502" s="131"/>
      <c r="T502" s="131"/>
      <c r="U502" s="131"/>
      <c r="V502" s="131"/>
      <c r="W502" s="131"/>
      <c r="X502" s="131"/>
      <c r="Y502" s="131"/>
      <c r="Z502" s="131"/>
    </row>
    <row r="503" spans="1:26" ht="12.75" customHeight="1">
      <c r="A503" s="131"/>
      <c r="B503" s="131"/>
      <c r="C503" s="127"/>
      <c r="D503" s="127"/>
      <c r="E503" s="128"/>
      <c r="F503" s="127"/>
      <c r="G503" s="152"/>
      <c r="H503" s="131"/>
      <c r="I503" s="131"/>
      <c r="J503" s="131"/>
      <c r="K503" s="131"/>
      <c r="L503" s="131"/>
      <c r="M503" s="131"/>
      <c r="N503" s="131"/>
      <c r="O503" s="131"/>
      <c r="P503" s="131"/>
      <c r="Q503" s="131"/>
      <c r="R503" s="131"/>
      <c r="S503" s="131"/>
      <c r="T503" s="131"/>
      <c r="U503" s="131"/>
      <c r="V503" s="131"/>
      <c r="W503" s="131"/>
      <c r="X503" s="131"/>
      <c r="Y503" s="131"/>
      <c r="Z503" s="131"/>
    </row>
    <row r="504" spans="1:26" ht="12.75" customHeight="1">
      <c r="A504" s="131"/>
      <c r="B504" s="131"/>
      <c r="C504" s="127"/>
      <c r="D504" s="127"/>
      <c r="E504" s="128"/>
      <c r="F504" s="127"/>
      <c r="G504" s="152"/>
      <c r="H504" s="131"/>
      <c r="I504" s="131"/>
      <c r="J504" s="131"/>
      <c r="K504" s="131"/>
      <c r="L504" s="131"/>
      <c r="M504" s="131"/>
      <c r="N504" s="131"/>
      <c r="O504" s="131"/>
      <c r="P504" s="131"/>
      <c r="Q504" s="131"/>
      <c r="R504" s="131"/>
      <c r="S504" s="131"/>
      <c r="T504" s="131"/>
      <c r="U504" s="131"/>
      <c r="V504" s="131"/>
      <c r="W504" s="131"/>
      <c r="X504" s="131"/>
      <c r="Y504" s="131"/>
      <c r="Z504" s="131"/>
    </row>
    <row r="505" spans="1:26" ht="12.75" customHeight="1">
      <c r="A505" s="131"/>
      <c r="B505" s="131"/>
      <c r="C505" s="127"/>
      <c r="D505" s="127"/>
      <c r="E505" s="128"/>
      <c r="F505" s="127"/>
      <c r="G505" s="152"/>
      <c r="H505" s="131"/>
      <c r="I505" s="131"/>
      <c r="J505" s="131"/>
      <c r="K505" s="131"/>
      <c r="L505" s="131"/>
      <c r="M505" s="131"/>
      <c r="N505" s="131"/>
      <c r="O505" s="131"/>
      <c r="P505" s="131"/>
      <c r="Q505" s="131"/>
      <c r="R505" s="131"/>
      <c r="S505" s="131"/>
      <c r="T505" s="131"/>
      <c r="U505" s="131"/>
      <c r="V505" s="131"/>
      <c r="W505" s="131"/>
      <c r="X505" s="131"/>
      <c r="Y505" s="131"/>
      <c r="Z505" s="131"/>
    </row>
    <row r="506" spans="1:26" ht="12.75" customHeight="1">
      <c r="A506" s="131"/>
      <c r="B506" s="131"/>
      <c r="C506" s="127"/>
      <c r="D506" s="127"/>
      <c r="E506" s="128"/>
      <c r="F506" s="127"/>
      <c r="G506" s="152"/>
      <c r="H506" s="131"/>
      <c r="I506" s="131"/>
      <c r="J506" s="131"/>
      <c r="K506" s="131"/>
      <c r="L506" s="131"/>
      <c r="M506" s="131"/>
      <c r="N506" s="131"/>
      <c r="O506" s="131"/>
      <c r="P506" s="131"/>
      <c r="Q506" s="131"/>
      <c r="R506" s="131"/>
      <c r="S506" s="131"/>
      <c r="T506" s="131"/>
      <c r="U506" s="131"/>
      <c r="V506" s="131"/>
      <c r="W506" s="131"/>
      <c r="X506" s="131"/>
      <c r="Y506" s="131"/>
      <c r="Z506" s="131"/>
    </row>
    <row r="507" spans="1:26" ht="12.75" customHeight="1">
      <c r="A507" s="131"/>
      <c r="B507" s="131"/>
      <c r="C507" s="127"/>
      <c r="D507" s="127"/>
      <c r="E507" s="128"/>
      <c r="F507" s="127"/>
      <c r="G507" s="152"/>
      <c r="H507" s="131"/>
      <c r="I507" s="131"/>
      <c r="J507" s="131"/>
      <c r="K507" s="131"/>
      <c r="L507" s="131"/>
      <c r="M507" s="131"/>
      <c r="N507" s="131"/>
      <c r="O507" s="131"/>
      <c r="P507" s="131"/>
      <c r="Q507" s="131"/>
      <c r="R507" s="131"/>
      <c r="S507" s="131"/>
      <c r="T507" s="131"/>
      <c r="U507" s="131"/>
      <c r="V507" s="131"/>
      <c r="W507" s="131"/>
      <c r="X507" s="131"/>
      <c r="Y507" s="131"/>
      <c r="Z507" s="131"/>
    </row>
    <row r="508" spans="1:26" ht="12.75" customHeight="1">
      <c r="A508" s="131"/>
      <c r="B508" s="131"/>
      <c r="C508" s="127"/>
      <c r="D508" s="127"/>
      <c r="E508" s="128"/>
      <c r="F508" s="127"/>
      <c r="G508" s="152"/>
      <c r="H508" s="131"/>
      <c r="I508" s="131"/>
      <c r="J508" s="131"/>
      <c r="K508" s="131"/>
      <c r="L508" s="131"/>
      <c r="M508" s="131"/>
      <c r="N508" s="131"/>
      <c r="O508" s="131"/>
      <c r="P508" s="131"/>
      <c r="Q508" s="131"/>
      <c r="R508" s="131"/>
      <c r="S508" s="131"/>
      <c r="T508" s="131"/>
      <c r="U508" s="131"/>
      <c r="V508" s="131"/>
      <c r="W508" s="131"/>
      <c r="X508" s="131"/>
      <c r="Y508" s="131"/>
      <c r="Z508" s="131"/>
    </row>
    <row r="509" spans="1:26" ht="12.75" customHeight="1">
      <c r="A509" s="131"/>
      <c r="B509" s="131"/>
      <c r="C509" s="127"/>
      <c r="D509" s="127"/>
      <c r="E509" s="128"/>
      <c r="F509" s="127"/>
      <c r="G509" s="152"/>
      <c r="H509" s="131"/>
      <c r="I509" s="131"/>
      <c r="J509" s="131"/>
      <c r="K509" s="131"/>
      <c r="L509" s="131"/>
      <c r="M509" s="131"/>
      <c r="N509" s="131"/>
      <c r="O509" s="131"/>
      <c r="P509" s="131"/>
      <c r="Q509" s="131"/>
      <c r="R509" s="131"/>
      <c r="S509" s="131"/>
      <c r="T509" s="131"/>
      <c r="U509" s="131"/>
      <c r="V509" s="131"/>
      <c r="W509" s="131"/>
      <c r="X509" s="131"/>
      <c r="Y509" s="131"/>
      <c r="Z509" s="131"/>
    </row>
    <row r="510" spans="1:26" ht="12.75" customHeight="1">
      <c r="A510" s="131"/>
      <c r="B510" s="131"/>
      <c r="C510" s="127"/>
      <c r="D510" s="127"/>
      <c r="E510" s="128"/>
      <c r="F510" s="127"/>
      <c r="G510" s="152"/>
      <c r="H510" s="131"/>
      <c r="I510" s="131"/>
      <c r="J510" s="131"/>
      <c r="K510" s="131"/>
      <c r="L510" s="131"/>
      <c r="M510" s="131"/>
      <c r="N510" s="131"/>
      <c r="O510" s="131"/>
      <c r="P510" s="131"/>
      <c r="Q510" s="131"/>
      <c r="R510" s="131"/>
      <c r="S510" s="131"/>
      <c r="T510" s="131"/>
      <c r="U510" s="131"/>
      <c r="V510" s="131"/>
      <c r="W510" s="131"/>
      <c r="X510" s="131"/>
      <c r="Y510" s="131"/>
      <c r="Z510" s="131"/>
    </row>
    <row r="511" spans="1:26" ht="12.75" customHeight="1">
      <c r="A511" s="131"/>
      <c r="B511" s="131"/>
      <c r="C511" s="127"/>
      <c r="D511" s="127"/>
      <c r="E511" s="128"/>
      <c r="F511" s="127"/>
      <c r="G511" s="152"/>
      <c r="H511" s="131"/>
      <c r="I511" s="131"/>
      <c r="J511" s="131"/>
      <c r="K511" s="131"/>
      <c r="L511" s="131"/>
      <c r="M511" s="131"/>
      <c r="N511" s="131"/>
      <c r="O511" s="131"/>
      <c r="P511" s="131"/>
      <c r="Q511" s="131"/>
      <c r="R511" s="131"/>
      <c r="S511" s="131"/>
      <c r="T511" s="131"/>
      <c r="U511" s="131"/>
      <c r="V511" s="131"/>
      <c r="W511" s="131"/>
      <c r="X511" s="131"/>
      <c r="Y511" s="131"/>
      <c r="Z511" s="131"/>
    </row>
    <row r="512" spans="1:26" ht="12.75" customHeight="1">
      <c r="A512" s="131"/>
      <c r="B512" s="131"/>
      <c r="C512" s="127"/>
      <c r="D512" s="127"/>
      <c r="E512" s="128"/>
      <c r="F512" s="127"/>
      <c r="G512" s="152"/>
      <c r="H512" s="131"/>
      <c r="I512" s="131"/>
      <c r="J512" s="131"/>
      <c r="K512" s="131"/>
      <c r="L512" s="131"/>
      <c r="M512" s="131"/>
      <c r="N512" s="131"/>
      <c r="O512" s="131"/>
      <c r="P512" s="131"/>
      <c r="Q512" s="131"/>
      <c r="R512" s="131"/>
      <c r="S512" s="131"/>
      <c r="T512" s="131"/>
      <c r="U512" s="131"/>
      <c r="V512" s="131"/>
      <c r="W512" s="131"/>
      <c r="X512" s="131"/>
      <c r="Y512" s="131"/>
      <c r="Z512" s="131"/>
    </row>
    <row r="513" spans="1:26" ht="12.75" customHeight="1">
      <c r="A513" s="131"/>
      <c r="B513" s="131"/>
      <c r="C513" s="127"/>
      <c r="D513" s="127"/>
      <c r="E513" s="128"/>
      <c r="F513" s="127"/>
      <c r="G513" s="152"/>
      <c r="H513" s="131"/>
      <c r="I513" s="131"/>
      <c r="J513" s="131"/>
      <c r="K513" s="131"/>
      <c r="L513" s="131"/>
      <c r="M513" s="131"/>
      <c r="N513" s="131"/>
      <c r="O513" s="131"/>
      <c r="P513" s="131"/>
      <c r="Q513" s="131"/>
      <c r="R513" s="131"/>
      <c r="S513" s="131"/>
      <c r="T513" s="131"/>
      <c r="U513" s="131"/>
      <c r="V513" s="131"/>
      <c r="W513" s="131"/>
      <c r="X513" s="131"/>
      <c r="Y513" s="131"/>
      <c r="Z513" s="131"/>
    </row>
    <row r="514" spans="1:26" ht="12.75" customHeight="1">
      <c r="A514" s="131"/>
      <c r="B514" s="131"/>
      <c r="C514" s="127"/>
      <c r="D514" s="127"/>
      <c r="E514" s="128"/>
      <c r="F514" s="127"/>
      <c r="G514" s="152"/>
      <c r="H514" s="131"/>
      <c r="I514" s="131"/>
      <c r="J514" s="131"/>
      <c r="K514" s="131"/>
      <c r="L514" s="131"/>
      <c r="M514" s="131"/>
      <c r="N514" s="131"/>
      <c r="O514" s="131"/>
      <c r="P514" s="131"/>
      <c r="Q514" s="131"/>
      <c r="R514" s="131"/>
      <c r="S514" s="131"/>
      <c r="T514" s="131"/>
      <c r="U514" s="131"/>
      <c r="V514" s="131"/>
      <c r="W514" s="131"/>
      <c r="X514" s="131"/>
      <c r="Y514" s="131"/>
      <c r="Z514" s="131"/>
    </row>
    <row r="515" spans="1:26" ht="12.75" customHeight="1">
      <c r="A515" s="131"/>
      <c r="B515" s="131"/>
      <c r="C515" s="127"/>
      <c r="D515" s="127"/>
      <c r="E515" s="128"/>
      <c r="F515" s="127"/>
      <c r="G515" s="152"/>
      <c r="H515" s="131"/>
      <c r="I515" s="131"/>
      <c r="J515" s="131"/>
      <c r="K515" s="131"/>
      <c r="L515" s="131"/>
      <c r="M515" s="131"/>
      <c r="N515" s="131"/>
      <c r="O515" s="131"/>
      <c r="P515" s="131"/>
      <c r="Q515" s="131"/>
      <c r="R515" s="131"/>
      <c r="S515" s="131"/>
      <c r="T515" s="131"/>
      <c r="U515" s="131"/>
      <c r="V515" s="131"/>
      <c r="W515" s="131"/>
      <c r="X515" s="131"/>
      <c r="Y515" s="131"/>
      <c r="Z515" s="131"/>
    </row>
    <row r="516" spans="1:26" ht="12.75" customHeight="1">
      <c r="A516" s="131"/>
      <c r="B516" s="131"/>
      <c r="C516" s="127"/>
      <c r="D516" s="127"/>
      <c r="E516" s="128"/>
      <c r="F516" s="127"/>
      <c r="G516" s="152"/>
      <c r="H516" s="131"/>
      <c r="I516" s="131"/>
      <c r="J516" s="131"/>
      <c r="K516" s="131"/>
      <c r="L516" s="131"/>
      <c r="M516" s="131"/>
      <c r="N516" s="131"/>
      <c r="O516" s="131"/>
      <c r="P516" s="131"/>
      <c r="Q516" s="131"/>
      <c r="R516" s="131"/>
      <c r="S516" s="131"/>
      <c r="T516" s="131"/>
      <c r="U516" s="131"/>
      <c r="V516" s="131"/>
      <c r="W516" s="131"/>
      <c r="X516" s="131"/>
      <c r="Y516" s="131"/>
      <c r="Z516" s="131"/>
    </row>
    <row r="517" spans="1:26" ht="12.75" customHeight="1">
      <c r="A517" s="131"/>
      <c r="B517" s="131"/>
      <c r="C517" s="127"/>
      <c r="D517" s="127"/>
      <c r="E517" s="128"/>
      <c r="F517" s="127"/>
      <c r="G517" s="152"/>
      <c r="H517" s="131"/>
      <c r="I517" s="131"/>
      <c r="J517" s="131"/>
      <c r="K517" s="131"/>
      <c r="L517" s="131"/>
      <c r="M517" s="131"/>
      <c r="N517" s="131"/>
      <c r="O517" s="131"/>
      <c r="P517" s="131"/>
      <c r="Q517" s="131"/>
      <c r="R517" s="131"/>
      <c r="S517" s="131"/>
      <c r="T517" s="131"/>
      <c r="U517" s="131"/>
      <c r="V517" s="131"/>
      <c r="W517" s="131"/>
      <c r="X517" s="131"/>
      <c r="Y517" s="131"/>
      <c r="Z517" s="131"/>
    </row>
    <row r="518" spans="1:26" ht="12.75" customHeight="1">
      <c r="A518" s="131"/>
      <c r="B518" s="131"/>
      <c r="C518" s="127"/>
      <c r="D518" s="127"/>
      <c r="E518" s="128"/>
      <c r="F518" s="127"/>
      <c r="G518" s="152"/>
      <c r="H518" s="131"/>
      <c r="I518" s="131"/>
      <c r="J518" s="131"/>
      <c r="K518" s="131"/>
      <c r="L518" s="131"/>
      <c r="M518" s="131"/>
      <c r="N518" s="131"/>
      <c r="O518" s="131"/>
      <c r="P518" s="131"/>
      <c r="Q518" s="131"/>
      <c r="R518" s="131"/>
      <c r="S518" s="131"/>
      <c r="T518" s="131"/>
      <c r="U518" s="131"/>
      <c r="V518" s="131"/>
      <c r="W518" s="131"/>
      <c r="X518" s="131"/>
      <c r="Y518" s="131"/>
      <c r="Z518" s="131"/>
    </row>
    <row r="519" spans="1:26" ht="12.75" customHeight="1">
      <c r="A519" s="131"/>
      <c r="B519" s="131"/>
      <c r="C519" s="127"/>
      <c r="D519" s="127"/>
      <c r="E519" s="128"/>
      <c r="F519" s="127"/>
      <c r="G519" s="152"/>
      <c r="H519" s="131"/>
      <c r="I519" s="131"/>
      <c r="J519" s="131"/>
      <c r="K519" s="131"/>
      <c r="L519" s="131"/>
      <c r="M519" s="131"/>
      <c r="N519" s="131"/>
      <c r="O519" s="131"/>
      <c r="P519" s="131"/>
      <c r="Q519" s="131"/>
      <c r="R519" s="131"/>
      <c r="S519" s="131"/>
      <c r="T519" s="131"/>
      <c r="U519" s="131"/>
      <c r="V519" s="131"/>
      <c r="W519" s="131"/>
      <c r="X519" s="131"/>
      <c r="Y519" s="131"/>
      <c r="Z519" s="131"/>
    </row>
    <row r="520" spans="1:26" ht="12.75" customHeight="1">
      <c r="A520" s="131"/>
      <c r="B520" s="131"/>
      <c r="C520" s="127"/>
      <c r="D520" s="127"/>
      <c r="E520" s="128"/>
      <c r="F520" s="127"/>
      <c r="G520" s="152"/>
      <c r="H520" s="131"/>
      <c r="I520" s="131"/>
      <c r="J520" s="131"/>
      <c r="K520" s="131"/>
      <c r="L520" s="131"/>
      <c r="M520" s="131"/>
      <c r="N520" s="131"/>
      <c r="O520" s="131"/>
      <c r="P520" s="131"/>
      <c r="Q520" s="131"/>
      <c r="R520" s="131"/>
      <c r="S520" s="131"/>
      <c r="T520" s="131"/>
      <c r="U520" s="131"/>
      <c r="V520" s="131"/>
      <c r="W520" s="131"/>
      <c r="X520" s="131"/>
      <c r="Y520" s="131"/>
      <c r="Z520" s="131"/>
    </row>
    <row r="521" spans="1:26" ht="12.75" customHeight="1">
      <c r="A521" s="131"/>
      <c r="B521" s="131"/>
      <c r="C521" s="127"/>
      <c r="D521" s="127"/>
      <c r="E521" s="128"/>
      <c r="F521" s="127"/>
      <c r="G521" s="152"/>
      <c r="H521" s="131"/>
      <c r="I521" s="131"/>
      <c r="J521" s="131"/>
      <c r="K521" s="131"/>
      <c r="L521" s="131"/>
      <c r="M521" s="131"/>
      <c r="N521" s="131"/>
      <c r="O521" s="131"/>
      <c r="P521" s="131"/>
      <c r="Q521" s="131"/>
      <c r="R521" s="131"/>
      <c r="S521" s="131"/>
      <c r="T521" s="131"/>
      <c r="U521" s="131"/>
      <c r="V521" s="131"/>
      <c r="W521" s="131"/>
      <c r="X521" s="131"/>
      <c r="Y521" s="131"/>
      <c r="Z521" s="131"/>
    </row>
    <row r="522" spans="1:26" ht="12.75" customHeight="1">
      <c r="A522" s="131"/>
      <c r="B522" s="131"/>
      <c r="C522" s="127"/>
      <c r="D522" s="127"/>
      <c r="E522" s="128"/>
      <c r="F522" s="127"/>
      <c r="G522" s="152"/>
      <c r="H522" s="131"/>
      <c r="I522" s="131"/>
      <c r="J522" s="131"/>
      <c r="K522" s="131"/>
      <c r="L522" s="131"/>
      <c r="M522" s="131"/>
      <c r="N522" s="131"/>
      <c r="O522" s="131"/>
      <c r="P522" s="131"/>
      <c r="Q522" s="131"/>
      <c r="R522" s="131"/>
      <c r="S522" s="131"/>
      <c r="T522" s="131"/>
      <c r="U522" s="131"/>
      <c r="V522" s="131"/>
      <c r="W522" s="131"/>
      <c r="X522" s="131"/>
      <c r="Y522" s="131"/>
      <c r="Z522" s="131"/>
    </row>
    <row r="523" spans="1:26" ht="12.75" customHeight="1">
      <c r="A523" s="131"/>
      <c r="B523" s="131"/>
      <c r="C523" s="127"/>
      <c r="D523" s="127"/>
      <c r="E523" s="128"/>
      <c r="F523" s="127"/>
      <c r="G523" s="152"/>
      <c r="H523" s="131"/>
      <c r="I523" s="131"/>
      <c r="J523" s="131"/>
      <c r="K523" s="131"/>
      <c r="L523" s="131"/>
      <c r="M523" s="131"/>
      <c r="N523" s="131"/>
      <c r="O523" s="131"/>
      <c r="P523" s="131"/>
      <c r="Q523" s="131"/>
      <c r="R523" s="131"/>
      <c r="S523" s="131"/>
      <c r="T523" s="131"/>
      <c r="U523" s="131"/>
      <c r="V523" s="131"/>
      <c r="W523" s="131"/>
      <c r="X523" s="131"/>
      <c r="Y523" s="131"/>
      <c r="Z523" s="131"/>
    </row>
    <row r="524" spans="1:26" ht="12.75" customHeight="1">
      <c r="A524" s="131"/>
      <c r="B524" s="131"/>
      <c r="C524" s="127"/>
      <c r="D524" s="127"/>
      <c r="E524" s="128"/>
      <c r="F524" s="127"/>
      <c r="G524" s="152"/>
      <c r="H524" s="131"/>
      <c r="I524" s="131"/>
      <c r="J524" s="131"/>
      <c r="K524" s="131"/>
      <c r="L524" s="131"/>
      <c r="M524" s="131"/>
      <c r="N524" s="131"/>
      <c r="O524" s="131"/>
      <c r="P524" s="131"/>
      <c r="Q524" s="131"/>
      <c r="R524" s="131"/>
      <c r="S524" s="131"/>
      <c r="T524" s="131"/>
      <c r="U524" s="131"/>
      <c r="V524" s="131"/>
      <c r="W524" s="131"/>
      <c r="X524" s="131"/>
      <c r="Y524" s="131"/>
      <c r="Z524" s="131"/>
    </row>
    <row r="525" spans="1:26" ht="12.75" customHeight="1">
      <c r="A525" s="131"/>
      <c r="B525" s="131"/>
      <c r="C525" s="127"/>
      <c r="D525" s="127"/>
      <c r="E525" s="128"/>
      <c r="F525" s="127"/>
      <c r="G525" s="152"/>
      <c r="H525" s="131"/>
      <c r="I525" s="131"/>
      <c r="J525" s="131"/>
      <c r="K525" s="131"/>
      <c r="L525" s="131"/>
      <c r="M525" s="131"/>
      <c r="N525" s="131"/>
      <c r="O525" s="131"/>
      <c r="P525" s="131"/>
      <c r="Q525" s="131"/>
      <c r="R525" s="131"/>
      <c r="S525" s="131"/>
      <c r="T525" s="131"/>
      <c r="U525" s="131"/>
      <c r="V525" s="131"/>
      <c r="W525" s="131"/>
      <c r="X525" s="131"/>
      <c r="Y525" s="131"/>
      <c r="Z525" s="131"/>
    </row>
    <row r="526" spans="1:26" ht="12.75" customHeight="1">
      <c r="A526" s="131"/>
      <c r="B526" s="131"/>
      <c r="C526" s="127"/>
      <c r="D526" s="127"/>
      <c r="E526" s="128"/>
      <c r="F526" s="127"/>
      <c r="G526" s="152"/>
      <c r="H526" s="131"/>
      <c r="I526" s="131"/>
      <c r="J526" s="131"/>
      <c r="K526" s="131"/>
      <c r="L526" s="131"/>
      <c r="M526" s="131"/>
      <c r="N526" s="131"/>
      <c r="O526" s="131"/>
      <c r="P526" s="131"/>
      <c r="Q526" s="131"/>
      <c r="R526" s="131"/>
      <c r="S526" s="131"/>
      <c r="T526" s="131"/>
      <c r="U526" s="131"/>
      <c r="V526" s="131"/>
      <c r="W526" s="131"/>
      <c r="X526" s="131"/>
      <c r="Y526" s="131"/>
      <c r="Z526" s="131"/>
    </row>
    <row r="527" spans="1:26" ht="12.75" customHeight="1">
      <c r="A527" s="131"/>
      <c r="B527" s="131"/>
      <c r="C527" s="127"/>
      <c r="D527" s="127"/>
      <c r="E527" s="128"/>
      <c r="F527" s="127"/>
      <c r="G527" s="152"/>
      <c r="H527" s="131"/>
      <c r="I527" s="131"/>
      <c r="J527" s="131"/>
      <c r="K527" s="131"/>
      <c r="L527" s="131"/>
      <c r="M527" s="131"/>
      <c r="N527" s="131"/>
      <c r="O527" s="131"/>
      <c r="P527" s="131"/>
      <c r="Q527" s="131"/>
      <c r="R527" s="131"/>
      <c r="S527" s="131"/>
      <c r="T527" s="131"/>
      <c r="U527" s="131"/>
      <c r="V527" s="131"/>
      <c r="W527" s="131"/>
      <c r="X527" s="131"/>
      <c r="Y527" s="131"/>
      <c r="Z527" s="131"/>
    </row>
    <row r="528" spans="1:26" ht="12.75" customHeight="1">
      <c r="A528" s="131"/>
      <c r="B528" s="131"/>
      <c r="C528" s="127"/>
      <c r="D528" s="127"/>
      <c r="E528" s="128"/>
      <c r="F528" s="127"/>
      <c r="G528" s="152"/>
      <c r="H528" s="131"/>
      <c r="I528" s="131"/>
      <c r="J528" s="131"/>
      <c r="K528" s="131"/>
      <c r="L528" s="131"/>
      <c r="M528" s="131"/>
      <c r="N528" s="131"/>
      <c r="O528" s="131"/>
      <c r="P528" s="131"/>
      <c r="Q528" s="131"/>
      <c r="R528" s="131"/>
      <c r="S528" s="131"/>
      <c r="T528" s="131"/>
      <c r="U528" s="131"/>
      <c r="V528" s="131"/>
      <c r="W528" s="131"/>
      <c r="X528" s="131"/>
      <c r="Y528" s="131"/>
      <c r="Z528" s="131"/>
    </row>
    <row r="529" spans="1:26" ht="12.75" customHeight="1">
      <c r="A529" s="131"/>
      <c r="B529" s="131"/>
      <c r="C529" s="127"/>
      <c r="D529" s="127"/>
      <c r="E529" s="128"/>
      <c r="F529" s="127"/>
      <c r="G529" s="152"/>
      <c r="H529" s="131"/>
      <c r="I529" s="131"/>
      <c r="J529" s="131"/>
      <c r="K529" s="131"/>
      <c r="L529" s="131"/>
      <c r="M529" s="131"/>
      <c r="N529" s="131"/>
      <c r="O529" s="131"/>
      <c r="P529" s="131"/>
      <c r="Q529" s="131"/>
      <c r="R529" s="131"/>
      <c r="S529" s="131"/>
      <c r="T529" s="131"/>
      <c r="U529" s="131"/>
      <c r="V529" s="131"/>
      <c r="W529" s="131"/>
      <c r="X529" s="131"/>
      <c r="Y529" s="131"/>
      <c r="Z529" s="131"/>
    </row>
    <row r="530" spans="1:26" ht="12.75" customHeight="1">
      <c r="A530" s="131"/>
      <c r="B530" s="131"/>
      <c r="C530" s="127"/>
      <c r="D530" s="127"/>
      <c r="E530" s="128"/>
      <c r="F530" s="127"/>
      <c r="G530" s="152"/>
      <c r="H530" s="131"/>
      <c r="I530" s="131"/>
      <c r="J530" s="131"/>
      <c r="K530" s="131"/>
      <c r="L530" s="131"/>
      <c r="M530" s="131"/>
      <c r="N530" s="131"/>
      <c r="O530" s="131"/>
      <c r="P530" s="131"/>
      <c r="Q530" s="131"/>
      <c r="R530" s="131"/>
      <c r="S530" s="131"/>
      <c r="T530" s="131"/>
      <c r="U530" s="131"/>
      <c r="V530" s="131"/>
      <c r="W530" s="131"/>
      <c r="X530" s="131"/>
      <c r="Y530" s="131"/>
      <c r="Z530" s="131"/>
    </row>
    <row r="531" spans="1:26" ht="12.75" customHeight="1">
      <c r="A531" s="131"/>
      <c r="B531" s="131"/>
      <c r="C531" s="127"/>
      <c r="D531" s="127"/>
      <c r="E531" s="128"/>
      <c r="F531" s="127"/>
      <c r="G531" s="152"/>
      <c r="H531" s="131"/>
      <c r="I531" s="131"/>
      <c r="J531" s="131"/>
      <c r="K531" s="131"/>
      <c r="L531" s="131"/>
      <c r="M531" s="131"/>
      <c r="N531" s="131"/>
      <c r="O531" s="131"/>
      <c r="P531" s="131"/>
      <c r="Q531" s="131"/>
      <c r="R531" s="131"/>
      <c r="S531" s="131"/>
      <c r="T531" s="131"/>
      <c r="U531" s="131"/>
      <c r="V531" s="131"/>
      <c r="W531" s="131"/>
      <c r="X531" s="131"/>
      <c r="Y531" s="131"/>
      <c r="Z531" s="131"/>
    </row>
    <row r="532" spans="1:26" ht="12.75" customHeight="1">
      <c r="A532" s="131"/>
      <c r="B532" s="131"/>
      <c r="C532" s="127"/>
      <c r="D532" s="127"/>
      <c r="E532" s="128"/>
      <c r="F532" s="127"/>
      <c r="G532" s="152"/>
      <c r="H532" s="131"/>
      <c r="I532" s="131"/>
      <c r="J532" s="131"/>
      <c r="K532" s="131"/>
      <c r="L532" s="131"/>
      <c r="M532" s="131"/>
      <c r="N532" s="131"/>
      <c r="O532" s="131"/>
      <c r="P532" s="131"/>
      <c r="Q532" s="131"/>
      <c r="R532" s="131"/>
      <c r="S532" s="131"/>
      <c r="T532" s="131"/>
      <c r="U532" s="131"/>
      <c r="V532" s="131"/>
      <c r="W532" s="131"/>
      <c r="X532" s="131"/>
      <c r="Y532" s="131"/>
      <c r="Z532" s="131"/>
    </row>
    <row r="533" spans="1:26" ht="12.75" customHeight="1">
      <c r="A533" s="131"/>
      <c r="B533" s="131"/>
      <c r="C533" s="127"/>
      <c r="D533" s="127"/>
      <c r="E533" s="128"/>
      <c r="F533" s="127"/>
      <c r="G533" s="152"/>
      <c r="H533" s="131"/>
      <c r="I533" s="131"/>
      <c r="J533" s="131"/>
      <c r="K533" s="131"/>
      <c r="L533" s="131"/>
      <c r="M533" s="131"/>
      <c r="N533" s="131"/>
      <c r="O533" s="131"/>
      <c r="P533" s="131"/>
      <c r="Q533" s="131"/>
      <c r="R533" s="131"/>
      <c r="S533" s="131"/>
      <c r="T533" s="131"/>
      <c r="U533" s="131"/>
      <c r="V533" s="131"/>
      <c r="W533" s="131"/>
      <c r="X533" s="131"/>
      <c r="Y533" s="131"/>
      <c r="Z533" s="131"/>
    </row>
    <row r="534" spans="1:26" ht="12.75" customHeight="1">
      <c r="A534" s="131"/>
      <c r="B534" s="131"/>
      <c r="C534" s="127"/>
      <c r="D534" s="127"/>
      <c r="E534" s="128"/>
      <c r="F534" s="127"/>
      <c r="G534" s="152"/>
      <c r="H534" s="131"/>
      <c r="I534" s="131"/>
      <c r="J534" s="131"/>
      <c r="K534" s="131"/>
      <c r="L534" s="131"/>
      <c r="M534" s="131"/>
      <c r="N534" s="131"/>
      <c r="O534" s="131"/>
      <c r="P534" s="131"/>
      <c r="Q534" s="131"/>
      <c r="R534" s="131"/>
      <c r="S534" s="131"/>
      <c r="T534" s="131"/>
      <c r="U534" s="131"/>
      <c r="V534" s="131"/>
      <c r="W534" s="131"/>
      <c r="X534" s="131"/>
      <c r="Y534" s="131"/>
      <c r="Z534" s="131"/>
    </row>
    <row r="535" spans="1:26" ht="12.75" customHeight="1">
      <c r="A535" s="131"/>
      <c r="B535" s="131"/>
      <c r="C535" s="127"/>
      <c r="D535" s="127"/>
      <c r="E535" s="128"/>
      <c r="F535" s="127"/>
      <c r="G535" s="152"/>
      <c r="H535" s="131"/>
      <c r="I535" s="131"/>
      <c r="J535" s="131"/>
      <c r="K535" s="131"/>
      <c r="L535" s="131"/>
      <c r="M535" s="131"/>
      <c r="N535" s="131"/>
      <c r="O535" s="131"/>
      <c r="P535" s="131"/>
      <c r="Q535" s="131"/>
      <c r="R535" s="131"/>
      <c r="S535" s="131"/>
      <c r="T535" s="131"/>
      <c r="U535" s="131"/>
      <c r="V535" s="131"/>
      <c r="W535" s="131"/>
      <c r="X535" s="131"/>
      <c r="Y535" s="131"/>
      <c r="Z535" s="131"/>
    </row>
    <row r="536" spans="1:26" ht="12.75" customHeight="1">
      <c r="A536" s="131"/>
      <c r="B536" s="131"/>
      <c r="C536" s="127"/>
      <c r="D536" s="127"/>
      <c r="E536" s="128"/>
      <c r="F536" s="127"/>
      <c r="G536" s="152"/>
      <c r="H536" s="131"/>
      <c r="I536" s="131"/>
      <c r="J536" s="131"/>
      <c r="K536" s="131"/>
      <c r="L536" s="131"/>
      <c r="M536" s="131"/>
      <c r="N536" s="131"/>
      <c r="O536" s="131"/>
      <c r="P536" s="131"/>
      <c r="Q536" s="131"/>
      <c r="R536" s="131"/>
      <c r="S536" s="131"/>
      <c r="T536" s="131"/>
      <c r="U536" s="131"/>
      <c r="V536" s="131"/>
      <c r="W536" s="131"/>
      <c r="X536" s="131"/>
      <c r="Y536" s="131"/>
      <c r="Z536" s="131"/>
    </row>
    <row r="537" spans="1:26" ht="12.75" customHeight="1">
      <c r="A537" s="131"/>
      <c r="B537" s="131"/>
      <c r="C537" s="127"/>
      <c r="D537" s="127"/>
      <c r="E537" s="128"/>
      <c r="F537" s="127"/>
      <c r="G537" s="152"/>
      <c r="H537" s="131"/>
      <c r="I537" s="131"/>
      <c r="J537" s="131"/>
      <c r="K537" s="131"/>
      <c r="L537" s="131"/>
      <c r="M537" s="131"/>
      <c r="N537" s="131"/>
      <c r="O537" s="131"/>
      <c r="P537" s="131"/>
      <c r="Q537" s="131"/>
      <c r="R537" s="131"/>
      <c r="S537" s="131"/>
      <c r="T537" s="131"/>
      <c r="U537" s="131"/>
      <c r="V537" s="131"/>
      <c r="W537" s="131"/>
      <c r="X537" s="131"/>
      <c r="Y537" s="131"/>
      <c r="Z537" s="131"/>
    </row>
    <row r="538" spans="1:26" ht="12.75" customHeight="1">
      <c r="A538" s="131"/>
      <c r="B538" s="131"/>
      <c r="C538" s="127"/>
      <c r="D538" s="127"/>
      <c r="E538" s="128"/>
      <c r="F538" s="127"/>
      <c r="G538" s="152"/>
      <c r="H538" s="131"/>
      <c r="I538" s="131"/>
      <c r="J538" s="131"/>
      <c r="K538" s="131"/>
      <c r="L538" s="131"/>
      <c r="M538" s="131"/>
      <c r="N538" s="131"/>
      <c r="O538" s="131"/>
      <c r="P538" s="131"/>
      <c r="Q538" s="131"/>
      <c r="R538" s="131"/>
      <c r="S538" s="131"/>
      <c r="T538" s="131"/>
      <c r="U538" s="131"/>
      <c r="V538" s="131"/>
      <c r="W538" s="131"/>
      <c r="X538" s="131"/>
      <c r="Y538" s="131"/>
      <c r="Z538" s="131"/>
    </row>
    <row r="539" spans="1:26" ht="12.75" customHeight="1">
      <c r="A539" s="131"/>
      <c r="B539" s="131"/>
      <c r="C539" s="127"/>
      <c r="D539" s="127"/>
      <c r="E539" s="128"/>
      <c r="F539" s="127"/>
      <c r="G539" s="152"/>
      <c r="H539" s="131"/>
      <c r="I539" s="131"/>
      <c r="J539" s="131"/>
      <c r="K539" s="131"/>
      <c r="L539" s="131"/>
      <c r="M539" s="131"/>
      <c r="N539" s="131"/>
      <c r="O539" s="131"/>
      <c r="P539" s="131"/>
      <c r="Q539" s="131"/>
      <c r="R539" s="131"/>
      <c r="S539" s="131"/>
      <c r="T539" s="131"/>
      <c r="U539" s="131"/>
      <c r="V539" s="131"/>
      <c r="W539" s="131"/>
      <c r="X539" s="131"/>
      <c r="Y539" s="131"/>
      <c r="Z539" s="131"/>
    </row>
    <row r="540" spans="1:26" ht="12.75" customHeight="1">
      <c r="A540" s="131"/>
      <c r="B540" s="131"/>
      <c r="C540" s="127"/>
      <c r="D540" s="127"/>
      <c r="E540" s="128"/>
      <c r="F540" s="127"/>
      <c r="G540" s="152"/>
      <c r="H540" s="131"/>
      <c r="I540" s="131"/>
      <c r="J540" s="131"/>
      <c r="K540" s="131"/>
      <c r="L540" s="131"/>
      <c r="M540" s="131"/>
      <c r="N540" s="131"/>
      <c r="O540" s="131"/>
      <c r="P540" s="131"/>
      <c r="Q540" s="131"/>
      <c r="R540" s="131"/>
      <c r="S540" s="131"/>
      <c r="T540" s="131"/>
      <c r="U540" s="131"/>
      <c r="V540" s="131"/>
      <c r="W540" s="131"/>
      <c r="X540" s="131"/>
      <c r="Y540" s="131"/>
      <c r="Z540" s="131"/>
    </row>
    <row r="541" spans="1:26" ht="12.75" customHeight="1">
      <c r="A541" s="131"/>
      <c r="B541" s="131"/>
      <c r="C541" s="127"/>
      <c r="D541" s="127"/>
      <c r="E541" s="128"/>
      <c r="F541" s="127"/>
      <c r="G541" s="152"/>
      <c r="H541" s="131"/>
      <c r="I541" s="131"/>
      <c r="J541" s="131"/>
      <c r="K541" s="131"/>
      <c r="L541" s="131"/>
      <c r="M541" s="131"/>
      <c r="N541" s="131"/>
      <c r="O541" s="131"/>
      <c r="P541" s="131"/>
      <c r="Q541" s="131"/>
      <c r="R541" s="131"/>
      <c r="S541" s="131"/>
      <c r="T541" s="131"/>
      <c r="U541" s="131"/>
      <c r="V541" s="131"/>
      <c r="W541" s="131"/>
      <c r="X541" s="131"/>
      <c r="Y541" s="131"/>
      <c r="Z541" s="131"/>
    </row>
    <row r="542" spans="1:26" ht="12.75" customHeight="1">
      <c r="A542" s="131"/>
      <c r="B542" s="131"/>
      <c r="C542" s="127"/>
      <c r="D542" s="127"/>
      <c r="E542" s="128"/>
      <c r="F542" s="127"/>
      <c r="G542" s="152"/>
      <c r="H542" s="131"/>
      <c r="I542" s="131"/>
      <c r="J542" s="131"/>
      <c r="K542" s="131"/>
      <c r="L542" s="131"/>
      <c r="M542" s="131"/>
      <c r="N542" s="131"/>
      <c r="O542" s="131"/>
      <c r="P542" s="131"/>
      <c r="Q542" s="131"/>
      <c r="R542" s="131"/>
      <c r="S542" s="131"/>
      <c r="T542" s="131"/>
      <c r="U542" s="131"/>
      <c r="V542" s="131"/>
      <c r="W542" s="131"/>
      <c r="X542" s="131"/>
      <c r="Y542" s="131"/>
      <c r="Z542" s="131"/>
    </row>
    <row r="543" spans="1:26" ht="12.75" customHeight="1">
      <c r="A543" s="131"/>
      <c r="B543" s="131"/>
      <c r="C543" s="127"/>
      <c r="D543" s="127"/>
      <c r="E543" s="128"/>
      <c r="F543" s="127"/>
      <c r="G543" s="152"/>
      <c r="H543" s="131"/>
      <c r="I543" s="131"/>
      <c r="J543" s="131"/>
      <c r="K543" s="131"/>
      <c r="L543" s="131"/>
      <c r="M543" s="131"/>
      <c r="N543" s="131"/>
      <c r="O543" s="131"/>
      <c r="P543" s="131"/>
      <c r="Q543" s="131"/>
      <c r="R543" s="131"/>
      <c r="S543" s="131"/>
      <c r="T543" s="131"/>
      <c r="U543" s="131"/>
      <c r="V543" s="131"/>
      <c r="W543" s="131"/>
      <c r="X543" s="131"/>
      <c r="Y543" s="131"/>
      <c r="Z543" s="131"/>
    </row>
    <row r="544" spans="1:26" ht="12.75" customHeight="1">
      <c r="A544" s="131"/>
      <c r="B544" s="131"/>
      <c r="C544" s="127"/>
      <c r="D544" s="127"/>
      <c r="E544" s="128"/>
      <c r="F544" s="127"/>
      <c r="G544" s="152"/>
      <c r="H544" s="131"/>
      <c r="I544" s="131"/>
      <c r="J544" s="131"/>
      <c r="K544" s="131"/>
      <c r="L544" s="131"/>
      <c r="M544" s="131"/>
      <c r="N544" s="131"/>
      <c r="O544" s="131"/>
      <c r="P544" s="131"/>
      <c r="Q544" s="131"/>
      <c r="R544" s="131"/>
      <c r="S544" s="131"/>
      <c r="T544" s="131"/>
      <c r="U544" s="131"/>
      <c r="V544" s="131"/>
      <c r="W544" s="131"/>
      <c r="X544" s="131"/>
      <c r="Y544" s="131"/>
      <c r="Z544" s="131"/>
    </row>
    <row r="545" spans="1:26" ht="12.75" customHeight="1">
      <c r="A545" s="131"/>
      <c r="B545" s="131"/>
      <c r="C545" s="127"/>
      <c r="D545" s="127"/>
      <c r="E545" s="128"/>
      <c r="F545" s="127"/>
      <c r="G545" s="152"/>
      <c r="H545" s="131"/>
      <c r="I545" s="131"/>
      <c r="J545" s="131"/>
      <c r="K545" s="131"/>
      <c r="L545" s="131"/>
      <c r="M545" s="131"/>
      <c r="N545" s="131"/>
      <c r="O545" s="131"/>
      <c r="P545" s="131"/>
      <c r="Q545" s="131"/>
      <c r="R545" s="131"/>
      <c r="S545" s="131"/>
      <c r="T545" s="131"/>
      <c r="U545" s="131"/>
      <c r="V545" s="131"/>
      <c r="W545" s="131"/>
      <c r="X545" s="131"/>
      <c r="Y545" s="131"/>
      <c r="Z545" s="131"/>
    </row>
    <row r="546" spans="1:26" ht="12.75" customHeight="1">
      <c r="A546" s="131"/>
      <c r="B546" s="131"/>
      <c r="C546" s="127"/>
      <c r="D546" s="127"/>
      <c r="E546" s="128"/>
      <c r="F546" s="127"/>
      <c r="G546" s="152"/>
      <c r="H546" s="131"/>
      <c r="I546" s="131"/>
      <c r="J546" s="131"/>
      <c r="K546" s="131"/>
      <c r="L546" s="131"/>
      <c r="M546" s="131"/>
      <c r="N546" s="131"/>
      <c r="O546" s="131"/>
      <c r="P546" s="131"/>
      <c r="Q546" s="131"/>
      <c r="R546" s="131"/>
      <c r="S546" s="131"/>
      <c r="T546" s="131"/>
      <c r="U546" s="131"/>
      <c r="V546" s="131"/>
      <c r="W546" s="131"/>
      <c r="X546" s="131"/>
      <c r="Y546" s="131"/>
      <c r="Z546" s="131"/>
    </row>
    <row r="547" spans="1:26" ht="12.75" customHeight="1">
      <c r="A547" s="131"/>
      <c r="B547" s="131"/>
      <c r="C547" s="127"/>
      <c r="D547" s="127"/>
      <c r="E547" s="128"/>
      <c r="F547" s="127"/>
      <c r="G547" s="152"/>
      <c r="H547" s="131"/>
      <c r="I547" s="131"/>
      <c r="J547" s="131"/>
      <c r="K547" s="131"/>
      <c r="L547" s="131"/>
      <c r="M547" s="131"/>
      <c r="N547" s="131"/>
      <c r="O547" s="131"/>
      <c r="P547" s="131"/>
      <c r="Q547" s="131"/>
      <c r="R547" s="131"/>
      <c r="S547" s="131"/>
      <c r="T547" s="131"/>
      <c r="U547" s="131"/>
      <c r="V547" s="131"/>
      <c r="W547" s="131"/>
      <c r="X547" s="131"/>
      <c r="Y547" s="131"/>
      <c r="Z547" s="131"/>
    </row>
    <row r="548" spans="1:26" ht="12.75" customHeight="1">
      <c r="A548" s="131"/>
      <c r="B548" s="131"/>
      <c r="C548" s="127"/>
      <c r="D548" s="127"/>
      <c r="E548" s="128"/>
      <c r="F548" s="127"/>
      <c r="G548" s="152"/>
      <c r="H548" s="131"/>
      <c r="I548" s="131"/>
      <c r="J548" s="131"/>
      <c r="K548" s="131"/>
      <c r="L548" s="131"/>
      <c r="M548" s="131"/>
      <c r="N548" s="131"/>
      <c r="O548" s="131"/>
      <c r="P548" s="131"/>
      <c r="Q548" s="131"/>
      <c r="R548" s="131"/>
      <c r="S548" s="131"/>
      <c r="T548" s="131"/>
      <c r="U548" s="131"/>
      <c r="V548" s="131"/>
      <c r="W548" s="131"/>
      <c r="X548" s="131"/>
      <c r="Y548" s="131"/>
      <c r="Z548" s="131"/>
    </row>
    <row r="549" spans="1:26" ht="12.75" customHeight="1">
      <c r="A549" s="131"/>
      <c r="B549" s="131"/>
      <c r="C549" s="127"/>
      <c r="D549" s="127"/>
      <c r="E549" s="128"/>
      <c r="F549" s="127"/>
      <c r="G549" s="152"/>
      <c r="H549" s="131"/>
      <c r="I549" s="131"/>
      <c r="J549" s="131"/>
      <c r="K549" s="131"/>
      <c r="L549" s="131"/>
      <c r="M549" s="131"/>
      <c r="N549" s="131"/>
      <c r="O549" s="131"/>
      <c r="P549" s="131"/>
      <c r="Q549" s="131"/>
      <c r="R549" s="131"/>
      <c r="S549" s="131"/>
      <c r="T549" s="131"/>
      <c r="U549" s="131"/>
      <c r="V549" s="131"/>
      <c r="W549" s="131"/>
      <c r="X549" s="131"/>
      <c r="Y549" s="131"/>
      <c r="Z549" s="131"/>
    </row>
    <row r="550" spans="1:26" ht="12.75" customHeight="1">
      <c r="A550" s="131"/>
      <c r="B550" s="131"/>
      <c r="C550" s="127"/>
      <c r="D550" s="127"/>
      <c r="E550" s="128"/>
      <c r="F550" s="127"/>
      <c r="G550" s="152"/>
      <c r="H550" s="131"/>
      <c r="I550" s="131"/>
      <c r="J550" s="131"/>
      <c r="K550" s="131"/>
      <c r="L550" s="131"/>
      <c r="M550" s="131"/>
      <c r="N550" s="131"/>
      <c r="O550" s="131"/>
      <c r="P550" s="131"/>
      <c r="Q550" s="131"/>
      <c r="R550" s="131"/>
      <c r="S550" s="131"/>
      <c r="T550" s="131"/>
      <c r="U550" s="131"/>
      <c r="V550" s="131"/>
      <c r="W550" s="131"/>
      <c r="X550" s="131"/>
      <c r="Y550" s="131"/>
      <c r="Z550" s="131"/>
    </row>
    <row r="551" spans="1:26" ht="12.75" customHeight="1">
      <c r="A551" s="131"/>
      <c r="B551" s="131"/>
      <c r="C551" s="127"/>
      <c r="D551" s="127"/>
      <c r="E551" s="128"/>
      <c r="F551" s="127"/>
      <c r="G551" s="152"/>
      <c r="H551" s="131"/>
      <c r="I551" s="131"/>
      <c r="J551" s="131"/>
      <c r="K551" s="131"/>
      <c r="L551" s="131"/>
      <c r="M551" s="131"/>
      <c r="N551" s="131"/>
      <c r="O551" s="131"/>
      <c r="P551" s="131"/>
      <c r="Q551" s="131"/>
      <c r="R551" s="131"/>
      <c r="S551" s="131"/>
      <c r="T551" s="131"/>
      <c r="U551" s="131"/>
      <c r="V551" s="131"/>
      <c r="W551" s="131"/>
      <c r="X551" s="131"/>
      <c r="Y551" s="131"/>
      <c r="Z551" s="131"/>
    </row>
    <row r="552" spans="1:26" ht="12.75" customHeight="1">
      <c r="A552" s="131"/>
      <c r="B552" s="131"/>
      <c r="C552" s="127"/>
      <c r="D552" s="127"/>
      <c r="E552" s="128"/>
      <c r="F552" s="127"/>
      <c r="G552" s="152"/>
      <c r="H552" s="131"/>
      <c r="I552" s="131"/>
      <c r="J552" s="131"/>
      <c r="K552" s="131"/>
      <c r="L552" s="131"/>
      <c r="M552" s="131"/>
      <c r="N552" s="131"/>
      <c r="O552" s="131"/>
      <c r="P552" s="131"/>
      <c r="Q552" s="131"/>
      <c r="R552" s="131"/>
      <c r="S552" s="131"/>
      <c r="T552" s="131"/>
      <c r="U552" s="131"/>
      <c r="V552" s="131"/>
      <c r="W552" s="131"/>
      <c r="X552" s="131"/>
      <c r="Y552" s="131"/>
      <c r="Z552" s="131"/>
    </row>
    <row r="553" spans="1:26" ht="12.75" customHeight="1">
      <c r="A553" s="131"/>
      <c r="B553" s="131"/>
      <c r="C553" s="127"/>
      <c r="D553" s="127"/>
      <c r="E553" s="128"/>
      <c r="F553" s="127"/>
      <c r="G553" s="152"/>
      <c r="H553" s="131"/>
      <c r="I553" s="131"/>
      <c r="J553" s="131"/>
      <c r="K553" s="131"/>
      <c r="L553" s="131"/>
      <c r="M553" s="131"/>
      <c r="N553" s="131"/>
      <c r="O553" s="131"/>
      <c r="P553" s="131"/>
      <c r="Q553" s="131"/>
      <c r="R553" s="131"/>
      <c r="S553" s="131"/>
      <c r="T553" s="131"/>
      <c r="U553" s="131"/>
      <c r="V553" s="131"/>
      <c r="W553" s="131"/>
      <c r="X553" s="131"/>
      <c r="Y553" s="131"/>
      <c r="Z553" s="131"/>
    </row>
    <row r="554" spans="1:26" ht="12.75" customHeight="1">
      <c r="A554" s="131"/>
      <c r="B554" s="131"/>
      <c r="C554" s="127"/>
      <c r="D554" s="127"/>
      <c r="E554" s="128"/>
      <c r="F554" s="127"/>
      <c r="G554" s="152"/>
      <c r="H554" s="131"/>
      <c r="I554" s="131"/>
      <c r="J554" s="131"/>
      <c r="K554" s="131"/>
      <c r="L554" s="131"/>
      <c r="M554" s="131"/>
      <c r="N554" s="131"/>
      <c r="O554" s="131"/>
      <c r="P554" s="131"/>
      <c r="Q554" s="131"/>
      <c r="R554" s="131"/>
      <c r="S554" s="131"/>
      <c r="T554" s="131"/>
      <c r="U554" s="131"/>
      <c r="V554" s="131"/>
      <c r="W554" s="131"/>
      <c r="X554" s="131"/>
      <c r="Y554" s="131"/>
      <c r="Z554" s="131"/>
    </row>
    <row r="555" spans="1:26" ht="12.75" customHeight="1">
      <c r="A555" s="131"/>
      <c r="B555" s="131"/>
      <c r="C555" s="127"/>
      <c r="D555" s="127"/>
      <c r="E555" s="128"/>
      <c r="F555" s="127"/>
      <c r="G555" s="152"/>
      <c r="H555" s="131"/>
      <c r="I555" s="131"/>
      <c r="J555" s="131"/>
      <c r="K555" s="131"/>
      <c r="L555" s="131"/>
      <c r="M555" s="131"/>
      <c r="N555" s="131"/>
      <c r="O555" s="131"/>
      <c r="P555" s="131"/>
      <c r="Q555" s="131"/>
      <c r="R555" s="131"/>
      <c r="S555" s="131"/>
      <c r="T555" s="131"/>
      <c r="U555" s="131"/>
      <c r="V555" s="131"/>
      <c r="W555" s="131"/>
      <c r="X555" s="131"/>
      <c r="Y555" s="131"/>
      <c r="Z555" s="131"/>
    </row>
    <row r="556" spans="1:26" ht="12.75" customHeight="1">
      <c r="A556" s="131"/>
      <c r="B556" s="131"/>
      <c r="C556" s="127"/>
      <c r="D556" s="127"/>
      <c r="E556" s="128"/>
      <c r="F556" s="127"/>
      <c r="G556" s="152"/>
      <c r="H556" s="131"/>
      <c r="I556" s="131"/>
      <c r="J556" s="131"/>
      <c r="K556" s="131"/>
      <c r="L556" s="131"/>
      <c r="M556" s="131"/>
      <c r="N556" s="131"/>
      <c r="O556" s="131"/>
      <c r="P556" s="131"/>
      <c r="Q556" s="131"/>
      <c r="R556" s="131"/>
      <c r="S556" s="131"/>
      <c r="T556" s="131"/>
      <c r="U556" s="131"/>
      <c r="V556" s="131"/>
      <c r="W556" s="131"/>
      <c r="X556" s="131"/>
      <c r="Y556" s="131"/>
      <c r="Z556" s="131"/>
    </row>
    <row r="557" spans="1:26" ht="12.75" customHeight="1">
      <c r="A557" s="131"/>
      <c r="B557" s="131"/>
      <c r="C557" s="127"/>
      <c r="D557" s="127"/>
      <c r="E557" s="128"/>
      <c r="F557" s="127"/>
      <c r="G557" s="152"/>
      <c r="H557" s="131"/>
      <c r="I557" s="131"/>
      <c r="J557" s="131"/>
      <c r="K557" s="131"/>
      <c r="L557" s="131"/>
      <c r="M557" s="131"/>
      <c r="N557" s="131"/>
      <c r="O557" s="131"/>
      <c r="P557" s="131"/>
      <c r="Q557" s="131"/>
      <c r="R557" s="131"/>
      <c r="S557" s="131"/>
      <c r="T557" s="131"/>
      <c r="U557" s="131"/>
      <c r="V557" s="131"/>
      <c r="W557" s="131"/>
      <c r="X557" s="131"/>
      <c r="Y557" s="131"/>
      <c r="Z557" s="131"/>
    </row>
    <row r="558" spans="1:26" ht="12.75" customHeight="1">
      <c r="A558" s="131"/>
      <c r="B558" s="131"/>
      <c r="C558" s="127"/>
      <c r="D558" s="127"/>
      <c r="E558" s="128"/>
      <c r="F558" s="127"/>
      <c r="G558" s="152"/>
      <c r="H558" s="131"/>
      <c r="I558" s="131"/>
      <c r="J558" s="131"/>
      <c r="K558" s="131"/>
      <c r="L558" s="131"/>
      <c r="M558" s="131"/>
      <c r="N558" s="131"/>
      <c r="O558" s="131"/>
      <c r="P558" s="131"/>
      <c r="Q558" s="131"/>
      <c r="R558" s="131"/>
      <c r="S558" s="131"/>
      <c r="T558" s="131"/>
      <c r="U558" s="131"/>
      <c r="V558" s="131"/>
      <c r="W558" s="131"/>
      <c r="X558" s="131"/>
      <c r="Y558" s="131"/>
      <c r="Z558" s="131"/>
    </row>
    <row r="559" spans="1:26" ht="12.75" customHeight="1">
      <c r="A559" s="131"/>
      <c r="B559" s="131"/>
      <c r="C559" s="127"/>
      <c r="D559" s="127"/>
      <c r="E559" s="128"/>
      <c r="F559" s="127"/>
      <c r="G559" s="152"/>
      <c r="H559" s="131"/>
      <c r="I559" s="131"/>
      <c r="J559" s="131"/>
      <c r="K559" s="131"/>
      <c r="L559" s="131"/>
      <c r="M559" s="131"/>
      <c r="N559" s="131"/>
      <c r="O559" s="131"/>
      <c r="P559" s="131"/>
      <c r="Q559" s="131"/>
      <c r="R559" s="131"/>
      <c r="S559" s="131"/>
      <c r="T559" s="131"/>
      <c r="U559" s="131"/>
      <c r="V559" s="131"/>
      <c r="W559" s="131"/>
      <c r="X559" s="131"/>
      <c r="Y559" s="131"/>
      <c r="Z559" s="131"/>
    </row>
    <row r="560" spans="1:26" ht="12.75" customHeight="1">
      <c r="A560" s="131"/>
      <c r="B560" s="131"/>
      <c r="C560" s="127"/>
      <c r="D560" s="127"/>
      <c r="E560" s="128"/>
      <c r="F560" s="127"/>
      <c r="G560" s="152"/>
      <c r="H560" s="131"/>
      <c r="I560" s="131"/>
      <c r="J560" s="131"/>
      <c r="K560" s="131"/>
      <c r="L560" s="131"/>
      <c r="M560" s="131"/>
      <c r="N560" s="131"/>
      <c r="O560" s="131"/>
      <c r="P560" s="131"/>
      <c r="Q560" s="131"/>
      <c r="R560" s="131"/>
      <c r="S560" s="131"/>
      <c r="T560" s="131"/>
      <c r="U560" s="131"/>
      <c r="V560" s="131"/>
      <c r="W560" s="131"/>
      <c r="X560" s="131"/>
      <c r="Y560" s="131"/>
      <c r="Z560" s="131"/>
    </row>
    <row r="561" spans="1:26" ht="12.75" customHeight="1">
      <c r="A561" s="131"/>
      <c r="B561" s="131"/>
      <c r="C561" s="127"/>
      <c r="D561" s="127"/>
      <c r="E561" s="128"/>
      <c r="F561" s="127"/>
      <c r="G561" s="152"/>
      <c r="H561" s="131"/>
      <c r="I561" s="131"/>
      <c r="J561" s="131"/>
      <c r="K561" s="131"/>
      <c r="L561" s="131"/>
      <c r="M561" s="131"/>
      <c r="N561" s="131"/>
      <c r="O561" s="131"/>
      <c r="P561" s="131"/>
      <c r="Q561" s="131"/>
      <c r="R561" s="131"/>
      <c r="S561" s="131"/>
      <c r="T561" s="131"/>
      <c r="U561" s="131"/>
      <c r="V561" s="131"/>
      <c r="W561" s="131"/>
      <c r="X561" s="131"/>
      <c r="Y561" s="131"/>
      <c r="Z561" s="131"/>
    </row>
    <row r="562" spans="1:26" ht="12.75" customHeight="1">
      <c r="A562" s="131"/>
      <c r="B562" s="131"/>
      <c r="C562" s="127"/>
      <c r="D562" s="127"/>
      <c r="E562" s="128"/>
      <c r="F562" s="127"/>
      <c r="G562" s="152"/>
      <c r="H562" s="131"/>
      <c r="I562" s="131"/>
      <c r="J562" s="131"/>
      <c r="K562" s="131"/>
      <c r="L562" s="131"/>
      <c r="M562" s="131"/>
      <c r="N562" s="131"/>
      <c r="O562" s="131"/>
      <c r="P562" s="131"/>
      <c r="Q562" s="131"/>
      <c r="R562" s="131"/>
      <c r="S562" s="131"/>
      <c r="T562" s="131"/>
      <c r="U562" s="131"/>
      <c r="V562" s="131"/>
      <c r="W562" s="131"/>
      <c r="X562" s="131"/>
      <c r="Y562" s="131"/>
      <c r="Z562" s="131"/>
    </row>
    <row r="563" spans="1:26" ht="12.75" customHeight="1">
      <c r="A563" s="131"/>
      <c r="B563" s="131"/>
      <c r="C563" s="127"/>
      <c r="D563" s="127"/>
      <c r="E563" s="128"/>
      <c r="F563" s="127"/>
      <c r="G563" s="152"/>
      <c r="H563" s="131"/>
      <c r="I563" s="131"/>
      <c r="J563" s="131"/>
      <c r="K563" s="131"/>
      <c r="L563" s="131"/>
      <c r="M563" s="131"/>
      <c r="N563" s="131"/>
      <c r="O563" s="131"/>
      <c r="P563" s="131"/>
      <c r="Q563" s="131"/>
      <c r="R563" s="131"/>
      <c r="S563" s="131"/>
      <c r="T563" s="131"/>
      <c r="U563" s="131"/>
      <c r="V563" s="131"/>
      <c r="W563" s="131"/>
      <c r="X563" s="131"/>
      <c r="Y563" s="131"/>
      <c r="Z563" s="131"/>
    </row>
    <row r="564" spans="1:26" ht="12.75" customHeight="1">
      <c r="A564" s="131"/>
      <c r="B564" s="131"/>
      <c r="C564" s="127"/>
      <c r="D564" s="127"/>
      <c r="E564" s="128"/>
      <c r="F564" s="127"/>
      <c r="G564" s="152"/>
      <c r="H564" s="131"/>
      <c r="I564" s="131"/>
      <c r="J564" s="131"/>
      <c r="K564" s="131"/>
      <c r="L564" s="131"/>
      <c r="M564" s="131"/>
      <c r="N564" s="131"/>
      <c r="O564" s="131"/>
      <c r="P564" s="131"/>
      <c r="Q564" s="131"/>
      <c r="R564" s="131"/>
      <c r="S564" s="131"/>
      <c r="T564" s="131"/>
      <c r="U564" s="131"/>
      <c r="V564" s="131"/>
      <c r="W564" s="131"/>
      <c r="X564" s="131"/>
      <c r="Y564" s="131"/>
      <c r="Z564" s="131"/>
    </row>
    <row r="565" spans="1:26" ht="12.75" customHeight="1">
      <c r="A565" s="131"/>
      <c r="B565" s="131"/>
      <c r="C565" s="127"/>
      <c r="D565" s="127"/>
      <c r="E565" s="128"/>
      <c r="F565" s="127"/>
      <c r="G565" s="152"/>
      <c r="H565" s="131"/>
      <c r="I565" s="131"/>
      <c r="J565" s="131"/>
      <c r="K565" s="131"/>
      <c r="L565" s="131"/>
      <c r="M565" s="131"/>
      <c r="N565" s="131"/>
      <c r="O565" s="131"/>
      <c r="P565" s="131"/>
      <c r="Q565" s="131"/>
      <c r="R565" s="131"/>
      <c r="S565" s="131"/>
      <c r="T565" s="131"/>
      <c r="U565" s="131"/>
      <c r="V565" s="131"/>
      <c r="W565" s="131"/>
      <c r="X565" s="131"/>
      <c r="Y565" s="131"/>
      <c r="Z565" s="131"/>
    </row>
    <row r="566" spans="1:26" ht="12.75" customHeight="1">
      <c r="A566" s="131"/>
      <c r="B566" s="131"/>
      <c r="C566" s="127"/>
      <c r="D566" s="127"/>
      <c r="E566" s="128"/>
      <c r="F566" s="127"/>
      <c r="G566" s="152"/>
      <c r="H566" s="131"/>
      <c r="I566" s="131"/>
      <c r="J566" s="131"/>
      <c r="K566" s="131"/>
      <c r="L566" s="131"/>
      <c r="M566" s="131"/>
      <c r="N566" s="131"/>
      <c r="O566" s="131"/>
      <c r="P566" s="131"/>
      <c r="Q566" s="131"/>
      <c r="R566" s="131"/>
      <c r="S566" s="131"/>
      <c r="T566" s="131"/>
      <c r="U566" s="131"/>
      <c r="V566" s="131"/>
      <c r="W566" s="131"/>
      <c r="X566" s="131"/>
      <c r="Y566" s="131"/>
      <c r="Z566" s="131"/>
    </row>
    <row r="567" spans="1:26" ht="12.75" customHeight="1">
      <c r="A567" s="131"/>
      <c r="B567" s="131"/>
      <c r="C567" s="127"/>
      <c r="D567" s="127"/>
      <c r="E567" s="128"/>
      <c r="F567" s="127"/>
      <c r="G567" s="152"/>
      <c r="H567" s="131"/>
      <c r="I567" s="131"/>
      <c r="J567" s="131"/>
      <c r="K567" s="131"/>
      <c r="L567" s="131"/>
      <c r="M567" s="131"/>
      <c r="N567" s="131"/>
      <c r="O567" s="131"/>
      <c r="P567" s="131"/>
      <c r="Q567" s="131"/>
      <c r="R567" s="131"/>
      <c r="S567" s="131"/>
      <c r="T567" s="131"/>
      <c r="U567" s="131"/>
      <c r="V567" s="131"/>
      <c r="W567" s="131"/>
      <c r="X567" s="131"/>
      <c r="Y567" s="131"/>
      <c r="Z567" s="131"/>
    </row>
    <row r="568" spans="1:26" ht="12.75" customHeight="1">
      <c r="A568" s="131"/>
      <c r="B568" s="131"/>
      <c r="C568" s="127"/>
      <c r="D568" s="127"/>
      <c r="E568" s="128"/>
      <c r="F568" s="127"/>
      <c r="G568" s="152"/>
      <c r="H568" s="131"/>
      <c r="I568" s="131"/>
      <c r="J568" s="131"/>
      <c r="K568" s="131"/>
      <c r="L568" s="131"/>
      <c r="M568" s="131"/>
      <c r="N568" s="131"/>
      <c r="O568" s="131"/>
      <c r="P568" s="131"/>
      <c r="Q568" s="131"/>
      <c r="R568" s="131"/>
      <c r="S568" s="131"/>
      <c r="T568" s="131"/>
      <c r="U568" s="131"/>
      <c r="V568" s="131"/>
      <c r="W568" s="131"/>
      <c r="X568" s="131"/>
      <c r="Y568" s="131"/>
      <c r="Z568" s="131"/>
    </row>
    <row r="569" spans="1:26" ht="12.75" customHeight="1">
      <c r="A569" s="131"/>
      <c r="B569" s="131"/>
      <c r="C569" s="127"/>
      <c r="D569" s="127"/>
      <c r="E569" s="128"/>
      <c r="F569" s="127"/>
      <c r="G569" s="152"/>
      <c r="H569" s="131"/>
      <c r="I569" s="131"/>
      <c r="J569" s="131"/>
      <c r="K569" s="131"/>
      <c r="L569" s="131"/>
      <c r="M569" s="131"/>
      <c r="N569" s="131"/>
      <c r="O569" s="131"/>
      <c r="P569" s="131"/>
      <c r="Q569" s="131"/>
      <c r="R569" s="131"/>
      <c r="S569" s="131"/>
      <c r="T569" s="131"/>
      <c r="U569" s="131"/>
      <c r="V569" s="131"/>
      <c r="W569" s="131"/>
      <c r="X569" s="131"/>
      <c r="Y569" s="131"/>
      <c r="Z569" s="131"/>
    </row>
    <row r="570" spans="1:26" ht="12.75" customHeight="1">
      <c r="A570" s="131"/>
      <c r="B570" s="131"/>
      <c r="C570" s="127"/>
      <c r="D570" s="127"/>
      <c r="E570" s="128"/>
      <c r="F570" s="127"/>
      <c r="G570" s="152"/>
      <c r="H570" s="131"/>
      <c r="I570" s="131"/>
      <c r="J570" s="131"/>
      <c r="K570" s="131"/>
      <c r="L570" s="131"/>
      <c r="M570" s="131"/>
      <c r="N570" s="131"/>
      <c r="O570" s="131"/>
      <c r="P570" s="131"/>
      <c r="Q570" s="131"/>
      <c r="R570" s="131"/>
      <c r="S570" s="131"/>
      <c r="T570" s="131"/>
      <c r="U570" s="131"/>
      <c r="V570" s="131"/>
      <c r="W570" s="131"/>
      <c r="X570" s="131"/>
      <c r="Y570" s="131"/>
      <c r="Z570" s="131"/>
    </row>
    <row r="571" spans="1:26" ht="12.75" customHeight="1">
      <c r="A571" s="131"/>
      <c r="B571" s="131"/>
      <c r="C571" s="127"/>
      <c r="D571" s="127"/>
      <c r="E571" s="128"/>
      <c r="F571" s="127"/>
      <c r="G571" s="152"/>
      <c r="H571" s="131"/>
      <c r="I571" s="131"/>
      <c r="J571" s="131"/>
      <c r="K571" s="131"/>
      <c r="L571" s="131"/>
      <c r="M571" s="131"/>
      <c r="N571" s="131"/>
      <c r="O571" s="131"/>
      <c r="P571" s="131"/>
      <c r="Q571" s="131"/>
      <c r="R571" s="131"/>
      <c r="S571" s="131"/>
      <c r="T571" s="131"/>
      <c r="U571" s="131"/>
      <c r="V571" s="131"/>
      <c r="W571" s="131"/>
      <c r="X571" s="131"/>
      <c r="Y571" s="131"/>
      <c r="Z571" s="131"/>
    </row>
    <row r="572" spans="1:26" ht="12.75" customHeight="1">
      <c r="A572" s="131"/>
      <c r="B572" s="131"/>
      <c r="C572" s="127"/>
      <c r="D572" s="127"/>
      <c r="E572" s="128"/>
      <c r="F572" s="127"/>
      <c r="G572" s="152"/>
      <c r="H572" s="131"/>
      <c r="I572" s="131"/>
      <c r="J572" s="131"/>
      <c r="K572" s="131"/>
      <c r="L572" s="131"/>
      <c r="M572" s="131"/>
      <c r="N572" s="131"/>
      <c r="O572" s="131"/>
      <c r="P572" s="131"/>
      <c r="Q572" s="131"/>
      <c r="R572" s="131"/>
      <c r="S572" s="131"/>
      <c r="T572" s="131"/>
      <c r="U572" s="131"/>
      <c r="V572" s="131"/>
      <c r="W572" s="131"/>
      <c r="X572" s="131"/>
      <c r="Y572" s="131"/>
      <c r="Z572" s="131"/>
    </row>
    <row r="573" spans="1:26" ht="12.75" customHeight="1">
      <c r="A573" s="131"/>
      <c r="B573" s="131"/>
      <c r="C573" s="127"/>
      <c r="D573" s="127"/>
      <c r="E573" s="128"/>
      <c r="F573" s="127"/>
      <c r="G573" s="152"/>
      <c r="H573" s="131"/>
      <c r="I573" s="131"/>
      <c r="J573" s="131"/>
      <c r="K573" s="131"/>
      <c r="L573" s="131"/>
      <c r="M573" s="131"/>
      <c r="N573" s="131"/>
      <c r="O573" s="131"/>
      <c r="P573" s="131"/>
      <c r="Q573" s="131"/>
      <c r="R573" s="131"/>
      <c r="S573" s="131"/>
      <c r="T573" s="131"/>
      <c r="U573" s="131"/>
      <c r="V573" s="131"/>
      <c r="W573" s="131"/>
      <c r="X573" s="131"/>
      <c r="Y573" s="131"/>
      <c r="Z573" s="131"/>
    </row>
    <row r="574" spans="1:26" ht="12.75" customHeight="1">
      <c r="A574" s="131"/>
      <c r="B574" s="131"/>
      <c r="C574" s="127"/>
      <c r="D574" s="127"/>
      <c r="E574" s="128"/>
      <c r="F574" s="127"/>
      <c r="G574" s="152"/>
      <c r="H574" s="131"/>
      <c r="I574" s="131"/>
      <c r="J574" s="131"/>
      <c r="K574" s="131"/>
      <c r="L574" s="131"/>
      <c r="M574" s="131"/>
      <c r="N574" s="131"/>
      <c r="O574" s="131"/>
      <c r="P574" s="131"/>
      <c r="Q574" s="131"/>
      <c r="R574" s="131"/>
      <c r="S574" s="131"/>
      <c r="T574" s="131"/>
      <c r="U574" s="131"/>
      <c r="V574" s="131"/>
      <c r="W574" s="131"/>
      <c r="X574" s="131"/>
      <c r="Y574" s="131"/>
      <c r="Z574" s="131"/>
    </row>
    <row r="575" spans="1:26" ht="12.75" customHeight="1">
      <c r="A575" s="131"/>
      <c r="B575" s="131"/>
      <c r="C575" s="127"/>
      <c r="D575" s="127"/>
      <c r="E575" s="128"/>
      <c r="F575" s="127"/>
      <c r="G575" s="152"/>
      <c r="H575" s="131"/>
      <c r="I575" s="131"/>
      <c r="J575" s="131"/>
      <c r="K575" s="131"/>
      <c r="L575" s="131"/>
      <c r="M575" s="131"/>
      <c r="N575" s="131"/>
      <c r="O575" s="131"/>
      <c r="P575" s="131"/>
      <c r="Q575" s="131"/>
      <c r="R575" s="131"/>
      <c r="S575" s="131"/>
      <c r="T575" s="131"/>
      <c r="U575" s="131"/>
      <c r="V575" s="131"/>
      <c r="W575" s="131"/>
      <c r="X575" s="131"/>
      <c r="Y575" s="131"/>
      <c r="Z575" s="131"/>
    </row>
    <row r="576" spans="1:26" ht="12.75" customHeight="1">
      <c r="A576" s="131"/>
      <c r="B576" s="131"/>
      <c r="C576" s="127"/>
      <c r="D576" s="127"/>
      <c r="E576" s="128"/>
      <c r="F576" s="127"/>
      <c r="G576" s="152"/>
      <c r="H576" s="131"/>
      <c r="I576" s="131"/>
      <c r="J576" s="131"/>
      <c r="K576" s="131"/>
      <c r="L576" s="131"/>
      <c r="M576" s="131"/>
      <c r="N576" s="131"/>
      <c r="O576" s="131"/>
      <c r="P576" s="131"/>
      <c r="Q576" s="131"/>
      <c r="R576" s="131"/>
      <c r="S576" s="131"/>
      <c r="T576" s="131"/>
      <c r="U576" s="131"/>
      <c r="V576" s="131"/>
      <c r="W576" s="131"/>
      <c r="X576" s="131"/>
      <c r="Y576" s="131"/>
      <c r="Z576" s="131"/>
    </row>
    <row r="577" spans="1:26" ht="12.75" customHeight="1">
      <c r="A577" s="131"/>
      <c r="B577" s="131"/>
      <c r="C577" s="127"/>
      <c r="D577" s="127"/>
      <c r="E577" s="128"/>
      <c r="F577" s="127"/>
      <c r="G577" s="152"/>
      <c r="H577" s="131"/>
      <c r="I577" s="131"/>
      <c r="J577" s="131"/>
      <c r="K577" s="131"/>
      <c r="L577" s="131"/>
      <c r="M577" s="131"/>
      <c r="N577" s="131"/>
      <c r="O577" s="131"/>
      <c r="P577" s="131"/>
      <c r="Q577" s="131"/>
      <c r="R577" s="131"/>
      <c r="S577" s="131"/>
      <c r="T577" s="131"/>
      <c r="U577" s="131"/>
      <c r="V577" s="131"/>
      <c r="W577" s="131"/>
      <c r="X577" s="131"/>
      <c r="Y577" s="131"/>
      <c r="Z577" s="131"/>
    </row>
    <row r="578" spans="1:26" ht="12.75" customHeight="1">
      <c r="A578" s="131"/>
      <c r="B578" s="131"/>
      <c r="C578" s="127"/>
      <c r="D578" s="127"/>
      <c r="E578" s="128"/>
      <c r="F578" s="127"/>
      <c r="G578" s="152"/>
      <c r="H578" s="131"/>
      <c r="I578" s="131"/>
      <c r="J578" s="131"/>
      <c r="K578" s="131"/>
      <c r="L578" s="131"/>
      <c r="M578" s="131"/>
      <c r="N578" s="131"/>
      <c r="O578" s="131"/>
      <c r="P578" s="131"/>
      <c r="Q578" s="131"/>
      <c r="R578" s="131"/>
      <c r="S578" s="131"/>
      <c r="T578" s="131"/>
      <c r="U578" s="131"/>
      <c r="V578" s="131"/>
      <c r="W578" s="131"/>
      <c r="X578" s="131"/>
      <c r="Y578" s="131"/>
      <c r="Z578" s="131"/>
    </row>
    <row r="579" spans="1:26" ht="12.75" customHeight="1">
      <c r="A579" s="131"/>
      <c r="B579" s="131"/>
      <c r="C579" s="127"/>
      <c r="D579" s="127"/>
      <c r="E579" s="128"/>
      <c r="F579" s="127"/>
      <c r="G579" s="152"/>
      <c r="H579" s="131"/>
      <c r="I579" s="131"/>
      <c r="J579" s="131"/>
      <c r="K579" s="131"/>
      <c r="L579" s="131"/>
      <c r="M579" s="131"/>
      <c r="N579" s="131"/>
      <c r="O579" s="131"/>
      <c r="P579" s="131"/>
      <c r="Q579" s="131"/>
      <c r="R579" s="131"/>
      <c r="S579" s="131"/>
      <c r="T579" s="131"/>
      <c r="U579" s="131"/>
      <c r="V579" s="131"/>
      <c r="W579" s="131"/>
      <c r="X579" s="131"/>
      <c r="Y579" s="131"/>
      <c r="Z579" s="131"/>
    </row>
    <row r="580" spans="1:26" ht="12.75" customHeight="1">
      <c r="A580" s="131"/>
      <c r="B580" s="131"/>
      <c r="C580" s="127"/>
      <c r="D580" s="127"/>
      <c r="E580" s="128"/>
      <c r="F580" s="127"/>
      <c r="G580" s="152"/>
      <c r="H580" s="131"/>
      <c r="I580" s="131"/>
      <c r="J580" s="131"/>
      <c r="K580" s="131"/>
      <c r="L580" s="131"/>
      <c r="M580" s="131"/>
      <c r="N580" s="131"/>
      <c r="O580" s="131"/>
      <c r="P580" s="131"/>
      <c r="Q580" s="131"/>
      <c r="R580" s="131"/>
      <c r="S580" s="131"/>
      <c r="T580" s="131"/>
      <c r="U580" s="131"/>
      <c r="V580" s="131"/>
      <c r="W580" s="131"/>
      <c r="X580" s="131"/>
      <c r="Y580" s="131"/>
      <c r="Z580" s="131"/>
    </row>
    <row r="581" spans="1:26" ht="12.75" customHeight="1">
      <c r="A581" s="131"/>
      <c r="B581" s="131"/>
      <c r="C581" s="127"/>
      <c r="D581" s="127"/>
      <c r="E581" s="128"/>
      <c r="F581" s="127"/>
      <c r="G581" s="152"/>
      <c r="H581" s="131"/>
      <c r="I581" s="131"/>
      <c r="J581" s="131"/>
      <c r="K581" s="131"/>
      <c r="L581" s="131"/>
      <c r="M581" s="131"/>
      <c r="N581" s="131"/>
      <c r="O581" s="131"/>
      <c r="P581" s="131"/>
      <c r="Q581" s="131"/>
      <c r="R581" s="131"/>
      <c r="S581" s="131"/>
      <c r="T581" s="131"/>
      <c r="U581" s="131"/>
      <c r="V581" s="131"/>
      <c r="W581" s="131"/>
      <c r="X581" s="131"/>
      <c r="Y581" s="131"/>
      <c r="Z581" s="131"/>
    </row>
    <row r="582" spans="1:26" ht="12.75" customHeight="1">
      <c r="A582" s="131"/>
      <c r="B582" s="131"/>
      <c r="C582" s="127"/>
      <c r="D582" s="127"/>
      <c r="E582" s="128"/>
      <c r="F582" s="127"/>
      <c r="G582" s="152"/>
      <c r="H582" s="131"/>
      <c r="I582" s="131"/>
      <c r="J582" s="131"/>
      <c r="K582" s="131"/>
      <c r="L582" s="131"/>
      <c r="M582" s="131"/>
      <c r="N582" s="131"/>
      <c r="O582" s="131"/>
      <c r="P582" s="131"/>
      <c r="Q582" s="131"/>
      <c r="R582" s="131"/>
      <c r="S582" s="131"/>
      <c r="T582" s="131"/>
      <c r="U582" s="131"/>
      <c r="V582" s="131"/>
      <c r="W582" s="131"/>
      <c r="X582" s="131"/>
      <c r="Y582" s="131"/>
      <c r="Z582" s="131"/>
    </row>
    <row r="583" spans="1:26" ht="12.75" customHeight="1">
      <c r="A583" s="131"/>
      <c r="B583" s="131"/>
      <c r="C583" s="127"/>
      <c r="D583" s="127"/>
      <c r="E583" s="128"/>
      <c r="F583" s="127"/>
      <c r="G583" s="152"/>
      <c r="H583" s="131"/>
      <c r="I583" s="131"/>
      <c r="J583" s="131"/>
      <c r="K583" s="131"/>
      <c r="L583" s="131"/>
      <c r="M583" s="131"/>
      <c r="N583" s="131"/>
      <c r="O583" s="131"/>
      <c r="P583" s="131"/>
      <c r="Q583" s="131"/>
      <c r="R583" s="131"/>
      <c r="S583" s="131"/>
      <c r="T583" s="131"/>
      <c r="U583" s="131"/>
      <c r="V583" s="131"/>
      <c r="W583" s="131"/>
      <c r="X583" s="131"/>
      <c r="Y583" s="131"/>
      <c r="Z583" s="131"/>
    </row>
    <row r="584" spans="1:26" ht="12.75" customHeight="1">
      <c r="A584" s="131"/>
      <c r="B584" s="131"/>
      <c r="C584" s="127"/>
      <c r="D584" s="127"/>
      <c r="E584" s="128"/>
      <c r="F584" s="127"/>
      <c r="G584" s="152"/>
      <c r="H584" s="131"/>
      <c r="I584" s="131"/>
      <c r="J584" s="131"/>
      <c r="K584" s="131"/>
      <c r="L584" s="131"/>
      <c r="M584" s="131"/>
      <c r="N584" s="131"/>
      <c r="O584" s="131"/>
      <c r="P584" s="131"/>
      <c r="Q584" s="131"/>
      <c r="R584" s="131"/>
      <c r="S584" s="131"/>
      <c r="T584" s="131"/>
      <c r="U584" s="131"/>
      <c r="V584" s="131"/>
      <c r="W584" s="131"/>
      <c r="X584" s="131"/>
      <c r="Y584" s="131"/>
      <c r="Z584" s="131"/>
    </row>
    <row r="585" spans="1:26" ht="12.75" customHeight="1">
      <c r="A585" s="131"/>
      <c r="B585" s="131"/>
      <c r="C585" s="127"/>
      <c r="D585" s="127"/>
      <c r="E585" s="128"/>
      <c r="F585" s="127"/>
      <c r="G585" s="152"/>
      <c r="H585" s="131"/>
      <c r="I585" s="131"/>
      <c r="J585" s="131"/>
      <c r="K585" s="131"/>
      <c r="L585" s="131"/>
      <c r="M585" s="131"/>
      <c r="N585" s="131"/>
      <c r="O585" s="131"/>
      <c r="P585" s="131"/>
      <c r="Q585" s="131"/>
      <c r="R585" s="131"/>
      <c r="S585" s="131"/>
      <c r="T585" s="131"/>
      <c r="U585" s="131"/>
      <c r="V585" s="131"/>
      <c r="W585" s="131"/>
      <c r="X585" s="131"/>
      <c r="Y585" s="131"/>
      <c r="Z585" s="131"/>
    </row>
    <row r="586" spans="1:26" ht="12.75" customHeight="1">
      <c r="A586" s="131"/>
      <c r="B586" s="131"/>
      <c r="C586" s="127"/>
      <c r="D586" s="127"/>
      <c r="E586" s="128"/>
      <c r="F586" s="127"/>
      <c r="G586" s="152"/>
      <c r="H586" s="131"/>
      <c r="I586" s="131"/>
      <c r="J586" s="131"/>
      <c r="K586" s="131"/>
      <c r="L586" s="131"/>
      <c r="M586" s="131"/>
      <c r="N586" s="131"/>
      <c r="O586" s="131"/>
      <c r="P586" s="131"/>
      <c r="Q586" s="131"/>
      <c r="R586" s="131"/>
      <c r="S586" s="131"/>
      <c r="T586" s="131"/>
      <c r="U586" s="131"/>
      <c r="V586" s="131"/>
      <c r="W586" s="131"/>
      <c r="X586" s="131"/>
      <c r="Y586" s="131"/>
      <c r="Z586" s="131"/>
    </row>
    <row r="587" spans="1:26" ht="12.75" customHeight="1">
      <c r="A587" s="131"/>
      <c r="B587" s="131"/>
      <c r="C587" s="127"/>
      <c r="D587" s="127"/>
      <c r="E587" s="128"/>
      <c r="F587" s="127"/>
      <c r="G587" s="152"/>
      <c r="H587" s="131"/>
      <c r="I587" s="131"/>
      <c r="J587" s="131"/>
      <c r="K587" s="131"/>
      <c r="L587" s="131"/>
      <c r="M587" s="131"/>
      <c r="N587" s="131"/>
      <c r="O587" s="131"/>
      <c r="P587" s="131"/>
      <c r="Q587" s="131"/>
      <c r="R587" s="131"/>
      <c r="S587" s="131"/>
      <c r="T587" s="131"/>
      <c r="U587" s="131"/>
      <c r="V587" s="131"/>
      <c r="W587" s="131"/>
      <c r="X587" s="131"/>
      <c r="Y587" s="131"/>
      <c r="Z587" s="131"/>
    </row>
    <row r="588" spans="1:26" ht="12.75" customHeight="1">
      <c r="A588" s="131"/>
      <c r="B588" s="131"/>
      <c r="C588" s="127"/>
      <c r="D588" s="127"/>
      <c r="E588" s="128"/>
      <c r="F588" s="127"/>
      <c r="G588" s="152"/>
      <c r="H588" s="131"/>
      <c r="I588" s="131"/>
      <c r="J588" s="131"/>
      <c r="K588" s="131"/>
      <c r="L588" s="131"/>
      <c r="M588" s="131"/>
      <c r="N588" s="131"/>
      <c r="O588" s="131"/>
      <c r="P588" s="131"/>
      <c r="Q588" s="131"/>
      <c r="R588" s="131"/>
      <c r="S588" s="131"/>
      <c r="T588" s="131"/>
      <c r="U588" s="131"/>
      <c r="V588" s="131"/>
      <c r="W588" s="131"/>
      <c r="X588" s="131"/>
      <c r="Y588" s="131"/>
      <c r="Z588" s="131"/>
    </row>
    <row r="589" spans="1:26" ht="12.75" customHeight="1">
      <c r="A589" s="131"/>
      <c r="B589" s="131"/>
      <c r="C589" s="127"/>
      <c r="D589" s="127"/>
      <c r="E589" s="128"/>
      <c r="F589" s="127"/>
      <c r="G589" s="152"/>
      <c r="H589" s="131"/>
      <c r="I589" s="131"/>
      <c r="J589" s="131"/>
      <c r="K589" s="131"/>
      <c r="L589" s="131"/>
      <c r="M589" s="131"/>
      <c r="N589" s="131"/>
      <c r="O589" s="131"/>
      <c r="P589" s="131"/>
      <c r="Q589" s="131"/>
      <c r="R589" s="131"/>
      <c r="S589" s="131"/>
      <c r="T589" s="131"/>
      <c r="U589" s="131"/>
      <c r="V589" s="131"/>
      <c r="W589" s="131"/>
      <c r="X589" s="131"/>
      <c r="Y589" s="131"/>
      <c r="Z589" s="131"/>
    </row>
    <row r="590" spans="1:26" ht="12.75" customHeight="1">
      <c r="A590" s="131"/>
      <c r="B590" s="131"/>
      <c r="C590" s="127"/>
      <c r="D590" s="127"/>
      <c r="E590" s="128"/>
      <c r="F590" s="127"/>
      <c r="G590" s="152"/>
      <c r="H590" s="131"/>
      <c r="I590" s="131"/>
      <c r="J590" s="131"/>
      <c r="K590" s="131"/>
      <c r="L590" s="131"/>
      <c r="M590" s="131"/>
      <c r="N590" s="131"/>
      <c r="O590" s="131"/>
      <c r="P590" s="131"/>
      <c r="Q590" s="131"/>
      <c r="R590" s="131"/>
      <c r="S590" s="131"/>
      <c r="T590" s="131"/>
      <c r="U590" s="131"/>
      <c r="V590" s="131"/>
      <c r="W590" s="131"/>
      <c r="X590" s="131"/>
      <c r="Y590" s="131"/>
      <c r="Z590" s="131"/>
    </row>
    <row r="591" spans="1:26" ht="12.75" customHeight="1">
      <c r="A591" s="131"/>
      <c r="B591" s="131"/>
      <c r="C591" s="127"/>
      <c r="D591" s="127"/>
      <c r="E591" s="128"/>
      <c r="F591" s="127"/>
      <c r="G591" s="152"/>
      <c r="H591" s="131"/>
      <c r="I591" s="131"/>
      <c r="J591" s="131"/>
      <c r="K591" s="131"/>
      <c r="L591" s="131"/>
      <c r="M591" s="131"/>
      <c r="N591" s="131"/>
      <c r="O591" s="131"/>
      <c r="P591" s="131"/>
      <c r="Q591" s="131"/>
      <c r="R591" s="131"/>
      <c r="S591" s="131"/>
      <c r="T591" s="131"/>
      <c r="U591" s="131"/>
      <c r="V591" s="131"/>
      <c r="W591" s="131"/>
      <c r="X591" s="131"/>
      <c r="Y591" s="131"/>
      <c r="Z591" s="131"/>
    </row>
    <row r="592" spans="1:26" ht="12.75" customHeight="1">
      <c r="A592" s="131"/>
      <c r="B592" s="131"/>
      <c r="C592" s="127"/>
      <c r="D592" s="127"/>
      <c r="E592" s="128"/>
      <c r="F592" s="127"/>
      <c r="G592" s="152"/>
      <c r="H592" s="131"/>
      <c r="I592" s="131"/>
      <c r="J592" s="131"/>
      <c r="K592" s="131"/>
      <c r="L592" s="131"/>
      <c r="M592" s="131"/>
      <c r="N592" s="131"/>
      <c r="O592" s="131"/>
      <c r="P592" s="131"/>
      <c r="Q592" s="131"/>
      <c r="R592" s="131"/>
      <c r="S592" s="131"/>
      <c r="T592" s="131"/>
      <c r="U592" s="131"/>
      <c r="V592" s="131"/>
      <c r="W592" s="131"/>
      <c r="X592" s="131"/>
      <c r="Y592" s="131"/>
      <c r="Z592" s="131"/>
    </row>
    <row r="593" spans="1:26" ht="12.75" customHeight="1">
      <c r="A593" s="131"/>
      <c r="B593" s="131"/>
      <c r="C593" s="127"/>
      <c r="D593" s="127"/>
      <c r="E593" s="128"/>
      <c r="F593" s="127"/>
      <c r="G593" s="152"/>
      <c r="H593" s="131"/>
      <c r="I593" s="131"/>
      <c r="J593" s="131"/>
      <c r="K593" s="131"/>
      <c r="L593" s="131"/>
      <c r="M593" s="131"/>
      <c r="N593" s="131"/>
      <c r="O593" s="131"/>
      <c r="P593" s="131"/>
      <c r="Q593" s="131"/>
      <c r="R593" s="131"/>
      <c r="S593" s="131"/>
      <c r="T593" s="131"/>
      <c r="U593" s="131"/>
      <c r="V593" s="131"/>
      <c r="W593" s="131"/>
      <c r="X593" s="131"/>
      <c r="Y593" s="131"/>
      <c r="Z593" s="131"/>
    </row>
    <row r="594" spans="1:26" ht="12.75" customHeight="1">
      <c r="A594" s="131"/>
      <c r="B594" s="131"/>
      <c r="C594" s="127"/>
      <c r="D594" s="127"/>
      <c r="E594" s="128"/>
      <c r="F594" s="127"/>
      <c r="G594" s="152"/>
      <c r="H594" s="131"/>
      <c r="I594" s="131"/>
      <c r="J594" s="131"/>
      <c r="K594" s="131"/>
      <c r="L594" s="131"/>
      <c r="M594" s="131"/>
      <c r="N594" s="131"/>
      <c r="O594" s="131"/>
      <c r="P594" s="131"/>
      <c r="Q594" s="131"/>
      <c r="R594" s="131"/>
      <c r="S594" s="131"/>
      <c r="T594" s="131"/>
      <c r="U594" s="131"/>
      <c r="V594" s="131"/>
      <c r="W594" s="131"/>
      <c r="X594" s="131"/>
      <c r="Y594" s="131"/>
      <c r="Z594" s="131"/>
    </row>
    <row r="595" spans="1:26" ht="12.75" customHeight="1">
      <c r="A595" s="131"/>
      <c r="B595" s="131"/>
      <c r="C595" s="127"/>
      <c r="D595" s="127"/>
      <c r="E595" s="128"/>
      <c r="F595" s="127"/>
      <c r="G595" s="152"/>
      <c r="H595" s="131"/>
      <c r="I595" s="131"/>
      <c r="J595" s="131"/>
      <c r="K595" s="131"/>
      <c r="L595" s="131"/>
      <c r="M595" s="131"/>
      <c r="N595" s="131"/>
      <c r="O595" s="131"/>
      <c r="P595" s="131"/>
      <c r="Q595" s="131"/>
      <c r="R595" s="131"/>
      <c r="S595" s="131"/>
      <c r="T595" s="131"/>
      <c r="U595" s="131"/>
      <c r="V595" s="131"/>
      <c r="W595" s="131"/>
      <c r="X595" s="131"/>
      <c r="Y595" s="131"/>
      <c r="Z595" s="131"/>
    </row>
    <row r="596" spans="1:26" ht="12.75" customHeight="1">
      <c r="A596" s="131"/>
      <c r="B596" s="131"/>
      <c r="C596" s="127"/>
      <c r="D596" s="127"/>
      <c r="E596" s="128"/>
      <c r="F596" s="127"/>
      <c r="G596" s="152"/>
      <c r="H596" s="131"/>
      <c r="I596" s="131"/>
      <c r="J596" s="131"/>
      <c r="K596" s="131"/>
      <c r="L596" s="131"/>
      <c r="M596" s="131"/>
      <c r="N596" s="131"/>
      <c r="O596" s="131"/>
      <c r="P596" s="131"/>
      <c r="Q596" s="131"/>
      <c r="R596" s="131"/>
      <c r="S596" s="131"/>
      <c r="T596" s="131"/>
      <c r="U596" s="131"/>
      <c r="V596" s="131"/>
      <c r="W596" s="131"/>
      <c r="X596" s="131"/>
      <c r="Y596" s="131"/>
      <c r="Z596" s="131"/>
    </row>
    <row r="597" spans="1:26" ht="12.75" customHeight="1">
      <c r="A597" s="131"/>
      <c r="B597" s="131"/>
      <c r="C597" s="127"/>
      <c r="D597" s="127"/>
      <c r="E597" s="128"/>
      <c r="F597" s="127"/>
      <c r="G597" s="152"/>
      <c r="H597" s="131"/>
      <c r="I597" s="131"/>
      <c r="J597" s="131"/>
      <c r="K597" s="131"/>
      <c r="L597" s="131"/>
      <c r="M597" s="131"/>
      <c r="N597" s="131"/>
      <c r="O597" s="131"/>
      <c r="P597" s="131"/>
      <c r="Q597" s="131"/>
      <c r="R597" s="131"/>
      <c r="S597" s="131"/>
      <c r="T597" s="131"/>
      <c r="U597" s="131"/>
      <c r="V597" s="131"/>
      <c r="W597" s="131"/>
      <c r="X597" s="131"/>
      <c r="Y597" s="131"/>
      <c r="Z597" s="131"/>
    </row>
    <row r="598" spans="1:26" ht="12.75" customHeight="1">
      <c r="A598" s="131"/>
      <c r="B598" s="131"/>
      <c r="C598" s="127"/>
      <c r="D598" s="127"/>
      <c r="E598" s="128"/>
      <c r="F598" s="127"/>
      <c r="G598" s="152"/>
      <c r="H598" s="131"/>
      <c r="I598" s="131"/>
      <c r="J598" s="131"/>
      <c r="K598" s="131"/>
      <c r="L598" s="131"/>
      <c r="M598" s="131"/>
      <c r="N598" s="131"/>
      <c r="O598" s="131"/>
      <c r="P598" s="131"/>
      <c r="Q598" s="131"/>
      <c r="R598" s="131"/>
      <c r="S598" s="131"/>
      <c r="T598" s="131"/>
      <c r="U598" s="131"/>
      <c r="V598" s="131"/>
      <c r="W598" s="131"/>
      <c r="X598" s="131"/>
      <c r="Y598" s="131"/>
      <c r="Z598" s="131"/>
    </row>
    <row r="599" spans="1:26" ht="12.75" customHeight="1">
      <c r="A599" s="131"/>
      <c r="B599" s="131"/>
      <c r="C599" s="127"/>
      <c r="D599" s="127"/>
      <c r="E599" s="128"/>
      <c r="F599" s="127"/>
      <c r="G599" s="152"/>
      <c r="H599" s="131"/>
      <c r="I599" s="131"/>
      <c r="J599" s="131"/>
      <c r="K599" s="131"/>
      <c r="L599" s="131"/>
      <c r="M599" s="131"/>
      <c r="N599" s="131"/>
      <c r="O599" s="131"/>
      <c r="P599" s="131"/>
      <c r="Q599" s="131"/>
      <c r="R599" s="131"/>
      <c r="S599" s="131"/>
      <c r="T599" s="131"/>
      <c r="U599" s="131"/>
      <c r="V599" s="131"/>
      <c r="W599" s="131"/>
      <c r="X599" s="131"/>
      <c r="Y599" s="131"/>
      <c r="Z599" s="131"/>
    </row>
    <row r="600" spans="1:26" ht="12.75" customHeight="1">
      <c r="A600" s="131"/>
      <c r="B600" s="131"/>
      <c r="C600" s="127"/>
      <c r="D600" s="127"/>
      <c r="E600" s="128"/>
      <c r="F600" s="127"/>
      <c r="G600" s="152"/>
      <c r="H600" s="131"/>
      <c r="I600" s="131"/>
      <c r="J600" s="131"/>
      <c r="K600" s="131"/>
      <c r="L600" s="131"/>
      <c r="M600" s="131"/>
      <c r="N600" s="131"/>
      <c r="O600" s="131"/>
      <c r="P600" s="131"/>
      <c r="Q600" s="131"/>
      <c r="R600" s="131"/>
      <c r="S600" s="131"/>
      <c r="T600" s="131"/>
      <c r="U600" s="131"/>
      <c r="V600" s="131"/>
      <c r="W600" s="131"/>
      <c r="X600" s="131"/>
      <c r="Y600" s="131"/>
      <c r="Z600" s="131"/>
    </row>
    <row r="601" spans="1:26" ht="12.75" customHeight="1">
      <c r="A601" s="131"/>
      <c r="B601" s="131"/>
      <c r="C601" s="127"/>
      <c r="D601" s="127"/>
      <c r="E601" s="128"/>
      <c r="F601" s="127"/>
      <c r="G601" s="152"/>
      <c r="H601" s="131"/>
      <c r="I601" s="131"/>
      <c r="J601" s="131"/>
      <c r="K601" s="131"/>
      <c r="L601" s="131"/>
      <c r="M601" s="131"/>
      <c r="N601" s="131"/>
      <c r="O601" s="131"/>
      <c r="P601" s="131"/>
      <c r="Q601" s="131"/>
      <c r="R601" s="131"/>
      <c r="S601" s="131"/>
      <c r="T601" s="131"/>
      <c r="U601" s="131"/>
      <c r="V601" s="131"/>
      <c r="W601" s="131"/>
      <c r="X601" s="131"/>
      <c r="Y601" s="131"/>
      <c r="Z601" s="131"/>
    </row>
    <row r="602" spans="1:26" ht="12.75" customHeight="1">
      <c r="A602" s="131"/>
      <c r="B602" s="131"/>
      <c r="C602" s="127"/>
      <c r="D602" s="127"/>
      <c r="E602" s="128"/>
      <c r="F602" s="127"/>
      <c r="G602" s="152"/>
      <c r="H602" s="131"/>
      <c r="I602" s="131"/>
      <c r="J602" s="131"/>
      <c r="K602" s="131"/>
      <c r="L602" s="131"/>
      <c r="M602" s="131"/>
      <c r="N602" s="131"/>
      <c r="O602" s="131"/>
      <c r="P602" s="131"/>
      <c r="Q602" s="131"/>
      <c r="R602" s="131"/>
      <c r="S602" s="131"/>
      <c r="T602" s="131"/>
      <c r="U602" s="131"/>
      <c r="V602" s="131"/>
      <c r="W602" s="131"/>
      <c r="X602" s="131"/>
      <c r="Y602" s="131"/>
      <c r="Z602" s="131"/>
    </row>
    <row r="603" spans="1:26" ht="12.75" customHeight="1">
      <c r="A603" s="131"/>
      <c r="B603" s="131"/>
      <c r="C603" s="127"/>
      <c r="D603" s="127"/>
      <c r="E603" s="128"/>
      <c r="F603" s="127"/>
      <c r="G603" s="152"/>
      <c r="H603" s="131"/>
      <c r="I603" s="131"/>
      <c r="J603" s="131"/>
      <c r="K603" s="131"/>
      <c r="L603" s="131"/>
      <c r="M603" s="131"/>
      <c r="N603" s="131"/>
      <c r="O603" s="131"/>
      <c r="P603" s="131"/>
      <c r="Q603" s="131"/>
      <c r="R603" s="131"/>
      <c r="S603" s="131"/>
      <c r="T603" s="131"/>
      <c r="U603" s="131"/>
      <c r="V603" s="131"/>
      <c r="W603" s="131"/>
      <c r="X603" s="131"/>
      <c r="Y603" s="131"/>
      <c r="Z603" s="131"/>
    </row>
    <row r="604" spans="1:26" ht="12.75" customHeight="1">
      <c r="A604" s="131"/>
      <c r="B604" s="131"/>
      <c r="C604" s="127"/>
      <c r="D604" s="127"/>
      <c r="E604" s="128"/>
      <c r="F604" s="127"/>
      <c r="G604" s="152"/>
      <c r="H604" s="131"/>
      <c r="I604" s="131"/>
      <c r="J604" s="131"/>
      <c r="K604" s="131"/>
      <c r="L604" s="131"/>
      <c r="M604" s="131"/>
      <c r="N604" s="131"/>
      <c r="O604" s="131"/>
      <c r="P604" s="131"/>
      <c r="Q604" s="131"/>
      <c r="R604" s="131"/>
      <c r="S604" s="131"/>
      <c r="T604" s="131"/>
      <c r="U604" s="131"/>
      <c r="V604" s="131"/>
      <c r="W604" s="131"/>
      <c r="X604" s="131"/>
      <c r="Y604" s="131"/>
      <c r="Z604" s="131"/>
    </row>
    <row r="605" spans="1:26" ht="12.75" customHeight="1">
      <c r="A605" s="131"/>
      <c r="B605" s="131"/>
      <c r="C605" s="127"/>
      <c r="D605" s="127"/>
      <c r="E605" s="128"/>
      <c r="F605" s="127"/>
      <c r="G605" s="152"/>
      <c r="H605" s="131"/>
      <c r="I605" s="131"/>
      <c r="J605" s="131"/>
      <c r="K605" s="131"/>
      <c r="L605" s="131"/>
      <c r="M605" s="131"/>
      <c r="N605" s="131"/>
      <c r="O605" s="131"/>
      <c r="P605" s="131"/>
      <c r="Q605" s="131"/>
      <c r="R605" s="131"/>
      <c r="S605" s="131"/>
      <c r="T605" s="131"/>
      <c r="U605" s="131"/>
      <c r="V605" s="131"/>
      <c r="W605" s="131"/>
      <c r="X605" s="131"/>
      <c r="Y605" s="131"/>
      <c r="Z605" s="131"/>
    </row>
    <row r="606" spans="1:26" ht="12.75" customHeight="1">
      <c r="A606" s="131"/>
      <c r="B606" s="131"/>
      <c r="C606" s="127"/>
      <c r="D606" s="127"/>
      <c r="E606" s="128"/>
      <c r="F606" s="127"/>
      <c r="G606" s="152"/>
      <c r="H606" s="131"/>
      <c r="I606" s="131"/>
      <c r="J606" s="131"/>
      <c r="K606" s="131"/>
      <c r="L606" s="131"/>
      <c r="M606" s="131"/>
      <c r="N606" s="131"/>
      <c r="O606" s="131"/>
      <c r="P606" s="131"/>
      <c r="Q606" s="131"/>
      <c r="R606" s="131"/>
      <c r="S606" s="131"/>
      <c r="T606" s="131"/>
      <c r="U606" s="131"/>
      <c r="V606" s="131"/>
      <c r="W606" s="131"/>
      <c r="X606" s="131"/>
      <c r="Y606" s="131"/>
      <c r="Z606" s="131"/>
    </row>
    <row r="607" spans="1:26" ht="12.75" customHeight="1">
      <c r="A607" s="131"/>
      <c r="B607" s="131"/>
      <c r="C607" s="127"/>
      <c r="D607" s="127"/>
      <c r="E607" s="128"/>
      <c r="F607" s="127"/>
      <c r="G607" s="152"/>
      <c r="H607" s="131"/>
      <c r="I607" s="131"/>
      <c r="J607" s="131"/>
      <c r="K607" s="131"/>
      <c r="L607" s="131"/>
      <c r="M607" s="131"/>
      <c r="N607" s="131"/>
      <c r="O607" s="131"/>
      <c r="P607" s="131"/>
      <c r="Q607" s="131"/>
      <c r="R607" s="131"/>
      <c r="S607" s="131"/>
      <c r="T607" s="131"/>
      <c r="U607" s="131"/>
      <c r="V607" s="131"/>
      <c r="W607" s="131"/>
      <c r="X607" s="131"/>
      <c r="Y607" s="131"/>
      <c r="Z607" s="131"/>
    </row>
    <row r="608" spans="1:26" ht="12.75" customHeight="1">
      <c r="A608" s="131"/>
      <c r="B608" s="131"/>
      <c r="C608" s="127"/>
      <c r="D608" s="127"/>
      <c r="E608" s="128"/>
      <c r="F608" s="127"/>
      <c r="G608" s="152"/>
      <c r="H608" s="131"/>
      <c r="I608" s="131"/>
      <c r="J608" s="131"/>
      <c r="K608" s="131"/>
      <c r="L608" s="131"/>
      <c r="M608" s="131"/>
      <c r="N608" s="131"/>
      <c r="O608" s="131"/>
      <c r="P608" s="131"/>
      <c r="Q608" s="131"/>
      <c r="R608" s="131"/>
      <c r="S608" s="131"/>
      <c r="T608" s="131"/>
      <c r="U608" s="131"/>
      <c r="V608" s="131"/>
      <c r="W608" s="131"/>
      <c r="X608" s="131"/>
      <c r="Y608" s="131"/>
      <c r="Z608" s="131"/>
    </row>
    <row r="609" spans="1:26" ht="12.75" customHeight="1">
      <c r="A609" s="131"/>
      <c r="B609" s="131"/>
      <c r="C609" s="127"/>
      <c r="D609" s="127"/>
      <c r="E609" s="128"/>
      <c r="F609" s="127"/>
      <c r="G609" s="152"/>
      <c r="H609" s="131"/>
      <c r="I609" s="131"/>
      <c r="J609" s="131"/>
      <c r="K609" s="131"/>
      <c r="L609" s="131"/>
      <c r="M609" s="131"/>
      <c r="N609" s="131"/>
      <c r="O609" s="131"/>
      <c r="P609" s="131"/>
      <c r="Q609" s="131"/>
      <c r="R609" s="131"/>
      <c r="S609" s="131"/>
      <c r="T609" s="131"/>
      <c r="U609" s="131"/>
      <c r="V609" s="131"/>
      <c r="W609" s="131"/>
      <c r="X609" s="131"/>
      <c r="Y609" s="131"/>
      <c r="Z609" s="131"/>
    </row>
    <row r="610" spans="1:26" ht="12.75" customHeight="1">
      <c r="A610" s="131"/>
      <c r="B610" s="131"/>
      <c r="C610" s="127"/>
      <c r="D610" s="127"/>
      <c r="E610" s="128"/>
      <c r="F610" s="127"/>
      <c r="G610" s="152"/>
      <c r="H610" s="131"/>
      <c r="I610" s="131"/>
      <c r="J610" s="131"/>
      <c r="K610" s="131"/>
      <c r="L610" s="131"/>
      <c r="M610" s="131"/>
      <c r="N610" s="131"/>
      <c r="O610" s="131"/>
      <c r="P610" s="131"/>
      <c r="Q610" s="131"/>
      <c r="R610" s="131"/>
      <c r="S610" s="131"/>
      <c r="T610" s="131"/>
      <c r="U610" s="131"/>
      <c r="V610" s="131"/>
      <c r="W610" s="131"/>
      <c r="X610" s="131"/>
      <c r="Y610" s="131"/>
      <c r="Z610" s="131"/>
    </row>
    <row r="611" spans="1:26" ht="12.75" customHeight="1">
      <c r="A611" s="131"/>
      <c r="B611" s="131"/>
      <c r="C611" s="127"/>
      <c r="D611" s="127"/>
      <c r="E611" s="128"/>
      <c r="F611" s="127"/>
      <c r="G611" s="152"/>
      <c r="H611" s="131"/>
      <c r="I611" s="131"/>
      <c r="J611" s="131"/>
      <c r="K611" s="131"/>
      <c r="L611" s="131"/>
      <c r="M611" s="131"/>
      <c r="N611" s="131"/>
      <c r="O611" s="131"/>
      <c r="P611" s="131"/>
      <c r="Q611" s="131"/>
      <c r="R611" s="131"/>
      <c r="S611" s="131"/>
      <c r="T611" s="131"/>
      <c r="U611" s="131"/>
      <c r="V611" s="131"/>
      <c r="W611" s="131"/>
      <c r="X611" s="131"/>
      <c r="Y611" s="131"/>
      <c r="Z611" s="131"/>
    </row>
    <row r="612" spans="1:26" ht="12.75" customHeight="1">
      <c r="A612" s="131"/>
      <c r="B612" s="131"/>
      <c r="C612" s="127"/>
      <c r="D612" s="127"/>
      <c r="E612" s="128"/>
      <c r="F612" s="127"/>
      <c r="G612" s="152"/>
      <c r="H612" s="131"/>
      <c r="I612" s="131"/>
      <c r="J612" s="131"/>
      <c r="K612" s="131"/>
      <c r="L612" s="131"/>
      <c r="M612" s="131"/>
      <c r="N612" s="131"/>
      <c r="O612" s="131"/>
      <c r="P612" s="131"/>
      <c r="Q612" s="131"/>
      <c r="R612" s="131"/>
      <c r="S612" s="131"/>
      <c r="T612" s="131"/>
      <c r="U612" s="131"/>
      <c r="V612" s="131"/>
      <c r="W612" s="131"/>
      <c r="X612" s="131"/>
      <c r="Y612" s="131"/>
      <c r="Z612" s="131"/>
    </row>
    <row r="613" spans="1:26" ht="12.75" customHeight="1">
      <c r="A613" s="131"/>
      <c r="B613" s="131"/>
      <c r="C613" s="127"/>
      <c r="D613" s="127"/>
      <c r="E613" s="128"/>
      <c r="F613" s="127"/>
      <c r="G613" s="152"/>
      <c r="H613" s="131"/>
      <c r="I613" s="131"/>
      <c r="J613" s="131"/>
      <c r="K613" s="131"/>
      <c r="L613" s="131"/>
      <c r="M613" s="131"/>
      <c r="N613" s="131"/>
      <c r="O613" s="131"/>
      <c r="P613" s="131"/>
      <c r="Q613" s="131"/>
      <c r="R613" s="131"/>
      <c r="S613" s="131"/>
      <c r="T613" s="131"/>
      <c r="U613" s="131"/>
      <c r="V613" s="131"/>
      <c r="W613" s="131"/>
      <c r="X613" s="131"/>
      <c r="Y613" s="131"/>
      <c r="Z613" s="131"/>
    </row>
    <row r="614" spans="1:26" ht="12.75" customHeight="1">
      <c r="A614" s="131"/>
      <c r="B614" s="131"/>
      <c r="C614" s="127"/>
      <c r="D614" s="127"/>
      <c r="E614" s="128"/>
      <c r="F614" s="127"/>
      <c r="G614" s="152"/>
      <c r="H614" s="131"/>
      <c r="I614" s="131"/>
      <c r="J614" s="131"/>
      <c r="K614" s="131"/>
      <c r="L614" s="131"/>
      <c r="M614" s="131"/>
      <c r="N614" s="131"/>
      <c r="O614" s="131"/>
      <c r="P614" s="131"/>
      <c r="Q614" s="131"/>
      <c r="R614" s="131"/>
      <c r="S614" s="131"/>
      <c r="T614" s="131"/>
      <c r="U614" s="131"/>
      <c r="V614" s="131"/>
      <c r="W614" s="131"/>
      <c r="X614" s="131"/>
      <c r="Y614" s="131"/>
      <c r="Z614" s="131"/>
    </row>
    <row r="615" spans="1:26" ht="12.75" customHeight="1">
      <c r="A615" s="131"/>
      <c r="B615" s="131"/>
      <c r="C615" s="127"/>
      <c r="D615" s="127"/>
      <c r="E615" s="128"/>
      <c r="F615" s="127"/>
      <c r="G615" s="152"/>
      <c r="H615" s="131"/>
      <c r="I615" s="131"/>
      <c r="J615" s="131"/>
      <c r="K615" s="131"/>
      <c r="L615" s="131"/>
      <c r="M615" s="131"/>
      <c r="N615" s="131"/>
      <c r="O615" s="131"/>
      <c r="P615" s="131"/>
      <c r="Q615" s="131"/>
      <c r="R615" s="131"/>
      <c r="S615" s="131"/>
      <c r="T615" s="131"/>
      <c r="U615" s="131"/>
      <c r="V615" s="131"/>
      <c r="W615" s="131"/>
      <c r="X615" s="131"/>
      <c r="Y615" s="131"/>
      <c r="Z615" s="131"/>
    </row>
    <row r="616" spans="1:26" ht="12.75" customHeight="1">
      <c r="A616" s="131"/>
      <c r="B616" s="131"/>
      <c r="C616" s="127"/>
      <c r="D616" s="127"/>
      <c r="E616" s="128"/>
      <c r="F616" s="127"/>
      <c r="G616" s="152"/>
      <c r="H616" s="131"/>
      <c r="I616" s="131"/>
      <c r="J616" s="131"/>
      <c r="K616" s="131"/>
      <c r="L616" s="131"/>
      <c r="M616" s="131"/>
      <c r="N616" s="131"/>
      <c r="O616" s="131"/>
      <c r="P616" s="131"/>
      <c r="Q616" s="131"/>
      <c r="R616" s="131"/>
      <c r="S616" s="131"/>
      <c r="T616" s="131"/>
      <c r="U616" s="131"/>
      <c r="V616" s="131"/>
      <c r="W616" s="131"/>
      <c r="X616" s="131"/>
      <c r="Y616" s="131"/>
      <c r="Z616" s="131"/>
    </row>
    <row r="617" spans="1:26" ht="12.75" customHeight="1">
      <c r="A617" s="131"/>
      <c r="B617" s="131"/>
      <c r="C617" s="127"/>
      <c r="D617" s="127"/>
      <c r="E617" s="128"/>
      <c r="F617" s="127"/>
      <c r="G617" s="152"/>
      <c r="H617" s="131"/>
      <c r="I617" s="131"/>
      <c r="J617" s="131"/>
      <c r="K617" s="131"/>
      <c r="L617" s="131"/>
      <c r="M617" s="131"/>
      <c r="N617" s="131"/>
      <c r="O617" s="131"/>
      <c r="P617" s="131"/>
      <c r="Q617" s="131"/>
      <c r="R617" s="131"/>
      <c r="S617" s="131"/>
      <c r="T617" s="131"/>
      <c r="U617" s="131"/>
      <c r="V617" s="131"/>
      <c r="W617" s="131"/>
      <c r="X617" s="131"/>
      <c r="Y617" s="131"/>
      <c r="Z617" s="131"/>
    </row>
    <row r="618" spans="1:26" ht="12.75" customHeight="1">
      <c r="A618" s="131"/>
      <c r="B618" s="131"/>
      <c r="C618" s="127"/>
      <c r="D618" s="127"/>
      <c r="E618" s="128"/>
      <c r="F618" s="127"/>
      <c r="G618" s="152"/>
      <c r="H618" s="131"/>
      <c r="I618" s="131"/>
      <c r="J618" s="131"/>
      <c r="K618" s="131"/>
      <c r="L618" s="131"/>
      <c r="M618" s="131"/>
      <c r="N618" s="131"/>
      <c r="O618" s="131"/>
      <c r="P618" s="131"/>
      <c r="Q618" s="131"/>
      <c r="R618" s="131"/>
      <c r="S618" s="131"/>
      <c r="T618" s="131"/>
      <c r="U618" s="131"/>
      <c r="V618" s="131"/>
      <c r="W618" s="131"/>
      <c r="X618" s="131"/>
      <c r="Y618" s="131"/>
      <c r="Z618" s="131"/>
    </row>
    <row r="619" spans="1:26" ht="12.75" customHeight="1">
      <c r="A619" s="131"/>
      <c r="B619" s="131"/>
      <c r="C619" s="127"/>
      <c r="D619" s="127"/>
      <c r="E619" s="128"/>
      <c r="F619" s="127"/>
      <c r="G619" s="152"/>
      <c r="H619" s="131"/>
      <c r="I619" s="131"/>
      <c r="J619" s="131"/>
      <c r="K619" s="131"/>
      <c r="L619" s="131"/>
      <c r="M619" s="131"/>
      <c r="N619" s="131"/>
      <c r="O619" s="131"/>
      <c r="P619" s="131"/>
      <c r="Q619" s="131"/>
      <c r="R619" s="131"/>
      <c r="S619" s="131"/>
      <c r="T619" s="131"/>
      <c r="U619" s="131"/>
      <c r="V619" s="131"/>
      <c r="W619" s="131"/>
      <c r="X619" s="131"/>
      <c r="Y619" s="131"/>
      <c r="Z619" s="131"/>
    </row>
    <row r="620" spans="1:26" ht="12.75" customHeight="1">
      <c r="A620" s="131"/>
      <c r="B620" s="131"/>
      <c r="C620" s="127"/>
      <c r="D620" s="127"/>
      <c r="E620" s="128"/>
      <c r="F620" s="127"/>
      <c r="G620" s="152"/>
      <c r="H620" s="131"/>
      <c r="I620" s="131"/>
      <c r="J620" s="131"/>
      <c r="K620" s="131"/>
      <c r="L620" s="131"/>
      <c r="M620" s="131"/>
      <c r="N620" s="131"/>
      <c r="O620" s="131"/>
      <c r="P620" s="131"/>
      <c r="Q620" s="131"/>
      <c r="R620" s="131"/>
      <c r="S620" s="131"/>
      <c r="T620" s="131"/>
      <c r="U620" s="131"/>
      <c r="V620" s="131"/>
      <c r="W620" s="131"/>
      <c r="X620" s="131"/>
      <c r="Y620" s="131"/>
      <c r="Z620" s="131"/>
    </row>
    <row r="621" spans="1:26" ht="12.75" customHeight="1">
      <c r="A621" s="131"/>
      <c r="B621" s="131"/>
      <c r="C621" s="127"/>
      <c r="D621" s="127"/>
      <c r="E621" s="128"/>
      <c r="F621" s="127"/>
      <c r="G621" s="152"/>
      <c r="H621" s="131"/>
      <c r="I621" s="131"/>
      <c r="J621" s="131"/>
      <c r="K621" s="131"/>
      <c r="L621" s="131"/>
      <c r="M621" s="131"/>
      <c r="N621" s="131"/>
      <c r="O621" s="131"/>
      <c r="P621" s="131"/>
      <c r="Q621" s="131"/>
      <c r="R621" s="131"/>
      <c r="S621" s="131"/>
      <c r="T621" s="131"/>
      <c r="U621" s="131"/>
      <c r="V621" s="131"/>
      <c r="W621" s="131"/>
      <c r="X621" s="131"/>
      <c r="Y621" s="131"/>
      <c r="Z621" s="131"/>
    </row>
    <row r="622" spans="1:26" ht="12.75" customHeight="1">
      <c r="A622" s="131"/>
      <c r="B622" s="131"/>
      <c r="C622" s="127"/>
      <c r="D622" s="127"/>
      <c r="E622" s="128"/>
      <c r="F622" s="127"/>
      <c r="G622" s="152"/>
      <c r="H622" s="131"/>
      <c r="I622" s="131"/>
      <c r="J622" s="131"/>
      <c r="K622" s="131"/>
      <c r="L622" s="131"/>
      <c r="M622" s="131"/>
      <c r="N622" s="131"/>
      <c r="O622" s="131"/>
      <c r="P622" s="131"/>
      <c r="Q622" s="131"/>
      <c r="R622" s="131"/>
      <c r="S622" s="131"/>
      <c r="T622" s="131"/>
      <c r="U622" s="131"/>
      <c r="V622" s="131"/>
      <c r="W622" s="131"/>
      <c r="X622" s="131"/>
      <c r="Y622" s="131"/>
      <c r="Z622" s="131"/>
    </row>
    <row r="623" spans="1:26" ht="12.75" customHeight="1">
      <c r="A623" s="131"/>
      <c r="B623" s="131"/>
      <c r="C623" s="127"/>
      <c r="D623" s="127"/>
      <c r="E623" s="128"/>
      <c r="F623" s="127"/>
      <c r="G623" s="152"/>
      <c r="H623" s="131"/>
      <c r="I623" s="131"/>
      <c r="J623" s="131"/>
      <c r="K623" s="131"/>
      <c r="L623" s="131"/>
      <c r="M623" s="131"/>
      <c r="N623" s="131"/>
      <c r="O623" s="131"/>
      <c r="P623" s="131"/>
      <c r="Q623" s="131"/>
      <c r="R623" s="131"/>
      <c r="S623" s="131"/>
      <c r="T623" s="131"/>
      <c r="U623" s="131"/>
      <c r="V623" s="131"/>
      <c r="W623" s="131"/>
      <c r="X623" s="131"/>
      <c r="Y623" s="131"/>
      <c r="Z623" s="131"/>
    </row>
    <row r="624" spans="1:26" ht="12.75" customHeight="1">
      <c r="A624" s="131"/>
      <c r="B624" s="131"/>
      <c r="C624" s="127"/>
      <c r="D624" s="127"/>
      <c r="E624" s="128"/>
      <c r="F624" s="127"/>
      <c r="G624" s="152"/>
      <c r="H624" s="131"/>
      <c r="I624" s="131"/>
      <c r="J624" s="131"/>
      <c r="K624" s="131"/>
      <c r="L624" s="131"/>
      <c r="M624" s="131"/>
      <c r="N624" s="131"/>
      <c r="O624" s="131"/>
      <c r="P624" s="131"/>
      <c r="Q624" s="131"/>
      <c r="R624" s="131"/>
      <c r="S624" s="131"/>
      <c r="T624" s="131"/>
      <c r="U624" s="131"/>
      <c r="V624" s="131"/>
      <c r="W624" s="131"/>
      <c r="X624" s="131"/>
      <c r="Y624" s="131"/>
      <c r="Z624" s="131"/>
    </row>
    <row r="625" spans="1:26" ht="12.75" customHeight="1">
      <c r="A625" s="131"/>
      <c r="B625" s="131"/>
      <c r="C625" s="127"/>
      <c r="D625" s="127"/>
      <c r="E625" s="128"/>
      <c r="F625" s="127"/>
      <c r="G625" s="152"/>
      <c r="H625" s="131"/>
      <c r="I625" s="131"/>
      <c r="J625" s="131"/>
      <c r="K625" s="131"/>
      <c r="L625" s="131"/>
      <c r="M625" s="131"/>
      <c r="N625" s="131"/>
      <c r="O625" s="131"/>
      <c r="P625" s="131"/>
      <c r="Q625" s="131"/>
      <c r="R625" s="131"/>
      <c r="S625" s="131"/>
      <c r="T625" s="131"/>
      <c r="U625" s="131"/>
      <c r="V625" s="131"/>
      <c r="W625" s="131"/>
      <c r="X625" s="131"/>
      <c r="Y625" s="131"/>
      <c r="Z625" s="131"/>
    </row>
    <row r="626" spans="1:26" ht="12.75" customHeight="1">
      <c r="A626" s="131"/>
      <c r="B626" s="131"/>
      <c r="C626" s="127"/>
      <c r="D626" s="127"/>
      <c r="E626" s="128"/>
      <c r="F626" s="127"/>
      <c r="G626" s="152"/>
      <c r="H626" s="131"/>
      <c r="I626" s="131"/>
      <c r="J626" s="131"/>
      <c r="K626" s="131"/>
      <c r="L626" s="131"/>
      <c r="M626" s="131"/>
      <c r="N626" s="131"/>
      <c r="O626" s="131"/>
      <c r="P626" s="131"/>
      <c r="Q626" s="131"/>
      <c r="R626" s="131"/>
      <c r="S626" s="131"/>
      <c r="T626" s="131"/>
      <c r="U626" s="131"/>
      <c r="V626" s="131"/>
      <c r="W626" s="131"/>
      <c r="X626" s="131"/>
      <c r="Y626" s="131"/>
      <c r="Z626" s="131"/>
    </row>
    <row r="627" spans="1:26" ht="12.75" customHeight="1">
      <c r="A627" s="131"/>
      <c r="B627" s="131"/>
      <c r="C627" s="127"/>
      <c r="D627" s="127"/>
      <c r="E627" s="128"/>
      <c r="F627" s="127"/>
      <c r="G627" s="152"/>
      <c r="H627" s="131"/>
      <c r="I627" s="131"/>
      <c r="J627" s="131"/>
      <c r="K627" s="131"/>
      <c r="L627" s="131"/>
      <c r="M627" s="131"/>
      <c r="N627" s="131"/>
      <c r="O627" s="131"/>
      <c r="P627" s="131"/>
      <c r="Q627" s="131"/>
      <c r="R627" s="131"/>
      <c r="S627" s="131"/>
      <c r="T627" s="131"/>
      <c r="U627" s="131"/>
      <c r="V627" s="131"/>
      <c r="W627" s="131"/>
      <c r="X627" s="131"/>
      <c r="Y627" s="131"/>
      <c r="Z627" s="131"/>
    </row>
    <row r="628" spans="1:26" ht="12.75" customHeight="1">
      <c r="A628" s="131"/>
      <c r="B628" s="131"/>
      <c r="C628" s="127"/>
      <c r="D628" s="127"/>
      <c r="E628" s="128"/>
      <c r="F628" s="127"/>
      <c r="G628" s="152"/>
      <c r="H628" s="131"/>
      <c r="I628" s="131"/>
      <c r="J628" s="131"/>
      <c r="K628" s="131"/>
      <c r="L628" s="131"/>
      <c r="M628" s="131"/>
      <c r="N628" s="131"/>
      <c r="O628" s="131"/>
      <c r="P628" s="131"/>
      <c r="Q628" s="131"/>
      <c r="R628" s="131"/>
      <c r="S628" s="131"/>
      <c r="T628" s="131"/>
      <c r="U628" s="131"/>
      <c r="V628" s="131"/>
      <c r="W628" s="131"/>
      <c r="X628" s="131"/>
      <c r="Y628" s="131"/>
      <c r="Z628" s="131"/>
    </row>
    <row r="629" spans="1:26" ht="12.75" customHeight="1">
      <c r="A629" s="131"/>
      <c r="B629" s="131"/>
      <c r="C629" s="127"/>
      <c r="D629" s="127"/>
      <c r="E629" s="128"/>
      <c r="F629" s="127"/>
      <c r="G629" s="152"/>
      <c r="H629" s="131"/>
      <c r="I629" s="131"/>
      <c r="J629" s="131"/>
      <c r="K629" s="131"/>
      <c r="L629" s="131"/>
      <c r="M629" s="131"/>
      <c r="N629" s="131"/>
      <c r="O629" s="131"/>
      <c r="P629" s="131"/>
      <c r="Q629" s="131"/>
      <c r="R629" s="131"/>
      <c r="S629" s="131"/>
      <c r="T629" s="131"/>
      <c r="U629" s="131"/>
      <c r="V629" s="131"/>
      <c r="W629" s="131"/>
      <c r="X629" s="131"/>
      <c r="Y629" s="131"/>
      <c r="Z629" s="131"/>
    </row>
    <row r="630" spans="1:26" ht="12.75" customHeight="1">
      <c r="A630" s="131"/>
      <c r="B630" s="131"/>
      <c r="C630" s="127"/>
      <c r="D630" s="127"/>
      <c r="E630" s="128"/>
      <c r="F630" s="127"/>
      <c r="G630" s="152"/>
      <c r="H630" s="131"/>
      <c r="I630" s="131"/>
      <c r="J630" s="131"/>
      <c r="K630" s="131"/>
      <c r="L630" s="131"/>
      <c r="M630" s="131"/>
      <c r="N630" s="131"/>
      <c r="O630" s="131"/>
      <c r="P630" s="131"/>
      <c r="Q630" s="131"/>
      <c r="R630" s="131"/>
      <c r="S630" s="131"/>
      <c r="T630" s="131"/>
      <c r="U630" s="131"/>
      <c r="V630" s="131"/>
      <c r="W630" s="131"/>
      <c r="X630" s="131"/>
      <c r="Y630" s="131"/>
      <c r="Z630" s="131"/>
    </row>
    <row r="631" spans="1:26" ht="12.75" customHeight="1">
      <c r="A631" s="131"/>
      <c r="B631" s="131"/>
      <c r="C631" s="127"/>
      <c r="D631" s="127"/>
      <c r="E631" s="128"/>
      <c r="F631" s="127"/>
      <c r="G631" s="152"/>
      <c r="H631" s="131"/>
      <c r="I631" s="131"/>
      <c r="J631" s="131"/>
      <c r="K631" s="131"/>
      <c r="L631" s="131"/>
      <c r="M631" s="131"/>
      <c r="N631" s="131"/>
      <c r="O631" s="131"/>
      <c r="P631" s="131"/>
      <c r="Q631" s="131"/>
      <c r="R631" s="131"/>
      <c r="S631" s="131"/>
      <c r="T631" s="131"/>
      <c r="U631" s="131"/>
      <c r="V631" s="131"/>
      <c r="W631" s="131"/>
      <c r="X631" s="131"/>
      <c r="Y631" s="131"/>
      <c r="Z631" s="131"/>
    </row>
    <row r="632" spans="1:26" ht="12.75" customHeight="1">
      <c r="A632" s="131"/>
      <c r="B632" s="131"/>
      <c r="C632" s="127"/>
      <c r="D632" s="127"/>
      <c r="E632" s="128"/>
      <c r="F632" s="127"/>
      <c r="G632" s="152"/>
      <c r="H632" s="131"/>
      <c r="I632" s="131"/>
      <c r="J632" s="131"/>
      <c r="K632" s="131"/>
      <c r="L632" s="131"/>
      <c r="M632" s="131"/>
      <c r="N632" s="131"/>
      <c r="O632" s="131"/>
      <c r="P632" s="131"/>
      <c r="Q632" s="131"/>
      <c r="R632" s="131"/>
      <c r="S632" s="131"/>
      <c r="T632" s="131"/>
      <c r="U632" s="131"/>
      <c r="V632" s="131"/>
      <c r="W632" s="131"/>
      <c r="X632" s="131"/>
      <c r="Y632" s="131"/>
      <c r="Z632" s="131"/>
    </row>
    <row r="633" spans="1:26" ht="12.75" customHeight="1">
      <c r="A633" s="131"/>
      <c r="B633" s="131"/>
      <c r="C633" s="127"/>
      <c r="D633" s="127"/>
      <c r="E633" s="128"/>
      <c r="F633" s="127"/>
      <c r="G633" s="152"/>
      <c r="H633" s="131"/>
      <c r="I633" s="131"/>
      <c r="J633" s="131"/>
      <c r="K633" s="131"/>
      <c r="L633" s="131"/>
      <c r="M633" s="131"/>
      <c r="N633" s="131"/>
      <c r="O633" s="131"/>
      <c r="P633" s="131"/>
      <c r="Q633" s="131"/>
      <c r="R633" s="131"/>
      <c r="S633" s="131"/>
      <c r="T633" s="131"/>
      <c r="U633" s="131"/>
      <c r="V633" s="131"/>
      <c r="W633" s="131"/>
      <c r="X633" s="131"/>
      <c r="Y633" s="131"/>
      <c r="Z633" s="131"/>
    </row>
    <row r="634" spans="1:26" ht="12.75" customHeight="1">
      <c r="A634" s="131"/>
      <c r="B634" s="131"/>
      <c r="C634" s="127"/>
      <c r="D634" s="127"/>
      <c r="E634" s="128"/>
      <c r="F634" s="127"/>
      <c r="G634" s="152"/>
      <c r="H634" s="131"/>
      <c r="I634" s="131"/>
      <c r="J634" s="131"/>
      <c r="K634" s="131"/>
      <c r="L634" s="131"/>
      <c r="M634" s="131"/>
      <c r="N634" s="131"/>
      <c r="O634" s="131"/>
      <c r="P634" s="131"/>
      <c r="Q634" s="131"/>
      <c r="R634" s="131"/>
      <c r="S634" s="131"/>
      <c r="T634" s="131"/>
      <c r="U634" s="131"/>
      <c r="V634" s="131"/>
      <c r="W634" s="131"/>
      <c r="X634" s="131"/>
      <c r="Y634" s="131"/>
      <c r="Z634" s="131"/>
    </row>
    <row r="635" spans="1:26" ht="12.75" customHeight="1">
      <c r="A635" s="131"/>
      <c r="B635" s="131"/>
      <c r="C635" s="127"/>
      <c r="D635" s="127"/>
      <c r="E635" s="128"/>
      <c r="F635" s="127"/>
      <c r="G635" s="152"/>
      <c r="H635" s="131"/>
      <c r="I635" s="131"/>
      <c r="J635" s="131"/>
      <c r="K635" s="131"/>
      <c r="L635" s="131"/>
      <c r="M635" s="131"/>
      <c r="N635" s="131"/>
      <c r="O635" s="131"/>
      <c r="P635" s="131"/>
      <c r="Q635" s="131"/>
      <c r="R635" s="131"/>
      <c r="S635" s="131"/>
      <c r="T635" s="131"/>
      <c r="U635" s="131"/>
      <c r="V635" s="131"/>
      <c r="W635" s="131"/>
      <c r="X635" s="131"/>
      <c r="Y635" s="131"/>
      <c r="Z635" s="131"/>
    </row>
    <row r="636" spans="1:26" ht="12.75" customHeight="1">
      <c r="A636" s="131"/>
      <c r="B636" s="131"/>
      <c r="C636" s="127"/>
      <c r="D636" s="127"/>
      <c r="E636" s="128"/>
      <c r="F636" s="127"/>
      <c r="G636" s="152"/>
      <c r="H636" s="131"/>
      <c r="I636" s="131"/>
      <c r="J636" s="131"/>
      <c r="K636" s="131"/>
      <c r="L636" s="131"/>
      <c r="M636" s="131"/>
      <c r="N636" s="131"/>
      <c r="O636" s="131"/>
      <c r="P636" s="131"/>
      <c r="Q636" s="131"/>
      <c r="R636" s="131"/>
      <c r="S636" s="131"/>
      <c r="T636" s="131"/>
      <c r="U636" s="131"/>
      <c r="V636" s="131"/>
      <c r="W636" s="131"/>
      <c r="X636" s="131"/>
      <c r="Y636" s="131"/>
      <c r="Z636" s="131"/>
    </row>
    <row r="637" spans="1:26" ht="12.75" customHeight="1">
      <c r="A637" s="131"/>
      <c r="B637" s="131"/>
      <c r="C637" s="127"/>
      <c r="D637" s="127"/>
      <c r="E637" s="128"/>
      <c r="F637" s="127"/>
      <c r="G637" s="152"/>
      <c r="H637" s="131"/>
      <c r="I637" s="131"/>
      <c r="J637" s="131"/>
      <c r="K637" s="131"/>
      <c r="L637" s="131"/>
      <c r="M637" s="131"/>
      <c r="N637" s="131"/>
      <c r="O637" s="131"/>
      <c r="P637" s="131"/>
      <c r="Q637" s="131"/>
      <c r="R637" s="131"/>
      <c r="S637" s="131"/>
      <c r="T637" s="131"/>
      <c r="U637" s="131"/>
      <c r="V637" s="131"/>
      <c r="W637" s="131"/>
      <c r="X637" s="131"/>
      <c r="Y637" s="131"/>
      <c r="Z637" s="131"/>
    </row>
    <row r="638" spans="1:26" ht="12.75" customHeight="1">
      <c r="A638" s="131"/>
      <c r="B638" s="131"/>
      <c r="C638" s="127"/>
      <c r="D638" s="127"/>
      <c r="E638" s="128"/>
      <c r="F638" s="127"/>
      <c r="G638" s="152"/>
      <c r="H638" s="131"/>
      <c r="I638" s="131"/>
      <c r="J638" s="131"/>
      <c r="K638" s="131"/>
      <c r="L638" s="131"/>
      <c r="M638" s="131"/>
      <c r="N638" s="131"/>
      <c r="O638" s="131"/>
      <c r="P638" s="131"/>
      <c r="Q638" s="131"/>
      <c r="R638" s="131"/>
      <c r="S638" s="131"/>
      <c r="T638" s="131"/>
      <c r="U638" s="131"/>
      <c r="V638" s="131"/>
      <c r="W638" s="131"/>
      <c r="X638" s="131"/>
      <c r="Y638" s="131"/>
      <c r="Z638" s="131"/>
    </row>
    <row r="639" spans="1:26" ht="12.75" customHeight="1">
      <c r="A639" s="131"/>
      <c r="B639" s="131"/>
      <c r="C639" s="127"/>
      <c r="D639" s="127"/>
      <c r="E639" s="128"/>
      <c r="F639" s="127"/>
      <c r="G639" s="152"/>
      <c r="H639" s="131"/>
      <c r="I639" s="131"/>
      <c r="J639" s="131"/>
      <c r="K639" s="131"/>
      <c r="L639" s="131"/>
      <c r="M639" s="131"/>
      <c r="N639" s="131"/>
      <c r="O639" s="131"/>
      <c r="P639" s="131"/>
      <c r="Q639" s="131"/>
      <c r="R639" s="131"/>
      <c r="S639" s="131"/>
      <c r="T639" s="131"/>
      <c r="U639" s="131"/>
      <c r="V639" s="131"/>
      <c r="W639" s="131"/>
      <c r="X639" s="131"/>
      <c r="Y639" s="131"/>
      <c r="Z639" s="131"/>
    </row>
    <row r="640" spans="1:26" ht="12.75" customHeight="1">
      <c r="A640" s="131"/>
      <c r="B640" s="131"/>
      <c r="C640" s="127"/>
      <c r="D640" s="127"/>
      <c r="E640" s="128"/>
      <c r="F640" s="127"/>
      <c r="G640" s="152"/>
      <c r="H640" s="131"/>
      <c r="I640" s="131"/>
      <c r="J640" s="131"/>
      <c r="K640" s="131"/>
      <c r="L640" s="131"/>
      <c r="M640" s="131"/>
      <c r="N640" s="131"/>
      <c r="O640" s="131"/>
      <c r="P640" s="131"/>
      <c r="Q640" s="131"/>
      <c r="R640" s="131"/>
      <c r="S640" s="131"/>
      <c r="T640" s="131"/>
      <c r="U640" s="131"/>
      <c r="V640" s="131"/>
      <c r="W640" s="131"/>
      <c r="X640" s="131"/>
      <c r="Y640" s="131"/>
      <c r="Z640" s="131"/>
    </row>
    <row r="641" spans="1:26" ht="12.75" customHeight="1">
      <c r="A641" s="131"/>
      <c r="B641" s="131"/>
      <c r="C641" s="127"/>
      <c r="D641" s="127"/>
      <c r="E641" s="128"/>
      <c r="F641" s="127"/>
      <c r="G641" s="152"/>
      <c r="H641" s="131"/>
      <c r="I641" s="131"/>
      <c r="J641" s="131"/>
      <c r="K641" s="131"/>
      <c r="L641" s="131"/>
      <c r="M641" s="131"/>
      <c r="N641" s="131"/>
      <c r="O641" s="131"/>
      <c r="P641" s="131"/>
      <c r="Q641" s="131"/>
      <c r="R641" s="131"/>
      <c r="S641" s="131"/>
      <c r="T641" s="131"/>
      <c r="U641" s="131"/>
      <c r="V641" s="131"/>
      <c r="W641" s="131"/>
      <c r="X641" s="131"/>
      <c r="Y641" s="131"/>
      <c r="Z641" s="131"/>
    </row>
    <row r="642" spans="1:26" ht="12.75" customHeight="1">
      <c r="A642" s="131"/>
      <c r="B642" s="131"/>
      <c r="C642" s="127"/>
      <c r="D642" s="127"/>
      <c r="E642" s="128"/>
      <c r="F642" s="127"/>
      <c r="G642" s="152"/>
      <c r="H642" s="131"/>
      <c r="I642" s="131"/>
      <c r="J642" s="131"/>
      <c r="K642" s="131"/>
      <c r="L642" s="131"/>
      <c r="M642" s="131"/>
      <c r="N642" s="131"/>
      <c r="O642" s="131"/>
      <c r="P642" s="131"/>
      <c r="Q642" s="131"/>
      <c r="R642" s="131"/>
      <c r="S642" s="131"/>
      <c r="T642" s="131"/>
      <c r="U642" s="131"/>
      <c r="V642" s="131"/>
      <c r="W642" s="131"/>
      <c r="X642" s="131"/>
      <c r="Y642" s="131"/>
      <c r="Z642" s="131"/>
    </row>
    <row r="643" spans="1:26" ht="12.75" customHeight="1">
      <c r="A643" s="131"/>
      <c r="B643" s="131"/>
      <c r="C643" s="127"/>
      <c r="D643" s="127"/>
      <c r="E643" s="128"/>
      <c r="F643" s="127"/>
      <c r="G643" s="152"/>
      <c r="H643" s="131"/>
      <c r="I643" s="131"/>
      <c r="J643" s="131"/>
      <c r="K643" s="131"/>
      <c r="L643" s="131"/>
      <c r="M643" s="131"/>
      <c r="N643" s="131"/>
      <c r="O643" s="131"/>
      <c r="P643" s="131"/>
      <c r="Q643" s="131"/>
      <c r="R643" s="131"/>
      <c r="S643" s="131"/>
      <c r="T643" s="131"/>
      <c r="U643" s="131"/>
      <c r="V643" s="131"/>
      <c r="W643" s="131"/>
      <c r="X643" s="131"/>
      <c r="Y643" s="131"/>
      <c r="Z643" s="131"/>
    </row>
    <row r="644" spans="1:26" ht="12.75" customHeight="1">
      <c r="A644" s="131"/>
      <c r="B644" s="131"/>
      <c r="C644" s="127"/>
      <c r="D644" s="127"/>
      <c r="E644" s="128"/>
      <c r="F644" s="127"/>
      <c r="G644" s="152"/>
      <c r="H644" s="131"/>
      <c r="I644" s="131"/>
      <c r="J644" s="131"/>
      <c r="K644" s="131"/>
      <c r="L644" s="131"/>
      <c r="M644" s="131"/>
      <c r="N644" s="131"/>
      <c r="O644" s="131"/>
      <c r="P644" s="131"/>
      <c r="Q644" s="131"/>
      <c r="R644" s="131"/>
      <c r="S644" s="131"/>
      <c r="T644" s="131"/>
      <c r="U644" s="131"/>
      <c r="V644" s="131"/>
      <c r="W644" s="131"/>
      <c r="X644" s="131"/>
      <c r="Y644" s="131"/>
      <c r="Z644" s="131"/>
    </row>
    <row r="645" spans="1:26" ht="12.75" customHeight="1">
      <c r="A645" s="131"/>
      <c r="B645" s="131"/>
      <c r="C645" s="127"/>
      <c r="D645" s="127"/>
      <c r="E645" s="128"/>
      <c r="F645" s="127"/>
      <c r="G645" s="152"/>
      <c r="H645" s="131"/>
      <c r="I645" s="131"/>
      <c r="J645" s="131"/>
      <c r="K645" s="131"/>
      <c r="L645" s="131"/>
      <c r="M645" s="131"/>
      <c r="N645" s="131"/>
      <c r="O645" s="131"/>
      <c r="P645" s="131"/>
      <c r="Q645" s="131"/>
      <c r="R645" s="131"/>
      <c r="S645" s="131"/>
      <c r="T645" s="131"/>
      <c r="U645" s="131"/>
      <c r="V645" s="131"/>
      <c r="W645" s="131"/>
      <c r="X645" s="131"/>
      <c r="Y645" s="131"/>
      <c r="Z645" s="131"/>
    </row>
    <row r="646" spans="1:26" ht="12.75" customHeight="1">
      <c r="A646" s="131"/>
      <c r="B646" s="131"/>
      <c r="C646" s="127"/>
      <c r="D646" s="127"/>
      <c r="E646" s="128"/>
      <c r="F646" s="127"/>
      <c r="G646" s="152"/>
      <c r="H646" s="131"/>
      <c r="I646" s="131"/>
      <c r="J646" s="131"/>
      <c r="K646" s="131"/>
      <c r="L646" s="131"/>
      <c r="M646" s="131"/>
      <c r="N646" s="131"/>
      <c r="O646" s="131"/>
      <c r="P646" s="131"/>
      <c r="Q646" s="131"/>
      <c r="R646" s="131"/>
      <c r="S646" s="131"/>
      <c r="T646" s="131"/>
      <c r="U646" s="131"/>
      <c r="V646" s="131"/>
      <c r="W646" s="131"/>
      <c r="X646" s="131"/>
      <c r="Y646" s="131"/>
      <c r="Z646" s="131"/>
    </row>
    <row r="647" spans="1:26" ht="12.75" customHeight="1">
      <c r="A647" s="131"/>
      <c r="B647" s="131"/>
      <c r="C647" s="127"/>
      <c r="D647" s="127"/>
      <c r="E647" s="128"/>
      <c r="F647" s="127"/>
      <c r="G647" s="152"/>
      <c r="H647" s="131"/>
      <c r="I647" s="131"/>
      <c r="J647" s="131"/>
      <c r="K647" s="131"/>
      <c r="L647" s="131"/>
      <c r="M647" s="131"/>
      <c r="N647" s="131"/>
      <c r="O647" s="131"/>
      <c r="P647" s="131"/>
      <c r="Q647" s="131"/>
      <c r="R647" s="131"/>
      <c r="S647" s="131"/>
      <c r="T647" s="131"/>
      <c r="U647" s="131"/>
      <c r="V647" s="131"/>
      <c r="W647" s="131"/>
      <c r="X647" s="131"/>
      <c r="Y647" s="131"/>
      <c r="Z647" s="131"/>
    </row>
    <row r="648" spans="1:26" ht="12.75" customHeight="1">
      <c r="A648" s="131"/>
      <c r="B648" s="131"/>
      <c r="C648" s="127"/>
      <c r="D648" s="127"/>
      <c r="E648" s="128"/>
      <c r="F648" s="127"/>
      <c r="G648" s="152"/>
      <c r="H648" s="131"/>
      <c r="I648" s="131"/>
      <c r="J648" s="131"/>
      <c r="K648" s="131"/>
      <c r="L648" s="131"/>
      <c r="M648" s="131"/>
      <c r="N648" s="131"/>
      <c r="O648" s="131"/>
      <c r="P648" s="131"/>
      <c r="Q648" s="131"/>
      <c r="R648" s="131"/>
      <c r="S648" s="131"/>
      <c r="T648" s="131"/>
      <c r="U648" s="131"/>
      <c r="V648" s="131"/>
      <c r="W648" s="131"/>
      <c r="X648" s="131"/>
      <c r="Y648" s="131"/>
      <c r="Z648" s="131"/>
    </row>
    <row r="649" spans="1:26" ht="12.75" customHeight="1">
      <c r="A649" s="131"/>
      <c r="B649" s="131"/>
      <c r="C649" s="127"/>
      <c r="D649" s="127"/>
      <c r="E649" s="128"/>
      <c r="F649" s="127"/>
      <c r="G649" s="152"/>
      <c r="H649" s="131"/>
      <c r="I649" s="131"/>
      <c r="J649" s="131"/>
      <c r="K649" s="131"/>
      <c r="L649" s="131"/>
      <c r="M649" s="131"/>
      <c r="N649" s="131"/>
      <c r="O649" s="131"/>
      <c r="P649" s="131"/>
      <c r="Q649" s="131"/>
      <c r="R649" s="131"/>
      <c r="S649" s="131"/>
      <c r="T649" s="131"/>
      <c r="U649" s="131"/>
      <c r="V649" s="131"/>
      <c r="W649" s="131"/>
      <c r="X649" s="131"/>
      <c r="Y649" s="131"/>
      <c r="Z649" s="131"/>
    </row>
    <row r="650" spans="1:26" ht="12.75" customHeight="1">
      <c r="A650" s="131"/>
      <c r="B650" s="131"/>
      <c r="C650" s="127"/>
      <c r="D650" s="127"/>
      <c r="E650" s="128"/>
      <c r="F650" s="127"/>
      <c r="G650" s="152"/>
      <c r="H650" s="131"/>
      <c r="I650" s="131"/>
      <c r="J650" s="131"/>
      <c r="K650" s="131"/>
      <c r="L650" s="131"/>
      <c r="M650" s="131"/>
      <c r="N650" s="131"/>
      <c r="O650" s="131"/>
      <c r="P650" s="131"/>
      <c r="Q650" s="131"/>
      <c r="R650" s="131"/>
      <c r="S650" s="131"/>
      <c r="T650" s="131"/>
      <c r="U650" s="131"/>
      <c r="V650" s="131"/>
      <c r="W650" s="131"/>
      <c r="X650" s="131"/>
      <c r="Y650" s="131"/>
      <c r="Z650" s="131"/>
    </row>
    <row r="651" spans="1:26" ht="12.75" customHeight="1">
      <c r="A651" s="131"/>
      <c r="B651" s="131"/>
      <c r="C651" s="127"/>
      <c r="D651" s="127"/>
      <c r="E651" s="128"/>
      <c r="F651" s="127"/>
      <c r="G651" s="152"/>
      <c r="H651" s="131"/>
      <c r="I651" s="131"/>
      <c r="J651" s="131"/>
      <c r="K651" s="131"/>
      <c r="L651" s="131"/>
      <c r="M651" s="131"/>
      <c r="N651" s="131"/>
      <c r="O651" s="131"/>
      <c r="P651" s="131"/>
      <c r="Q651" s="131"/>
      <c r="R651" s="131"/>
      <c r="S651" s="131"/>
      <c r="T651" s="131"/>
      <c r="U651" s="131"/>
      <c r="V651" s="131"/>
      <c r="W651" s="131"/>
      <c r="X651" s="131"/>
      <c r="Y651" s="131"/>
      <c r="Z651" s="131"/>
    </row>
    <row r="652" spans="1:26" ht="12.75" customHeight="1">
      <c r="A652" s="131"/>
      <c r="B652" s="131"/>
      <c r="C652" s="127"/>
      <c r="D652" s="127"/>
      <c r="E652" s="128"/>
      <c r="F652" s="127"/>
      <c r="G652" s="152"/>
      <c r="H652" s="131"/>
      <c r="I652" s="131"/>
      <c r="J652" s="131"/>
      <c r="K652" s="131"/>
      <c r="L652" s="131"/>
      <c r="M652" s="131"/>
      <c r="N652" s="131"/>
      <c r="O652" s="131"/>
      <c r="P652" s="131"/>
      <c r="Q652" s="131"/>
      <c r="R652" s="131"/>
      <c r="S652" s="131"/>
      <c r="T652" s="131"/>
      <c r="U652" s="131"/>
      <c r="V652" s="131"/>
      <c r="W652" s="131"/>
      <c r="X652" s="131"/>
      <c r="Y652" s="131"/>
      <c r="Z652" s="131"/>
    </row>
    <row r="653" spans="1:26" ht="12.75" customHeight="1">
      <c r="A653" s="131"/>
      <c r="B653" s="131"/>
      <c r="C653" s="127"/>
      <c r="D653" s="127"/>
      <c r="E653" s="128"/>
      <c r="F653" s="127"/>
      <c r="G653" s="152"/>
      <c r="H653" s="131"/>
      <c r="I653" s="131"/>
      <c r="J653" s="131"/>
      <c r="K653" s="131"/>
      <c r="L653" s="131"/>
      <c r="M653" s="131"/>
      <c r="N653" s="131"/>
      <c r="O653" s="131"/>
      <c r="P653" s="131"/>
      <c r="Q653" s="131"/>
      <c r="R653" s="131"/>
      <c r="S653" s="131"/>
      <c r="T653" s="131"/>
      <c r="U653" s="131"/>
      <c r="V653" s="131"/>
      <c r="W653" s="131"/>
      <c r="X653" s="131"/>
      <c r="Y653" s="131"/>
      <c r="Z653" s="131"/>
    </row>
    <row r="654" spans="1:26" ht="12.75" customHeight="1">
      <c r="A654" s="131"/>
      <c r="B654" s="131"/>
      <c r="C654" s="127"/>
      <c r="D654" s="127"/>
      <c r="E654" s="128"/>
      <c r="F654" s="127"/>
      <c r="G654" s="152"/>
      <c r="H654" s="131"/>
      <c r="I654" s="131"/>
      <c r="J654" s="131"/>
      <c r="K654" s="131"/>
      <c r="L654" s="131"/>
      <c r="M654" s="131"/>
      <c r="N654" s="131"/>
      <c r="O654" s="131"/>
      <c r="P654" s="131"/>
      <c r="Q654" s="131"/>
      <c r="R654" s="131"/>
      <c r="S654" s="131"/>
      <c r="T654" s="131"/>
      <c r="U654" s="131"/>
      <c r="V654" s="131"/>
      <c r="W654" s="131"/>
      <c r="X654" s="131"/>
      <c r="Y654" s="131"/>
      <c r="Z654" s="131"/>
    </row>
    <row r="655" spans="1:26" ht="12.75" customHeight="1">
      <c r="A655" s="131"/>
      <c r="B655" s="131"/>
      <c r="C655" s="127"/>
      <c r="D655" s="127"/>
      <c r="E655" s="128"/>
      <c r="F655" s="127"/>
      <c r="G655" s="152"/>
      <c r="H655" s="131"/>
      <c r="I655" s="131"/>
      <c r="J655" s="131"/>
      <c r="K655" s="131"/>
      <c r="L655" s="131"/>
      <c r="M655" s="131"/>
      <c r="N655" s="131"/>
      <c r="O655" s="131"/>
      <c r="P655" s="131"/>
      <c r="Q655" s="131"/>
      <c r="R655" s="131"/>
      <c r="S655" s="131"/>
      <c r="T655" s="131"/>
      <c r="U655" s="131"/>
      <c r="V655" s="131"/>
      <c r="W655" s="131"/>
      <c r="X655" s="131"/>
      <c r="Y655" s="131"/>
      <c r="Z655" s="131"/>
    </row>
    <row r="656" spans="1:26" ht="12.75" customHeight="1">
      <c r="A656" s="131"/>
      <c r="B656" s="131"/>
      <c r="C656" s="127"/>
      <c r="D656" s="127"/>
      <c r="E656" s="128"/>
      <c r="F656" s="127"/>
      <c r="G656" s="152"/>
      <c r="H656" s="131"/>
      <c r="I656" s="131"/>
      <c r="J656" s="131"/>
      <c r="K656" s="131"/>
      <c r="L656" s="131"/>
      <c r="M656" s="131"/>
      <c r="N656" s="131"/>
      <c r="O656" s="131"/>
      <c r="P656" s="131"/>
      <c r="Q656" s="131"/>
      <c r="R656" s="131"/>
      <c r="S656" s="131"/>
      <c r="T656" s="131"/>
      <c r="U656" s="131"/>
      <c r="V656" s="131"/>
      <c r="W656" s="131"/>
      <c r="X656" s="131"/>
      <c r="Y656" s="131"/>
      <c r="Z656" s="131"/>
    </row>
    <row r="657" spans="1:26" ht="12.75" customHeight="1">
      <c r="A657" s="131"/>
      <c r="B657" s="131"/>
      <c r="C657" s="127"/>
      <c r="D657" s="127"/>
      <c r="E657" s="128"/>
      <c r="F657" s="127"/>
      <c r="G657" s="152"/>
      <c r="H657" s="131"/>
      <c r="I657" s="131"/>
      <c r="J657" s="131"/>
      <c r="K657" s="131"/>
      <c r="L657" s="131"/>
      <c r="M657" s="131"/>
      <c r="N657" s="131"/>
      <c r="O657" s="131"/>
      <c r="P657" s="131"/>
      <c r="Q657" s="131"/>
      <c r="R657" s="131"/>
      <c r="S657" s="131"/>
      <c r="T657" s="131"/>
      <c r="U657" s="131"/>
      <c r="V657" s="131"/>
      <c r="W657" s="131"/>
      <c r="X657" s="131"/>
      <c r="Y657" s="131"/>
      <c r="Z657" s="131"/>
    </row>
    <row r="658" spans="1:26" ht="12.75" customHeight="1">
      <c r="A658" s="131"/>
      <c r="B658" s="131"/>
      <c r="C658" s="127"/>
      <c r="D658" s="127"/>
      <c r="E658" s="128"/>
      <c r="F658" s="127"/>
      <c r="G658" s="152"/>
      <c r="H658" s="131"/>
      <c r="I658" s="131"/>
      <c r="J658" s="131"/>
      <c r="K658" s="131"/>
      <c r="L658" s="131"/>
      <c r="M658" s="131"/>
      <c r="N658" s="131"/>
      <c r="O658" s="131"/>
      <c r="P658" s="131"/>
      <c r="Q658" s="131"/>
      <c r="R658" s="131"/>
      <c r="S658" s="131"/>
      <c r="T658" s="131"/>
      <c r="U658" s="131"/>
      <c r="V658" s="131"/>
      <c r="W658" s="131"/>
      <c r="X658" s="131"/>
      <c r="Y658" s="131"/>
      <c r="Z658" s="131"/>
    </row>
    <row r="659" spans="1:26" ht="12.75" customHeight="1">
      <c r="A659" s="131"/>
      <c r="B659" s="131"/>
      <c r="C659" s="127"/>
      <c r="D659" s="127"/>
      <c r="E659" s="128"/>
      <c r="F659" s="127"/>
      <c r="G659" s="152"/>
      <c r="H659" s="131"/>
      <c r="I659" s="131"/>
      <c r="J659" s="131"/>
      <c r="K659" s="131"/>
      <c r="L659" s="131"/>
      <c r="M659" s="131"/>
      <c r="N659" s="131"/>
      <c r="O659" s="131"/>
      <c r="P659" s="131"/>
      <c r="Q659" s="131"/>
      <c r="R659" s="131"/>
      <c r="S659" s="131"/>
      <c r="T659" s="131"/>
      <c r="U659" s="131"/>
      <c r="V659" s="131"/>
      <c r="W659" s="131"/>
      <c r="X659" s="131"/>
      <c r="Y659" s="131"/>
      <c r="Z659" s="131"/>
    </row>
    <row r="660" spans="1:26" ht="12.75" customHeight="1">
      <c r="A660" s="131"/>
      <c r="B660" s="131"/>
      <c r="C660" s="127"/>
      <c r="D660" s="127"/>
      <c r="E660" s="128"/>
      <c r="F660" s="127"/>
      <c r="G660" s="152"/>
      <c r="H660" s="131"/>
      <c r="I660" s="131"/>
      <c r="J660" s="131"/>
      <c r="K660" s="131"/>
      <c r="L660" s="131"/>
      <c r="M660" s="131"/>
      <c r="N660" s="131"/>
      <c r="O660" s="131"/>
      <c r="P660" s="131"/>
      <c r="Q660" s="131"/>
      <c r="R660" s="131"/>
      <c r="S660" s="131"/>
      <c r="T660" s="131"/>
      <c r="U660" s="131"/>
      <c r="V660" s="131"/>
      <c r="W660" s="131"/>
      <c r="X660" s="131"/>
      <c r="Y660" s="131"/>
      <c r="Z660" s="131"/>
    </row>
    <row r="661" spans="1:26" ht="12.75" customHeight="1">
      <c r="A661" s="131"/>
      <c r="B661" s="131"/>
      <c r="C661" s="127"/>
      <c r="D661" s="127"/>
      <c r="E661" s="128"/>
      <c r="F661" s="127"/>
      <c r="G661" s="152"/>
      <c r="H661" s="131"/>
      <c r="I661" s="131"/>
      <c r="J661" s="131"/>
      <c r="K661" s="131"/>
      <c r="L661" s="131"/>
      <c r="M661" s="131"/>
      <c r="N661" s="131"/>
      <c r="O661" s="131"/>
      <c r="P661" s="131"/>
      <c r="Q661" s="131"/>
      <c r="R661" s="131"/>
      <c r="S661" s="131"/>
      <c r="T661" s="131"/>
      <c r="U661" s="131"/>
      <c r="V661" s="131"/>
      <c r="W661" s="131"/>
      <c r="X661" s="131"/>
      <c r="Y661" s="131"/>
      <c r="Z661" s="131"/>
    </row>
    <row r="662" spans="1:26" ht="12.75" customHeight="1">
      <c r="A662" s="131"/>
      <c r="B662" s="131"/>
      <c r="C662" s="127"/>
      <c r="D662" s="127"/>
      <c r="E662" s="128"/>
      <c r="F662" s="127"/>
      <c r="G662" s="152"/>
      <c r="H662" s="131"/>
      <c r="I662" s="131"/>
      <c r="J662" s="131"/>
      <c r="K662" s="131"/>
      <c r="L662" s="131"/>
      <c r="M662" s="131"/>
      <c r="N662" s="131"/>
      <c r="O662" s="131"/>
      <c r="P662" s="131"/>
      <c r="Q662" s="131"/>
      <c r="R662" s="131"/>
      <c r="S662" s="131"/>
      <c r="T662" s="131"/>
      <c r="U662" s="131"/>
      <c r="V662" s="131"/>
      <c r="W662" s="131"/>
      <c r="X662" s="131"/>
      <c r="Y662" s="131"/>
      <c r="Z662" s="131"/>
    </row>
    <row r="663" spans="1:26" ht="12.75" customHeight="1">
      <c r="A663" s="131"/>
      <c r="B663" s="131"/>
      <c r="C663" s="127"/>
      <c r="D663" s="127"/>
      <c r="E663" s="128"/>
      <c r="F663" s="127"/>
      <c r="G663" s="152"/>
      <c r="H663" s="131"/>
      <c r="I663" s="131"/>
      <c r="J663" s="131"/>
      <c r="K663" s="131"/>
      <c r="L663" s="131"/>
      <c r="M663" s="131"/>
      <c r="N663" s="131"/>
      <c r="O663" s="131"/>
      <c r="P663" s="131"/>
      <c r="Q663" s="131"/>
      <c r="R663" s="131"/>
      <c r="S663" s="131"/>
      <c r="T663" s="131"/>
      <c r="U663" s="131"/>
      <c r="V663" s="131"/>
      <c r="W663" s="131"/>
      <c r="X663" s="131"/>
      <c r="Y663" s="131"/>
      <c r="Z663" s="131"/>
    </row>
    <row r="664" spans="1:26" ht="12.75" customHeight="1">
      <c r="A664" s="131"/>
      <c r="B664" s="131"/>
      <c r="C664" s="127"/>
      <c r="D664" s="127"/>
      <c r="E664" s="128"/>
      <c r="F664" s="127"/>
      <c r="G664" s="152"/>
      <c r="H664" s="131"/>
      <c r="I664" s="131"/>
      <c r="J664" s="131"/>
      <c r="K664" s="131"/>
      <c r="L664" s="131"/>
      <c r="M664" s="131"/>
      <c r="N664" s="131"/>
      <c r="O664" s="131"/>
      <c r="P664" s="131"/>
      <c r="Q664" s="131"/>
      <c r="R664" s="131"/>
      <c r="S664" s="131"/>
      <c r="T664" s="131"/>
      <c r="U664" s="131"/>
      <c r="V664" s="131"/>
      <c r="W664" s="131"/>
      <c r="X664" s="131"/>
      <c r="Y664" s="131"/>
      <c r="Z664" s="131"/>
    </row>
    <row r="665" spans="1:26" ht="12.75" customHeight="1">
      <c r="A665" s="131"/>
      <c r="B665" s="131"/>
      <c r="C665" s="127"/>
      <c r="D665" s="127"/>
      <c r="E665" s="128"/>
      <c r="F665" s="127"/>
      <c r="G665" s="152"/>
      <c r="H665" s="131"/>
      <c r="I665" s="131"/>
      <c r="J665" s="131"/>
      <c r="K665" s="131"/>
      <c r="L665" s="131"/>
      <c r="M665" s="131"/>
      <c r="N665" s="131"/>
      <c r="O665" s="131"/>
      <c r="P665" s="131"/>
      <c r="Q665" s="131"/>
      <c r="R665" s="131"/>
      <c r="S665" s="131"/>
      <c r="T665" s="131"/>
      <c r="U665" s="131"/>
      <c r="V665" s="131"/>
      <c r="W665" s="131"/>
      <c r="X665" s="131"/>
      <c r="Y665" s="131"/>
      <c r="Z665" s="131"/>
    </row>
    <row r="666" spans="1:26" ht="12.75" customHeight="1">
      <c r="A666" s="131"/>
      <c r="B666" s="131"/>
      <c r="C666" s="127"/>
      <c r="D666" s="127"/>
      <c r="E666" s="128"/>
      <c r="F666" s="127"/>
      <c r="G666" s="152"/>
      <c r="H666" s="131"/>
      <c r="I666" s="131"/>
      <c r="J666" s="131"/>
      <c r="K666" s="131"/>
      <c r="L666" s="131"/>
      <c r="M666" s="131"/>
      <c r="N666" s="131"/>
      <c r="O666" s="131"/>
      <c r="P666" s="131"/>
      <c r="Q666" s="131"/>
      <c r="R666" s="131"/>
      <c r="S666" s="131"/>
      <c r="T666" s="131"/>
      <c r="U666" s="131"/>
      <c r="V666" s="131"/>
      <c r="W666" s="131"/>
      <c r="X666" s="131"/>
      <c r="Y666" s="131"/>
      <c r="Z666" s="131"/>
    </row>
    <row r="667" spans="1:26" ht="12.75" customHeight="1">
      <c r="A667" s="131"/>
      <c r="B667" s="131"/>
      <c r="C667" s="127"/>
      <c r="D667" s="127"/>
      <c r="E667" s="128"/>
      <c r="F667" s="127"/>
      <c r="G667" s="152"/>
      <c r="H667" s="131"/>
      <c r="I667" s="131"/>
      <c r="J667" s="131"/>
      <c r="K667" s="131"/>
      <c r="L667" s="131"/>
      <c r="M667" s="131"/>
      <c r="N667" s="131"/>
      <c r="O667" s="131"/>
      <c r="P667" s="131"/>
      <c r="Q667" s="131"/>
      <c r="R667" s="131"/>
      <c r="S667" s="131"/>
      <c r="T667" s="131"/>
      <c r="U667" s="131"/>
      <c r="V667" s="131"/>
      <c r="W667" s="131"/>
      <c r="X667" s="131"/>
      <c r="Y667" s="131"/>
      <c r="Z667" s="131"/>
    </row>
    <row r="668" spans="1:26" ht="12.75" customHeight="1">
      <c r="A668" s="131"/>
      <c r="B668" s="131"/>
      <c r="C668" s="127"/>
      <c r="D668" s="127"/>
      <c r="E668" s="128"/>
      <c r="F668" s="127"/>
      <c r="G668" s="152"/>
      <c r="H668" s="131"/>
      <c r="I668" s="131"/>
      <c r="J668" s="131"/>
      <c r="K668" s="131"/>
      <c r="L668" s="131"/>
      <c r="M668" s="131"/>
      <c r="N668" s="131"/>
      <c r="O668" s="131"/>
      <c r="P668" s="131"/>
      <c r="Q668" s="131"/>
      <c r="R668" s="131"/>
      <c r="S668" s="131"/>
      <c r="T668" s="131"/>
      <c r="U668" s="131"/>
      <c r="V668" s="131"/>
      <c r="W668" s="131"/>
      <c r="X668" s="131"/>
      <c r="Y668" s="131"/>
      <c r="Z668" s="131"/>
    </row>
    <row r="669" spans="1:26" ht="12.75" customHeight="1">
      <c r="A669" s="131"/>
      <c r="B669" s="131"/>
      <c r="C669" s="127"/>
      <c r="D669" s="127"/>
      <c r="E669" s="128"/>
      <c r="F669" s="127"/>
      <c r="G669" s="152"/>
      <c r="H669" s="131"/>
      <c r="I669" s="131"/>
      <c r="J669" s="131"/>
      <c r="K669" s="131"/>
      <c r="L669" s="131"/>
      <c r="M669" s="131"/>
      <c r="N669" s="131"/>
      <c r="O669" s="131"/>
      <c r="P669" s="131"/>
      <c r="Q669" s="131"/>
      <c r="R669" s="131"/>
      <c r="S669" s="131"/>
      <c r="T669" s="131"/>
      <c r="U669" s="131"/>
      <c r="V669" s="131"/>
      <c r="W669" s="131"/>
      <c r="X669" s="131"/>
      <c r="Y669" s="131"/>
      <c r="Z669" s="131"/>
    </row>
    <row r="670" spans="1:26" ht="12.75" customHeight="1">
      <c r="A670" s="131"/>
      <c r="B670" s="131"/>
      <c r="C670" s="127"/>
      <c r="D670" s="127"/>
      <c r="E670" s="128"/>
      <c r="F670" s="127"/>
      <c r="G670" s="152"/>
      <c r="H670" s="131"/>
      <c r="I670" s="131"/>
      <c r="J670" s="131"/>
      <c r="K670" s="131"/>
      <c r="L670" s="131"/>
      <c r="M670" s="131"/>
      <c r="N670" s="131"/>
      <c r="O670" s="131"/>
      <c r="P670" s="131"/>
      <c r="Q670" s="131"/>
      <c r="R670" s="131"/>
      <c r="S670" s="131"/>
      <c r="T670" s="131"/>
      <c r="U670" s="131"/>
      <c r="V670" s="131"/>
      <c r="W670" s="131"/>
      <c r="X670" s="131"/>
      <c r="Y670" s="131"/>
      <c r="Z670" s="131"/>
    </row>
    <row r="671" spans="1:26" ht="12.75" customHeight="1">
      <c r="A671" s="131"/>
      <c r="B671" s="131"/>
      <c r="C671" s="127"/>
      <c r="D671" s="127"/>
      <c r="E671" s="128"/>
      <c r="F671" s="127"/>
      <c r="G671" s="152"/>
      <c r="H671" s="131"/>
      <c r="I671" s="131"/>
      <c r="J671" s="131"/>
      <c r="K671" s="131"/>
      <c r="L671" s="131"/>
      <c r="M671" s="131"/>
      <c r="N671" s="131"/>
      <c r="O671" s="131"/>
      <c r="P671" s="131"/>
      <c r="Q671" s="131"/>
      <c r="R671" s="131"/>
      <c r="S671" s="131"/>
      <c r="T671" s="131"/>
      <c r="U671" s="131"/>
      <c r="V671" s="131"/>
      <c r="W671" s="131"/>
      <c r="X671" s="131"/>
      <c r="Y671" s="131"/>
      <c r="Z671" s="131"/>
    </row>
    <row r="672" spans="1:26" ht="12.75" customHeight="1">
      <c r="A672" s="131"/>
      <c r="B672" s="131"/>
      <c r="C672" s="127"/>
      <c r="D672" s="127"/>
      <c r="E672" s="128"/>
      <c r="F672" s="127"/>
      <c r="G672" s="152"/>
      <c r="H672" s="131"/>
      <c r="I672" s="131"/>
      <c r="J672" s="131"/>
      <c r="K672" s="131"/>
      <c r="L672" s="131"/>
      <c r="M672" s="131"/>
      <c r="N672" s="131"/>
      <c r="O672" s="131"/>
      <c r="P672" s="131"/>
      <c r="Q672" s="131"/>
      <c r="R672" s="131"/>
      <c r="S672" s="131"/>
      <c r="T672" s="131"/>
      <c r="U672" s="131"/>
      <c r="V672" s="131"/>
      <c r="W672" s="131"/>
      <c r="X672" s="131"/>
      <c r="Y672" s="131"/>
      <c r="Z672" s="131"/>
    </row>
    <row r="673" spans="1:26" ht="12.75" customHeight="1">
      <c r="A673" s="131"/>
      <c r="B673" s="131"/>
      <c r="C673" s="127"/>
      <c r="D673" s="127"/>
      <c r="E673" s="128"/>
      <c r="F673" s="127"/>
      <c r="G673" s="152"/>
      <c r="H673" s="131"/>
      <c r="I673" s="131"/>
      <c r="J673" s="131"/>
      <c r="K673" s="131"/>
      <c r="L673" s="131"/>
      <c r="M673" s="131"/>
      <c r="N673" s="131"/>
      <c r="O673" s="131"/>
      <c r="P673" s="131"/>
      <c r="Q673" s="131"/>
      <c r="R673" s="131"/>
      <c r="S673" s="131"/>
      <c r="T673" s="131"/>
      <c r="U673" s="131"/>
      <c r="V673" s="131"/>
      <c r="W673" s="131"/>
      <c r="X673" s="131"/>
      <c r="Y673" s="131"/>
      <c r="Z673" s="131"/>
    </row>
    <row r="674" spans="1:26" ht="12.75" customHeight="1">
      <c r="A674" s="131"/>
      <c r="B674" s="131"/>
      <c r="C674" s="127"/>
      <c r="D674" s="127"/>
      <c r="E674" s="128"/>
      <c r="F674" s="127"/>
      <c r="G674" s="152"/>
      <c r="H674" s="131"/>
      <c r="I674" s="131"/>
      <c r="J674" s="131"/>
      <c r="K674" s="131"/>
      <c r="L674" s="131"/>
      <c r="M674" s="131"/>
      <c r="N674" s="131"/>
      <c r="O674" s="131"/>
      <c r="P674" s="131"/>
      <c r="Q674" s="131"/>
      <c r="R674" s="131"/>
      <c r="S674" s="131"/>
      <c r="T674" s="131"/>
      <c r="U674" s="131"/>
      <c r="V674" s="131"/>
      <c r="W674" s="131"/>
      <c r="X674" s="131"/>
      <c r="Y674" s="131"/>
      <c r="Z674" s="131"/>
    </row>
    <row r="675" spans="1:26" ht="12.75" customHeight="1">
      <c r="A675" s="131"/>
      <c r="B675" s="131"/>
      <c r="C675" s="127"/>
      <c r="D675" s="127"/>
      <c r="E675" s="128"/>
      <c r="F675" s="127"/>
      <c r="G675" s="152"/>
      <c r="H675" s="131"/>
      <c r="I675" s="131"/>
      <c r="J675" s="131"/>
      <c r="K675" s="131"/>
      <c r="L675" s="131"/>
      <c r="M675" s="131"/>
      <c r="N675" s="131"/>
      <c r="O675" s="131"/>
      <c r="P675" s="131"/>
      <c r="Q675" s="131"/>
      <c r="R675" s="131"/>
      <c r="S675" s="131"/>
      <c r="T675" s="131"/>
      <c r="U675" s="131"/>
      <c r="V675" s="131"/>
      <c r="W675" s="131"/>
      <c r="X675" s="131"/>
      <c r="Y675" s="131"/>
      <c r="Z675" s="131"/>
    </row>
    <row r="676" spans="1:26" ht="12.75" customHeight="1">
      <c r="A676" s="131"/>
      <c r="B676" s="131"/>
      <c r="C676" s="127"/>
      <c r="D676" s="127"/>
      <c r="E676" s="128"/>
      <c r="F676" s="127"/>
      <c r="G676" s="152"/>
      <c r="H676" s="131"/>
      <c r="I676" s="131"/>
      <c r="J676" s="131"/>
      <c r="K676" s="131"/>
      <c r="L676" s="131"/>
      <c r="M676" s="131"/>
      <c r="N676" s="131"/>
      <c r="O676" s="131"/>
      <c r="P676" s="131"/>
      <c r="Q676" s="131"/>
      <c r="R676" s="131"/>
      <c r="S676" s="131"/>
      <c r="T676" s="131"/>
      <c r="U676" s="131"/>
      <c r="V676" s="131"/>
      <c r="W676" s="131"/>
      <c r="X676" s="131"/>
      <c r="Y676" s="131"/>
      <c r="Z676" s="131"/>
    </row>
    <row r="677" spans="1:26" ht="12.75" customHeight="1">
      <c r="A677" s="131"/>
      <c r="B677" s="131"/>
      <c r="C677" s="127"/>
      <c r="D677" s="127"/>
      <c r="E677" s="128"/>
      <c r="F677" s="127"/>
      <c r="G677" s="152"/>
      <c r="H677" s="131"/>
      <c r="I677" s="131"/>
      <c r="J677" s="131"/>
      <c r="K677" s="131"/>
      <c r="L677" s="131"/>
      <c r="M677" s="131"/>
      <c r="N677" s="131"/>
      <c r="O677" s="131"/>
      <c r="P677" s="131"/>
      <c r="Q677" s="131"/>
      <c r="R677" s="131"/>
      <c r="S677" s="131"/>
      <c r="T677" s="131"/>
      <c r="U677" s="131"/>
      <c r="V677" s="131"/>
      <c r="W677" s="131"/>
      <c r="X677" s="131"/>
      <c r="Y677" s="131"/>
      <c r="Z677" s="131"/>
    </row>
    <row r="678" spans="1:26" ht="12.75" customHeight="1">
      <c r="A678" s="131"/>
      <c r="B678" s="131"/>
      <c r="C678" s="127"/>
      <c r="D678" s="127"/>
      <c r="E678" s="128"/>
      <c r="F678" s="127"/>
      <c r="G678" s="152"/>
      <c r="H678" s="131"/>
      <c r="I678" s="131"/>
      <c r="J678" s="131"/>
      <c r="K678" s="131"/>
      <c r="L678" s="131"/>
      <c r="M678" s="131"/>
      <c r="N678" s="131"/>
      <c r="O678" s="131"/>
      <c r="P678" s="131"/>
      <c r="Q678" s="131"/>
      <c r="R678" s="131"/>
      <c r="S678" s="131"/>
      <c r="T678" s="131"/>
      <c r="U678" s="131"/>
      <c r="V678" s="131"/>
      <c r="W678" s="131"/>
      <c r="X678" s="131"/>
      <c r="Y678" s="131"/>
      <c r="Z678" s="131"/>
    </row>
    <row r="679" spans="1:26" ht="12.75" customHeight="1">
      <c r="A679" s="131"/>
      <c r="B679" s="131"/>
      <c r="C679" s="127"/>
      <c r="D679" s="127"/>
      <c r="E679" s="128"/>
      <c r="F679" s="127"/>
      <c r="G679" s="152"/>
      <c r="H679" s="131"/>
      <c r="I679" s="131"/>
      <c r="J679" s="131"/>
      <c r="K679" s="131"/>
      <c r="L679" s="131"/>
      <c r="M679" s="131"/>
      <c r="N679" s="131"/>
      <c r="O679" s="131"/>
      <c r="P679" s="131"/>
      <c r="Q679" s="131"/>
      <c r="R679" s="131"/>
      <c r="S679" s="131"/>
      <c r="T679" s="131"/>
      <c r="U679" s="131"/>
      <c r="V679" s="131"/>
      <c r="W679" s="131"/>
      <c r="X679" s="131"/>
      <c r="Y679" s="131"/>
      <c r="Z679" s="131"/>
    </row>
    <row r="680" spans="1:26" ht="12.75" customHeight="1">
      <c r="A680" s="131"/>
      <c r="B680" s="131"/>
      <c r="C680" s="127"/>
      <c r="D680" s="127"/>
      <c r="E680" s="128"/>
      <c r="F680" s="127"/>
      <c r="G680" s="152"/>
      <c r="H680" s="131"/>
      <c r="I680" s="131"/>
      <c r="J680" s="131"/>
      <c r="K680" s="131"/>
      <c r="L680" s="131"/>
      <c r="M680" s="131"/>
      <c r="N680" s="131"/>
      <c r="O680" s="131"/>
      <c r="P680" s="131"/>
      <c r="Q680" s="131"/>
      <c r="R680" s="131"/>
      <c r="S680" s="131"/>
      <c r="T680" s="131"/>
      <c r="U680" s="131"/>
      <c r="V680" s="131"/>
      <c r="W680" s="131"/>
      <c r="X680" s="131"/>
      <c r="Y680" s="131"/>
      <c r="Z680" s="131"/>
    </row>
    <row r="681" spans="1:26" ht="12.75" customHeight="1">
      <c r="A681" s="131"/>
      <c r="B681" s="131"/>
      <c r="C681" s="127"/>
      <c r="D681" s="127"/>
      <c r="E681" s="128"/>
      <c r="F681" s="127"/>
      <c r="G681" s="152"/>
      <c r="H681" s="131"/>
      <c r="I681" s="131"/>
      <c r="J681" s="131"/>
      <c r="K681" s="131"/>
      <c r="L681" s="131"/>
      <c r="M681" s="131"/>
      <c r="N681" s="131"/>
      <c r="O681" s="131"/>
      <c r="P681" s="131"/>
      <c r="Q681" s="131"/>
      <c r="R681" s="131"/>
      <c r="S681" s="131"/>
      <c r="T681" s="131"/>
      <c r="U681" s="131"/>
      <c r="V681" s="131"/>
      <c r="W681" s="131"/>
      <c r="X681" s="131"/>
      <c r="Y681" s="131"/>
      <c r="Z681" s="131"/>
    </row>
    <row r="682" spans="1:26" ht="12.75" customHeight="1">
      <c r="A682" s="131"/>
      <c r="B682" s="131"/>
      <c r="C682" s="127"/>
      <c r="D682" s="127"/>
      <c r="E682" s="128"/>
      <c r="F682" s="127"/>
      <c r="G682" s="152"/>
      <c r="H682" s="131"/>
      <c r="I682" s="131"/>
      <c r="J682" s="131"/>
      <c r="K682" s="131"/>
      <c r="L682" s="131"/>
      <c r="M682" s="131"/>
      <c r="N682" s="131"/>
      <c r="O682" s="131"/>
      <c r="P682" s="131"/>
      <c r="Q682" s="131"/>
      <c r="R682" s="131"/>
      <c r="S682" s="131"/>
      <c r="T682" s="131"/>
      <c r="U682" s="131"/>
      <c r="V682" s="131"/>
      <c r="W682" s="131"/>
      <c r="X682" s="131"/>
      <c r="Y682" s="131"/>
      <c r="Z682" s="131"/>
    </row>
    <row r="683" spans="1:26" ht="12.75" customHeight="1">
      <c r="A683" s="131"/>
      <c r="B683" s="131"/>
      <c r="C683" s="127"/>
      <c r="D683" s="127"/>
      <c r="E683" s="128"/>
      <c r="F683" s="127"/>
      <c r="G683" s="152"/>
      <c r="H683" s="131"/>
      <c r="I683" s="131"/>
      <c r="J683" s="131"/>
      <c r="K683" s="131"/>
      <c r="L683" s="131"/>
      <c r="M683" s="131"/>
      <c r="N683" s="131"/>
      <c r="O683" s="131"/>
      <c r="P683" s="131"/>
      <c r="Q683" s="131"/>
      <c r="R683" s="131"/>
      <c r="S683" s="131"/>
      <c r="T683" s="131"/>
      <c r="U683" s="131"/>
      <c r="V683" s="131"/>
      <c r="W683" s="131"/>
      <c r="X683" s="131"/>
      <c r="Y683" s="131"/>
      <c r="Z683" s="131"/>
    </row>
    <row r="684" spans="1:26" ht="12.75" customHeight="1">
      <c r="A684" s="131"/>
      <c r="B684" s="131"/>
      <c r="C684" s="127"/>
      <c r="D684" s="127"/>
      <c r="E684" s="128"/>
      <c r="F684" s="127"/>
      <c r="G684" s="152"/>
      <c r="H684" s="131"/>
      <c r="I684" s="131"/>
      <c r="J684" s="131"/>
      <c r="K684" s="131"/>
      <c r="L684" s="131"/>
      <c r="M684" s="131"/>
      <c r="N684" s="131"/>
      <c r="O684" s="131"/>
      <c r="P684" s="131"/>
      <c r="Q684" s="131"/>
      <c r="R684" s="131"/>
      <c r="S684" s="131"/>
      <c r="T684" s="131"/>
      <c r="U684" s="131"/>
      <c r="V684" s="131"/>
      <c r="W684" s="131"/>
      <c r="X684" s="131"/>
      <c r="Y684" s="131"/>
      <c r="Z684" s="131"/>
    </row>
    <row r="685" spans="1:26" ht="12.75" customHeight="1">
      <c r="A685" s="131"/>
      <c r="B685" s="131"/>
      <c r="C685" s="127"/>
      <c r="D685" s="127"/>
      <c r="E685" s="128"/>
      <c r="F685" s="127"/>
      <c r="G685" s="152"/>
      <c r="H685" s="131"/>
      <c r="I685" s="131"/>
      <c r="J685" s="131"/>
      <c r="K685" s="131"/>
      <c r="L685" s="131"/>
      <c r="M685" s="131"/>
      <c r="N685" s="131"/>
      <c r="O685" s="131"/>
      <c r="P685" s="131"/>
      <c r="Q685" s="131"/>
      <c r="R685" s="131"/>
      <c r="S685" s="131"/>
      <c r="T685" s="131"/>
      <c r="U685" s="131"/>
      <c r="V685" s="131"/>
      <c r="W685" s="131"/>
      <c r="X685" s="131"/>
      <c r="Y685" s="131"/>
      <c r="Z685" s="131"/>
    </row>
    <row r="686" spans="1:26" ht="12.75" customHeight="1">
      <c r="A686" s="131"/>
      <c r="B686" s="131"/>
      <c r="C686" s="127"/>
      <c r="D686" s="127"/>
      <c r="E686" s="128"/>
      <c r="F686" s="127"/>
      <c r="G686" s="152"/>
      <c r="H686" s="131"/>
      <c r="I686" s="131"/>
      <c r="J686" s="131"/>
      <c r="K686" s="131"/>
      <c r="L686" s="131"/>
      <c r="M686" s="131"/>
      <c r="N686" s="131"/>
      <c r="O686" s="131"/>
      <c r="P686" s="131"/>
      <c r="Q686" s="131"/>
      <c r="R686" s="131"/>
      <c r="S686" s="131"/>
      <c r="T686" s="131"/>
      <c r="U686" s="131"/>
      <c r="V686" s="131"/>
      <c r="W686" s="131"/>
      <c r="X686" s="131"/>
      <c r="Y686" s="131"/>
      <c r="Z686" s="131"/>
    </row>
    <row r="687" spans="1:26" ht="12.75" customHeight="1">
      <c r="A687" s="131"/>
      <c r="B687" s="131"/>
      <c r="C687" s="127"/>
      <c r="D687" s="127"/>
      <c r="E687" s="128"/>
      <c r="F687" s="127"/>
      <c r="G687" s="152"/>
      <c r="H687" s="131"/>
      <c r="I687" s="131"/>
      <c r="J687" s="131"/>
      <c r="K687" s="131"/>
      <c r="L687" s="131"/>
      <c r="M687" s="131"/>
      <c r="N687" s="131"/>
      <c r="O687" s="131"/>
      <c r="P687" s="131"/>
      <c r="Q687" s="131"/>
      <c r="R687" s="131"/>
      <c r="S687" s="131"/>
      <c r="T687" s="131"/>
      <c r="U687" s="131"/>
      <c r="V687" s="131"/>
      <c r="W687" s="131"/>
      <c r="X687" s="131"/>
      <c r="Y687" s="131"/>
      <c r="Z687" s="131"/>
    </row>
    <row r="688" spans="1:26" ht="12.75" customHeight="1">
      <c r="A688" s="131"/>
      <c r="B688" s="131"/>
      <c r="C688" s="127"/>
      <c r="D688" s="127"/>
      <c r="E688" s="128"/>
      <c r="F688" s="127"/>
      <c r="G688" s="152"/>
      <c r="H688" s="131"/>
      <c r="I688" s="131"/>
      <c r="J688" s="131"/>
      <c r="K688" s="131"/>
      <c r="L688" s="131"/>
      <c r="M688" s="131"/>
      <c r="N688" s="131"/>
      <c r="O688" s="131"/>
      <c r="P688" s="131"/>
      <c r="Q688" s="131"/>
      <c r="R688" s="131"/>
      <c r="S688" s="131"/>
      <c r="T688" s="131"/>
      <c r="U688" s="131"/>
      <c r="V688" s="131"/>
      <c r="W688" s="131"/>
      <c r="X688" s="131"/>
      <c r="Y688" s="131"/>
      <c r="Z688" s="131"/>
    </row>
    <row r="689" spans="1:26" ht="12.75" customHeight="1">
      <c r="A689" s="131"/>
      <c r="B689" s="131"/>
      <c r="C689" s="127"/>
      <c r="D689" s="127"/>
      <c r="E689" s="128"/>
      <c r="F689" s="127"/>
      <c r="G689" s="152"/>
      <c r="H689" s="131"/>
      <c r="I689" s="131"/>
      <c r="J689" s="131"/>
      <c r="K689" s="131"/>
      <c r="L689" s="131"/>
      <c r="M689" s="131"/>
      <c r="N689" s="131"/>
      <c r="O689" s="131"/>
      <c r="P689" s="131"/>
      <c r="Q689" s="131"/>
      <c r="R689" s="131"/>
      <c r="S689" s="131"/>
      <c r="T689" s="131"/>
      <c r="U689" s="131"/>
      <c r="V689" s="131"/>
      <c r="W689" s="131"/>
      <c r="X689" s="131"/>
      <c r="Y689" s="131"/>
      <c r="Z689" s="131"/>
    </row>
    <row r="690" spans="1:26" ht="12.75" customHeight="1">
      <c r="A690" s="131"/>
      <c r="B690" s="131"/>
      <c r="C690" s="127"/>
      <c r="D690" s="127"/>
      <c r="E690" s="128"/>
      <c r="F690" s="127"/>
      <c r="G690" s="152"/>
      <c r="H690" s="131"/>
      <c r="I690" s="131"/>
      <c r="J690" s="131"/>
      <c r="K690" s="131"/>
      <c r="L690" s="131"/>
      <c r="M690" s="131"/>
      <c r="N690" s="131"/>
      <c r="O690" s="131"/>
      <c r="P690" s="131"/>
      <c r="Q690" s="131"/>
      <c r="R690" s="131"/>
      <c r="S690" s="131"/>
      <c r="T690" s="131"/>
      <c r="U690" s="131"/>
      <c r="V690" s="131"/>
      <c r="W690" s="131"/>
      <c r="X690" s="131"/>
      <c r="Y690" s="131"/>
      <c r="Z690" s="131"/>
    </row>
    <row r="691" spans="1:26" ht="12.75" customHeight="1">
      <c r="A691" s="131"/>
      <c r="B691" s="131"/>
      <c r="C691" s="127"/>
      <c r="D691" s="127"/>
      <c r="E691" s="128"/>
      <c r="F691" s="127"/>
      <c r="G691" s="152"/>
      <c r="H691" s="131"/>
      <c r="I691" s="131"/>
      <c r="J691" s="131"/>
      <c r="K691" s="131"/>
      <c r="L691" s="131"/>
      <c r="M691" s="131"/>
      <c r="N691" s="131"/>
      <c r="O691" s="131"/>
      <c r="P691" s="131"/>
      <c r="Q691" s="131"/>
      <c r="R691" s="131"/>
      <c r="S691" s="131"/>
      <c r="T691" s="131"/>
      <c r="U691" s="131"/>
      <c r="V691" s="131"/>
      <c r="W691" s="131"/>
      <c r="X691" s="131"/>
      <c r="Y691" s="131"/>
      <c r="Z691" s="131"/>
    </row>
    <row r="692" spans="1:26" ht="12.75" customHeight="1">
      <c r="A692" s="131"/>
      <c r="B692" s="131"/>
      <c r="C692" s="127"/>
      <c r="D692" s="127"/>
      <c r="E692" s="128"/>
      <c r="F692" s="127"/>
      <c r="G692" s="152"/>
      <c r="H692" s="131"/>
      <c r="I692" s="131"/>
      <c r="J692" s="131"/>
      <c r="K692" s="131"/>
      <c r="L692" s="131"/>
      <c r="M692" s="131"/>
      <c r="N692" s="131"/>
      <c r="O692" s="131"/>
      <c r="P692" s="131"/>
      <c r="Q692" s="131"/>
      <c r="R692" s="131"/>
      <c r="S692" s="131"/>
      <c r="T692" s="131"/>
      <c r="U692" s="131"/>
      <c r="V692" s="131"/>
      <c r="W692" s="131"/>
      <c r="X692" s="131"/>
      <c r="Y692" s="131"/>
      <c r="Z692" s="131"/>
    </row>
    <row r="693" spans="1:26" ht="12.75" customHeight="1">
      <c r="A693" s="131"/>
      <c r="B693" s="131"/>
      <c r="C693" s="127"/>
      <c r="D693" s="127"/>
      <c r="E693" s="128"/>
      <c r="F693" s="127"/>
      <c r="G693" s="152"/>
      <c r="H693" s="131"/>
      <c r="I693" s="131"/>
      <c r="J693" s="131"/>
      <c r="K693" s="131"/>
      <c r="L693" s="131"/>
      <c r="M693" s="131"/>
      <c r="N693" s="131"/>
      <c r="O693" s="131"/>
      <c r="P693" s="131"/>
      <c r="Q693" s="131"/>
      <c r="R693" s="131"/>
      <c r="S693" s="131"/>
      <c r="T693" s="131"/>
      <c r="U693" s="131"/>
      <c r="V693" s="131"/>
      <c r="W693" s="131"/>
      <c r="X693" s="131"/>
      <c r="Y693" s="131"/>
      <c r="Z693" s="131"/>
    </row>
    <row r="694" spans="1:26" ht="12.75" customHeight="1">
      <c r="A694" s="131"/>
      <c r="B694" s="131"/>
      <c r="C694" s="127"/>
      <c r="D694" s="127"/>
      <c r="E694" s="128"/>
      <c r="F694" s="127"/>
      <c r="G694" s="152"/>
      <c r="H694" s="131"/>
      <c r="I694" s="131"/>
      <c r="J694" s="131"/>
      <c r="K694" s="131"/>
      <c r="L694" s="131"/>
      <c r="M694" s="131"/>
      <c r="N694" s="131"/>
      <c r="O694" s="131"/>
      <c r="P694" s="131"/>
      <c r="Q694" s="131"/>
      <c r="R694" s="131"/>
      <c r="S694" s="131"/>
      <c r="T694" s="131"/>
      <c r="U694" s="131"/>
      <c r="V694" s="131"/>
      <c r="W694" s="131"/>
      <c r="X694" s="131"/>
      <c r="Y694" s="131"/>
      <c r="Z694" s="131"/>
    </row>
    <row r="695" spans="1:26" ht="12.75" customHeight="1">
      <c r="A695" s="131"/>
      <c r="B695" s="131"/>
      <c r="C695" s="127"/>
      <c r="D695" s="127"/>
      <c r="E695" s="128"/>
      <c r="F695" s="127"/>
      <c r="G695" s="152"/>
      <c r="H695" s="131"/>
      <c r="I695" s="131"/>
      <c r="J695" s="131"/>
      <c r="K695" s="131"/>
      <c r="L695" s="131"/>
      <c r="M695" s="131"/>
      <c r="N695" s="131"/>
      <c r="O695" s="131"/>
      <c r="P695" s="131"/>
      <c r="Q695" s="131"/>
      <c r="R695" s="131"/>
      <c r="S695" s="131"/>
      <c r="T695" s="131"/>
      <c r="U695" s="131"/>
      <c r="V695" s="131"/>
      <c r="W695" s="131"/>
      <c r="X695" s="131"/>
      <c r="Y695" s="131"/>
      <c r="Z695" s="131"/>
    </row>
    <row r="696" spans="1:26" ht="12.75" customHeight="1">
      <c r="A696" s="131"/>
      <c r="B696" s="131"/>
      <c r="C696" s="127"/>
      <c r="D696" s="127"/>
      <c r="E696" s="128"/>
      <c r="F696" s="127"/>
      <c r="G696" s="152"/>
      <c r="H696" s="131"/>
      <c r="I696" s="131"/>
      <c r="J696" s="131"/>
      <c r="K696" s="131"/>
      <c r="L696" s="131"/>
      <c r="M696" s="131"/>
      <c r="N696" s="131"/>
      <c r="O696" s="131"/>
      <c r="P696" s="131"/>
      <c r="Q696" s="131"/>
      <c r="R696" s="131"/>
      <c r="S696" s="131"/>
      <c r="T696" s="131"/>
      <c r="U696" s="131"/>
      <c r="V696" s="131"/>
      <c r="W696" s="131"/>
      <c r="X696" s="131"/>
      <c r="Y696" s="131"/>
      <c r="Z696" s="131"/>
    </row>
    <row r="697" spans="1:26" ht="12.75" customHeight="1">
      <c r="A697" s="131"/>
      <c r="B697" s="131"/>
      <c r="C697" s="127"/>
      <c r="D697" s="127"/>
      <c r="E697" s="128"/>
      <c r="F697" s="127"/>
      <c r="G697" s="152"/>
      <c r="H697" s="131"/>
      <c r="I697" s="131"/>
      <c r="J697" s="131"/>
      <c r="K697" s="131"/>
      <c r="L697" s="131"/>
      <c r="M697" s="131"/>
      <c r="N697" s="131"/>
      <c r="O697" s="131"/>
      <c r="P697" s="131"/>
      <c r="Q697" s="131"/>
      <c r="R697" s="131"/>
      <c r="S697" s="131"/>
      <c r="T697" s="131"/>
      <c r="U697" s="131"/>
      <c r="V697" s="131"/>
      <c r="W697" s="131"/>
      <c r="X697" s="131"/>
      <c r="Y697" s="131"/>
      <c r="Z697" s="131"/>
    </row>
    <row r="698" spans="1:26" ht="12.75" customHeight="1">
      <c r="A698" s="131"/>
      <c r="B698" s="131"/>
      <c r="C698" s="127"/>
      <c r="D698" s="127"/>
      <c r="E698" s="128"/>
      <c r="F698" s="127"/>
      <c r="G698" s="152"/>
      <c r="H698" s="131"/>
      <c r="I698" s="131"/>
      <c r="J698" s="131"/>
      <c r="K698" s="131"/>
      <c r="L698" s="131"/>
      <c r="M698" s="131"/>
      <c r="N698" s="131"/>
      <c r="O698" s="131"/>
      <c r="P698" s="131"/>
      <c r="Q698" s="131"/>
      <c r="R698" s="131"/>
      <c r="S698" s="131"/>
      <c r="T698" s="131"/>
      <c r="U698" s="131"/>
      <c r="V698" s="131"/>
      <c r="W698" s="131"/>
      <c r="X698" s="131"/>
      <c r="Y698" s="131"/>
      <c r="Z698" s="131"/>
    </row>
    <row r="699" spans="1:26" ht="12.75" customHeight="1">
      <c r="A699" s="131"/>
      <c r="B699" s="131"/>
      <c r="C699" s="127"/>
      <c r="D699" s="127"/>
      <c r="E699" s="128"/>
      <c r="F699" s="127"/>
      <c r="G699" s="152"/>
      <c r="H699" s="131"/>
      <c r="I699" s="131"/>
      <c r="J699" s="131"/>
      <c r="K699" s="131"/>
      <c r="L699" s="131"/>
      <c r="M699" s="131"/>
      <c r="N699" s="131"/>
      <c r="O699" s="131"/>
      <c r="P699" s="131"/>
      <c r="Q699" s="131"/>
      <c r="R699" s="131"/>
      <c r="S699" s="131"/>
      <c r="T699" s="131"/>
      <c r="U699" s="131"/>
      <c r="V699" s="131"/>
      <c r="W699" s="131"/>
      <c r="X699" s="131"/>
      <c r="Y699" s="131"/>
      <c r="Z699" s="131"/>
    </row>
    <row r="700" spans="1:26" ht="12.75" customHeight="1">
      <c r="A700" s="131"/>
      <c r="B700" s="131"/>
      <c r="C700" s="127"/>
      <c r="D700" s="127"/>
      <c r="E700" s="128"/>
      <c r="F700" s="127"/>
      <c r="G700" s="152"/>
      <c r="H700" s="131"/>
      <c r="I700" s="131"/>
      <c r="J700" s="131"/>
      <c r="K700" s="131"/>
      <c r="L700" s="131"/>
      <c r="M700" s="131"/>
      <c r="N700" s="131"/>
      <c r="O700" s="131"/>
      <c r="P700" s="131"/>
      <c r="Q700" s="131"/>
      <c r="R700" s="131"/>
      <c r="S700" s="131"/>
      <c r="T700" s="131"/>
      <c r="U700" s="131"/>
      <c r="V700" s="131"/>
      <c r="W700" s="131"/>
      <c r="X700" s="131"/>
      <c r="Y700" s="131"/>
      <c r="Z700" s="131"/>
    </row>
    <row r="701" spans="1:26" ht="12.75" customHeight="1">
      <c r="A701" s="131"/>
      <c r="B701" s="131"/>
      <c r="C701" s="127"/>
      <c r="D701" s="127"/>
      <c r="E701" s="128"/>
      <c r="F701" s="127"/>
      <c r="G701" s="152"/>
      <c r="H701" s="131"/>
      <c r="I701" s="131"/>
      <c r="J701" s="131"/>
      <c r="K701" s="131"/>
      <c r="L701" s="131"/>
      <c r="M701" s="131"/>
      <c r="N701" s="131"/>
      <c r="O701" s="131"/>
      <c r="P701" s="131"/>
      <c r="Q701" s="131"/>
      <c r="R701" s="131"/>
      <c r="S701" s="131"/>
      <c r="T701" s="131"/>
      <c r="U701" s="131"/>
      <c r="V701" s="131"/>
      <c r="W701" s="131"/>
      <c r="X701" s="131"/>
      <c r="Y701" s="131"/>
      <c r="Z701" s="131"/>
    </row>
    <row r="702" spans="1:26" ht="12.75" customHeight="1">
      <c r="A702" s="131"/>
      <c r="B702" s="131"/>
      <c r="C702" s="127"/>
      <c r="D702" s="127"/>
      <c r="E702" s="128"/>
      <c r="F702" s="127"/>
      <c r="G702" s="152"/>
      <c r="H702" s="131"/>
      <c r="I702" s="131"/>
      <c r="J702" s="131"/>
      <c r="K702" s="131"/>
      <c r="L702" s="131"/>
      <c r="M702" s="131"/>
      <c r="N702" s="131"/>
      <c r="O702" s="131"/>
      <c r="P702" s="131"/>
      <c r="Q702" s="131"/>
      <c r="R702" s="131"/>
      <c r="S702" s="131"/>
      <c r="T702" s="131"/>
      <c r="U702" s="131"/>
      <c r="V702" s="131"/>
      <c r="W702" s="131"/>
      <c r="X702" s="131"/>
      <c r="Y702" s="131"/>
      <c r="Z702" s="131"/>
    </row>
    <row r="703" spans="1:26" ht="12.75" customHeight="1">
      <c r="A703" s="131"/>
      <c r="B703" s="131"/>
      <c r="C703" s="127"/>
      <c r="D703" s="127"/>
      <c r="E703" s="128"/>
      <c r="F703" s="127"/>
      <c r="G703" s="152"/>
      <c r="H703" s="131"/>
      <c r="I703" s="131"/>
      <c r="J703" s="131"/>
      <c r="K703" s="131"/>
      <c r="L703" s="131"/>
      <c r="M703" s="131"/>
      <c r="N703" s="131"/>
      <c r="O703" s="131"/>
      <c r="P703" s="131"/>
      <c r="Q703" s="131"/>
      <c r="R703" s="131"/>
      <c r="S703" s="131"/>
      <c r="T703" s="131"/>
      <c r="U703" s="131"/>
      <c r="V703" s="131"/>
      <c r="W703" s="131"/>
      <c r="X703" s="131"/>
      <c r="Y703" s="131"/>
      <c r="Z703" s="131"/>
    </row>
    <row r="704" spans="1:26" ht="12.75" customHeight="1">
      <c r="A704" s="131"/>
      <c r="B704" s="131"/>
      <c r="C704" s="127"/>
      <c r="D704" s="127"/>
      <c r="E704" s="128"/>
      <c r="F704" s="127"/>
      <c r="G704" s="152"/>
      <c r="H704" s="131"/>
      <c r="I704" s="131"/>
      <c r="J704" s="131"/>
      <c r="K704" s="131"/>
      <c r="L704" s="131"/>
      <c r="M704" s="131"/>
      <c r="N704" s="131"/>
      <c r="O704" s="131"/>
      <c r="P704" s="131"/>
      <c r="Q704" s="131"/>
      <c r="R704" s="131"/>
      <c r="S704" s="131"/>
      <c r="T704" s="131"/>
      <c r="U704" s="131"/>
      <c r="V704" s="131"/>
      <c r="W704" s="131"/>
      <c r="X704" s="131"/>
      <c r="Y704" s="131"/>
      <c r="Z704" s="131"/>
    </row>
    <row r="705" spans="1:26" ht="12.75" customHeight="1">
      <c r="A705" s="131"/>
      <c r="B705" s="131"/>
      <c r="C705" s="127"/>
      <c r="D705" s="127"/>
      <c r="E705" s="128"/>
      <c r="F705" s="127"/>
      <c r="G705" s="152"/>
      <c r="H705" s="131"/>
      <c r="I705" s="131"/>
      <c r="J705" s="131"/>
      <c r="K705" s="131"/>
      <c r="L705" s="131"/>
      <c r="M705" s="131"/>
      <c r="N705" s="131"/>
      <c r="O705" s="131"/>
      <c r="P705" s="131"/>
      <c r="Q705" s="131"/>
      <c r="R705" s="131"/>
      <c r="S705" s="131"/>
      <c r="T705" s="131"/>
      <c r="U705" s="131"/>
      <c r="V705" s="131"/>
      <c r="W705" s="131"/>
      <c r="X705" s="131"/>
      <c r="Y705" s="131"/>
      <c r="Z705" s="131"/>
    </row>
    <row r="706" spans="1:26" ht="12.75" customHeight="1">
      <c r="A706" s="131"/>
      <c r="B706" s="131"/>
      <c r="C706" s="127"/>
      <c r="D706" s="127"/>
      <c r="E706" s="128"/>
      <c r="F706" s="127"/>
      <c r="G706" s="152"/>
      <c r="H706" s="131"/>
      <c r="I706" s="131"/>
      <c r="J706" s="131"/>
      <c r="K706" s="131"/>
      <c r="L706" s="131"/>
      <c r="M706" s="131"/>
      <c r="N706" s="131"/>
      <c r="O706" s="131"/>
      <c r="P706" s="131"/>
      <c r="Q706" s="131"/>
      <c r="R706" s="131"/>
      <c r="S706" s="131"/>
      <c r="T706" s="131"/>
      <c r="U706" s="131"/>
      <c r="V706" s="131"/>
      <c r="W706" s="131"/>
      <c r="X706" s="131"/>
      <c r="Y706" s="131"/>
      <c r="Z706" s="131"/>
    </row>
    <row r="707" spans="1:26" ht="12.75" customHeight="1">
      <c r="A707" s="131"/>
      <c r="B707" s="131"/>
      <c r="C707" s="127"/>
      <c r="D707" s="127"/>
      <c r="E707" s="128"/>
      <c r="F707" s="127"/>
      <c r="G707" s="152"/>
      <c r="H707" s="131"/>
      <c r="I707" s="131"/>
      <c r="J707" s="131"/>
      <c r="K707" s="131"/>
      <c r="L707" s="131"/>
      <c r="M707" s="131"/>
      <c r="N707" s="131"/>
      <c r="O707" s="131"/>
      <c r="P707" s="131"/>
      <c r="Q707" s="131"/>
      <c r="R707" s="131"/>
      <c r="S707" s="131"/>
      <c r="T707" s="131"/>
      <c r="U707" s="131"/>
      <c r="V707" s="131"/>
      <c r="W707" s="131"/>
      <c r="X707" s="131"/>
      <c r="Y707" s="131"/>
      <c r="Z707" s="131"/>
    </row>
    <row r="708" spans="1:26" ht="12.75" customHeight="1">
      <c r="A708" s="131"/>
      <c r="B708" s="131"/>
      <c r="C708" s="127"/>
      <c r="D708" s="127"/>
      <c r="E708" s="128"/>
      <c r="F708" s="127"/>
      <c r="G708" s="152"/>
      <c r="H708" s="131"/>
      <c r="I708" s="131"/>
      <c r="J708" s="131"/>
      <c r="K708" s="131"/>
      <c r="L708" s="131"/>
      <c r="M708" s="131"/>
      <c r="N708" s="131"/>
      <c r="O708" s="131"/>
      <c r="P708" s="131"/>
      <c r="Q708" s="131"/>
      <c r="R708" s="131"/>
      <c r="S708" s="131"/>
      <c r="T708" s="131"/>
      <c r="U708" s="131"/>
      <c r="V708" s="131"/>
      <c r="W708" s="131"/>
      <c r="X708" s="131"/>
      <c r="Y708" s="131"/>
      <c r="Z708" s="131"/>
    </row>
    <row r="709" spans="1:26" ht="12.75" customHeight="1">
      <c r="A709" s="131"/>
      <c r="B709" s="131"/>
      <c r="C709" s="127"/>
      <c r="D709" s="127"/>
      <c r="E709" s="128"/>
      <c r="F709" s="127"/>
      <c r="G709" s="152"/>
      <c r="H709" s="131"/>
      <c r="I709" s="131"/>
      <c r="J709" s="131"/>
      <c r="K709" s="131"/>
      <c r="L709" s="131"/>
      <c r="M709" s="131"/>
      <c r="N709" s="131"/>
      <c r="O709" s="131"/>
      <c r="P709" s="131"/>
      <c r="Q709" s="131"/>
      <c r="R709" s="131"/>
      <c r="S709" s="131"/>
      <c r="T709" s="131"/>
      <c r="U709" s="131"/>
      <c r="V709" s="131"/>
      <c r="W709" s="131"/>
      <c r="X709" s="131"/>
      <c r="Y709" s="131"/>
      <c r="Z709" s="131"/>
    </row>
    <row r="710" spans="1:26" ht="12.75" customHeight="1">
      <c r="A710" s="131"/>
      <c r="B710" s="131"/>
      <c r="C710" s="127"/>
      <c r="D710" s="127"/>
      <c r="E710" s="128"/>
      <c r="F710" s="127"/>
      <c r="G710" s="152"/>
      <c r="H710" s="131"/>
      <c r="I710" s="131"/>
      <c r="J710" s="131"/>
      <c r="K710" s="131"/>
      <c r="L710" s="131"/>
      <c r="M710" s="131"/>
      <c r="N710" s="131"/>
      <c r="O710" s="131"/>
      <c r="P710" s="131"/>
      <c r="Q710" s="131"/>
      <c r="R710" s="131"/>
      <c r="S710" s="131"/>
      <c r="T710" s="131"/>
      <c r="U710" s="131"/>
      <c r="V710" s="131"/>
      <c r="W710" s="131"/>
      <c r="X710" s="131"/>
      <c r="Y710" s="131"/>
      <c r="Z710" s="131"/>
    </row>
    <row r="711" spans="1:26" ht="12.75" customHeight="1">
      <c r="A711" s="131"/>
      <c r="B711" s="131"/>
      <c r="C711" s="127"/>
      <c r="D711" s="127"/>
      <c r="E711" s="128"/>
      <c r="F711" s="127"/>
      <c r="G711" s="152"/>
      <c r="H711" s="131"/>
      <c r="I711" s="131"/>
      <c r="J711" s="131"/>
      <c r="K711" s="131"/>
      <c r="L711" s="131"/>
      <c r="M711" s="131"/>
      <c r="N711" s="131"/>
      <c r="O711" s="131"/>
      <c r="P711" s="131"/>
      <c r="Q711" s="131"/>
      <c r="R711" s="131"/>
      <c r="S711" s="131"/>
      <c r="T711" s="131"/>
      <c r="U711" s="131"/>
      <c r="V711" s="131"/>
      <c r="W711" s="131"/>
      <c r="X711" s="131"/>
      <c r="Y711" s="131"/>
      <c r="Z711" s="131"/>
    </row>
    <row r="712" spans="1:26" ht="12.75" customHeight="1">
      <c r="A712" s="131"/>
      <c r="B712" s="131"/>
      <c r="C712" s="127"/>
      <c r="D712" s="127"/>
      <c r="E712" s="128"/>
      <c r="F712" s="127"/>
      <c r="G712" s="152"/>
      <c r="H712" s="131"/>
      <c r="I712" s="131"/>
      <c r="J712" s="131"/>
      <c r="K712" s="131"/>
      <c r="L712" s="131"/>
      <c r="M712" s="131"/>
      <c r="N712" s="131"/>
      <c r="O712" s="131"/>
      <c r="P712" s="131"/>
      <c r="Q712" s="131"/>
      <c r="R712" s="131"/>
      <c r="S712" s="131"/>
      <c r="T712" s="131"/>
      <c r="U712" s="131"/>
      <c r="V712" s="131"/>
      <c r="W712" s="131"/>
      <c r="X712" s="131"/>
      <c r="Y712" s="131"/>
      <c r="Z712" s="131"/>
    </row>
    <row r="713" spans="1:26" ht="12.75" customHeight="1">
      <c r="A713" s="131"/>
      <c r="B713" s="131"/>
      <c r="C713" s="127"/>
      <c r="D713" s="127"/>
      <c r="E713" s="128"/>
      <c r="F713" s="127"/>
      <c r="G713" s="152"/>
      <c r="H713" s="131"/>
      <c r="I713" s="131"/>
      <c r="J713" s="131"/>
      <c r="K713" s="131"/>
      <c r="L713" s="131"/>
      <c r="M713" s="131"/>
      <c r="N713" s="131"/>
      <c r="O713" s="131"/>
      <c r="P713" s="131"/>
      <c r="Q713" s="131"/>
      <c r="R713" s="131"/>
      <c r="S713" s="131"/>
      <c r="T713" s="131"/>
      <c r="U713" s="131"/>
      <c r="V713" s="131"/>
      <c r="W713" s="131"/>
      <c r="X713" s="131"/>
      <c r="Y713" s="131"/>
      <c r="Z713" s="131"/>
    </row>
    <row r="714" spans="1:26" ht="12.75" customHeight="1">
      <c r="A714" s="131"/>
      <c r="B714" s="131"/>
      <c r="C714" s="127"/>
      <c r="D714" s="127"/>
      <c r="E714" s="128"/>
      <c r="F714" s="127"/>
      <c r="G714" s="152"/>
      <c r="H714" s="131"/>
      <c r="I714" s="131"/>
      <c r="J714" s="131"/>
      <c r="K714" s="131"/>
      <c r="L714" s="131"/>
      <c r="M714" s="131"/>
      <c r="N714" s="131"/>
      <c r="O714" s="131"/>
      <c r="P714" s="131"/>
      <c r="Q714" s="131"/>
      <c r="R714" s="131"/>
      <c r="S714" s="131"/>
      <c r="T714" s="131"/>
      <c r="U714" s="131"/>
      <c r="V714" s="131"/>
      <c r="W714" s="131"/>
      <c r="X714" s="131"/>
      <c r="Y714" s="131"/>
      <c r="Z714" s="131"/>
    </row>
    <row r="715" spans="1:26" ht="12.75" customHeight="1">
      <c r="A715" s="131"/>
      <c r="B715" s="131"/>
      <c r="C715" s="127"/>
      <c r="D715" s="127"/>
      <c r="E715" s="128"/>
      <c r="F715" s="127"/>
      <c r="G715" s="152"/>
      <c r="H715" s="131"/>
      <c r="I715" s="131"/>
      <c r="J715" s="131"/>
      <c r="K715" s="131"/>
      <c r="L715" s="131"/>
      <c r="M715" s="131"/>
      <c r="N715" s="131"/>
      <c r="O715" s="131"/>
      <c r="P715" s="131"/>
      <c r="Q715" s="131"/>
      <c r="R715" s="131"/>
      <c r="S715" s="131"/>
      <c r="T715" s="131"/>
      <c r="U715" s="131"/>
      <c r="V715" s="131"/>
      <c r="W715" s="131"/>
      <c r="X715" s="131"/>
      <c r="Y715" s="131"/>
      <c r="Z715" s="131"/>
    </row>
    <row r="716" spans="1:26" ht="12.75" customHeight="1">
      <c r="A716" s="131"/>
      <c r="B716" s="131"/>
      <c r="C716" s="127"/>
      <c r="D716" s="127"/>
      <c r="E716" s="128"/>
      <c r="F716" s="127"/>
      <c r="G716" s="152"/>
      <c r="H716" s="131"/>
      <c r="I716" s="131"/>
      <c r="J716" s="131"/>
      <c r="K716" s="131"/>
      <c r="L716" s="131"/>
      <c r="M716" s="131"/>
      <c r="N716" s="131"/>
      <c r="O716" s="131"/>
      <c r="P716" s="131"/>
      <c r="Q716" s="131"/>
      <c r="R716" s="131"/>
      <c r="S716" s="131"/>
      <c r="T716" s="131"/>
      <c r="U716" s="131"/>
      <c r="V716" s="131"/>
      <c r="W716" s="131"/>
      <c r="X716" s="131"/>
      <c r="Y716" s="131"/>
      <c r="Z716" s="131"/>
    </row>
    <row r="717" spans="1:26" ht="12.75" customHeight="1">
      <c r="A717" s="131"/>
      <c r="B717" s="131"/>
      <c r="C717" s="127"/>
      <c r="D717" s="127"/>
      <c r="E717" s="128"/>
      <c r="F717" s="127"/>
      <c r="G717" s="152"/>
      <c r="H717" s="131"/>
      <c r="I717" s="131"/>
      <c r="J717" s="131"/>
      <c r="K717" s="131"/>
      <c r="L717" s="131"/>
      <c r="M717" s="131"/>
      <c r="N717" s="131"/>
      <c r="O717" s="131"/>
      <c r="P717" s="131"/>
      <c r="Q717" s="131"/>
      <c r="R717" s="131"/>
      <c r="S717" s="131"/>
      <c r="T717" s="131"/>
      <c r="U717" s="131"/>
      <c r="V717" s="131"/>
      <c r="W717" s="131"/>
      <c r="X717" s="131"/>
      <c r="Y717" s="131"/>
      <c r="Z717" s="131"/>
    </row>
    <row r="718" spans="1:26" ht="12.75" customHeight="1">
      <c r="A718" s="131"/>
      <c r="B718" s="131"/>
      <c r="C718" s="127"/>
      <c r="D718" s="127"/>
      <c r="E718" s="128"/>
      <c r="F718" s="127"/>
      <c r="G718" s="152"/>
      <c r="H718" s="131"/>
      <c r="I718" s="131"/>
      <c r="J718" s="131"/>
      <c r="K718" s="131"/>
      <c r="L718" s="131"/>
      <c r="M718" s="131"/>
      <c r="N718" s="131"/>
      <c r="O718" s="131"/>
      <c r="P718" s="131"/>
      <c r="Q718" s="131"/>
      <c r="R718" s="131"/>
      <c r="S718" s="131"/>
      <c r="T718" s="131"/>
      <c r="U718" s="131"/>
      <c r="V718" s="131"/>
      <c r="W718" s="131"/>
      <c r="X718" s="131"/>
      <c r="Y718" s="131"/>
      <c r="Z718" s="131"/>
    </row>
    <row r="719" spans="1:26" ht="12.75" customHeight="1">
      <c r="A719" s="131"/>
      <c r="B719" s="131"/>
      <c r="C719" s="127"/>
      <c r="D719" s="127"/>
      <c r="E719" s="128"/>
      <c r="F719" s="127"/>
      <c r="G719" s="152"/>
      <c r="H719" s="131"/>
      <c r="I719" s="131"/>
      <c r="J719" s="131"/>
      <c r="K719" s="131"/>
      <c r="L719" s="131"/>
      <c r="M719" s="131"/>
      <c r="N719" s="131"/>
      <c r="O719" s="131"/>
      <c r="P719" s="131"/>
      <c r="Q719" s="131"/>
      <c r="R719" s="131"/>
      <c r="S719" s="131"/>
      <c r="T719" s="131"/>
      <c r="U719" s="131"/>
      <c r="V719" s="131"/>
      <c r="W719" s="131"/>
      <c r="X719" s="131"/>
      <c r="Y719" s="131"/>
      <c r="Z719" s="131"/>
    </row>
    <row r="720" spans="1:26" ht="12.75" customHeight="1">
      <c r="A720" s="131"/>
      <c r="B720" s="131"/>
      <c r="C720" s="127"/>
      <c r="D720" s="127"/>
      <c r="E720" s="128"/>
      <c r="F720" s="127"/>
      <c r="G720" s="152"/>
      <c r="H720" s="131"/>
      <c r="I720" s="131"/>
      <c r="J720" s="131"/>
      <c r="K720" s="131"/>
      <c r="L720" s="131"/>
      <c r="M720" s="131"/>
      <c r="N720" s="131"/>
      <c r="O720" s="131"/>
      <c r="P720" s="131"/>
      <c r="Q720" s="131"/>
      <c r="R720" s="131"/>
      <c r="S720" s="131"/>
      <c r="T720" s="131"/>
      <c r="U720" s="131"/>
      <c r="V720" s="131"/>
      <c r="W720" s="131"/>
      <c r="X720" s="131"/>
      <c r="Y720" s="131"/>
      <c r="Z720" s="131"/>
    </row>
    <row r="721" spans="1:26" ht="12.75" customHeight="1">
      <c r="A721" s="131"/>
      <c r="B721" s="131"/>
      <c r="C721" s="127"/>
      <c r="D721" s="127"/>
      <c r="E721" s="128"/>
      <c r="F721" s="127"/>
      <c r="G721" s="152"/>
      <c r="H721" s="131"/>
      <c r="I721" s="131"/>
      <c r="J721" s="131"/>
      <c r="K721" s="131"/>
      <c r="L721" s="131"/>
      <c r="M721" s="131"/>
      <c r="N721" s="131"/>
      <c r="O721" s="131"/>
      <c r="P721" s="131"/>
      <c r="Q721" s="131"/>
      <c r="R721" s="131"/>
      <c r="S721" s="131"/>
      <c r="T721" s="131"/>
      <c r="U721" s="131"/>
      <c r="V721" s="131"/>
      <c r="W721" s="131"/>
      <c r="X721" s="131"/>
      <c r="Y721" s="131"/>
      <c r="Z721" s="131"/>
    </row>
    <row r="722" spans="1:26" ht="12.75" customHeight="1">
      <c r="A722" s="131"/>
      <c r="B722" s="131"/>
      <c r="C722" s="127"/>
      <c r="D722" s="127"/>
      <c r="E722" s="128"/>
      <c r="F722" s="127"/>
      <c r="G722" s="152"/>
      <c r="H722" s="131"/>
      <c r="I722" s="131"/>
      <c r="J722" s="131"/>
      <c r="K722" s="131"/>
      <c r="L722" s="131"/>
      <c r="M722" s="131"/>
      <c r="N722" s="131"/>
      <c r="O722" s="131"/>
      <c r="P722" s="131"/>
      <c r="Q722" s="131"/>
      <c r="R722" s="131"/>
      <c r="S722" s="131"/>
      <c r="T722" s="131"/>
      <c r="U722" s="131"/>
      <c r="V722" s="131"/>
      <c r="W722" s="131"/>
      <c r="X722" s="131"/>
      <c r="Y722" s="131"/>
      <c r="Z722" s="131"/>
    </row>
    <row r="723" spans="1:26" ht="12.75" customHeight="1">
      <c r="A723" s="131"/>
      <c r="B723" s="131"/>
      <c r="C723" s="127"/>
      <c r="D723" s="127"/>
      <c r="E723" s="128"/>
      <c r="F723" s="127"/>
      <c r="G723" s="152"/>
      <c r="H723" s="131"/>
      <c r="I723" s="131"/>
      <c r="J723" s="131"/>
      <c r="K723" s="131"/>
      <c r="L723" s="131"/>
      <c r="M723" s="131"/>
      <c r="N723" s="131"/>
      <c r="O723" s="131"/>
      <c r="P723" s="131"/>
      <c r="Q723" s="131"/>
      <c r="R723" s="131"/>
      <c r="S723" s="131"/>
      <c r="T723" s="131"/>
      <c r="U723" s="131"/>
      <c r="V723" s="131"/>
      <c r="W723" s="131"/>
      <c r="X723" s="131"/>
      <c r="Y723" s="131"/>
      <c r="Z723" s="131"/>
    </row>
    <row r="724" spans="1:26" ht="12.75" customHeight="1">
      <c r="A724" s="131"/>
      <c r="B724" s="131"/>
      <c r="C724" s="127"/>
      <c r="D724" s="127"/>
      <c r="E724" s="128"/>
      <c r="F724" s="127"/>
      <c r="G724" s="152"/>
      <c r="H724" s="131"/>
      <c r="I724" s="131"/>
      <c r="J724" s="131"/>
      <c r="K724" s="131"/>
      <c r="L724" s="131"/>
      <c r="M724" s="131"/>
      <c r="N724" s="131"/>
      <c r="O724" s="131"/>
      <c r="P724" s="131"/>
      <c r="Q724" s="131"/>
      <c r="R724" s="131"/>
      <c r="S724" s="131"/>
      <c r="T724" s="131"/>
      <c r="U724" s="131"/>
      <c r="V724" s="131"/>
      <c r="W724" s="131"/>
      <c r="X724" s="131"/>
      <c r="Y724" s="131"/>
      <c r="Z724" s="131"/>
    </row>
    <row r="725" spans="1:26" ht="12.75" customHeight="1">
      <c r="A725" s="131"/>
      <c r="B725" s="131"/>
      <c r="C725" s="127"/>
      <c r="D725" s="127"/>
      <c r="E725" s="128"/>
      <c r="F725" s="127"/>
      <c r="G725" s="152"/>
      <c r="H725" s="131"/>
      <c r="I725" s="131"/>
      <c r="J725" s="131"/>
      <c r="K725" s="131"/>
      <c r="L725" s="131"/>
      <c r="M725" s="131"/>
      <c r="N725" s="131"/>
      <c r="O725" s="131"/>
      <c r="P725" s="131"/>
      <c r="Q725" s="131"/>
      <c r="R725" s="131"/>
      <c r="S725" s="131"/>
      <c r="T725" s="131"/>
      <c r="U725" s="131"/>
      <c r="V725" s="131"/>
      <c r="W725" s="131"/>
      <c r="X725" s="131"/>
      <c r="Y725" s="131"/>
      <c r="Z725" s="131"/>
    </row>
    <row r="726" spans="1:26" ht="12.75" customHeight="1">
      <c r="A726" s="131"/>
      <c r="B726" s="131"/>
      <c r="C726" s="127"/>
      <c r="D726" s="127"/>
      <c r="E726" s="128"/>
      <c r="F726" s="127"/>
      <c r="G726" s="152"/>
      <c r="H726" s="131"/>
      <c r="I726" s="131"/>
      <c r="J726" s="131"/>
      <c r="K726" s="131"/>
      <c r="L726" s="131"/>
      <c r="M726" s="131"/>
      <c r="N726" s="131"/>
      <c r="O726" s="131"/>
      <c r="P726" s="131"/>
      <c r="Q726" s="131"/>
      <c r="R726" s="131"/>
      <c r="S726" s="131"/>
      <c r="T726" s="131"/>
      <c r="U726" s="131"/>
      <c r="V726" s="131"/>
      <c r="W726" s="131"/>
      <c r="X726" s="131"/>
      <c r="Y726" s="131"/>
      <c r="Z726" s="131"/>
    </row>
    <row r="727" spans="1:26" ht="12.75" customHeight="1">
      <c r="A727" s="131"/>
      <c r="B727" s="131"/>
      <c r="C727" s="127"/>
      <c r="D727" s="127"/>
      <c r="E727" s="128"/>
      <c r="F727" s="127"/>
      <c r="G727" s="152"/>
      <c r="H727" s="131"/>
      <c r="I727" s="131"/>
      <c r="J727" s="131"/>
      <c r="K727" s="131"/>
      <c r="L727" s="131"/>
      <c r="M727" s="131"/>
      <c r="N727" s="131"/>
      <c r="O727" s="131"/>
      <c r="P727" s="131"/>
      <c r="Q727" s="131"/>
      <c r="R727" s="131"/>
      <c r="S727" s="131"/>
      <c r="T727" s="131"/>
      <c r="U727" s="131"/>
      <c r="V727" s="131"/>
      <c r="W727" s="131"/>
      <c r="X727" s="131"/>
      <c r="Y727" s="131"/>
      <c r="Z727" s="131"/>
    </row>
    <row r="728" spans="1:26" ht="12.75" customHeight="1">
      <c r="A728" s="131"/>
      <c r="B728" s="131"/>
      <c r="C728" s="127"/>
      <c r="D728" s="127"/>
      <c r="E728" s="128"/>
      <c r="F728" s="127"/>
      <c r="G728" s="152"/>
      <c r="H728" s="131"/>
      <c r="I728" s="131"/>
      <c r="J728" s="131"/>
      <c r="K728" s="131"/>
      <c r="L728" s="131"/>
      <c r="M728" s="131"/>
      <c r="N728" s="131"/>
      <c r="O728" s="131"/>
      <c r="P728" s="131"/>
      <c r="Q728" s="131"/>
      <c r="R728" s="131"/>
      <c r="S728" s="131"/>
      <c r="T728" s="131"/>
      <c r="U728" s="131"/>
      <c r="V728" s="131"/>
      <c r="W728" s="131"/>
      <c r="X728" s="131"/>
      <c r="Y728" s="131"/>
      <c r="Z728" s="131"/>
    </row>
    <row r="729" spans="1:26" ht="12.75" customHeight="1">
      <c r="A729" s="131"/>
      <c r="B729" s="131"/>
      <c r="C729" s="127"/>
      <c r="D729" s="127"/>
      <c r="E729" s="128"/>
      <c r="F729" s="127"/>
      <c r="G729" s="152"/>
      <c r="H729" s="131"/>
      <c r="I729" s="131"/>
      <c r="J729" s="131"/>
      <c r="K729" s="131"/>
      <c r="L729" s="131"/>
      <c r="M729" s="131"/>
      <c r="N729" s="131"/>
      <c r="O729" s="131"/>
      <c r="P729" s="131"/>
      <c r="Q729" s="131"/>
      <c r="R729" s="131"/>
      <c r="S729" s="131"/>
      <c r="T729" s="131"/>
      <c r="U729" s="131"/>
      <c r="V729" s="131"/>
      <c r="W729" s="131"/>
      <c r="X729" s="131"/>
      <c r="Y729" s="131"/>
      <c r="Z729" s="131"/>
    </row>
    <row r="730" spans="1:26" ht="12.75" customHeight="1">
      <c r="A730" s="131"/>
      <c r="B730" s="131"/>
      <c r="C730" s="127"/>
      <c r="D730" s="127"/>
      <c r="E730" s="128"/>
      <c r="F730" s="127"/>
      <c r="G730" s="152"/>
      <c r="H730" s="131"/>
      <c r="I730" s="131"/>
      <c r="J730" s="131"/>
      <c r="K730" s="131"/>
      <c r="L730" s="131"/>
      <c r="M730" s="131"/>
      <c r="N730" s="131"/>
      <c r="O730" s="131"/>
      <c r="P730" s="131"/>
      <c r="Q730" s="131"/>
      <c r="R730" s="131"/>
      <c r="S730" s="131"/>
      <c r="T730" s="131"/>
      <c r="U730" s="131"/>
      <c r="V730" s="131"/>
      <c r="W730" s="131"/>
      <c r="X730" s="131"/>
      <c r="Y730" s="131"/>
      <c r="Z730" s="131"/>
    </row>
    <row r="731" spans="1:26" ht="12.75" customHeight="1">
      <c r="A731" s="131"/>
      <c r="B731" s="131"/>
      <c r="C731" s="127"/>
      <c r="D731" s="127"/>
      <c r="E731" s="128"/>
      <c r="F731" s="127"/>
      <c r="G731" s="152"/>
      <c r="H731" s="131"/>
      <c r="I731" s="131"/>
      <c r="J731" s="131"/>
      <c r="K731" s="131"/>
      <c r="L731" s="131"/>
      <c r="M731" s="131"/>
      <c r="N731" s="131"/>
      <c r="O731" s="131"/>
      <c r="P731" s="131"/>
      <c r="Q731" s="131"/>
      <c r="R731" s="131"/>
      <c r="S731" s="131"/>
      <c r="T731" s="131"/>
      <c r="U731" s="131"/>
      <c r="V731" s="131"/>
      <c r="W731" s="131"/>
      <c r="X731" s="131"/>
      <c r="Y731" s="131"/>
      <c r="Z731" s="131"/>
    </row>
    <row r="732" spans="1:26" ht="12.75" customHeight="1">
      <c r="A732" s="131"/>
      <c r="B732" s="131"/>
      <c r="C732" s="127"/>
      <c r="D732" s="127"/>
      <c r="E732" s="128"/>
      <c r="F732" s="127"/>
      <c r="G732" s="152"/>
      <c r="H732" s="131"/>
      <c r="I732" s="131"/>
      <c r="J732" s="131"/>
      <c r="K732" s="131"/>
      <c r="L732" s="131"/>
      <c r="M732" s="131"/>
      <c r="N732" s="131"/>
      <c r="O732" s="131"/>
      <c r="P732" s="131"/>
      <c r="Q732" s="131"/>
      <c r="R732" s="131"/>
      <c r="S732" s="131"/>
      <c r="T732" s="131"/>
      <c r="U732" s="131"/>
      <c r="V732" s="131"/>
      <c r="W732" s="131"/>
      <c r="X732" s="131"/>
      <c r="Y732" s="131"/>
      <c r="Z732" s="131"/>
    </row>
    <row r="733" spans="1:26" ht="12.75" customHeight="1">
      <c r="A733" s="131"/>
      <c r="B733" s="131"/>
      <c r="C733" s="127"/>
      <c r="D733" s="127"/>
      <c r="E733" s="128"/>
      <c r="F733" s="127"/>
      <c r="G733" s="152"/>
      <c r="H733" s="131"/>
      <c r="I733" s="131"/>
      <c r="J733" s="131"/>
      <c r="K733" s="131"/>
      <c r="L733" s="131"/>
      <c r="M733" s="131"/>
      <c r="N733" s="131"/>
      <c r="O733" s="131"/>
      <c r="P733" s="131"/>
      <c r="Q733" s="131"/>
      <c r="R733" s="131"/>
      <c r="S733" s="131"/>
      <c r="T733" s="131"/>
      <c r="U733" s="131"/>
      <c r="V733" s="131"/>
      <c r="W733" s="131"/>
      <c r="X733" s="131"/>
      <c r="Y733" s="131"/>
      <c r="Z733" s="131"/>
    </row>
    <row r="734" spans="1:26" ht="12.75" customHeight="1">
      <c r="A734" s="131"/>
      <c r="B734" s="131"/>
      <c r="C734" s="127"/>
      <c r="D734" s="127"/>
      <c r="E734" s="128"/>
      <c r="F734" s="127"/>
      <c r="G734" s="152"/>
      <c r="H734" s="131"/>
      <c r="I734" s="131"/>
      <c r="J734" s="131"/>
      <c r="K734" s="131"/>
      <c r="L734" s="131"/>
      <c r="M734" s="131"/>
      <c r="N734" s="131"/>
      <c r="O734" s="131"/>
      <c r="P734" s="131"/>
      <c r="Q734" s="131"/>
      <c r="R734" s="131"/>
      <c r="S734" s="131"/>
      <c r="T734" s="131"/>
      <c r="U734" s="131"/>
      <c r="V734" s="131"/>
      <c r="W734" s="131"/>
      <c r="X734" s="131"/>
      <c r="Y734" s="131"/>
      <c r="Z734" s="131"/>
    </row>
    <row r="735" spans="1:26" ht="12.75" customHeight="1">
      <c r="A735" s="131"/>
      <c r="B735" s="131"/>
      <c r="C735" s="127"/>
      <c r="D735" s="127"/>
      <c r="E735" s="128"/>
      <c r="F735" s="127"/>
      <c r="G735" s="152"/>
      <c r="H735" s="131"/>
      <c r="I735" s="131"/>
      <c r="J735" s="131"/>
      <c r="K735" s="131"/>
      <c r="L735" s="131"/>
      <c r="M735" s="131"/>
      <c r="N735" s="131"/>
      <c r="O735" s="131"/>
      <c r="P735" s="131"/>
      <c r="Q735" s="131"/>
      <c r="R735" s="131"/>
      <c r="S735" s="131"/>
      <c r="T735" s="131"/>
      <c r="U735" s="131"/>
      <c r="V735" s="131"/>
      <c r="W735" s="131"/>
      <c r="X735" s="131"/>
      <c r="Y735" s="131"/>
      <c r="Z735" s="131"/>
    </row>
    <row r="736" spans="1:26" ht="12.75" customHeight="1">
      <c r="A736" s="131"/>
      <c r="B736" s="131"/>
      <c r="C736" s="127"/>
      <c r="D736" s="127"/>
      <c r="E736" s="128"/>
      <c r="F736" s="127"/>
      <c r="G736" s="152"/>
      <c r="H736" s="131"/>
      <c r="I736" s="131"/>
      <c r="J736" s="131"/>
      <c r="K736" s="131"/>
      <c r="L736" s="131"/>
      <c r="M736" s="131"/>
      <c r="N736" s="131"/>
      <c r="O736" s="131"/>
      <c r="P736" s="131"/>
      <c r="Q736" s="131"/>
      <c r="R736" s="131"/>
      <c r="S736" s="131"/>
      <c r="T736" s="131"/>
      <c r="U736" s="131"/>
      <c r="V736" s="131"/>
      <c r="W736" s="131"/>
      <c r="X736" s="131"/>
      <c r="Y736" s="131"/>
      <c r="Z736" s="131"/>
    </row>
    <row r="737" spans="1:26" ht="12.75" customHeight="1">
      <c r="A737" s="131"/>
      <c r="B737" s="131"/>
      <c r="C737" s="127"/>
      <c r="D737" s="127"/>
      <c r="E737" s="128"/>
      <c r="F737" s="127"/>
      <c r="G737" s="152"/>
      <c r="H737" s="131"/>
      <c r="I737" s="131"/>
      <c r="J737" s="131"/>
      <c r="K737" s="131"/>
      <c r="L737" s="131"/>
      <c r="M737" s="131"/>
      <c r="N737" s="131"/>
      <c r="O737" s="131"/>
      <c r="P737" s="131"/>
      <c r="Q737" s="131"/>
      <c r="R737" s="131"/>
      <c r="S737" s="131"/>
      <c r="T737" s="131"/>
      <c r="U737" s="131"/>
      <c r="V737" s="131"/>
      <c r="W737" s="131"/>
      <c r="X737" s="131"/>
      <c r="Y737" s="131"/>
      <c r="Z737" s="131"/>
    </row>
    <row r="738" spans="1:26" ht="12.75" customHeight="1">
      <c r="A738" s="131"/>
      <c r="B738" s="131"/>
      <c r="C738" s="127"/>
      <c r="D738" s="127"/>
      <c r="E738" s="128"/>
      <c r="F738" s="127"/>
      <c r="G738" s="152"/>
      <c r="H738" s="131"/>
      <c r="I738" s="131"/>
      <c r="J738" s="131"/>
      <c r="K738" s="131"/>
      <c r="L738" s="131"/>
      <c r="M738" s="131"/>
      <c r="N738" s="131"/>
      <c r="O738" s="131"/>
      <c r="P738" s="131"/>
      <c r="Q738" s="131"/>
      <c r="R738" s="131"/>
      <c r="S738" s="131"/>
      <c r="T738" s="131"/>
      <c r="U738" s="131"/>
      <c r="V738" s="131"/>
      <c r="W738" s="131"/>
      <c r="X738" s="131"/>
      <c r="Y738" s="131"/>
      <c r="Z738" s="131"/>
    </row>
    <row r="739" spans="1:26" ht="12.75" customHeight="1">
      <c r="A739" s="131"/>
      <c r="B739" s="131"/>
      <c r="C739" s="127"/>
      <c r="D739" s="127"/>
      <c r="E739" s="128"/>
      <c r="F739" s="127"/>
      <c r="G739" s="152"/>
      <c r="H739" s="131"/>
      <c r="I739" s="131"/>
      <c r="J739" s="131"/>
      <c r="K739" s="131"/>
      <c r="L739" s="131"/>
      <c r="M739" s="131"/>
      <c r="N739" s="131"/>
      <c r="O739" s="131"/>
      <c r="P739" s="131"/>
      <c r="Q739" s="131"/>
      <c r="R739" s="131"/>
      <c r="S739" s="131"/>
      <c r="T739" s="131"/>
      <c r="U739" s="131"/>
      <c r="V739" s="131"/>
      <c r="W739" s="131"/>
      <c r="X739" s="131"/>
      <c r="Y739" s="131"/>
      <c r="Z739" s="131"/>
    </row>
    <row r="740" spans="1:26" ht="12.75" customHeight="1">
      <c r="A740" s="131"/>
      <c r="B740" s="131"/>
      <c r="C740" s="127"/>
      <c r="D740" s="127"/>
      <c r="E740" s="128"/>
      <c r="F740" s="127"/>
      <c r="G740" s="152"/>
      <c r="H740" s="131"/>
      <c r="I740" s="131"/>
      <c r="J740" s="131"/>
      <c r="K740" s="131"/>
      <c r="L740" s="131"/>
      <c r="M740" s="131"/>
      <c r="N740" s="131"/>
      <c r="O740" s="131"/>
      <c r="P740" s="131"/>
      <c r="Q740" s="131"/>
      <c r="R740" s="131"/>
      <c r="S740" s="131"/>
      <c r="T740" s="131"/>
      <c r="U740" s="131"/>
      <c r="V740" s="131"/>
      <c r="W740" s="131"/>
      <c r="X740" s="131"/>
      <c r="Y740" s="131"/>
      <c r="Z740" s="131"/>
    </row>
    <row r="741" spans="1:26" ht="12.75" customHeight="1">
      <c r="A741" s="131"/>
      <c r="B741" s="131"/>
      <c r="C741" s="127"/>
      <c r="D741" s="127"/>
      <c r="E741" s="128"/>
      <c r="F741" s="127"/>
      <c r="G741" s="152"/>
      <c r="H741" s="131"/>
      <c r="I741" s="131"/>
      <c r="J741" s="131"/>
      <c r="K741" s="131"/>
      <c r="L741" s="131"/>
      <c r="M741" s="131"/>
      <c r="N741" s="131"/>
      <c r="O741" s="131"/>
      <c r="P741" s="131"/>
      <c r="Q741" s="131"/>
      <c r="R741" s="131"/>
      <c r="S741" s="131"/>
      <c r="T741" s="131"/>
      <c r="U741" s="131"/>
      <c r="V741" s="131"/>
      <c r="W741" s="131"/>
      <c r="X741" s="131"/>
      <c r="Y741" s="131"/>
      <c r="Z741" s="131"/>
    </row>
    <row r="742" spans="1:26" ht="12.75" customHeight="1">
      <c r="A742" s="131"/>
      <c r="B742" s="131"/>
      <c r="C742" s="127"/>
      <c r="D742" s="127"/>
      <c r="E742" s="128"/>
      <c r="F742" s="127"/>
      <c r="G742" s="152"/>
      <c r="H742" s="131"/>
      <c r="I742" s="131"/>
      <c r="J742" s="131"/>
      <c r="K742" s="131"/>
      <c r="L742" s="131"/>
      <c r="M742" s="131"/>
      <c r="N742" s="131"/>
      <c r="O742" s="131"/>
      <c r="P742" s="131"/>
      <c r="Q742" s="131"/>
      <c r="R742" s="131"/>
      <c r="S742" s="131"/>
      <c r="T742" s="131"/>
      <c r="U742" s="131"/>
      <c r="V742" s="131"/>
      <c r="W742" s="131"/>
      <c r="X742" s="131"/>
      <c r="Y742" s="131"/>
      <c r="Z742" s="131"/>
    </row>
    <row r="743" spans="1:26" ht="12.75" customHeight="1">
      <c r="A743" s="131"/>
      <c r="B743" s="131"/>
      <c r="C743" s="127"/>
      <c r="D743" s="127"/>
      <c r="E743" s="128"/>
      <c r="F743" s="127"/>
      <c r="G743" s="152"/>
      <c r="H743" s="131"/>
      <c r="I743" s="131"/>
      <c r="J743" s="131"/>
      <c r="K743" s="131"/>
      <c r="L743" s="131"/>
      <c r="M743" s="131"/>
      <c r="N743" s="131"/>
      <c r="O743" s="131"/>
      <c r="P743" s="131"/>
      <c r="Q743" s="131"/>
      <c r="R743" s="131"/>
      <c r="S743" s="131"/>
      <c r="T743" s="131"/>
      <c r="U743" s="131"/>
      <c r="V743" s="131"/>
      <c r="W743" s="131"/>
      <c r="X743" s="131"/>
      <c r="Y743" s="131"/>
      <c r="Z743" s="131"/>
    </row>
    <row r="744" spans="1:26" ht="12.75" customHeight="1">
      <c r="A744" s="131"/>
      <c r="B744" s="131"/>
      <c r="C744" s="127"/>
      <c r="D744" s="127"/>
      <c r="E744" s="128"/>
      <c r="F744" s="127"/>
      <c r="G744" s="152"/>
      <c r="H744" s="131"/>
      <c r="I744" s="131"/>
      <c r="J744" s="131"/>
      <c r="K744" s="131"/>
      <c r="L744" s="131"/>
      <c r="M744" s="131"/>
      <c r="N744" s="131"/>
      <c r="O744" s="131"/>
      <c r="P744" s="131"/>
      <c r="Q744" s="131"/>
      <c r="R744" s="131"/>
      <c r="S744" s="131"/>
      <c r="T744" s="131"/>
      <c r="U744" s="131"/>
      <c r="V744" s="131"/>
      <c r="W744" s="131"/>
      <c r="X744" s="131"/>
      <c r="Y744" s="131"/>
      <c r="Z744" s="131"/>
    </row>
    <row r="745" spans="1:26" ht="12.75" customHeight="1">
      <c r="A745" s="131"/>
      <c r="B745" s="131"/>
      <c r="C745" s="127"/>
      <c r="D745" s="127"/>
      <c r="E745" s="128"/>
      <c r="F745" s="127"/>
      <c r="G745" s="152"/>
      <c r="H745" s="131"/>
      <c r="I745" s="131"/>
      <c r="J745" s="131"/>
      <c r="K745" s="131"/>
      <c r="L745" s="131"/>
      <c r="M745" s="131"/>
      <c r="N745" s="131"/>
      <c r="O745" s="131"/>
      <c r="P745" s="131"/>
      <c r="Q745" s="131"/>
      <c r="R745" s="131"/>
      <c r="S745" s="131"/>
      <c r="T745" s="131"/>
      <c r="U745" s="131"/>
      <c r="V745" s="131"/>
      <c r="W745" s="131"/>
      <c r="X745" s="131"/>
      <c r="Y745" s="131"/>
      <c r="Z745" s="131"/>
    </row>
    <row r="746" spans="1:26" ht="12.75" customHeight="1">
      <c r="A746" s="131"/>
      <c r="B746" s="131"/>
      <c r="C746" s="127"/>
      <c r="D746" s="127"/>
      <c r="E746" s="128"/>
      <c r="F746" s="127"/>
      <c r="G746" s="152"/>
      <c r="H746" s="131"/>
      <c r="I746" s="131"/>
      <c r="J746" s="131"/>
      <c r="K746" s="131"/>
      <c r="L746" s="131"/>
      <c r="M746" s="131"/>
      <c r="N746" s="131"/>
      <c r="O746" s="131"/>
      <c r="P746" s="131"/>
      <c r="Q746" s="131"/>
      <c r="R746" s="131"/>
      <c r="S746" s="131"/>
      <c r="T746" s="131"/>
      <c r="U746" s="131"/>
      <c r="V746" s="131"/>
      <c r="W746" s="131"/>
      <c r="X746" s="131"/>
      <c r="Y746" s="131"/>
      <c r="Z746" s="131"/>
    </row>
    <row r="747" spans="1:26" ht="12.75" customHeight="1">
      <c r="A747" s="131"/>
      <c r="B747" s="131"/>
      <c r="C747" s="127"/>
      <c r="D747" s="127"/>
      <c r="E747" s="128"/>
      <c r="F747" s="127"/>
      <c r="G747" s="152"/>
      <c r="H747" s="131"/>
      <c r="I747" s="131"/>
      <c r="J747" s="131"/>
      <c r="K747" s="131"/>
      <c r="L747" s="131"/>
      <c r="M747" s="131"/>
      <c r="N747" s="131"/>
      <c r="O747" s="131"/>
      <c r="P747" s="131"/>
      <c r="Q747" s="131"/>
      <c r="R747" s="131"/>
      <c r="S747" s="131"/>
      <c r="T747" s="131"/>
      <c r="U747" s="131"/>
      <c r="V747" s="131"/>
      <c r="W747" s="131"/>
      <c r="X747" s="131"/>
      <c r="Y747" s="131"/>
      <c r="Z747" s="131"/>
    </row>
    <row r="748" spans="1:26" ht="12.75" customHeight="1">
      <c r="A748" s="131"/>
      <c r="B748" s="131"/>
      <c r="C748" s="127"/>
      <c r="D748" s="127"/>
      <c r="E748" s="128"/>
      <c r="F748" s="127"/>
      <c r="G748" s="152"/>
      <c r="H748" s="131"/>
      <c r="I748" s="131"/>
      <c r="J748" s="131"/>
      <c r="K748" s="131"/>
      <c r="L748" s="131"/>
      <c r="M748" s="131"/>
      <c r="N748" s="131"/>
      <c r="O748" s="131"/>
      <c r="P748" s="131"/>
      <c r="Q748" s="131"/>
      <c r="R748" s="131"/>
      <c r="S748" s="131"/>
      <c r="T748" s="131"/>
      <c r="U748" s="131"/>
      <c r="V748" s="131"/>
      <c r="W748" s="131"/>
      <c r="X748" s="131"/>
      <c r="Y748" s="131"/>
      <c r="Z748" s="131"/>
    </row>
    <row r="749" spans="1:26" ht="12.75" customHeight="1">
      <c r="A749" s="131"/>
      <c r="B749" s="131"/>
      <c r="C749" s="127"/>
      <c r="D749" s="127"/>
      <c r="E749" s="128"/>
      <c r="F749" s="127"/>
      <c r="G749" s="152"/>
      <c r="H749" s="131"/>
      <c r="I749" s="131"/>
      <c r="J749" s="131"/>
      <c r="K749" s="131"/>
      <c r="L749" s="131"/>
      <c r="M749" s="131"/>
      <c r="N749" s="131"/>
      <c r="O749" s="131"/>
      <c r="P749" s="131"/>
      <c r="Q749" s="131"/>
      <c r="R749" s="131"/>
      <c r="S749" s="131"/>
      <c r="T749" s="131"/>
      <c r="U749" s="131"/>
      <c r="V749" s="131"/>
      <c r="W749" s="131"/>
      <c r="X749" s="131"/>
      <c r="Y749" s="131"/>
      <c r="Z749" s="131"/>
    </row>
    <row r="750" spans="1:26" ht="12.75" customHeight="1">
      <c r="A750" s="131"/>
      <c r="B750" s="131"/>
      <c r="C750" s="127"/>
      <c r="D750" s="127"/>
      <c r="E750" s="128"/>
      <c r="F750" s="127"/>
      <c r="G750" s="152"/>
      <c r="H750" s="131"/>
      <c r="I750" s="131"/>
      <c r="J750" s="131"/>
      <c r="K750" s="131"/>
      <c r="L750" s="131"/>
      <c r="M750" s="131"/>
      <c r="N750" s="131"/>
      <c r="O750" s="131"/>
      <c r="P750" s="131"/>
      <c r="Q750" s="131"/>
      <c r="R750" s="131"/>
      <c r="S750" s="131"/>
      <c r="T750" s="131"/>
      <c r="U750" s="131"/>
      <c r="V750" s="131"/>
      <c r="W750" s="131"/>
      <c r="X750" s="131"/>
      <c r="Y750" s="131"/>
      <c r="Z750" s="131"/>
    </row>
    <row r="751" spans="1:26" ht="12.75" customHeight="1">
      <c r="A751" s="131"/>
      <c r="B751" s="131"/>
      <c r="C751" s="127"/>
      <c r="D751" s="127"/>
      <c r="E751" s="128"/>
      <c r="F751" s="127"/>
      <c r="G751" s="152"/>
      <c r="H751" s="131"/>
      <c r="I751" s="131"/>
      <c r="J751" s="131"/>
      <c r="K751" s="131"/>
      <c r="L751" s="131"/>
      <c r="M751" s="131"/>
      <c r="N751" s="131"/>
      <c r="O751" s="131"/>
      <c r="P751" s="131"/>
      <c r="Q751" s="131"/>
      <c r="R751" s="131"/>
      <c r="S751" s="131"/>
      <c r="T751" s="131"/>
      <c r="U751" s="131"/>
      <c r="V751" s="131"/>
      <c r="W751" s="131"/>
      <c r="X751" s="131"/>
      <c r="Y751" s="131"/>
      <c r="Z751" s="131"/>
    </row>
    <row r="752" spans="1:26" ht="12.75" customHeight="1">
      <c r="A752" s="131"/>
      <c r="B752" s="131"/>
      <c r="C752" s="127"/>
      <c r="D752" s="127"/>
      <c r="E752" s="128"/>
      <c r="F752" s="127"/>
      <c r="G752" s="152"/>
      <c r="H752" s="131"/>
      <c r="I752" s="131"/>
      <c r="J752" s="131"/>
      <c r="K752" s="131"/>
      <c r="L752" s="131"/>
      <c r="M752" s="131"/>
      <c r="N752" s="131"/>
      <c r="O752" s="131"/>
      <c r="P752" s="131"/>
      <c r="Q752" s="131"/>
      <c r="R752" s="131"/>
      <c r="S752" s="131"/>
      <c r="T752" s="131"/>
      <c r="U752" s="131"/>
      <c r="V752" s="131"/>
      <c r="W752" s="131"/>
      <c r="X752" s="131"/>
      <c r="Y752" s="131"/>
      <c r="Z752" s="131"/>
    </row>
    <row r="753" spans="1:26" ht="12.75" customHeight="1">
      <c r="A753" s="131"/>
      <c r="B753" s="131"/>
      <c r="C753" s="127"/>
      <c r="D753" s="127"/>
      <c r="E753" s="128"/>
      <c r="F753" s="127"/>
      <c r="G753" s="152"/>
      <c r="H753" s="131"/>
      <c r="I753" s="131"/>
      <c r="J753" s="131"/>
      <c r="K753" s="131"/>
      <c r="L753" s="131"/>
      <c r="M753" s="131"/>
      <c r="N753" s="131"/>
      <c r="O753" s="131"/>
      <c r="P753" s="131"/>
      <c r="Q753" s="131"/>
      <c r="R753" s="131"/>
      <c r="S753" s="131"/>
      <c r="T753" s="131"/>
      <c r="U753" s="131"/>
      <c r="V753" s="131"/>
      <c r="W753" s="131"/>
      <c r="X753" s="131"/>
      <c r="Y753" s="131"/>
      <c r="Z753" s="131"/>
    </row>
    <row r="754" spans="1:26" ht="12.75" customHeight="1">
      <c r="A754" s="131"/>
      <c r="B754" s="131"/>
      <c r="C754" s="127"/>
      <c r="D754" s="127"/>
      <c r="E754" s="128"/>
      <c r="F754" s="127"/>
      <c r="G754" s="152"/>
      <c r="H754" s="131"/>
      <c r="I754" s="131"/>
      <c r="J754" s="131"/>
      <c r="K754" s="131"/>
      <c r="L754" s="131"/>
      <c r="M754" s="131"/>
      <c r="N754" s="131"/>
      <c r="O754" s="131"/>
      <c r="P754" s="131"/>
      <c r="Q754" s="131"/>
      <c r="R754" s="131"/>
      <c r="S754" s="131"/>
      <c r="T754" s="131"/>
      <c r="U754" s="131"/>
      <c r="V754" s="131"/>
      <c r="W754" s="131"/>
      <c r="X754" s="131"/>
      <c r="Y754" s="131"/>
      <c r="Z754" s="131"/>
    </row>
    <row r="755" spans="1:26" ht="12.75" customHeight="1">
      <c r="A755" s="131"/>
      <c r="B755" s="131"/>
      <c r="C755" s="127"/>
      <c r="D755" s="127"/>
      <c r="E755" s="128"/>
      <c r="F755" s="127"/>
      <c r="G755" s="152"/>
      <c r="H755" s="131"/>
      <c r="I755" s="131"/>
      <c r="J755" s="131"/>
      <c r="K755" s="131"/>
      <c r="L755" s="131"/>
      <c r="M755" s="131"/>
      <c r="N755" s="131"/>
      <c r="O755" s="131"/>
      <c r="P755" s="131"/>
      <c r="Q755" s="131"/>
      <c r="R755" s="131"/>
      <c r="S755" s="131"/>
      <c r="T755" s="131"/>
      <c r="U755" s="131"/>
      <c r="V755" s="131"/>
      <c r="W755" s="131"/>
      <c r="X755" s="131"/>
      <c r="Y755" s="131"/>
      <c r="Z755" s="131"/>
    </row>
    <row r="756" spans="1:26" ht="12.75" customHeight="1">
      <c r="A756" s="131"/>
      <c r="B756" s="131"/>
      <c r="C756" s="127"/>
      <c r="D756" s="127"/>
      <c r="E756" s="128"/>
      <c r="F756" s="127"/>
      <c r="G756" s="152"/>
      <c r="H756" s="131"/>
      <c r="I756" s="131"/>
      <c r="J756" s="131"/>
      <c r="K756" s="131"/>
      <c r="L756" s="131"/>
      <c r="M756" s="131"/>
      <c r="N756" s="131"/>
      <c r="O756" s="131"/>
      <c r="P756" s="131"/>
      <c r="Q756" s="131"/>
      <c r="R756" s="131"/>
      <c r="S756" s="131"/>
      <c r="T756" s="131"/>
      <c r="U756" s="131"/>
      <c r="V756" s="131"/>
      <c r="W756" s="131"/>
      <c r="X756" s="131"/>
      <c r="Y756" s="131"/>
      <c r="Z756" s="131"/>
    </row>
    <row r="757" spans="1:26" ht="12.75" customHeight="1">
      <c r="A757" s="131"/>
      <c r="B757" s="131"/>
      <c r="C757" s="127"/>
      <c r="D757" s="127"/>
      <c r="E757" s="128"/>
      <c r="F757" s="127"/>
      <c r="G757" s="152"/>
      <c r="H757" s="131"/>
      <c r="I757" s="131"/>
      <c r="J757" s="131"/>
      <c r="K757" s="131"/>
      <c r="L757" s="131"/>
      <c r="M757" s="131"/>
      <c r="N757" s="131"/>
      <c r="O757" s="131"/>
      <c r="P757" s="131"/>
      <c r="Q757" s="131"/>
      <c r="R757" s="131"/>
      <c r="S757" s="131"/>
      <c r="T757" s="131"/>
      <c r="U757" s="131"/>
      <c r="V757" s="131"/>
      <c r="W757" s="131"/>
      <c r="X757" s="131"/>
      <c r="Y757" s="131"/>
      <c r="Z757" s="131"/>
    </row>
    <row r="758" spans="1:26" ht="12.75" customHeight="1">
      <c r="A758" s="131"/>
      <c r="B758" s="131"/>
      <c r="C758" s="127"/>
      <c r="D758" s="127"/>
      <c r="E758" s="128"/>
      <c r="F758" s="127"/>
      <c r="G758" s="152"/>
      <c r="H758" s="131"/>
      <c r="I758" s="131"/>
      <c r="J758" s="131"/>
      <c r="K758" s="131"/>
      <c r="L758" s="131"/>
      <c r="M758" s="131"/>
      <c r="N758" s="131"/>
      <c r="O758" s="131"/>
      <c r="P758" s="131"/>
      <c r="Q758" s="131"/>
      <c r="R758" s="131"/>
      <c r="S758" s="131"/>
      <c r="T758" s="131"/>
      <c r="U758" s="131"/>
      <c r="V758" s="131"/>
      <c r="W758" s="131"/>
      <c r="X758" s="131"/>
      <c r="Y758" s="131"/>
      <c r="Z758" s="131"/>
    </row>
    <row r="759" spans="1:26" ht="12.75" customHeight="1">
      <c r="A759" s="131"/>
      <c r="B759" s="131"/>
      <c r="C759" s="127"/>
      <c r="D759" s="127"/>
      <c r="E759" s="128"/>
      <c r="F759" s="127"/>
      <c r="G759" s="152"/>
      <c r="H759" s="131"/>
      <c r="I759" s="131"/>
      <c r="J759" s="131"/>
      <c r="K759" s="131"/>
      <c r="L759" s="131"/>
      <c r="M759" s="131"/>
      <c r="N759" s="131"/>
      <c r="O759" s="131"/>
      <c r="P759" s="131"/>
      <c r="Q759" s="131"/>
      <c r="R759" s="131"/>
      <c r="S759" s="131"/>
      <c r="T759" s="131"/>
      <c r="U759" s="131"/>
      <c r="V759" s="131"/>
      <c r="W759" s="131"/>
      <c r="X759" s="131"/>
      <c r="Y759" s="131"/>
      <c r="Z759" s="131"/>
    </row>
    <row r="760" spans="1:26" ht="12.75" customHeight="1">
      <c r="A760" s="131"/>
      <c r="B760" s="131"/>
      <c r="C760" s="127"/>
      <c r="D760" s="127"/>
      <c r="E760" s="128"/>
      <c r="F760" s="127"/>
      <c r="G760" s="152"/>
      <c r="H760" s="131"/>
      <c r="I760" s="131"/>
      <c r="J760" s="131"/>
      <c r="K760" s="131"/>
      <c r="L760" s="131"/>
      <c r="M760" s="131"/>
      <c r="N760" s="131"/>
      <c r="O760" s="131"/>
      <c r="P760" s="131"/>
      <c r="Q760" s="131"/>
      <c r="R760" s="131"/>
      <c r="S760" s="131"/>
      <c r="T760" s="131"/>
      <c r="U760" s="131"/>
      <c r="V760" s="131"/>
      <c r="W760" s="131"/>
      <c r="X760" s="131"/>
      <c r="Y760" s="131"/>
      <c r="Z760" s="131"/>
    </row>
    <row r="761" spans="1:26" ht="12.75" customHeight="1">
      <c r="A761" s="131"/>
      <c r="B761" s="131"/>
      <c r="C761" s="127"/>
      <c r="D761" s="127"/>
      <c r="E761" s="128"/>
      <c r="F761" s="127"/>
      <c r="G761" s="152"/>
      <c r="H761" s="131"/>
      <c r="I761" s="131"/>
      <c r="J761" s="131"/>
      <c r="K761" s="131"/>
      <c r="L761" s="131"/>
      <c r="M761" s="131"/>
      <c r="N761" s="131"/>
      <c r="O761" s="131"/>
      <c r="P761" s="131"/>
      <c r="Q761" s="131"/>
      <c r="R761" s="131"/>
      <c r="S761" s="131"/>
      <c r="T761" s="131"/>
      <c r="U761" s="131"/>
      <c r="V761" s="131"/>
      <c r="W761" s="131"/>
      <c r="X761" s="131"/>
      <c r="Y761" s="131"/>
      <c r="Z761" s="131"/>
    </row>
    <row r="762" spans="1:26" ht="12.75" customHeight="1">
      <c r="A762" s="131"/>
      <c r="B762" s="131"/>
      <c r="C762" s="127"/>
      <c r="D762" s="127"/>
      <c r="E762" s="128"/>
      <c r="F762" s="127"/>
      <c r="G762" s="152"/>
      <c r="H762" s="131"/>
      <c r="I762" s="131"/>
      <c r="J762" s="131"/>
      <c r="K762" s="131"/>
      <c r="L762" s="131"/>
      <c r="M762" s="131"/>
      <c r="N762" s="131"/>
      <c r="O762" s="131"/>
      <c r="P762" s="131"/>
      <c r="Q762" s="131"/>
      <c r="R762" s="131"/>
      <c r="S762" s="131"/>
      <c r="T762" s="131"/>
      <c r="U762" s="131"/>
      <c r="V762" s="131"/>
      <c r="W762" s="131"/>
      <c r="X762" s="131"/>
      <c r="Y762" s="131"/>
      <c r="Z762" s="131"/>
    </row>
    <row r="763" spans="1:26" ht="12.75" customHeight="1">
      <c r="A763" s="131"/>
      <c r="B763" s="131"/>
      <c r="C763" s="127"/>
      <c r="D763" s="127"/>
      <c r="E763" s="128"/>
      <c r="F763" s="127"/>
      <c r="G763" s="152"/>
      <c r="H763" s="131"/>
      <c r="I763" s="131"/>
      <c r="J763" s="131"/>
      <c r="K763" s="131"/>
      <c r="L763" s="131"/>
      <c r="M763" s="131"/>
      <c r="N763" s="131"/>
      <c r="O763" s="131"/>
      <c r="P763" s="131"/>
      <c r="Q763" s="131"/>
      <c r="R763" s="131"/>
      <c r="S763" s="131"/>
      <c r="T763" s="131"/>
      <c r="U763" s="131"/>
      <c r="V763" s="131"/>
      <c r="W763" s="131"/>
      <c r="X763" s="131"/>
      <c r="Y763" s="131"/>
      <c r="Z763" s="131"/>
    </row>
    <row r="764" spans="1:26" ht="12.75" customHeight="1">
      <c r="A764" s="131"/>
      <c r="B764" s="131"/>
      <c r="C764" s="127"/>
      <c r="D764" s="127"/>
      <c r="E764" s="128"/>
      <c r="F764" s="127"/>
      <c r="G764" s="152"/>
      <c r="H764" s="131"/>
      <c r="I764" s="131"/>
      <c r="J764" s="131"/>
      <c r="K764" s="131"/>
      <c r="L764" s="131"/>
      <c r="M764" s="131"/>
      <c r="N764" s="131"/>
      <c r="O764" s="131"/>
      <c r="P764" s="131"/>
      <c r="Q764" s="131"/>
      <c r="R764" s="131"/>
      <c r="S764" s="131"/>
      <c r="T764" s="131"/>
      <c r="U764" s="131"/>
      <c r="V764" s="131"/>
      <c r="W764" s="131"/>
      <c r="X764" s="131"/>
      <c r="Y764" s="131"/>
      <c r="Z764" s="131"/>
    </row>
    <row r="765" spans="1:26" ht="12.75" customHeight="1">
      <c r="A765" s="131"/>
      <c r="B765" s="131"/>
      <c r="C765" s="127"/>
      <c r="D765" s="127"/>
      <c r="E765" s="128"/>
      <c r="F765" s="127"/>
      <c r="G765" s="152"/>
      <c r="H765" s="131"/>
      <c r="I765" s="131"/>
      <c r="J765" s="131"/>
      <c r="K765" s="131"/>
      <c r="L765" s="131"/>
      <c r="M765" s="131"/>
      <c r="N765" s="131"/>
      <c r="O765" s="131"/>
      <c r="P765" s="131"/>
      <c r="Q765" s="131"/>
      <c r="R765" s="131"/>
      <c r="S765" s="131"/>
      <c r="T765" s="131"/>
      <c r="U765" s="131"/>
      <c r="V765" s="131"/>
      <c r="W765" s="131"/>
      <c r="X765" s="131"/>
      <c r="Y765" s="131"/>
      <c r="Z765" s="131"/>
    </row>
    <row r="766" spans="1:26" ht="12.75" customHeight="1">
      <c r="A766" s="131"/>
      <c r="B766" s="131"/>
      <c r="C766" s="127"/>
      <c r="D766" s="127"/>
      <c r="E766" s="128"/>
      <c r="F766" s="127"/>
      <c r="G766" s="152"/>
      <c r="H766" s="131"/>
      <c r="I766" s="131"/>
      <c r="J766" s="131"/>
      <c r="K766" s="131"/>
      <c r="L766" s="131"/>
      <c r="M766" s="131"/>
      <c r="N766" s="131"/>
      <c r="O766" s="131"/>
      <c r="P766" s="131"/>
      <c r="Q766" s="131"/>
      <c r="R766" s="131"/>
      <c r="S766" s="131"/>
      <c r="T766" s="131"/>
      <c r="U766" s="131"/>
      <c r="V766" s="131"/>
      <c r="W766" s="131"/>
      <c r="X766" s="131"/>
      <c r="Y766" s="131"/>
      <c r="Z766" s="131"/>
    </row>
    <row r="767" spans="1:26" ht="12.75" customHeight="1">
      <c r="A767" s="131"/>
      <c r="B767" s="131"/>
      <c r="C767" s="127"/>
      <c r="D767" s="127"/>
      <c r="E767" s="128"/>
      <c r="F767" s="127"/>
      <c r="G767" s="152"/>
      <c r="H767" s="131"/>
      <c r="I767" s="131"/>
      <c r="J767" s="131"/>
      <c r="K767" s="131"/>
      <c r="L767" s="131"/>
      <c r="M767" s="131"/>
      <c r="N767" s="131"/>
      <c r="O767" s="131"/>
      <c r="P767" s="131"/>
      <c r="Q767" s="131"/>
      <c r="R767" s="131"/>
      <c r="S767" s="131"/>
      <c r="T767" s="131"/>
      <c r="U767" s="131"/>
      <c r="V767" s="131"/>
      <c r="W767" s="131"/>
      <c r="X767" s="131"/>
      <c r="Y767" s="131"/>
      <c r="Z767" s="131"/>
    </row>
    <row r="768" spans="1:26" ht="12.75" customHeight="1">
      <c r="A768" s="131"/>
      <c r="B768" s="131"/>
      <c r="C768" s="127"/>
      <c r="D768" s="127"/>
      <c r="E768" s="128"/>
      <c r="F768" s="127"/>
      <c r="G768" s="152"/>
      <c r="H768" s="131"/>
      <c r="I768" s="131"/>
      <c r="J768" s="131"/>
      <c r="K768" s="131"/>
      <c r="L768" s="131"/>
      <c r="M768" s="131"/>
      <c r="N768" s="131"/>
      <c r="O768" s="131"/>
      <c r="P768" s="131"/>
      <c r="Q768" s="131"/>
      <c r="R768" s="131"/>
      <c r="S768" s="131"/>
      <c r="T768" s="131"/>
      <c r="U768" s="131"/>
      <c r="V768" s="131"/>
      <c r="W768" s="131"/>
      <c r="X768" s="131"/>
      <c r="Y768" s="131"/>
      <c r="Z768" s="131"/>
    </row>
    <row r="769" spans="1:26" ht="12.75" customHeight="1">
      <c r="A769" s="131"/>
      <c r="B769" s="131"/>
      <c r="C769" s="127"/>
      <c r="D769" s="127"/>
      <c r="E769" s="128"/>
      <c r="F769" s="127"/>
      <c r="G769" s="152"/>
      <c r="H769" s="131"/>
      <c r="I769" s="131"/>
      <c r="J769" s="131"/>
      <c r="K769" s="131"/>
      <c r="L769" s="131"/>
      <c r="M769" s="131"/>
      <c r="N769" s="131"/>
      <c r="O769" s="131"/>
      <c r="P769" s="131"/>
      <c r="Q769" s="131"/>
      <c r="R769" s="131"/>
      <c r="S769" s="131"/>
      <c r="T769" s="131"/>
      <c r="U769" s="131"/>
      <c r="V769" s="131"/>
      <c r="W769" s="131"/>
      <c r="X769" s="131"/>
      <c r="Y769" s="131"/>
      <c r="Z769" s="131"/>
    </row>
    <row r="770" spans="1:26" ht="12.75" customHeight="1">
      <c r="A770" s="131"/>
      <c r="B770" s="131"/>
      <c r="C770" s="127"/>
      <c r="D770" s="127"/>
      <c r="E770" s="128"/>
      <c r="F770" s="127"/>
      <c r="G770" s="152"/>
      <c r="H770" s="131"/>
      <c r="I770" s="131"/>
      <c r="J770" s="131"/>
      <c r="K770" s="131"/>
      <c r="L770" s="131"/>
      <c r="M770" s="131"/>
      <c r="N770" s="131"/>
      <c r="O770" s="131"/>
      <c r="P770" s="131"/>
      <c r="Q770" s="131"/>
      <c r="R770" s="131"/>
      <c r="S770" s="131"/>
      <c r="T770" s="131"/>
      <c r="U770" s="131"/>
      <c r="V770" s="131"/>
      <c r="W770" s="131"/>
      <c r="X770" s="131"/>
      <c r="Y770" s="131"/>
      <c r="Z770" s="131"/>
    </row>
    <row r="771" spans="1:26" ht="12.75" customHeight="1">
      <c r="A771" s="131"/>
      <c r="B771" s="131"/>
      <c r="C771" s="127"/>
      <c r="D771" s="127"/>
      <c r="E771" s="128"/>
      <c r="F771" s="127"/>
      <c r="G771" s="152"/>
      <c r="H771" s="131"/>
      <c r="I771" s="131"/>
      <c r="J771" s="131"/>
      <c r="K771" s="131"/>
      <c r="L771" s="131"/>
      <c r="M771" s="131"/>
      <c r="N771" s="131"/>
      <c r="O771" s="131"/>
      <c r="P771" s="131"/>
      <c r="Q771" s="131"/>
      <c r="R771" s="131"/>
      <c r="S771" s="131"/>
      <c r="T771" s="131"/>
      <c r="U771" s="131"/>
      <c r="V771" s="131"/>
      <c r="W771" s="131"/>
      <c r="X771" s="131"/>
      <c r="Y771" s="131"/>
      <c r="Z771" s="131"/>
    </row>
    <row r="772" spans="1:26" ht="12.75" customHeight="1">
      <c r="A772" s="131"/>
      <c r="B772" s="131"/>
      <c r="C772" s="127"/>
      <c r="D772" s="127"/>
      <c r="E772" s="128"/>
      <c r="F772" s="127"/>
      <c r="G772" s="152"/>
      <c r="H772" s="131"/>
      <c r="I772" s="131"/>
      <c r="J772" s="131"/>
      <c r="K772" s="131"/>
      <c r="L772" s="131"/>
      <c r="M772" s="131"/>
      <c r="N772" s="131"/>
      <c r="O772" s="131"/>
      <c r="P772" s="131"/>
      <c r="Q772" s="131"/>
      <c r="R772" s="131"/>
      <c r="S772" s="131"/>
      <c r="T772" s="131"/>
      <c r="U772" s="131"/>
      <c r="V772" s="131"/>
      <c r="W772" s="131"/>
      <c r="X772" s="131"/>
      <c r="Y772" s="131"/>
      <c r="Z772" s="131"/>
    </row>
    <row r="773" spans="1:26" ht="12.75" customHeight="1">
      <c r="A773" s="131"/>
      <c r="B773" s="131"/>
      <c r="C773" s="127"/>
      <c r="D773" s="127"/>
      <c r="E773" s="128"/>
      <c r="F773" s="127"/>
      <c r="G773" s="152"/>
      <c r="H773" s="131"/>
      <c r="I773" s="131"/>
      <c r="J773" s="131"/>
      <c r="K773" s="131"/>
      <c r="L773" s="131"/>
      <c r="M773" s="131"/>
      <c r="N773" s="131"/>
      <c r="O773" s="131"/>
      <c r="P773" s="131"/>
      <c r="Q773" s="131"/>
      <c r="R773" s="131"/>
      <c r="S773" s="131"/>
      <c r="T773" s="131"/>
      <c r="U773" s="131"/>
      <c r="V773" s="131"/>
      <c r="W773" s="131"/>
      <c r="X773" s="131"/>
      <c r="Y773" s="131"/>
      <c r="Z773" s="131"/>
    </row>
    <row r="774" spans="1:26" ht="12.75" customHeight="1">
      <c r="A774" s="131"/>
      <c r="B774" s="131"/>
      <c r="C774" s="127"/>
      <c r="D774" s="127"/>
      <c r="E774" s="128"/>
      <c r="F774" s="127"/>
      <c r="G774" s="152"/>
      <c r="H774" s="131"/>
      <c r="I774" s="131"/>
      <c r="J774" s="131"/>
      <c r="K774" s="131"/>
      <c r="L774" s="131"/>
      <c r="M774" s="131"/>
      <c r="N774" s="131"/>
      <c r="O774" s="131"/>
      <c r="P774" s="131"/>
      <c r="Q774" s="131"/>
      <c r="R774" s="131"/>
      <c r="S774" s="131"/>
      <c r="T774" s="131"/>
      <c r="U774" s="131"/>
      <c r="V774" s="131"/>
      <c r="W774" s="131"/>
      <c r="X774" s="131"/>
      <c r="Y774" s="131"/>
      <c r="Z774" s="131"/>
    </row>
    <row r="775" spans="1:26" ht="12.75" customHeight="1">
      <c r="A775" s="131"/>
      <c r="B775" s="131"/>
      <c r="C775" s="127"/>
      <c r="D775" s="127"/>
      <c r="E775" s="128"/>
      <c r="F775" s="127"/>
      <c r="G775" s="152"/>
      <c r="H775" s="131"/>
      <c r="I775" s="131"/>
      <c r="J775" s="131"/>
      <c r="K775" s="131"/>
      <c r="L775" s="131"/>
      <c r="M775" s="131"/>
      <c r="N775" s="131"/>
      <c r="O775" s="131"/>
      <c r="P775" s="131"/>
      <c r="Q775" s="131"/>
      <c r="R775" s="131"/>
      <c r="S775" s="131"/>
      <c r="T775" s="131"/>
      <c r="U775" s="131"/>
      <c r="V775" s="131"/>
      <c r="W775" s="131"/>
      <c r="X775" s="131"/>
      <c r="Y775" s="131"/>
      <c r="Z775" s="131"/>
    </row>
    <row r="776" spans="1:26" ht="12.75" customHeight="1">
      <c r="A776" s="131"/>
      <c r="B776" s="131"/>
      <c r="C776" s="127"/>
      <c r="D776" s="127"/>
      <c r="E776" s="128"/>
      <c r="F776" s="127"/>
      <c r="G776" s="152"/>
      <c r="H776" s="131"/>
      <c r="I776" s="131"/>
      <c r="J776" s="131"/>
      <c r="K776" s="131"/>
      <c r="L776" s="131"/>
      <c r="M776" s="131"/>
      <c r="N776" s="131"/>
      <c r="O776" s="131"/>
      <c r="P776" s="131"/>
      <c r="Q776" s="131"/>
      <c r="R776" s="131"/>
      <c r="S776" s="131"/>
      <c r="T776" s="131"/>
      <c r="U776" s="131"/>
      <c r="V776" s="131"/>
      <c r="W776" s="131"/>
      <c r="X776" s="131"/>
      <c r="Y776" s="131"/>
      <c r="Z776" s="131"/>
    </row>
    <row r="777" spans="1:26" ht="12.75" customHeight="1">
      <c r="A777" s="131"/>
      <c r="B777" s="131"/>
      <c r="C777" s="127"/>
      <c r="D777" s="127"/>
      <c r="E777" s="128"/>
      <c r="F777" s="127"/>
      <c r="G777" s="152"/>
      <c r="H777" s="131"/>
      <c r="I777" s="131"/>
      <c r="J777" s="131"/>
      <c r="K777" s="131"/>
      <c r="L777" s="131"/>
      <c r="M777" s="131"/>
      <c r="N777" s="131"/>
      <c r="O777" s="131"/>
      <c r="P777" s="131"/>
      <c r="Q777" s="131"/>
      <c r="R777" s="131"/>
      <c r="S777" s="131"/>
      <c r="T777" s="131"/>
      <c r="U777" s="131"/>
      <c r="V777" s="131"/>
      <c r="W777" s="131"/>
      <c r="X777" s="131"/>
      <c r="Y777" s="131"/>
      <c r="Z777" s="131"/>
    </row>
    <row r="778" spans="1:26" ht="12.75" customHeight="1">
      <c r="A778" s="131"/>
      <c r="B778" s="131"/>
      <c r="C778" s="127"/>
      <c r="D778" s="127"/>
      <c r="E778" s="128"/>
      <c r="F778" s="127"/>
      <c r="G778" s="152"/>
      <c r="H778" s="131"/>
      <c r="I778" s="131"/>
      <c r="J778" s="131"/>
      <c r="K778" s="131"/>
      <c r="L778" s="131"/>
      <c r="M778" s="131"/>
      <c r="N778" s="131"/>
      <c r="O778" s="131"/>
      <c r="P778" s="131"/>
      <c r="Q778" s="131"/>
      <c r="R778" s="131"/>
      <c r="S778" s="131"/>
      <c r="T778" s="131"/>
      <c r="U778" s="131"/>
      <c r="V778" s="131"/>
      <c r="W778" s="131"/>
      <c r="X778" s="131"/>
      <c r="Y778" s="131"/>
      <c r="Z778" s="131"/>
    </row>
    <row r="779" spans="1:26" ht="12.75" customHeight="1">
      <c r="A779" s="131"/>
      <c r="B779" s="131"/>
      <c r="C779" s="127"/>
      <c r="D779" s="127"/>
      <c r="E779" s="128"/>
      <c r="F779" s="127"/>
      <c r="G779" s="152"/>
      <c r="H779" s="131"/>
      <c r="I779" s="131"/>
      <c r="J779" s="131"/>
      <c r="K779" s="131"/>
      <c r="L779" s="131"/>
      <c r="M779" s="131"/>
      <c r="N779" s="131"/>
      <c r="O779" s="131"/>
      <c r="P779" s="131"/>
      <c r="Q779" s="131"/>
      <c r="R779" s="131"/>
      <c r="S779" s="131"/>
      <c r="T779" s="131"/>
      <c r="U779" s="131"/>
      <c r="V779" s="131"/>
      <c r="W779" s="131"/>
      <c r="X779" s="131"/>
      <c r="Y779" s="131"/>
      <c r="Z779" s="131"/>
    </row>
    <row r="780" spans="1:26" ht="12.75" customHeight="1">
      <c r="A780" s="131"/>
      <c r="B780" s="131"/>
      <c r="C780" s="127"/>
      <c r="D780" s="127"/>
      <c r="E780" s="128"/>
      <c r="F780" s="127"/>
      <c r="G780" s="152"/>
      <c r="H780" s="131"/>
      <c r="I780" s="131"/>
      <c r="J780" s="131"/>
      <c r="K780" s="131"/>
      <c r="L780" s="131"/>
      <c r="M780" s="131"/>
      <c r="N780" s="131"/>
      <c r="O780" s="131"/>
      <c r="P780" s="131"/>
      <c r="Q780" s="131"/>
      <c r="R780" s="131"/>
      <c r="S780" s="131"/>
      <c r="T780" s="131"/>
      <c r="U780" s="131"/>
      <c r="V780" s="131"/>
      <c r="W780" s="131"/>
      <c r="X780" s="131"/>
      <c r="Y780" s="131"/>
      <c r="Z780" s="131"/>
    </row>
    <row r="781" spans="1:26" ht="12.75" customHeight="1">
      <c r="A781" s="131"/>
      <c r="B781" s="131"/>
      <c r="C781" s="127"/>
      <c r="D781" s="127"/>
      <c r="E781" s="128"/>
      <c r="F781" s="127"/>
      <c r="G781" s="152"/>
      <c r="H781" s="131"/>
      <c r="I781" s="131"/>
      <c r="J781" s="131"/>
      <c r="K781" s="131"/>
      <c r="L781" s="131"/>
      <c r="M781" s="131"/>
      <c r="N781" s="131"/>
      <c r="O781" s="131"/>
      <c r="P781" s="131"/>
      <c r="Q781" s="131"/>
      <c r="R781" s="131"/>
      <c r="S781" s="131"/>
      <c r="T781" s="131"/>
      <c r="U781" s="131"/>
      <c r="V781" s="131"/>
      <c r="W781" s="131"/>
      <c r="X781" s="131"/>
      <c r="Y781" s="131"/>
      <c r="Z781" s="131"/>
    </row>
    <row r="782" spans="1:26" ht="12.75" customHeight="1">
      <c r="A782" s="131"/>
      <c r="B782" s="131"/>
      <c r="C782" s="127"/>
      <c r="D782" s="127"/>
      <c r="E782" s="128"/>
      <c r="F782" s="127"/>
      <c r="G782" s="152"/>
      <c r="H782" s="131"/>
      <c r="I782" s="131"/>
      <c r="J782" s="131"/>
      <c r="K782" s="131"/>
      <c r="L782" s="131"/>
      <c r="M782" s="131"/>
      <c r="N782" s="131"/>
      <c r="O782" s="131"/>
      <c r="P782" s="131"/>
      <c r="Q782" s="131"/>
      <c r="R782" s="131"/>
      <c r="S782" s="131"/>
      <c r="T782" s="131"/>
      <c r="U782" s="131"/>
      <c r="V782" s="131"/>
      <c r="W782" s="131"/>
      <c r="X782" s="131"/>
      <c r="Y782" s="131"/>
      <c r="Z782" s="131"/>
    </row>
    <row r="783" spans="1:26" ht="12.75" customHeight="1">
      <c r="A783" s="131"/>
      <c r="B783" s="131"/>
      <c r="C783" s="127"/>
      <c r="D783" s="127"/>
      <c r="E783" s="128"/>
      <c r="F783" s="127"/>
      <c r="G783" s="152"/>
      <c r="H783" s="131"/>
      <c r="I783" s="131"/>
      <c r="J783" s="131"/>
      <c r="K783" s="131"/>
      <c r="L783" s="131"/>
      <c r="M783" s="131"/>
      <c r="N783" s="131"/>
      <c r="O783" s="131"/>
      <c r="P783" s="131"/>
      <c r="Q783" s="131"/>
      <c r="R783" s="131"/>
      <c r="S783" s="131"/>
      <c r="T783" s="131"/>
      <c r="U783" s="131"/>
      <c r="V783" s="131"/>
      <c r="W783" s="131"/>
      <c r="X783" s="131"/>
      <c r="Y783" s="131"/>
      <c r="Z783" s="131"/>
    </row>
    <row r="784" spans="1:26" ht="12.75" customHeight="1">
      <c r="A784" s="131"/>
      <c r="B784" s="131"/>
      <c r="C784" s="127"/>
      <c r="D784" s="127"/>
      <c r="E784" s="128"/>
      <c r="F784" s="127"/>
      <c r="G784" s="152"/>
      <c r="H784" s="131"/>
      <c r="I784" s="131"/>
      <c r="J784" s="131"/>
      <c r="K784" s="131"/>
      <c r="L784" s="131"/>
      <c r="M784" s="131"/>
      <c r="N784" s="131"/>
      <c r="O784" s="131"/>
      <c r="P784" s="131"/>
      <c r="Q784" s="131"/>
      <c r="R784" s="131"/>
      <c r="S784" s="131"/>
      <c r="T784" s="131"/>
      <c r="U784" s="131"/>
      <c r="V784" s="131"/>
      <c r="W784" s="131"/>
      <c r="X784" s="131"/>
      <c r="Y784" s="131"/>
      <c r="Z784" s="131"/>
    </row>
    <row r="785" spans="1:26" ht="12.75" customHeight="1">
      <c r="A785" s="131"/>
      <c r="B785" s="131"/>
      <c r="C785" s="127"/>
      <c r="D785" s="127"/>
      <c r="E785" s="128"/>
      <c r="F785" s="127"/>
      <c r="G785" s="152"/>
      <c r="H785" s="131"/>
      <c r="I785" s="131"/>
      <c r="J785" s="131"/>
      <c r="K785" s="131"/>
      <c r="L785" s="131"/>
      <c r="M785" s="131"/>
      <c r="N785" s="131"/>
      <c r="O785" s="131"/>
      <c r="P785" s="131"/>
      <c r="Q785" s="131"/>
      <c r="R785" s="131"/>
      <c r="S785" s="131"/>
      <c r="T785" s="131"/>
      <c r="U785" s="131"/>
      <c r="V785" s="131"/>
      <c r="W785" s="131"/>
      <c r="X785" s="131"/>
      <c r="Y785" s="131"/>
      <c r="Z785" s="131"/>
    </row>
    <row r="786" spans="1:26" ht="12.75" customHeight="1">
      <c r="A786" s="131"/>
      <c r="B786" s="131"/>
      <c r="C786" s="127"/>
      <c r="D786" s="127"/>
      <c r="E786" s="128"/>
      <c r="F786" s="127"/>
      <c r="G786" s="152"/>
      <c r="H786" s="131"/>
      <c r="I786" s="131"/>
      <c r="J786" s="131"/>
      <c r="K786" s="131"/>
      <c r="L786" s="131"/>
      <c r="M786" s="131"/>
      <c r="N786" s="131"/>
      <c r="O786" s="131"/>
      <c r="P786" s="131"/>
      <c r="Q786" s="131"/>
      <c r="R786" s="131"/>
      <c r="S786" s="131"/>
      <c r="T786" s="131"/>
      <c r="U786" s="131"/>
      <c r="V786" s="131"/>
      <c r="W786" s="131"/>
      <c r="X786" s="131"/>
      <c r="Y786" s="131"/>
      <c r="Z786" s="131"/>
    </row>
    <row r="787" spans="1:26" ht="12.75" customHeight="1">
      <c r="A787" s="131"/>
      <c r="B787" s="131"/>
      <c r="C787" s="127"/>
      <c r="D787" s="127"/>
      <c r="E787" s="128"/>
      <c r="F787" s="127"/>
      <c r="G787" s="152"/>
      <c r="H787" s="131"/>
      <c r="I787" s="131"/>
      <c r="J787" s="131"/>
      <c r="K787" s="131"/>
      <c r="L787" s="131"/>
      <c r="M787" s="131"/>
      <c r="N787" s="131"/>
      <c r="O787" s="131"/>
      <c r="P787" s="131"/>
      <c r="Q787" s="131"/>
      <c r="R787" s="131"/>
      <c r="S787" s="131"/>
      <c r="T787" s="131"/>
      <c r="U787" s="131"/>
      <c r="V787" s="131"/>
      <c r="W787" s="131"/>
      <c r="X787" s="131"/>
      <c r="Y787" s="131"/>
      <c r="Z787" s="131"/>
    </row>
    <row r="788" spans="1:26" ht="12.75" customHeight="1">
      <c r="A788" s="131"/>
      <c r="B788" s="131"/>
      <c r="C788" s="127"/>
      <c r="D788" s="127"/>
      <c r="E788" s="128"/>
      <c r="F788" s="127"/>
      <c r="G788" s="152"/>
      <c r="H788" s="131"/>
      <c r="I788" s="131"/>
      <c r="J788" s="131"/>
      <c r="K788" s="131"/>
      <c r="L788" s="131"/>
      <c r="M788" s="131"/>
      <c r="N788" s="131"/>
      <c r="O788" s="131"/>
      <c r="P788" s="131"/>
      <c r="Q788" s="131"/>
      <c r="R788" s="131"/>
      <c r="S788" s="131"/>
      <c r="T788" s="131"/>
      <c r="U788" s="131"/>
      <c r="V788" s="131"/>
      <c r="W788" s="131"/>
      <c r="X788" s="131"/>
      <c r="Y788" s="131"/>
      <c r="Z788" s="131"/>
    </row>
    <row r="789" spans="1:26" ht="12.75" customHeight="1">
      <c r="A789" s="131"/>
      <c r="B789" s="131"/>
      <c r="C789" s="127"/>
      <c r="D789" s="127"/>
      <c r="E789" s="128"/>
      <c r="F789" s="127"/>
      <c r="G789" s="152"/>
      <c r="H789" s="131"/>
      <c r="I789" s="131"/>
      <c r="J789" s="131"/>
      <c r="K789" s="131"/>
      <c r="L789" s="131"/>
      <c r="M789" s="131"/>
      <c r="N789" s="131"/>
      <c r="O789" s="131"/>
      <c r="P789" s="131"/>
      <c r="Q789" s="131"/>
      <c r="R789" s="131"/>
      <c r="S789" s="131"/>
      <c r="T789" s="131"/>
      <c r="U789" s="131"/>
      <c r="V789" s="131"/>
      <c r="W789" s="131"/>
      <c r="X789" s="131"/>
      <c r="Y789" s="131"/>
      <c r="Z789" s="131"/>
    </row>
    <row r="790" spans="1:26" ht="12.75" customHeight="1">
      <c r="A790" s="131"/>
      <c r="B790" s="131"/>
      <c r="C790" s="127"/>
      <c r="D790" s="127"/>
      <c r="E790" s="128"/>
      <c r="F790" s="127"/>
      <c r="G790" s="152"/>
      <c r="H790" s="131"/>
      <c r="I790" s="131"/>
      <c r="J790" s="131"/>
      <c r="K790" s="131"/>
      <c r="L790" s="131"/>
      <c r="M790" s="131"/>
      <c r="N790" s="131"/>
      <c r="O790" s="131"/>
      <c r="P790" s="131"/>
      <c r="Q790" s="131"/>
      <c r="R790" s="131"/>
      <c r="S790" s="131"/>
      <c r="T790" s="131"/>
      <c r="U790" s="131"/>
      <c r="V790" s="131"/>
      <c r="W790" s="131"/>
      <c r="X790" s="131"/>
      <c r="Y790" s="131"/>
      <c r="Z790" s="131"/>
    </row>
    <row r="791" spans="1:26" ht="12.75" customHeight="1">
      <c r="A791" s="131"/>
      <c r="B791" s="131"/>
      <c r="C791" s="127"/>
      <c r="D791" s="127"/>
      <c r="E791" s="128"/>
      <c r="F791" s="127"/>
      <c r="G791" s="152"/>
      <c r="H791" s="131"/>
      <c r="I791" s="131"/>
      <c r="J791" s="131"/>
      <c r="K791" s="131"/>
      <c r="L791" s="131"/>
      <c r="M791" s="131"/>
      <c r="N791" s="131"/>
      <c r="O791" s="131"/>
      <c r="P791" s="131"/>
      <c r="Q791" s="131"/>
      <c r="R791" s="131"/>
      <c r="S791" s="131"/>
      <c r="T791" s="131"/>
      <c r="U791" s="131"/>
      <c r="V791" s="131"/>
      <c r="W791" s="131"/>
      <c r="X791" s="131"/>
      <c r="Y791" s="131"/>
      <c r="Z791" s="131"/>
    </row>
    <row r="792" spans="1:26" ht="12.75" customHeight="1">
      <c r="A792" s="131"/>
      <c r="B792" s="131"/>
      <c r="C792" s="127"/>
      <c r="D792" s="127"/>
      <c r="E792" s="128"/>
      <c r="F792" s="127"/>
      <c r="G792" s="152"/>
      <c r="H792" s="131"/>
      <c r="I792" s="131"/>
      <c r="J792" s="131"/>
      <c r="K792" s="131"/>
      <c r="L792" s="131"/>
      <c r="M792" s="131"/>
      <c r="N792" s="131"/>
      <c r="O792" s="131"/>
      <c r="P792" s="131"/>
      <c r="Q792" s="131"/>
      <c r="R792" s="131"/>
      <c r="S792" s="131"/>
      <c r="T792" s="131"/>
      <c r="U792" s="131"/>
      <c r="V792" s="131"/>
      <c r="W792" s="131"/>
      <c r="X792" s="131"/>
      <c r="Y792" s="131"/>
      <c r="Z792" s="131"/>
    </row>
    <row r="793" spans="1:26" ht="12.75" customHeight="1">
      <c r="A793" s="131"/>
      <c r="B793" s="131"/>
      <c r="C793" s="127"/>
      <c r="D793" s="127"/>
      <c r="E793" s="128"/>
      <c r="F793" s="127"/>
      <c r="G793" s="152"/>
      <c r="H793" s="131"/>
      <c r="I793" s="131"/>
      <c r="J793" s="131"/>
      <c r="K793" s="131"/>
      <c r="L793" s="131"/>
      <c r="M793" s="131"/>
      <c r="N793" s="131"/>
      <c r="O793" s="131"/>
      <c r="P793" s="131"/>
      <c r="Q793" s="131"/>
      <c r="R793" s="131"/>
      <c r="S793" s="131"/>
      <c r="T793" s="131"/>
      <c r="U793" s="131"/>
      <c r="V793" s="131"/>
      <c r="W793" s="131"/>
      <c r="X793" s="131"/>
      <c r="Y793" s="131"/>
      <c r="Z793" s="131"/>
    </row>
    <row r="794" spans="1:26" ht="12.75" customHeight="1">
      <c r="A794" s="131"/>
      <c r="B794" s="131"/>
      <c r="C794" s="127"/>
      <c r="D794" s="127"/>
      <c r="E794" s="128"/>
      <c r="F794" s="127"/>
      <c r="G794" s="152"/>
      <c r="H794" s="131"/>
      <c r="I794" s="131"/>
      <c r="J794" s="131"/>
      <c r="K794" s="131"/>
      <c r="L794" s="131"/>
      <c r="M794" s="131"/>
      <c r="N794" s="131"/>
      <c r="O794" s="131"/>
      <c r="P794" s="131"/>
      <c r="Q794" s="131"/>
      <c r="R794" s="131"/>
      <c r="S794" s="131"/>
      <c r="T794" s="131"/>
      <c r="U794" s="131"/>
      <c r="V794" s="131"/>
      <c r="W794" s="131"/>
      <c r="X794" s="131"/>
      <c r="Y794" s="131"/>
      <c r="Z794" s="131"/>
    </row>
    <row r="795" spans="1:26" ht="12.75" customHeight="1">
      <c r="A795" s="131"/>
      <c r="B795" s="131"/>
      <c r="C795" s="127"/>
      <c r="D795" s="127"/>
      <c r="E795" s="128"/>
      <c r="F795" s="127"/>
      <c r="G795" s="152"/>
      <c r="H795" s="131"/>
      <c r="I795" s="131"/>
      <c r="J795" s="131"/>
      <c r="K795" s="131"/>
      <c r="L795" s="131"/>
      <c r="M795" s="131"/>
      <c r="N795" s="131"/>
      <c r="O795" s="131"/>
      <c r="P795" s="131"/>
      <c r="Q795" s="131"/>
      <c r="R795" s="131"/>
      <c r="S795" s="131"/>
      <c r="T795" s="131"/>
      <c r="U795" s="131"/>
      <c r="V795" s="131"/>
      <c r="W795" s="131"/>
      <c r="X795" s="131"/>
      <c r="Y795" s="131"/>
      <c r="Z795" s="131"/>
    </row>
    <row r="796" spans="1:26" ht="12.75" customHeight="1">
      <c r="A796" s="131"/>
      <c r="B796" s="131"/>
      <c r="C796" s="127"/>
      <c r="D796" s="127"/>
      <c r="E796" s="128"/>
      <c r="F796" s="127"/>
      <c r="G796" s="152"/>
      <c r="H796" s="131"/>
      <c r="I796" s="131"/>
      <c r="J796" s="131"/>
      <c r="K796" s="131"/>
      <c r="L796" s="131"/>
      <c r="M796" s="131"/>
      <c r="N796" s="131"/>
      <c r="O796" s="131"/>
      <c r="P796" s="131"/>
      <c r="Q796" s="131"/>
      <c r="R796" s="131"/>
      <c r="S796" s="131"/>
      <c r="T796" s="131"/>
      <c r="U796" s="131"/>
      <c r="V796" s="131"/>
      <c r="W796" s="131"/>
      <c r="X796" s="131"/>
      <c r="Y796" s="131"/>
      <c r="Z796" s="131"/>
    </row>
    <row r="797" spans="1:26" ht="12.75" customHeight="1">
      <c r="A797" s="131"/>
      <c r="B797" s="131"/>
      <c r="C797" s="127"/>
      <c r="D797" s="127"/>
      <c r="E797" s="128"/>
      <c r="F797" s="127"/>
      <c r="G797" s="152"/>
      <c r="H797" s="131"/>
      <c r="I797" s="131"/>
      <c r="J797" s="131"/>
      <c r="K797" s="131"/>
      <c r="L797" s="131"/>
      <c r="M797" s="131"/>
      <c r="N797" s="131"/>
      <c r="O797" s="131"/>
      <c r="P797" s="131"/>
      <c r="Q797" s="131"/>
      <c r="R797" s="131"/>
      <c r="S797" s="131"/>
      <c r="T797" s="131"/>
      <c r="U797" s="131"/>
      <c r="V797" s="131"/>
      <c r="W797" s="131"/>
      <c r="X797" s="131"/>
      <c r="Y797" s="131"/>
      <c r="Z797" s="131"/>
    </row>
    <row r="798" spans="1:26" ht="12.75" customHeight="1">
      <c r="A798" s="131"/>
      <c r="B798" s="131"/>
      <c r="C798" s="127"/>
      <c r="D798" s="127"/>
      <c r="E798" s="128"/>
      <c r="F798" s="127"/>
      <c r="G798" s="152"/>
      <c r="H798" s="131"/>
      <c r="I798" s="131"/>
      <c r="J798" s="131"/>
      <c r="K798" s="131"/>
      <c r="L798" s="131"/>
      <c r="M798" s="131"/>
      <c r="N798" s="131"/>
      <c r="O798" s="131"/>
      <c r="P798" s="131"/>
      <c r="Q798" s="131"/>
      <c r="R798" s="131"/>
      <c r="S798" s="131"/>
      <c r="T798" s="131"/>
      <c r="U798" s="131"/>
      <c r="V798" s="131"/>
      <c r="W798" s="131"/>
      <c r="X798" s="131"/>
      <c r="Y798" s="131"/>
      <c r="Z798" s="131"/>
    </row>
    <row r="799" spans="1:26" ht="12.75" customHeight="1">
      <c r="A799" s="131"/>
      <c r="B799" s="131"/>
      <c r="C799" s="127"/>
      <c r="D799" s="127"/>
      <c r="E799" s="128"/>
      <c r="F799" s="127"/>
      <c r="G799" s="152"/>
      <c r="H799" s="131"/>
      <c r="I799" s="131"/>
      <c r="J799" s="131"/>
      <c r="K799" s="131"/>
      <c r="L799" s="131"/>
      <c r="M799" s="131"/>
      <c r="N799" s="131"/>
      <c r="O799" s="131"/>
      <c r="P799" s="131"/>
      <c r="Q799" s="131"/>
      <c r="R799" s="131"/>
      <c r="S799" s="131"/>
      <c r="T799" s="131"/>
      <c r="U799" s="131"/>
      <c r="V799" s="131"/>
      <c r="W799" s="131"/>
      <c r="X799" s="131"/>
      <c r="Y799" s="131"/>
      <c r="Z799" s="131"/>
    </row>
    <row r="800" spans="1:26" ht="12.75" customHeight="1">
      <c r="A800" s="131"/>
      <c r="B800" s="131"/>
      <c r="C800" s="127"/>
      <c r="D800" s="127"/>
      <c r="E800" s="128"/>
      <c r="F800" s="127"/>
      <c r="G800" s="152"/>
      <c r="H800" s="131"/>
      <c r="I800" s="131"/>
      <c r="J800" s="131"/>
      <c r="K800" s="131"/>
      <c r="L800" s="131"/>
      <c r="M800" s="131"/>
      <c r="N800" s="131"/>
      <c r="O800" s="131"/>
      <c r="P800" s="131"/>
      <c r="Q800" s="131"/>
      <c r="R800" s="131"/>
      <c r="S800" s="131"/>
      <c r="T800" s="131"/>
      <c r="U800" s="131"/>
      <c r="V800" s="131"/>
      <c r="W800" s="131"/>
      <c r="X800" s="131"/>
      <c r="Y800" s="131"/>
      <c r="Z800" s="131"/>
    </row>
    <row r="801" spans="1:26" ht="12.75" customHeight="1">
      <c r="A801" s="131"/>
      <c r="B801" s="131"/>
      <c r="C801" s="127"/>
      <c r="D801" s="127"/>
      <c r="E801" s="128"/>
      <c r="F801" s="127"/>
      <c r="G801" s="152"/>
      <c r="H801" s="131"/>
      <c r="I801" s="131"/>
      <c r="J801" s="131"/>
      <c r="K801" s="131"/>
      <c r="L801" s="131"/>
      <c r="M801" s="131"/>
      <c r="N801" s="131"/>
      <c r="O801" s="131"/>
      <c r="P801" s="131"/>
      <c r="Q801" s="131"/>
      <c r="R801" s="131"/>
      <c r="S801" s="131"/>
      <c r="T801" s="131"/>
      <c r="U801" s="131"/>
      <c r="V801" s="131"/>
      <c r="W801" s="131"/>
      <c r="X801" s="131"/>
      <c r="Y801" s="131"/>
      <c r="Z801" s="131"/>
    </row>
    <row r="802" spans="1:26" ht="12.75" customHeight="1">
      <c r="A802" s="131"/>
      <c r="B802" s="131"/>
      <c r="C802" s="127"/>
      <c r="D802" s="127"/>
      <c r="E802" s="128"/>
      <c r="F802" s="127"/>
      <c r="G802" s="152"/>
      <c r="H802" s="131"/>
      <c r="I802" s="131"/>
      <c r="J802" s="131"/>
      <c r="K802" s="131"/>
      <c r="L802" s="131"/>
      <c r="M802" s="131"/>
      <c r="N802" s="131"/>
      <c r="O802" s="131"/>
      <c r="P802" s="131"/>
      <c r="Q802" s="131"/>
      <c r="R802" s="131"/>
      <c r="S802" s="131"/>
      <c r="T802" s="131"/>
      <c r="U802" s="131"/>
      <c r="V802" s="131"/>
      <c r="W802" s="131"/>
      <c r="X802" s="131"/>
      <c r="Y802" s="131"/>
      <c r="Z802" s="131"/>
    </row>
    <row r="803" spans="1:26" ht="12.75" customHeight="1">
      <c r="A803" s="131"/>
      <c r="B803" s="131"/>
      <c r="C803" s="127"/>
      <c r="D803" s="127"/>
      <c r="E803" s="128"/>
      <c r="F803" s="127"/>
      <c r="G803" s="152"/>
      <c r="H803" s="131"/>
      <c r="I803" s="131"/>
      <c r="J803" s="131"/>
      <c r="K803" s="131"/>
      <c r="L803" s="131"/>
      <c r="M803" s="131"/>
      <c r="N803" s="131"/>
      <c r="O803" s="131"/>
      <c r="P803" s="131"/>
      <c r="Q803" s="131"/>
      <c r="R803" s="131"/>
      <c r="S803" s="131"/>
      <c r="T803" s="131"/>
      <c r="U803" s="131"/>
      <c r="V803" s="131"/>
      <c r="W803" s="131"/>
      <c r="X803" s="131"/>
      <c r="Y803" s="131"/>
      <c r="Z803" s="131"/>
    </row>
    <row r="804" spans="1:26" ht="12.75" customHeight="1">
      <c r="A804" s="131"/>
      <c r="B804" s="131"/>
      <c r="C804" s="127"/>
      <c r="D804" s="127"/>
      <c r="E804" s="128"/>
      <c r="F804" s="127"/>
      <c r="G804" s="152"/>
      <c r="H804" s="131"/>
      <c r="I804" s="131"/>
      <c r="J804" s="131"/>
      <c r="K804" s="131"/>
      <c r="L804" s="131"/>
      <c r="M804" s="131"/>
      <c r="N804" s="131"/>
      <c r="O804" s="131"/>
      <c r="P804" s="131"/>
      <c r="Q804" s="131"/>
      <c r="R804" s="131"/>
      <c r="S804" s="131"/>
      <c r="T804" s="131"/>
      <c r="U804" s="131"/>
      <c r="V804" s="131"/>
      <c r="W804" s="131"/>
      <c r="X804" s="131"/>
      <c r="Y804" s="131"/>
      <c r="Z804" s="131"/>
    </row>
    <row r="805" spans="1:26" ht="12.75" customHeight="1">
      <c r="A805" s="131"/>
      <c r="B805" s="131"/>
      <c r="C805" s="127"/>
      <c r="D805" s="127"/>
      <c r="E805" s="128"/>
      <c r="F805" s="127"/>
      <c r="G805" s="152"/>
      <c r="H805" s="131"/>
      <c r="I805" s="131"/>
      <c r="J805" s="131"/>
      <c r="K805" s="131"/>
      <c r="L805" s="131"/>
      <c r="M805" s="131"/>
      <c r="N805" s="131"/>
      <c r="O805" s="131"/>
      <c r="P805" s="131"/>
      <c r="Q805" s="131"/>
      <c r="R805" s="131"/>
      <c r="S805" s="131"/>
      <c r="T805" s="131"/>
      <c r="U805" s="131"/>
      <c r="V805" s="131"/>
      <c r="W805" s="131"/>
      <c r="X805" s="131"/>
      <c r="Y805" s="131"/>
      <c r="Z805" s="131"/>
    </row>
    <row r="806" spans="1:26" ht="12.75" customHeight="1">
      <c r="A806" s="131"/>
      <c r="B806" s="131"/>
      <c r="C806" s="127"/>
      <c r="D806" s="127"/>
      <c r="E806" s="128"/>
      <c r="F806" s="127"/>
      <c r="G806" s="152"/>
      <c r="H806" s="131"/>
      <c r="I806" s="131"/>
      <c r="J806" s="131"/>
      <c r="K806" s="131"/>
      <c r="L806" s="131"/>
      <c r="M806" s="131"/>
      <c r="N806" s="131"/>
      <c r="O806" s="131"/>
      <c r="P806" s="131"/>
      <c r="Q806" s="131"/>
      <c r="R806" s="131"/>
      <c r="S806" s="131"/>
      <c r="T806" s="131"/>
      <c r="U806" s="131"/>
      <c r="V806" s="131"/>
      <c r="W806" s="131"/>
      <c r="X806" s="131"/>
      <c r="Y806" s="131"/>
      <c r="Z806" s="131"/>
    </row>
    <row r="807" spans="1:26" ht="12.75" customHeight="1">
      <c r="A807" s="131"/>
      <c r="B807" s="131"/>
      <c r="C807" s="127"/>
      <c r="D807" s="127"/>
      <c r="E807" s="128"/>
      <c r="F807" s="127"/>
      <c r="G807" s="152"/>
      <c r="H807" s="131"/>
      <c r="I807" s="131"/>
      <c r="J807" s="131"/>
      <c r="K807" s="131"/>
      <c r="L807" s="131"/>
      <c r="M807" s="131"/>
      <c r="N807" s="131"/>
      <c r="O807" s="131"/>
      <c r="P807" s="131"/>
      <c r="Q807" s="131"/>
      <c r="R807" s="131"/>
      <c r="S807" s="131"/>
      <c r="T807" s="131"/>
      <c r="U807" s="131"/>
      <c r="V807" s="131"/>
      <c r="W807" s="131"/>
      <c r="X807" s="131"/>
      <c r="Y807" s="131"/>
      <c r="Z807" s="131"/>
    </row>
    <row r="808" spans="1:26" ht="12.75" customHeight="1">
      <c r="A808" s="131"/>
      <c r="B808" s="131"/>
      <c r="C808" s="127"/>
      <c r="D808" s="127"/>
      <c r="E808" s="128"/>
      <c r="F808" s="127"/>
      <c r="G808" s="152"/>
      <c r="H808" s="131"/>
      <c r="I808" s="131"/>
      <c r="J808" s="131"/>
      <c r="K808" s="131"/>
      <c r="L808" s="131"/>
      <c r="M808" s="131"/>
      <c r="N808" s="131"/>
      <c r="O808" s="131"/>
      <c r="P808" s="131"/>
      <c r="Q808" s="131"/>
      <c r="R808" s="131"/>
      <c r="S808" s="131"/>
      <c r="T808" s="131"/>
      <c r="U808" s="131"/>
      <c r="V808" s="131"/>
      <c r="W808" s="131"/>
      <c r="X808" s="131"/>
      <c r="Y808" s="131"/>
      <c r="Z808" s="131"/>
    </row>
    <row r="809" spans="1:26" ht="12.75" customHeight="1">
      <c r="A809" s="131"/>
      <c r="B809" s="131"/>
      <c r="C809" s="127"/>
      <c r="D809" s="127"/>
      <c r="E809" s="128"/>
      <c r="F809" s="127"/>
      <c r="G809" s="152"/>
      <c r="H809" s="131"/>
      <c r="I809" s="131"/>
      <c r="J809" s="131"/>
      <c r="K809" s="131"/>
      <c r="L809" s="131"/>
      <c r="M809" s="131"/>
      <c r="N809" s="131"/>
      <c r="O809" s="131"/>
      <c r="P809" s="131"/>
      <c r="Q809" s="131"/>
      <c r="R809" s="131"/>
      <c r="S809" s="131"/>
      <c r="T809" s="131"/>
      <c r="U809" s="131"/>
      <c r="V809" s="131"/>
      <c r="W809" s="131"/>
      <c r="X809" s="131"/>
      <c r="Y809" s="131"/>
      <c r="Z809" s="131"/>
    </row>
    <row r="810" spans="1:26" ht="12.75" customHeight="1">
      <c r="A810" s="131"/>
      <c r="B810" s="131"/>
      <c r="C810" s="127"/>
      <c r="D810" s="127"/>
      <c r="E810" s="128"/>
      <c r="F810" s="127"/>
      <c r="G810" s="152"/>
      <c r="H810" s="131"/>
      <c r="I810" s="131"/>
      <c r="J810" s="131"/>
      <c r="K810" s="131"/>
      <c r="L810" s="131"/>
      <c r="M810" s="131"/>
      <c r="N810" s="131"/>
      <c r="O810" s="131"/>
      <c r="P810" s="131"/>
      <c r="Q810" s="131"/>
      <c r="R810" s="131"/>
      <c r="S810" s="131"/>
      <c r="T810" s="131"/>
      <c r="U810" s="131"/>
      <c r="V810" s="131"/>
      <c r="W810" s="131"/>
      <c r="X810" s="131"/>
      <c r="Y810" s="131"/>
      <c r="Z810" s="131"/>
    </row>
    <row r="811" spans="1:26" ht="12.75" customHeight="1">
      <c r="A811" s="131"/>
      <c r="B811" s="131"/>
      <c r="C811" s="127"/>
      <c r="D811" s="127"/>
      <c r="E811" s="128"/>
      <c r="F811" s="127"/>
      <c r="G811" s="152"/>
      <c r="H811" s="131"/>
      <c r="I811" s="131"/>
      <c r="J811" s="131"/>
      <c r="K811" s="131"/>
      <c r="L811" s="131"/>
      <c r="M811" s="131"/>
      <c r="N811" s="131"/>
      <c r="O811" s="131"/>
      <c r="P811" s="131"/>
      <c r="Q811" s="131"/>
      <c r="R811" s="131"/>
      <c r="S811" s="131"/>
      <c r="T811" s="131"/>
      <c r="U811" s="131"/>
      <c r="V811" s="131"/>
      <c r="W811" s="131"/>
      <c r="X811" s="131"/>
      <c r="Y811" s="131"/>
      <c r="Z811" s="131"/>
    </row>
    <row r="812" spans="1:26" ht="12.75" customHeight="1">
      <c r="A812" s="131"/>
      <c r="B812" s="131"/>
      <c r="C812" s="127"/>
      <c r="D812" s="127"/>
      <c r="E812" s="128"/>
      <c r="F812" s="127"/>
      <c r="G812" s="152"/>
      <c r="H812" s="131"/>
      <c r="I812" s="131"/>
      <c r="J812" s="131"/>
      <c r="K812" s="131"/>
      <c r="L812" s="131"/>
      <c r="M812" s="131"/>
      <c r="N812" s="131"/>
      <c r="O812" s="131"/>
      <c r="P812" s="131"/>
      <c r="Q812" s="131"/>
      <c r="R812" s="131"/>
      <c r="S812" s="131"/>
      <c r="T812" s="131"/>
      <c r="U812" s="131"/>
      <c r="V812" s="131"/>
      <c r="W812" s="131"/>
      <c r="X812" s="131"/>
      <c r="Y812" s="131"/>
      <c r="Z812" s="131"/>
    </row>
    <row r="813" spans="1:26" ht="12.75" customHeight="1">
      <c r="A813" s="131"/>
      <c r="B813" s="131"/>
      <c r="C813" s="127"/>
      <c r="D813" s="127"/>
      <c r="E813" s="128"/>
      <c r="F813" s="127"/>
      <c r="G813" s="152"/>
      <c r="H813" s="131"/>
      <c r="I813" s="131"/>
      <c r="J813" s="131"/>
      <c r="K813" s="131"/>
      <c r="L813" s="131"/>
      <c r="M813" s="131"/>
      <c r="N813" s="131"/>
      <c r="O813" s="131"/>
      <c r="P813" s="131"/>
      <c r="Q813" s="131"/>
      <c r="R813" s="131"/>
      <c r="S813" s="131"/>
      <c r="T813" s="131"/>
      <c r="U813" s="131"/>
      <c r="V813" s="131"/>
      <c r="W813" s="131"/>
      <c r="X813" s="131"/>
      <c r="Y813" s="131"/>
      <c r="Z813" s="131"/>
    </row>
    <row r="814" spans="1:26" ht="12.75" customHeight="1">
      <c r="A814" s="131"/>
      <c r="B814" s="131"/>
      <c r="C814" s="127"/>
      <c r="D814" s="127"/>
      <c r="E814" s="128"/>
      <c r="F814" s="127"/>
      <c r="G814" s="152"/>
      <c r="H814" s="131"/>
      <c r="I814" s="131"/>
      <c r="J814" s="131"/>
      <c r="K814" s="131"/>
      <c r="L814" s="131"/>
      <c r="M814" s="131"/>
      <c r="N814" s="131"/>
      <c r="O814" s="131"/>
      <c r="P814" s="131"/>
      <c r="Q814" s="131"/>
      <c r="R814" s="131"/>
      <c r="S814" s="131"/>
      <c r="T814" s="131"/>
      <c r="U814" s="131"/>
      <c r="V814" s="131"/>
      <c r="W814" s="131"/>
      <c r="X814" s="131"/>
      <c r="Y814" s="131"/>
      <c r="Z814" s="131"/>
    </row>
    <row r="815" spans="1:26" ht="12.75" customHeight="1">
      <c r="A815" s="131"/>
      <c r="B815" s="131"/>
      <c r="C815" s="127"/>
      <c r="D815" s="127"/>
      <c r="E815" s="128"/>
      <c r="F815" s="127"/>
      <c r="G815" s="152"/>
      <c r="H815" s="131"/>
      <c r="I815" s="131"/>
      <c r="J815" s="131"/>
      <c r="K815" s="131"/>
      <c r="L815" s="131"/>
      <c r="M815" s="131"/>
      <c r="N815" s="131"/>
      <c r="O815" s="131"/>
      <c r="P815" s="131"/>
      <c r="Q815" s="131"/>
      <c r="R815" s="131"/>
      <c r="S815" s="131"/>
      <c r="T815" s="131"/>
      <c r="U815" s="131"/>
      <c r="V815" s="131"/>
      <c r="W815" s="131"/>
      <c r="X815" s="131"/>
      <c r="Y815" s="131"/>
      <c r="Z815" s="131"/>
    </row>
    <row r="816" spans="1:26" ht="12.75" customHeight="1">
      <c r="A816" s="131"/>
      <c r="B816" s="131"/>
      <c r="C816" s="127"/>
      <c r="D816" s="127"/>
      <c r="E816" s="128"/>
      <c r="F816" s="127"/>
      <c r="G816" s="152"/>
      <c r="H816" s="131"/>
      <c r="I816" s="131"/>
      <c r="J816" s="131"/>
      <c r="K816" s="131"/>
      <c r="L816" s="131"/>
      <c r="M816" s="131"/>
      <c r="N816" s="131"/>
      <c r="O816" s="131"/>
      <c r="P816" s="131"/>
      <c r="Q816" s="131"/>
      <c r="R816" s="131"/>
      <c r="S816" s="131"/>
      <c r="T816" s="131"/>
      <c r="U816" s="131"/>
      <c r="V816" s="131"/>
      <c r="W816" s="131"/>
      <c r="X816" s="131"/>
      <c r="Y816" s="131"/>
      <c r="Z816" s="131"/>
    </row>
    <row r="817" spans="1:26" ht="12.75" customHeight="1">
      <c r="A817" s="131"/>
      <c r="B817" s="131"/>
      <c r="C817" s="127"/>
      <c r="D817" s="127"/>
      <c r="E817" s="128"/>
      <c r="F817" s="127"/>
      <c r="G817" s="152"/>
      <c r="H817" s="131"/>
      <c r="I817" s="131"/>
      <c r="J817" s="131"/>
      <c r="K817" s="131"/>
      <c r="L817" s="131"/>
      <c r="M817" s="131"/>
      <c r="N817" s="131"/>
      <c r="O817" s="131"/>
      <c r="P817" s="131"/>
      <c r="Q817" s="131"/>
      <c r="R817" s="131"/>
      <c r="S817" s="131"/>
      <c r="T817" s="131"/>
      <c r="U817" s="131"/>
      <c r="V817" s="131"/>
      <c r="W817" s="131"/>
      <c r="X817" s="131"/>
      <c r="Y817" s="131"/>
      <c r="Z817" s="131"/>
    </row>
    <row r="818" spans="1:26" ht="12.75" customHeight="1">
      <c r="A818" s="131"/>
      <c r="B818" s="131"/>
      <c r="C818" s="127"/>
      <c r="D818" s="127"/>
      <c r="E818" s="128"/>
      <c r="F818" s="127"/>
      <c r="G818" s="152"/>
      <c r="H818" s="131"/>
      <c r="I818" s="131"/>
      <c r="J818" s="131"/>
      <c r="K818" s="131"/>
      <c r="L818" s="131"/>
      <c r="M818" s="131"/>
      <c r="N818" s="131"/>
      <c r="O818" s="131"/>
      <c r="P818" s="131"/>
      <c r="Q818" s="131"/>
      <c r="R818" s="131"/>
      <c r="S818" s="131"/>
      <c r="T818" s="131"/>
      <c r="U818" s="131"/>
      <c r="V818" s="131"/>
      <c r="W818" s="131"/>
      <c r="X818" s="131"/>
      <c r="Y818" s="131"/>
      <c r="Z818" s="131"/>
    </row>
    <row r="819" spans="1:26" ht="12.75" customHeight="1">
      <c r="A819" s="131"/>
      <c r="B819" s="131"/>
      <c r="C819" s="127"/>
      <c r="D819" s="127"/>
      <c r="E819" s="128"/>
      <c r="F819" s="127"/>
      <c r="G819" s="152"/>
      <c r="H819" s="131"/>
      <c r="I819" s="131"/>
      <c r="J819" s="131"/>
      <c r="K819" s="131"/>
      <c r="L819" s="131"/>
      <c r="M819" s="131"/>
      <c r="N819" s="131"/>
      <c r="O819" s="131"/>
      <c r="P819" s="131"/>
      <c r="Q819" s="131"/>
      <c r="R819" s="131"/>
      <c r="S819" s="131"/>
      <c r="T819" s="131"/>
      <c r="U819" s="131"/>
      <c r="V819" s="131"/>
      <c r="W819" s="131"/>
      <c r="X819" s="131"/>
      <c r="Y819" s="131"/>
      <c r="Z819" s="131"/>
    </row>
    <row r="820" spans="1:26" ht="12.75" customHeight="1">
      <c r="A820" s="131"/>
      <c r="B820" s="131"/>
      <c r="C820" s="127"/>
      <c r="D820" s="127"/>
      <c r="E820" s="128"/>
      <c r="F820" s="127"/>
      <c r="G820" s="152"/>
      <c r="H820" s="131"/>
      <c r="I820" s="131"/>
      <c r="J820" s="131"/>
      <c r="K820" s="131"/>
      <c r="L820" s="131"/>
      <c r="M820" s="131"/>
      <c r="N820" s="131"/>
      <c r="O820" s="131"/>
      <c r="P820" s="131"/>
      <c r="Q820" s="131"/>
      <c r="R820" s="131"/>
      <c r="S820" s="131"/>
      <c r="T820" s="131"/>
      <c r="U820" s="131"/>
      <c r="V820" s="131"/>
      <c r="W820" s="131"/>
      <c r="X820" s="131"/>
      <c r="Y820" s="131"/>
      <c r="Z820" s="131"/>
    </row>
    <row r="821" spans="1:26" ht="12.75" customHeight="1">
      <c r="A821" s="131"/>
      <c r="B821" s="131"/>
      <c r="C821" s="127"/>
      <c r="D821" s="127"/>
      <c r="E821" s="128"/>
      <c r="F821" s="127"/>
      <c r="G821" s="152"/>
      <c r="H821" s="131"/>
      <c r="I821" s="131"/>
      <c r="J821" s="131"/>
      <c r="K821" s="131"/>
      <c r="L821" s="131"/>
      <c r="M821" s="131"/>
      <c r="N821" s="131"/>
      <c r="O821" s="131"/>
      <c r="P821" s="131"/>
      <c r="Q821" s="131"/>
      <c r="R821" s="131"/>
      <c r="S821" s="131"/>
      <c r="T821" s="131"/>
      <c r="U821" s="131"/>
      <c r="V821" s="131"/>
      <c r="W821" s="131"/>
      <c r="X821" s="131"/>
      <c r="Y821" s="131"/>
      <c r="Z821" s="131"/>
    </row>
    <row r="822" spans="1:26" ht="12.75" customHeight="1">
      <c r="A822" s="131"/>
      <c r="B822" s="131"/>
      <c r="C822" s="127"/>
      <c r="D822" s="127"/>
      <c r="E822" s="128"/>
      <c r="F822" s="127"/>
      <c r="G822" s="152"/>
      <c r="H822" s="131"/>
      <c r="I822" s="131"/>
      <c r="J822" s="131"/>
      <c r="K822" s="131"/>
      <c r="L822" s="131"/>
      <c r="M822" s="131"/>
      <c r="N822" s="131"/>
      <c r="O822" s="131"/>
      <c r="P822" s="131"/>
      <c r="Q822" s="131"/>
      <c r="R822" s="131"/>
      <c r="S822" s="131"/>
      <c r="T822" s="131"/>
      <c r="U822" s="131"/>
      <c r="V822" s="131"/>
      <c r="W822" s="131"/>
      <c r="X822" s="131"/>
      <c r="Y822" s="131"/>
      <c r="Z822" s="131"/>
    </row>
    <row r="823" spans="1:26" ht="12.75" customHeight="1">
      <c r="A823" s="131"/>
      <c r="B823" s="131"/>
      <c r="C823" s="127"/>
      <c r="D823" s="127"/>
      <c r="E823" s="128"/>
      <c r="F823" s="127"/>
      <c r="G823" s="152"/>
      <c r="H823" s="131"/>
      <c r="I823" s="131"/>
      <c r="J823" s="131"/>
      <c r="K823" s="131"/>
      <c r="L823" s="131"/>
      <c r="M823" s="131"/>
      <c r="N823" s="131"/>
      <c r="O823" s="131"/>
      <c r="P823" s="131"/>
      <c r="Q823" s="131"/>
      <c r="R823" s="131"/>
      <c r="S823" s="131"/>
      <c r="T823" s="131"/>
      <c r="U823" s="131"/>
      <c r="V823" s="131"/>
      <c r="W823" s="131"/>
      <c r="X823" s="131"/>
      <c r="Y823" s="131"/>
      <c r="Z823" s="131"/>
    </row>
    <row r="824" spans="1:26" ht="12.75" customHeight="1">
      <c r="A824" s="131"/>
      <c r="B824" s="131"/>
      <c r="C824" s="127"/>
      <c r="D824" s="127"/>
      <c r="E824" s="128"/>
      <c r="F824" s="127"/>
      <c r="G824" s="152"/>
      <c r="H824" s="131"/>
      <c r="I824" s="131"/>
      <c r="J824" s="131"/>
      <c r="K824" s="131"/>
      <c r="L824" s="131"/>
      <c r="M824" s="131"/>
      <c r="N824" s="131"/>
      <c r="O824" s="131"/>
      <c r="P824" s="131"/>
      <c r="Q824" s="131"/>
      <c r="R824" s="131"/>
      <c r="S824" s="131"/>
      <c r="T824" s="131"/>
      <c r="U824" s="131"/>
      <c r="V824" s="131"/>
      <c r="W824" s="131"/>
      <c r="X824" s="131"/>
      <c r="Y824" s="131"/>
      <c r="Z824" s="131"/>
    </row>
    <row r="825" spans="1:26" ht="12.75" customHeight="1">
      <c r="A825" s="131"/>
      <c r="B825" s="131"/>
      <c r="C825" s="127"/>
      <c r="D825" s="127"/>
      <c r="E825" s="128"/>
      <c r="F825" s="127"/>
      <c r="G825" s="152"/>
      <c r="H825" s="131"/>
      <c r="I825" s="131"/>
      <c r="J825" s="131"/>
      <c r="K825" s="131"/>
      <c r="L825" s="131"/>
      <c r="M825" s="131"/>
      <c r="N825" s="131"/>
      <c r="O825" s="131"/>
      <c r="P825" s="131"/>
      <c r="Q825" s="131"/>
      <c r="R825" s="131"/>
      <c r="S825" s="131"/>
      <c r="T825" s="131"/>
      <c r="U825" s="131"/>
      <c r="V825" s="131"/>
      <c r="W825" s="131"/>
      <c r="X825" s="131"/>
      <c r="Y825" s="131"/>
      <c r="Z825" s="131"/>
    </row>
    <row r="826" spans="1:26" ht="12.75" customHeight="1">
      <c r="A826" s="131"/>
      <c r="B826" s="131"/>
      <c r="C826" s="127"/>
      <c r="D826" s="127"/>
      <c r="E826" s="128"/>
      <c r="F826" s="127"/>
      <c r="G826" s="152"/>
      <c r="H826" s="131"/>
      <c r="I826" s="131"/>
      <c r="J826" s="131"/>
      <c r="K826" s="131"/>
      <c r="L826" s="131"/>
      <c r="M826" s="131"/>
      <c r="N826" s="131"/>
      <c r="O826" s="131"/>
      <c r="P826" s="131"/>
      <c r="Q826" s="131"/>
      <c r="R826" s="131"/>
      <c r="S826" s="131"/>
      <c r="T826" s="131"/>
      <c r="U826" s="131"/>
      <c r="V826" s="131"/>
      <c r="W826" s="131"/>
      <c r="X826" s="131"/>
      <c r="Y826" s="131"/>
      <c r="Z826" s="131"/>
    </row>
    <row r="827" spans="1:26" ht="12.75" customHeight="1">
      <c r="A827" s="131"/>
      <c r="B827" s="131"/>
      <c r="C827" s="127"/>
      <c r="D827" s="127"/>
      <c r="E827" s="128"/>
      <c r="F827" s="127"/>
      <c r="G827" s="152"/>
      <c r="H827" s="131"/>
      <c r="I827" s="131"/>
      <c r="J827" s="131"/>
      <c r="K827" s="131"/>
      <c r="L827" s="131"/>
      <c r="M827" s="131"/>
      <c r="N827" s="131"/>
      <c r="O827" s="131"/>
      <c r="P827" s="131"/>
      <c r="Q827" s="131"/>
      <c r="R827" s="131"/>
      <c r="S827" s="131"/>
      <c r="T827" s="131"/>
      <c r="U827" s="131"/>
      <c r="V827" s="131"/>
      <c r="W827" s="131"/>
      <c r="X827" s="131"/>
      <c r="Y827" s="131"/>
      <c r="Z827" s="131"/>
    </row>
    <row r="828" spans="1:26" ht="12.75" customHeight="1">
      <c r="A828" s="131"/>
      <c r="B828" s="131"/>
      <c r="C828" s="127"/>
      <c r="D828" s="127"/>
      <c r="E828" s="128"/>
      <c r="F828" s="127"/>
      <c r="G828" s="152"/>
      <c r="H828" s="131"/>
      <c r="I828" s="131"/>
      <c r="J828" s="131"/>
      <c r="K828" s="131"/>
      <c r="L828" s="131"/>
      <c r="M828" s="131"/>
      <c r="N828" s="131"/>
      <c r="O828" s="131"/>
      <c r="P828" s="131"/>
      <c r="Q828" s="131"/>
      <c r="R828" s="131"/>
      <c r="S828" s="131"/>
      <c r="T828" s="131"/>
      <c r="U828" s="131"/>
      <c r="V828" s="131"/>
      <c r="W828" s="131"/>
      <c r="X828" s="131"/>
      <c r="Y828" s="131"/>
      <c r="Z828" s="131"/>
    </row>
    <row r="829" spans="1:26" ht="12.75" customHeight="1">
      <c r="A829" s="131"/>
      <c r="B829" s="131"/>
      <c r="C829" s="127"/>
      <c r="D829" s="127"/>
      <c r="E829" s="128"/>
      <c r="F829" s="127"/>
      <c r="G829" s="152"/>
      <c r="H829" s="131"/>
      <c r="I829" s="131"/>
      <c r="J829" s="131"/>
      <c r="K829" s="131"/>
      <c r="L829" s="131"/>
      <c r="M829" s="131"/>
      <c r="N829" s="131"/>
      <c r="O829" s="131"/>
      <c r="P829" s="131"/>
      <c r="Q829" s="131"/>
      <c r="R829" s="131"/>
      <c r="S829" s="131"/>
      <c r="T829" s="131"/>
      <c r="U829" s="131"/>
      <c r="V829" s="131"/>
      <c r="W829" s="131"/>
      <c r="X829" s="131"/>
      <c r="Y829" s="131"/>
      <c r="Z829" s="131"/>
    </row>
    <row r="830" spans="1:26" ht="12.75" customHeight="1">
      <c r="A830" s="131"/>
      <c r="B830" s="131"/>
      <c r="C830" s="127"/>
      <c r="D830" s="127"/>
      <c r="E830" s="128"/>
      <c r="F830" s="127"/>
      <c r="G830" s="152"/>
      <c r="H830" s="131"/>
      <c r="I830" s="131"/>
      <c r="J830" s="131"/>
      <c r="K830" s="131"/>
      <c r="L830" s="131"/>
      <c r="M830" s="131"/>
      <c r="N830" s="131"/>
      <c r="O830" s="131"/>
      <c r="P830" s="131"/>
      <c r="Q830" s="131"/>
      <c r="R830" s="131"/>
      <c r="S830" s="131"/>
      <c r="T830" s="131"/>
      <c r="U830" s="131"/>
      <c r="V830" s="131"/>
      <c r="W830" s="131"/>
      <c r="X830" s="131"/>
      <c r="Y830" s="131"/>
      <c r="Z830" s="131"/>
    </row>
    <row r="831" spans="1:26" ht="12.75" customHeight="1">
      <c r="A831" s="131"/>
      <c r="B831" s="131"/>
      <c r="C831" s="127"/>
      <c r="D831" s="127"/>
      <c r="E831" s="128"/>
      <c r="F831" s="127"/>
      <c r="G831" s="152"/>
      <c r="H831" s="131"/>
      <c r="I831" s="131"/>
      <c r="J831" s="131"/>
      <c r="K831" s="131"/>
      <c r="L831" s="131"/>
      <c r="M831" s="131"/>
      <c r="N831" s="131"/>
      <c r="O831" s="131"/>
      <c r="P831" s="131"/>
      <c r="Q831" s="131"/>
      <c r="R831" s="131"/>
      <c r="S831" s="131"/>
      <c r="T831" s="131"/>
      <c r="U831" s="131"/>
      <c r="V831" s="131"/>
      <c r="W831" s="131"/>
      <c r="X831" s="131"/>
      <c r="Y831" s="131"/>
      <c r="Z831" s="131"/>
    </row>
    <row r="832" spans="1:26" ht="12.75" customHeight="1">
      <c r="A832" s="131"/>
      <c r="B832" s="131"/>
      <c r="C832" s="127"/>
      <c r="D832" s="127"/>
      <c r="E832" s="128"/>
      <c r="F832" s="127"/>
      <c r="G832" s="152"/>
      <c r="H832" s="131"/>
      <c r="I832" s="131"/>
      <c r="J832" s="131"/>
      <c r="K832" s="131"/>
      <c r="L832" s="131"/>
      <c r="M832" s="131"/>
      <c r="N832" s="131"/>
      <c r="O832" s="131"/>
      <c r="P832" s="131"/>
      <c r="Q832" s="131"/>
      <c r="R832" s="131"/>
      <c r="S832" s="131"/>
      <c r="T832" s="131"/>
      <c r="U832" s="131"/>
      <c r="V832" s="131"/>
      <c r="W832" s="131"/>
      <c r="X832" s="131"/>
      <c r="Y832" s="131"/>
      <c r="Z832" s="131"/>
    </row>
    <row r="833" spans="1:26" ht="12.75" customHeight="1">
      <c r="A833" s="131"/>
      <c r="B833" s="131"/>
      <c r="C833" s="127"/>
      <c r="D833" s="127"/>
      <c r="E833" s="128"/>
      <c r="F833" s="127"/>
      <c r="G833" s="152"/>
      <c r="H833" s="131"/>
      <c r="I833" s="131"/>
      <c r="J833" s="131"/>
      <c r="K833" s="131"/>
      <c r="L833" s="131"/>
      <c r="M833" s="131"/>
      <c r="N833" s="131"/>
      <c r="O833" s="131"/>
      <c r="P833" s="131"/>
      <c r="Q833" s="131"/>
      <c r="R833" s="131"/>
      <c r="S833" s="131"/>
      <c r="T833" s="131"/>
      <c r="U833" s="131"/>
      <c r="V833" s="131"/>
      <c r="W833" s="131"/>
      <c r="X833" s="131"/>
      <c r="Y833" s="131"/>
      <c r="Z833" s="131"/>
    </row>
    <row r="834" spans="1:26" ht="12.75" customHeight="1">
      <c r="A834" s="131"/>
      <c r="B834" s="131"/>
      <c r="C834" s="127"/>
      <c r="D834" s="127"/>
      <c r="E834" s="128"/>
      <c r="F834" s="127"/>
      <c r="G834" s="152"/>
      <c r="H834" s="131"/>
      <c r="I834" s="131"/>
      <c r="J834" s="131"/>
      <c r="K834" s="131"/>
      <c r="L834" s="131"/>
      <c r="M834" s="131"/>
      <c r="N834" s="131"/>
      <c r="O834" s="131"/>
      <c r="P834" s="131"/>
      <c r="Q834" s="131"/>
      <c r="R834" s="131"/>
      <c r="S834" s="131"/>
      <c r="T834" s="131"/>
      <c r="U834" s="131"/>
      <c r="V834" s="131"/>
      <c r="W834" s="131"/>
      <c r="X834" s="131"/>
      <c r="Y834" s="131"/>
      <c r="Z834" s="131"/>
    </row>
    <row r="835" spans="1:26" ht="12.75" customHeight="1">
      <c r="A835" s="131"/>
      <c r="B835" s="131"/>
      <c r="C835" s="127"/>
      <c r="D835" s="127"/>
      <c r="E835" s="128"/>
      <c r="F835" s="127"/>
      <c r="G835" s="152"/>
      <c r="H835" s="131"/>
      <c r="I835" s="131"/>
      <c r="J835" s="131"/>
      <c r="K835" s="131"/>
      <c r="L835" s="131"/>
      <c r="M835" s="131"/>
      <c r="N835" s="131"/>
      <c r="O835" s="131"/>
      <c r="P835" s="131"/>
      <c r="Q835" s="131"/>
      <c r="R835" s="131"/>
      <c r="S835" s="131"/>
      <c r="T835" s="131"/>
      <c r="U835" s="131"/>
      <c r="V835" s="131"/>
      <c r="W835" s="131"/>
      <c r="X835" s="131"/>
      <c r="Y835" s="131"/>
      <c r="Z835" s="131"/>
    </row>
    <row r="836" spans="1:26" ht="12.75" customHeight="1">
      <c r="A836" s="131"/>
      <c r="B836" s="131"/>
      <c r="C836" s="127"/>
      <c r="D836" s="127"/>
      <c r="E836" s="128"/>
      <c r="F836" s="127"/>
      <c r="G836" s="152"/>
      <c r="H836" s="131"/>
      <c r="I836" s="131"/>
      <c r="J836" s="131"/>
      <c r="K836" s="131"/>
      <c r="L836" s="131"/>
      <c r="M836" s="131"/>
      <c r="N836" s="131"/>
      <c r="O836" s="131"/>
      <c r="P836" s="131"/>
      <c r="Q836" s="131"/>
      <c r="R836" s="131"/>
      <c r="S836" s="131"/>
      <c r="T836" s="131"/>
      <c r="U836" s="131"/>
      <c r="V836" s="131"/>
      <c r="W836" s="131"/>
      <c r="X836" s="131"/>
      <c r="Y836" s="131"/>
      <c r="Z836" s="131"/>
    </row>
    <row r="837" spans="1:26" ht="12.75" customHeight="1">
      <c r="A837" s="131"/>
      <c r="B837" s="131"/>
      <c r="C837" s="127"/>
      <c r="D837" s="127"/>
      <c r="E837" s="128"/>
      <c r="F837" s="127"/>
      <c r="G837" s="152"/>
      <c r="H837" s="131"/>
      <c r="I837" s="131"/>
      <c r="J837" s="131"/>
      <c r="K837" s="131"/>
      <c r="L837" s="131"/>
      <c r="M837" s="131"/>
      <c r="N837" s="131"/>
      <c r="O837" s="131"/>
      <c r="P837" s="131"/>
      <c r="Q837" s="131"/>
      <c r="R837" s="131"/>
      <c r="S837" s="131"/>
      <c r="T837" s="131"/>
      <c r="U837" s="131"/>
      <c r="V837" s="131"/>
      <c r="W837" s="131"/>
      <c r="X837" s="131"/>
      <c r="Y837" s="131"/>
      <c r="Z837" s="131"/>
    </row>
    <row r="838" spans="1:26" ht="12.75" customHeight="1">
      <c r="A838" s="131"/>
      <c r="B838" s="131"/>
      <c r="C838" s="127"/>
      <c r="D838" s="127"/>
      <c r="E838" s="128"/>
      <c r="F838" s="127"/>
      <c r="G838" s="152"/>
      <c r="H838" s="131"/>
      <c r="I838" s="131"/>
      <c r="J838" s="131"/>
      <c r="K838" s="131"/>
      <c r="L838" s="131"/>
      <c r="M838" s="131"/>
      <c r="N838" s="131"/>
      <c r="O838" s="131"/>
      <c r="P838" s="131"/>
      <c r="Q838" s="131"/>
      <c r="R838" s="131"/>
      <c r="S838" s="131"/>
      <c r="T838" s="131"/>
      <c r="U838" s="131"/>
      <c r="V838" s="131"/>
      <c r="W838" s="131"/>
      <c r="X838" s="131"/>
      <c r="Y838" s="131"/>
      <c r="Z838" s="131"/>
    </row>
    <row r="839" spans="1:26" ht="12.75" customHeight="1">
      <c r="A839" s="131"/>
      <c r="B839" s="131"/>
      <c r="C839" s="127"/>
      <c r="D839" s="127"/>
      <c r="E839" s="128"/>
      <c r="F839" s="127"/>
      <c r="G839" s="152"/>
      <c r="H839" s="131"/>
      <c r="I839" s="131"/>
      <c r="J839" s="131"/>
      <c r="K839" s="131"/>
      <c r="L839" s="131"/>
      <c r="M839" s="131"/>
      <c r="N839" s="131"/>
      <c r="O839" s="131"/>
      <c r="P839" s="131"/>
      <c r="Q839" s="131"/>
      <c r="R839" s="131"/>
      <c r="S839" s="131"/>
      <c r="T839" s="131"/>
      <c r="U839" s="131"/>
      <c r="V839" s="131"/>
      <c r="W839" s="131"/>
      <c r="X839" s="131"/>
      <c r="Y839" s="131"/>
      <c r="Z839" s="131"/>
    </row>
    <row r="840" spans="1:26" ht="12.75" customHeight="1">
      <c r="A840" s="131"/>
      <c r="B840" s="131"/>
      <c r="C840" s="127"/>
      <c r="D840" s="127"/>
      <c r="E840" s="128"/>
      <c r="F840" s="127"/>
      <c r="G840" s="152"/>
      <c r="H840" s="131"/>
      <c r="I840" s="131"/>
      <c r="J840" s="131"/>
      <c r="K840" s="131"/>
      <c r="L840" s="131"/>
      <c r="M840" s="131"/>
      <c r="N840" s="131"/>
      <c r="O840" s="131"/>
      <c r="P840" s="131"/>
      <c r="Q840" s="131"/>
      <c r="R840" s="131"/>
      <c r="S840" s="131"/>
      <c r="T840" s="131"/>
      <c r="U840" s="131"/>
      <c r="V840" s="131"/>
      <c r="W840" s="131"/>
      <c r="X840" s="131"/>
      <c r="Y840" s="131"/>
      <c r="Z840" s="131"/>
    </row>
    <row r="841" spans="1:26" ht="12.75" customHeight="1">
      <c r="A841" s="131"/>
      <c r="B841" s="131"/>
      <c r="C841" s="127"/>
      <c r="D841" s="127"/>
      <c r="E841" s="128"/>
      <c r="F841" s="127"/>
      <c r="G841" s="152"/>
      <c r="H841" s="131"/>
      <c r="I841" s="131"/>
      <c r="J841" s="131"/>
      <c r="K841" s="131"/>
      <c r="L841" s="131"/>
      <c r="M841" s="131"/>
      <c r="N841" s="131"/>
      <c r="O841" s="131"/>
      <c r="P841" s="131"/>
      <c r="Q841" s="131"/>
      <c r="R841" s="131"/>
      <c r="S841" s="131"/>
      <c r="T841" s="131"/>
      <c r="U841" s="131"/>
      <c r="V841" s="131"/>
      <c r="W841" s="131"/>
      <c r="X841" s="131"/>
      <c r="Y841" s="131"/>
      <c r="Z841" s="131"/>
    </row>
    <row r="842" spans="1:26" ht="12.75" customHeight="1">
      <c r="A842" s="131"/>
      <c r="B842" s="131"/>
      <c r="C842" s="127"/>
      <c r="D842" s="127"/>
      <c r="E842" s="128"/>
      <c r="F842" s="127"/>
      <c r="G842" s="152"/>
      <c r="H842" s="131"/>
      <c r="I842" s="131"/>
      <c r="J842" s="131"/>
      <c r="K842" s="131"/>
      <c r="L842" s="131"/>
      <c r="M842" s="131"/>
      <c r="N842" s="131"/>
      <c r="O842" s="131"/>
      <c r="P842" s="131"/>
      <c r="Q842" s="131"/>
      <c r="R842" s="131"/>
      <c r="S842" s="131"/>
      <c r="T842" s="131"/>
      <c r="U842" s="131"/>
      <c r="V842" s="131"/>
      <c r="W842" s="131"/>
      <c r="X842" s="131"/>
      <c r="Y842" s="131"/>
      <c r="Z842" s="131"/>
    </row>
    <row r="843" spans="1:26" ht="12.75" customHeight="1">
      <c r="A843" s="131"/>
      <c r="B843" s="131"/>
      <c r="C843" s="127"/>
      <c r="D843" s="127"/>
      <c r="E843" s="128"/>
      <c r="F843" s="127"/>
      <c r="G843" s="152"/>
      <c r="H843" s="131"/>
      <c r="I843" s="131"/>
      <c r="J843" s="131"/>
      <c r="K843" s="131"/>
      <c r="L843" s="131"/>
      <c r="M843" s="131"/>
      <c r="N843" s="131"/>
      <c r="O843" s="131"/>
      <c r="P843" s="131"/>
      <c r="Q843" s="131"/>
      <c r="R843" s="131"/>
      <c r="S843" s="131"/>
      <c r="T843" s="131"/>
      <c r="U843" s="131"/>
      <c r="V843" s="131"/>
      <c r="W843" s="131"/>
      <c r="X843" s="131"/>
      <c r="Y843" s="131"/>
      <c r="Z843" s="131"/>
    </row>
    <row r="844" spans="1:26" ht="12.75" customHeight="1">
      <c r="A844" s="131"/>
      <c r="B844" s="131"/>
      <c r="C844" s="127"/>
      <c r="D844" s="127"/>
      <c r="E844" s="128"/>
      <c r="F844" s="127"/>
      <c r="G844" s="152"/>
      <c r="H844" s="131"/>
      <c r="I844" s="131"/>
      <c r="J844" s="131"/>
      <c r="K844" s="131"/>
      <c r="L844" s="131"/>
      <c r="M844" s="131"/>
      <c r="N844" s="131"/>
      <c r="O844" s="131"/>
      <c r="P844" s="131"/>
      <c r="Q844" s="131"/>
      <c r="R844" s="131"/>
      <c r="S844" s="131"/>
      <c r="T844" s="131"/>
      <c r="U844" s="131"/>
      <c r="V844" s="131"/>
      <c r="W844" s="131"/>
      <c r="X844" s="131"/>
      <c r="Y844" s="131"/>
      <c r="Z844" s="131"/>
    </row>
    <row r="845" spans="1:26" ht="12.75" customHeight="1">
      <c r="A845" s="131"/>
      <c r="B845" s="131"/>
      <c r="C845" s="127"/>
      <c r="D845" s="127"/>
      <c r="E845" s="128"/>
      <c r="F845" s="127"/>
      <c r="G845" s="152"/>
      <c r="H845" s="131"/>
      <c r="I845" s="131"/>
      <c r="J845" s="131"/>
      <c r="K845" s="131"/>
      <c r="L845" s="131"/>
      <c r="M845" s="131"/>
      <c r="N845" s="131"/>
      <c r="O845" s="131"/>
      <c r="P845" s="131"/>
      <c r="Q845" s="131"/>
      <c r="R845" s="131"/>
      <c r="S845" s="131"/>
      <c r="T845" s="131"/>
      <c r="U845" s="131"/>
      <c r="V845" s="131"/>
      <c r="W845" s="131"/>
      <c r="X845" s="131"/>
      <c r="Y845" s="131"/>
      <c r="Z845" s="131"/>
    </row>
    <row r="846" spans="1:26" ht="12.75" customHeight="1">
      <c r="A846" s="131"/>
      <c r="B846" s="131"/>
      <c r="C846" s="127"/>
      <c r="D846" s="127"/>
      <c r="E846" s="128"/>
      <c r="F846" s="127"/>
      <c r="G846" s="152"/>
      <c r="H846" s="131"/>
      <c r="I846" s="131"/>
      <c r="J846" s="131"/>
      <c r="K846" s="131"/>
      <c r="L846" s="131"/>
      <c r="M846" s="131"/>
      <c r="N846" s="131"/>
      <c r="O846" s="131"/>
      <c r="P846" s="131"/>
      <c r="Q846" s="131"/>
      <c r="R846" s="131"/>
      <c r="S846" s="131"/>
      <c r="T846" s="131"/>
      <c r="U846" s="131"/>
      <c r="V846" s="131"/>
      <c r="W846" s="131"/>
      <c r="X846" s="131"/>
      <c r="Y846" s="131"/>
      <c r="Z846" s="131"/>
    </row>
    <row r="847" spans="1:26" ht="12.75" customHeight="1">
      <c r="A847" s="131"/>
      <c r="B847" s="131"/>
      <c r="C847" s="127"/>
      <c r="D847" s="127"/>
      <c r="E847" s="128"/>
      <c r="F847" s="127"/>
      <c r="G847" s="152"/>
      <c r="H847" s="131"/>
      <c r="I847" s="131"/>
      <c r="J847" s="131"/>
      <c r="K847" s="131"/>
      <c r="L847" s="131"/>
      <c r="M847" s="131"/>
      <c r="N847" s="131"/>
      <c r="O847" s="131"/>
      <c r="P847" s="131"/>
      <c r="Q847" s="131"/>
      <c r="R847" s="131"/>
      <c r="S847" s="131"/>
      <c r="T847" s="131"/>
      <c r="U847" s="131"/>
      <c r="V847" s="131"/>
      <c r="W847" s="131"/>
      <c r="X847" s="131"/>
      <c r="Y847" s="131"/>
      <c r="Z847" s="131"/>
    </row>
    <row r="848" spans="1:26" ht="12.75" customHeight="1">
      <c r="A848" s="131"/>
      <c r="B848" s="131"/>
      <c r="C848" s="127"/>
      <c r="D848" s="127"/>
      <c r="E848" s="128"/>
      <c r="F848" s="127"/>
      <c r="G848" s="152"/>
      <c r="H848" s="131"/>
      <c r="I848" s="131"/>
      <c r="J848" s="131"/>
      <c r="K848" s="131"/>
      <c r="L848" s="131"/>
      <c r="M848" s="131"/>
      <c r="N848" s="131"/>
      <c r="O848" s="131"/>
      <c r="P848" s="131"/>
      <c r="Q848" s="131"/>
      <c r="R848" s="131"/>
      <c r="S848" s="131"/>
      <c r="T848" s="131"/>
      <c r="U848" s="131"/>
      <c r="V848" s="131"/>
      <c r="W848" s="131"/>
      <c r="X848" s="131"/>
      <c r="Y848" s="131"/>
      <c r="Z848" s="131"/>
    </row>
    <row r="849" spans="1:26" ht="12.75" customHeight="1">
      <c r="A849" s="131"/>
      <c r="B849" s="131"/>
      <c r="C849" s="127"/>
      <c r="D849" s="127"/>
      <c r="E849" s="128"/>
      <c r="F849" s="127"/>
      <c r="G849" s="152"/>
      <c r="H849" s="131"/>
      <c r="I849" s="131"/>
      <c r="J849" s="131"/>
      <c r="K849" s="131"/>
      <c r="L849" s="131"/>
      <c r="M849" s="131"/>
      <c r="N849" s="131"/>
      <c r="O849" s="131"/>
      <c r="P849" s="131"/>
      <c r="Q849" s="131"/>
      <c r="R849" s="131"/>
      <c r="S849" s="131"/>
      <c r="T849" s="131"/>
      <c r="U849" s="131"/>
      <c r="V849" s="131"/>
      <c r="W849" s="131"/>
      <c r="X849" s="131"/>
      <c r="Y849" s="131"/>
      <c r="Z849" s="131"/>
    </row>
    <row r="850" spans="1:26" ht="12.75" customHeight="1">
      <c r="A850" s="131"/>
      <c r="B850" s="131"/>
      <c r="C850" s="127"/>
      <c r="D850" s="127"/>
      <c r="E850" s="128"/>
      <c r="F850" s="127"/>
      <c r="G850" s="152"/>
      <c r="H850" s="131"/>
      <c r="I850" s="131"/>
      <c r="J850" s="131"/>
      <c r="K850" s="131"/>
      <c r="L850" s="131"/>
      <c r="M850" s="131"/>
      <c r="N850" s="131"/>
      <c r="O850" s="131"/>
      <c r="P850" s="131"/>
      <c r="Q850" s="131"/>
      <c r="R850" s="131"/>
      <c r="S850" s="131"/>
      <c r="T850" s="131"/>
      <c r="U850" s="131"/>
      <c r="V850" s="131"/>
      <c r="W850" s="131"/>
      <c r="X850" s="131"/>
      <c r="Y850" s="131"/>
      <c r="Z850" s="131"/>
    </row>
    <row r="851" spans="1:26" ht="12.75" customHeight="1">
      <c r="A851" s="131"/>
      <c r="B851" s="131"/>
      <c r="C851" s="127"/>
      <c r="D851" s="127"/>
      <c r="E851" s="128"/>
      <c r="F851" s="127"/>
      <c r="G851" s="152"/>
      <c r="H851" s="131"/>
      <c r="I851" s="131"/>
      <c r="J851" s="131"/>
      <c r="K851" s="131"/>
      <c r="L851" s="131"/>
      <c r="M851" s="131"/>
      <c r="N851" s="131"/>
      <c r="O851" s="131"/>
      <c r="P851" s="131"/>
      <c r="Q851" s="131"/>
      <c r="R851" s="131"/>
      <c r="S851" s="131"/>
      <c r="T851" s="131"/>
      <c r="U851" s="131"/>
      <c r="V851" s="131"/>
      <c r="W851" s="131"/>
      <c r="X851" s="131"/>
      <c r="Y851" s="131"/>
      <c r="Z851" s="131"/>
    </row>
    <row r="852" spans="1:26" ht="12.75" customHeight="1">
      <c r="A852" s="131"/>
      <c r="B852" s="131"/>
      <c r="C852" s="127"/>
      <c r="D852" s="127"/>
      <c r="E852" s="128"/>
      <c r="F852" s="127"/>
      <c r="G852" s="152"/>
      <c r="H852" s="131"/>
      <c r="I852" s="131"/>
      <c r="J852" s="131"/>
      <c r="K852" s="131"/>
      <c r="L852" s="131"/>
      <c r="M852" s="131"/>
      <c r="N852" s="131"/>
      <c r="O852" s="131"/>
      <c r="P852" s="131"/>
      <c r="Q852" s="131"/>
      <c r="R852" s="131"/>
      <c r="S852" s="131"/>
      <c r="T852" s="131"/>
      <c r="U852" s="131"/>
      <c r="V852" s="131"/>
      <c r="W852" s="131"/>
      <c r="X852" s="131"/>
      <c r="Y852" s="131"/>
      <c r="Z852" s="131"/>
    </row>
    <row r="853" spans="1:26" ht="12.75" customHeight="1">
      <c r="A853" s="131"/>
      <c r="B853" s="131"/>
      <c r="C853" s="127"/>
      <c r="D853" s="127"/>
      <c r="E853" s="128"/>
      <c r="F853" s="127"/>
      <c r="G853" s="152"/>
      <c r="H853" s="131"/>
      <c r="I853" s="131"/>
      <c r="J853" s="131"/>
      <c r="K853" s="131"/>
      <c r="L853" s="131"/>
      <c r="M853" s="131"/>
      <c r="N853" s="131"/>
      <c r="O853" s="131"/>
      <c r="P853" s="131"/>
      <c r="Q853" s="131"/>
      <c r="R853" s="131"/>
      <c r="S853" s="131"/>
      <c r="T853" s="131"/>
      <c r="U853" s="131"/>
      <c r="V853" s="131"/>
      <c r="W853" s="131"/>
      <c r="X853" s="131"/>
      <c r="Y853" s="131"/>
      <c r="Z853" s="131"/>
    </row>
    <row r="854" spans="1:26" ht="12.75" customHeight="1">
      <c r="A854" s="131"/>
      <c r="B854" s="131"/>
      <c r="C854" s="127"/>
      <c r="D854" s="127"/>
      <c r="E854" s="128"/>
      <c r="F854" s="127"/>
      <c r="G854" s="152"/>
      <c r="H854" s="131"/>
      <c r="I854" s="131"/>
      <c r="J854" s="131"/>
      <c r="K854" s="131"/>
      <c r="L854" s="131"/>
      <c r="M854" s="131"/>
      <c r="N854" s="131"/>
      <c r="O854" s="131"/>
      <c r="P854" s="131"/>
      <c r="Q854" s="131"/>
      <c r="R854" s="131"/>
      <c r="S854" s="131"/>
      <c r="T854" s="131"/>
      <c r="U854" s="131"/>
      <c r="V854" s="131"/>
      <c r="W854" s="131"/>
      <c r="X854" s="131"/>
      <c r="Y854" s="131"/>
      <c r="Z854" s="131"/>
    </row>
    <row r="855" spans="1:26" ht="12.75" customHeight="1">
      <c r="A855" s="131"/>
      <c r="B855" s="131"/>
      <c r="C855" s="127"/>
      <c r="D855" s="127"/>
      <c r="E855" s="128"/>
      <c r="F855" s="127"/>
      <c r="G855" s="152"/>
      <c r="H855" s="131"/>
      <c r="I855" s="131"/>
      <c r="J855" s="131"/>
      <c r="K855" s="131"/>
      <c r="L855" s="131"/>
      <c r="M855" s="131"/>
      <c r="N855" s="131"/>
      <c r="O855" s="131"/>
      <c r="P855" s="131"/>
      <c r="Q855" s="131"/>
      <c r="R855" s="131"/>
      <c r="S855" s="131"/>
      <c r="T855" s="131"/>
      <c r="U855" s="131"/>
      <c r="V855" s="131"/>
      <c r="W855" s="131"/>
      <c r="X855" s="131"/>
      <c r="Y855" s="131"/>
      <c r="Z855" s="131"/>
    </row>
    <row r="856" spans="1:26" ht="12.75" customHeight="1">
      <c r="A856" s="131"/>
      <c r="B856" s="131"/>
      <c r="C856" s="127"/>
      <c r="D856" s="127"/>
      <c r="E856" s="128"/>
      <c r="F856" s="127"/>
      <c r="G856" s="152"/>
      <c r="H856" s="131"/>
      <c r="I856" s="131"/>
      <c r="J856" s="131"/>
      <c r="K856" s="131"/>
      <c r="L856" s="131"/>
      <c r="M856" s="131"/>
      <c r="N856" s="131"/>
      <c r="O856" s="131"/>
      <c r="P856" s="131"/>
      <c r="Q856" s="131"/>
      <c r="R856" s="131"/>
      <c r="S856" s="131"/>
      <c r="T856" s="131"/>
      <c r="U856" s="131"/>
      <c r="V856" s="131"/>
      <c r="W856" s="131"/>
      <c r="X856" s="131"/>
      <c r="Y856" s="131"/>
      <c r="Z856" s="131"/>
    </row>
    <row r="857" spans="1:26" ht="12.75" customHeight="1">
      <c r="A857" s="131"/>
      <c r="B857" s="131"/>
      <c r="C857" s="127"/>
      <c r="D857" s="127"/>
      <c r="E857" s="128"/>
      <c r="F857" s="127"/>
      <c r="G857" s="152"/>
      <c r="H857" s="131"/>
      <c r="I857" s="131"/>
      <c r="J857" s="131"/>
      <c r="K857" s="131"/>
      <c r="L857" s="131"/>
      <c r="M857" s="131"/>
      <c r="N857" s="131"/>
      <c r="O857" s="131"/>
      <c r="P857" s="131"/>
      <c r="Q857" s="131"/>
      <c r="R857" s="131"/>
      <c r="S857" s="131"/>
      <c r="T857" s="131"/>
      <c r="U857" s="131"/>
      <c r="V857" s="131"/>
      <c r="W857" s="131"/>
      <c r="X857" s="131"/>
      <c r="Y857" s="131"/>
      <c r="Z857" s="131"/>
    </row>
    <row r="858" spans="1:26" ht="12.75" customHeight="1">
      <c r="A858" s="131"/>
      <c r="B858" s="131"/>
      <c r="C858" s="127"/>
      <c r="D858" s="127"/>
      <c r="E858" s="128"/>
      <c r="F858" s="127"/>
      <c r="G858" s="152"/>
      <c r="H858" s="131"/>
      <c r="I858" s="131"/>
      <c r="J858" s="131"/>
      <c r="K858" s="131"/>
      <c r="L858" s="131"/>
      <c r="M858" s="131"/>
      <c r="N858" s="131"/>
      <c r="O858" s="131"/>
      <c r="P858" s="131"/>
      <c r="Q858" s="131"/>
      <c r="R858" s="131"/>
      <c r="S858" s="131"/>
      <c r="T858" s="131"/>
      <c r="U858" s="131"/>
      <c r="V858" s="131"/>
      <c r="W858" s="131"/>
      <c r="X858" s="131"/>
      <c r="Y858" s="131"/>
      <c r="Z858" s="131"/>
    </row>
    <row r="859" spans="1:26" ht="12.75" customHeight="1">
      <c r="A859" s="131"/>
      <c r="B859" s="131"/>
      <c r="C859" s="127"/>
      <c r="D859" s="127"/>
      <c r="E859" s="128"/>
      <c r="F859" s="127"/>
      <c r="G859" s="152"/>
      <c r="H859" s="131"/>
      <c r="I859" s="131"/>
      <c r="J859" s="131"/>
      <c r="K859" s="131"/>
      <c r="L859" s="131"/>
      <c r="M859" s="131"/>
      <c r="N859" s="131"/>
      <c r="O859" s="131"/>
      <c r="P859" s="131"/>
      <c r="Q859" s="131"/>
      <c r="R859" s="131"/>
      <c r="S859" s="131"/>
      <c r="T859" s="131"/>
      <c r="U859" s="131"/>
      <c r="V859" s="131"/>
      <c r="W859" s="131"/>
      <c r="X859" s="131"/>
      <c r="Y859" s="131"/>
      <c r="Z859" s="131"/>
    </row>
    <row r="860" spans="1:26" ht="12.75" customHeight="1">
      <c r="A860" s="131"/>
      <c r="B860" s="131"/>
      <c r="C860" s="127"/>
      <c r="D860" s="127"/>
      <c r="E860" s="128"/>
      <c r="F860" s="127"/>
      <c r="G860" s="152"/>
      <c r="H860" s="131"/>
      <c r="I860" s="131"/>
      <c r="J860" s="131"/>
      <c r="K860" s="131"/>
      <c r="L860" s="131"/>
      <c r="M860" s="131"/>
      <c r="N860" s="131"/>
      <c r="O860" s="131"/>
      <c r="P860" s="131"/>
      <c r="Q860" s="131"/>
      <c r="R860" s="131"/>
      <c r="S860" s="131"/>
      <c r="T860" s="131"/>
      <c r="U860" s="131"/>
      <c r="V860" s="131"/>
      <c r="W860" s="131"/>
      <c r="X860" s="131"/>
      <c r="Y860" s="131"/>
      <c r="Z860" s="131"/>
    </row>
    <row r="861" spans="1:26" ht="12.75" customHeight="1">
      <c r="A861" s="131"/>
      <c r="B861" s="131"/>
      <c r="C861" s="127"/>
      <c r="D861" s="127"/>
      <c r="E861" s="128"/>
      <c r="F861" s="127"/>
      <c r="G861" s="152"/>
      <c r="H861" s="131"/>
      <c r="I861" s="131"/>
      <c r="J861" s="131"/>
      <c r="K861" s="131"/>
      <c r="L861" s="131"/>
      <c r="M861" s="131"/>
      <c r="N861" s="131"/>
      <c r="O861" s="131"/>
      <c r="P861" s="131"/>
      <c r="Q861" s="131"/>
      <c r="R861" s="131"/>
      <c r="S861" s="131"/>
      <c r="T861" s="131"/>
      <c r="U861" s="131"/>
      <c r="V861" s="131"/>
      <c r="W861" s="131"/>
      <c r="X861" s="131"/>
      <c r="Y861" s="131"/>
      <c r="Z861" s="131"/>
    </row>
    <row r="862" spans="1:26" ht="12.75" customHeight="1">
      <c r="A862" s="131"/>
      <c r="B862" s="131"/>
      <c r="C862" s="127"/>
      <c r="D862" s="127"/>
      <c r="E862" s="128"/>
      <c r="F862" s="127"/>
      <c r="G862" s="152"/>
      <c r="H862" s="131"/>
      <c r="I862" s="131"/>
      <c r="J862" s="131"/>
      <c r="K862" s="131"/>
      <c r="L862" s="131"/>
      <c r="M862" s="131"/>
      <c r="N862" s="131"/>
      <c r="O862" s="131"/>
      <c r="P862" s="131"/>
      <c r="Q862" s="131"/>
      <c r="R862" s="131"/>
      <c r="S862" s="131"/>
      <c r="T862" s="131"/>
      <c r="U862" s="131"/>
      <c r="V862" s="131"/>
      <c r="W862" s="131"/>
      <c r="X862" s="131"/>
      <c r="Y862" s="131"/>
      <c r="Z862" s="131"/>
    </row>
    <row r="863" spans="1:26" ht="12.75" customHeight="1">
      <c r="A863" s="131"/>
      <c r="B863" s="131"/>
      <c r="C863" s="127"/>
      <c r="D863" s="127"/>
      <c r="E863" s="128"/>
      <c r="F863" s="127"/>
      <c r="G863" s="152"/>
      <c r="H863" s="131"/>
      <c r="I863" s="131"/>
      <c r="J863" s="131"/>
      <c r="K863" s="131"/>
      <c r="L863" s="131"/>
      <c r="M863" s="131"/>
      <c r="N863" s="131"/>
      <c r="O863" s="131"/>
      <c r="P863" s="131"/>
      <c r="Q863" s="131"/>
      <c r="R863" s="131"/>
      <c r="S863" s="131"/>
      <c r="T863" s="131"/>
      <c r="U863" s="131"/>
      <c r="V863" s="131"/>
      <c r="W863" s="131"/>
      <c r="X863" s="131"/>
      <c r="Y863" s="131"/>
      <c r="Z863" s="131"/>
    </row>
    <row r="864" spans="1:26" ht="12.75" customHeight="1">
      <c r="A864" s="131"/>
      <c r="B864" s="131"/>
      <c r="C864" s="127"/>
      <c r="D864" s="127"/>
      <c r="E864" s="128"/>
      <c r="F864" s="127"/>
      <c r="G864" s="152"/>
      <c r="H864" s="131"/>
      <c r="I864" s="131"/>
      <c r="J864" s="131"/>
      <c r="K864" s="131"/>
      <c r="L864" s="131"/>
      <c r="M864" s="131"/>
      <c r="N864" s="131"/>
      <c r="O864" s="131"/>
      <c r="P864" s="131"/>
      <c r="Q864" s="131"/>
      <c r="R864" s="131"/>
      <c r="S864" s="131"/>
      <c r="T864" s="131"/>
      <c r="U864" s="131"/>
      <c r="V864" s="131"/>
      <c r="W864" s="131"/>
      <c r="X864" s="131"/>
      <c r="Y864" s="131"/>
      <c r="Z864" s="131"/>
    </row>
    <row r="865" spans="1:26" ht="12.75" customHeight="1">
      <c r="A865" s="131"/>
      <c r="B865" s="131"/>
      <c r="C865" s="127"/>
      <c r="D865" s="127"/>
      <c r="E865" s="128"/>
      <c r="F865" s="127"/>
      <c r="G865" s="152"/>
      <c r="H865" s="131"/>
      <c r="I865" s="131"/>
      <c r="J865" s="131"/>
      <c r="K865" s="131"/>
      <c r="L865" s="131"/>
      <c r="M865" s="131"/>
      <c r="N865" s="131"/>
      <c r="O865" s="131"/>
      <c r="P865" s="131"/>
      <c r="Q865" s="131"/>
      <c r="R865" s="131"/>
      <c r="S865" s="131"/>
      <c r="T865" s="131"/>
      <c r="U865" s="131"/>
      <c r="V865" s="131"/>
      <c r="W865" s="131"/>
      <c r="X865" s="131"/>
      <c r="Y865" s="131"/>
      <c r="Z865" s="131"/>
    </row>
    <row r="866" spans="1:26" ht="12.75" customHeight="1">
      <c r="A866" s="131"/>
      <c r="B866" s="131"/>
      <c r="C866" s="127"/>
      <c r="D866" s="127"/>
      <c r="E866" s="128"/>
      <c r="F866" s="127"/>
      <c r="G866" s="152"/>
      <c r="H866" s="131"/>
      <c r="I866" s="131"/>
      <c r="J866" s="131"/>
      <c r="K866" s="131"/>
      <c r="L866" s="131"/>
      <c r="M866" s="131"/>
      <c r="N866" s="131"/>
      <c r="O866" s="131"/>
      <c r="P866" s="131"/>
      <c r="Q866" s="131"/>
      <c r="R866" s="131"/>
      <c r="S866" s="131"/>
      <c r="T866" s="131"/>
      <c r="U866" s="131"/>
      <c r="V866" s="131"/>
      <c r="W866" s="131"/>
      <c r="X866" s="131"/>
      <c r="Y866" s="131"/>
      <c r="Z866" s="131"/>
    </row>
    <row r="867" spans="1:26" ht="12.75" customHeight="1">
      <c r="A867" s="131"/>
      <c r="B867" s="131"/>
      <c r="C867" s="127"/>
      <c r="D867" s="127"/>
      <c r="E867" s="128"/>
      <c r="F867" s="127"/>
      <c r="G867" s="152"/>
      <c r="H867" s="131"/>
      <c r="I867" s="131"/>
      <c r="J867" s="131"/>
      <c r="K867" s="131"/>
      <c r="L867" s="131"/>
      <c r="M867" s="131"/>
      <c r="N867" s="131"/>
      <c r="O867" s="131"/>
      <c r="P867" s="131"/>
      <c r="Q867" s="131"/>
      <c r="R867" s="131"/>
      <c r="S867" s="131"/>
      <c r="T867" s="131"/>
      <c r="U867" s="131"/>
      <c r="V867" s="131"/>
      <c r="W867" s="131"/>
      <c r="X867" s="131"/>
      <c r="Y867" s="131"/>
      <c r="Z867" s="131"/>
    </row>
    <row r="868" spans="1:26" ht="12.75" customHeight="1">
      <c r="A868" s="131"/>
      <c r="B868" s="131"/>
      <c r="C868" s="127"/>
      <c r="D868" s="127"/>
      <c r="E868" s="128"/>
      <c r="F868" s="127"/>
      <c r="G868" s="152"/>
      <c r="H868" s="131"/>
      <c r="I868" s="131"/>
      <c r="J868" s="131"/>
      <c r="K868" s="131"/>
      <c r="L868" s="131"/>
      <c r="M868" s="131"/>
      <c r="N868" s="131"/>
      <c r="O868" s="131"/>
      <c r="P868" s="131"/>
      <c r="Q868" s="131"/>
      <c r="R868" s="131"/>
      <c r="S868" s="131"/>
      <c r="T868" s="131"/>
      <c r="U868" s="131"/>
      <c r="V868" s="131"/>
      <c r="W868" s="131"/>
      <c r="X868" s="131"/>
      <c r="Y868" s="131"/>
      <c r="Z868" s="131"/>
    </row>
    <row r="869" spans="1:26" ht="12.75" customHeight="1">
      <c r="A869" s="131"/>
      <c r="B869" s="131"/>
      <c r="C869" s="127"/>
      <c r="D869" s="127"/>
      <c r="E869" s="128"/>
      <c r="F869" s="127"/>
      <c r="G869" s="152"/>
      <c r="H869" s="131"/>
      <c r="I869" s="131"/>
      <c r="J869" s="131"/>
      <c r="K869" s="131"/>
      <c r="L869" s="131"/>
      <c r="M869" s="131"/>
      <c r="N869" s="131"/>
      <c r="O869" s="131"/>
      <c r="P869" s="131"/>
      <c r="Q869" s="131"/>
      <c r="R869" s="131"/>
      <c r="S869" s="131"/>
      <c r="T869" s="131"/>
      <c r="U869" s="131"/>
      <c r="V869" s="131"/>
      <c r="W869" s="131"/>
      <c r="X869" s="131"/>
      <c r="Y869" s="131"/>
      <c r="Z869" s="131"/>
    </row>
    <row r="870" spans="1:26" ht="12.75" customHeight="1">
      <c r="A870" s="131"/>
      <c r="B870" s="131"/>
      <c r="C870" s="127"/>
      <c r="D870" s="127"/>
      <c r="E870" s="128"/>
      <c r="F870" s="127"/>
      <c r="G870" s="152"/>
      <c r="H870" s="131"/>
      <c r="I870" s="131"/>
      <c r="J870" s="131"/>
      <c r="K870" s="131"/>
      <c r="L870" s="131"/>
      <c r="M870" s="131"/>
      <c r="N870" s="131"/>
      <c r="O870" s="131"/>
      <c r="P870" s="131"/>
      <c r="Q870" s="131"/>
      <c r="R870" s="131"/>
      <c r="S870" s="131"/>
      <c r="T870" s="131"/>
      <c r="U870" s="131"/>
      <c r="V870" s="131"/>
      <c r="W870" s="131"/>
      <c r="X870" s="131"/>
      <c r="Y870" s="131"/>
      <c r="Z870" s="131"/>
    </row>
    <row r="871" spans="1:26" ht="12.75" customHeight="1">
      <c r="A871" s="131"/>
      <c r="B871" s="131"/>
      <c r="C871" s="127"/>
      <c r="D871" s="127"/>
      <c r="E871" s="128"/>
      <c r="F871" s="127"/>
      <c r="G871" s="152"/>
      <c r="H871" s="131"/>
      <c r="I871" s="131"/>
      <c r="J871" s="131"/>
      <c r="K871" s="131"/>
      <c r="L871" s="131"/>
      <c r="M871" s="131"/>
      <c r="N871" s="131"/>
      <c r="O871" s="131"/>
      <c r="P871" s="131"/>
      <c r="Q871" s="131"/>
      <c r="R871" s="131"/>
      <c r="S871" s="131"/>
      <c r="T871" s="131"/>
      <c r="U871" s="131"/>
      <c r="V871" s="131"/>
      <c r="W871" s="131"/>
      <c r="X871" s="131"/>
      <c r="Y871" s="131"/>
      <c r="Z871" s="131"/>
    </row>
    <row r="872" spans="1:26" ht="12.75" customHeight="1">
      <c r="A872" s="131"/>
      <c r="B872" s="131"/>
      <c r="C872" s="127"/>
      <c r="D872" s="127"/>
      <c r="E872" s="128"/>
      <c r="F872" s="127"/>
      <c r="G872" s="152"/>
      <c r="H872" s="131"/>
      <c r="I872" s="131"/>
      <c r="J872" s="131"/>
      <c r="K872" s="131"/>
      <c r="L872" s="131"/>
      <c r="M872" s="131"/>
      <c r="N872" s="131"/>
      <c r="O872" s="131"/>
      <c r="P872" s="131"/>
      <c r="Q872" s="131"/>
      <c r="R872" s="131"/>
      <c r="S872" s="131"/>
      <c r="T872" s="131"/>
      <c r="U872" s="131"/>
      <c r="V872" s="131"/>
      <c r="W872" s="131"/>
      <c r="X872" s="131"/>
      <c r="Y872" s="131"/>
      <c r="Z872" s="131"/>
    </row>
    <row r="873" spans="1:26" ht="12.75" customHeight="1">
      <c r="A873" s="131"/>
      <c r="B873" s="131"/>
      <c r="C873" s="127"/>
      <c r="D873" s="127"/>
      <c r="E873" s="128"/>
      <c r="F873" s="127"/>
      <c r="G873" s="152"/>
      <c r="H873" s="131"/>
      <c r="I873" s="131"/>
      <c r="J873" s="131"/>
      <c r="K873" s="131"/>
      <c r="L873" s="131"/>
      <c r="M873" s="131"/>
      <c r="N873" s="131"/>
      <c r="O873" s="131"/>
      <c r="P873" s="131"/>
      <c r="Q873" s="131"/>
      <c r="R873" s="131"/>
      <c r="S873" s="131"/>
      <c r="T873" s="131"/>
      <c r="U873" s="131"/>
      <c r="V873" s="131"/>
      <c r="W873" s="131"/>
      <c r="X873" s="131"/>
      <c r="Y873" s="131"/>
      <c r="Z873" s="131"/>
    </row>
    <row r="874" spans="1:26" ht="12.75" customHeight="1">
      <c r="A874" s="131"/>
      <c r="B874" s="131"/>
      <c r="C874" s="127"/>
      <c r="D874" s="127"/>
      <c r="E874" s="128"/>
      <c r="F874" s="127"/>
      <c r="G874" s="152"/>
      <c r="H874" s="131"/>
      <c r="I874" s="131"/>
      <c r="J874" s="131"/>
      <c r="K874" s="131"/>
      <c r="L874" s="131"/>
      <c r="M874" s="131"/>
      <c r="N874" s="131"/>
      <c r="O874" s="131"/>
      <c r="P874" s="131"/>
      <c r="Q874" s="131"/>
      <c r="R874" s="131"/>
      <c r="S874" s="131"/>
      <c r="T874" s="131"/>
      <c r="U874" s="131"/>
      <c r="V874" s="131"/>
      <c r="W874" s="131"/>
      <c r="X874" s="131"/>
      <c r="Y874" s="131"/>
      <c r="Z874" s="131"/>
    </row>
    <row r="875" spans="1:26" ht="12.75" customHeight="1">
      <c r="A875" s="131"/>
      <c r="B875" s="131"/>
      <c r="C875" s="127"/>
      <c r="D875" s="127"/>
      <c r="E875" s="128"/>
      <c r="F875" s="127"/>
      <c r="G875" s="152"/>
      <c r="H875" s="131"/>
      <c r="I875" s="131"/>
      <c r="J875" s="131"/>
      <c r="K875" s="131"/>
      <c r="L875" s="131"/>
      <c r="M875" s="131"/>
      <c r="N875" s="131"/>
      <c r="O875" s="131"/>
      <c r="P875" s="131"/>
      <c r="Q875" s="131"/>
      <c r="R875" s="131"/>
      <c r="S875" s="131"/>
      <c r="T875" s="131"/>
      <c r="U875" s="131"/>
      <c r="V875" s="131"/>
      <c r="W875" s="131"/>
      <c r="X875" s="131"/>
      <c r="Y875" s="131"/>
      <c r="Z875" s="131"/>
    </row>
    <row r="876" spans="1:26" ht="12.75" customHeight="1">
      <c r="A876" s="131"/>
      <c r="B876" s="131"/>
      <c r="C876" s="127"/>
      <c r="D876" s="127"/>
      <c r="E876" s="128"/>
      <c r="F876" s="127"/>
      <c r="G876" s="152"/>
      <c r="H876" s="131"/>
      <c r="I876" s="131"/>
      <c r="J876" s="131"/>
      <c r="K876" s="131"/>
      <c r="L876" s="131"/>
      <c r="M876" s="131"/>
      <c r="N876" s="131"/>
      <c r="O876" s="131"/>
      <c r="P876" s="131"/>
      <c r="Q876" s="131"/>
      <c r="R876" s="131"/>
      <c r="S876" s="131"/>
      <c r="T876" s="131"/>
      <c r="U876" s="131"/>
      <c r="V876" s="131"/>
      <c r="W876" s="131"/>
      <c r="X876" s="131"/>
      <c r="Y876" s="131"/>
      <c r="Z876" s="131"/>
    </row>
    <row r="877" spans="1:26" ht="12.75" customHeight="1">
      <c r="A877" s="131"/>
      <c r="B877" s="131"/>
      <c r="C877" s="127"/>
      <c r="D877" s="127"/>
      <c r="E877" s="128"/>
      <c r="F877" s="127"/>
      <c r="G877" s="152"/>
      <c r="H877" s="131"/>
      <c r="I877" s="131"/>
      <c r="J877" s="131"/>
      <c r="K877" s="131"/>
      <c r="L877" s="131"/>
      <c r="M877" s="131"/>
      <c r="N877" s="131"/>
      <c r="O877" s="131"/>
      <c r="P877" s="131"/>
      <c r="Q877" s="131"/>
      <c r="R877" s="131"/>
      <c r="S877" s="131"/>
      <c r="T877" s="131"/>
      <c r="U877" s="131"/>
      <c r="V877" s="131"/>
      <c r="W877" s="131"/>
      <c r="X877" s="131"/>
      <c r="Y877" s="131"/>
      <c r="Z877" s="131"/>
    </row>
    <row r="878" spans="1:26" ht="12.75" customHeight="1">
      <c r="A878" s="131"/>
      <c r="B878" s="131"/>
      <c r="C878" s="127"/>
      <c r="D878" s="127"/>
      <c r="E878" s="128"/>
      <c r="F878" s="127"/>
      <c r="G878" s="152"/>
      <c r="H878" s="131"/>
      <c r="I878" s="131"/>
      <c r="J878" s="131"/>
      <c r="K878" s="131"/>
      <c r="L878" s="131"/>
      <c r="M878" s="131"/>
      <c r="N878" s="131"/>
      <c r="O878" s="131"/>
      <c r="P878" s="131"/>
      <c r="Q878" s="131"/>
      <c r="R878" s="131"/>
      <c r="S878" s="131"/>
      <c r="T878" s="131"/>
      <c r="U878" s="131"/>
      <c r="V878" s="131"/>
      <c r="W878" s="131"/>
      <c r="X878" s="131"/>
      <c r="Y878" s="131"/>
      <c r="Z878" s="131"/>
    </row>
    <row r="879" spans="1:26" ht="12.75" customHeight="1">
      <c r="A879" s="131"/>
      <c r="B879" s="131"/>
      <c r="C879" s="127"/>
      <c r="D879" s="127"/>
      <c r="E879" s="128"/>
      <c r="F879" s="127"/>
      <c r="G879" s="152"/>
      <c r="H879" s="131"/>
      <c r="I879" s="131"/>
      <c r="J879" s="131"/>
      <c r="K879" s="131"/>
      <c r="L879" s="131"/>
      <c r="M879" s="131"/>
      <c r="N879" s="131"/>
      <c r="O879" s="131"/>
      <c r="P879" s="131"/>
      <c r="Q879" s="131"/>
      <c r="R879" s="131"/>
      <c r="S879" s="131"/>
      <c r="T879" s="131"/>
      <c r="U879" s="131"/>
      <c r="V879" s="131"/>
      <c r="W879" s="131"/>
      <c r="X879" s="131"/>
      <c r="Y879" s="131"/>
      <c r="Z879" s="131"/>
    </row>
    <row r="880" spans="1:26" ht="12.75" customHeight="1">
      <c r="A880" s="131"/>
      <c r="B880" s="131"/>
      <c r="C880" s="127"/>
      <c r="D880" s="127"/>
      <c r="E880" s="128"/>
      <c r="F880" s="127"/>
      <c r="G880" s="152"/>
      <c r="H880" s="131"/>
      <c r="I880" s="131"/>
      <c r="J880" s="131"/>
      <c r="K880" s="131"/>
      <c r="L880" s="131"/>
      <c r="M880" s="131"/>
      <c r="N880" s="131"/>
      <c r="O880" s="131"/>
      <c r="P880" s="131"/>
      <c r="Q880" s="131"/>
      <c r="R880" s="131"/>
      <c r="S880" s="131"/>
      <c r="T880" s="131"/>
      <c r="U880" s="131"/>
      <c r="V880" s="131"/>
      <c r="W880" s="131"/>
      <c r="X880" s="131"/>
      <c r="Y880" s="131"/>
      <c r="Z880" s="131"/>
    </row>
    <row r="881" spans="1:26" ht="12.75" customHeight="1">
      <c r="A881" s="131"/>
      <c r="B881" s="131"/>
      <c r="C881" s="127"/>
      <c r="D881" s="127"/>
      <c r="E881" s="128"/>
      <c r="F881" s="127"/>
      <c r="G881" s="152"/>
      <c r="H881" s="131"/>
      <c r="I881" s="131"/>
      <c r="J881" s="131"/>
      <c r="K881" s="131"/>
      <c r="L881" s="131"/>
      <c r="M881" s="131"/>
      <c r="N881" s="131"/>
      <c r="O881" s="131"/>
      <c r="P881" s="131"/>
      <c r="Q881" s="131"/>
      <c r="R881" s="131"/>
      <c r="S881" s="131"/>
      <c r="T881" s="131"/>
      <c r="U881" s="131"/>
      <c r="V881" s="131"/>
      <c r="W881" s="131"/>
      <c r="X881" s="131"/>
      <c r="Y881" s="131"/>
      <c r="Z881" s="131"/>
    </row>
    <row r="882" spans="1:26" ht="12.75" customHeight="1">
      <c r="A882" s="131"/>
      <c r="B882" s="131"/>
      <c r="C882" s="127"/>
      <c r="D882" s="127"/>
      <c r="E882" s="128"/>
      <c r="F882" s="127"/>
      <c r="G882" s="152"/>
      <c r="H882" s="131"/>
      <c r="I882" s="131"/>
      <c r="J882" s="131"/>
      <c r="K882" s="131"/>
      <c r="L882" s="131"/>
      <c r="M882" s="131"/>
      <c r="N882" s="131"/>
      <c r="O882" s="131"/>
      <c r="P882" s="131"/>
      <c r="Q882" s="131"/>
      <c r="R882" s="131"/>
      <c r="S882" s="131"/>
      <c r="T882" s="131"/>
      <c r="U882" s="131"/>
      <c r="V882" s="131"/>
      <c r="W882" s="131"/>
      <c r="X882" s="131"/>
      <c r="Y882" s="131"/>
      <c r="Z882" s="131"/>
    </row>
    <row r="883" spans="1:26" ht="12.75" customHeight="1">
      <c r="A883" s="131"/>
      <c r="B883" s="131"/>
      <c r="C883" s="127"/>
      <c r="D883" s="127"/>
      <c r="E883" s="128"/>
      <c r="F883" s="127"/>
      <c r="G883" s="152"/>
      <c r="H883" s="131"/>
      <c r="I883" s="131"/>
      <c r="J883" s="131"/>
      <c r="K883" s="131"/>
      <c r="L883" s="131"/>
      <c r="M883" s="131"/>
      <c r="N883" s="131"/>
      <c r="O883" s="131"/>
      <c r="P883" s="131"/>
      <c r="Q883" s="131"/>
      <c r="R883" s="131"/>
      <c r="S883" s="131"/>
      <c r="T883" s="131"/>
      <c r="U883" s="131"/>
      <c r="V883" s="131"/>
      <c r="W883" s="131"/>
      <c r="X883" s="131"/>
      <c r="Y883" s="131"/>
      <c r="Z883" s="131"/>
    </row>
    <row r="884" spans="1:26" ht="12.75" customHeight="1">
      <c r="A884" s="131"/>
      <c r="B884" s="131"/>
      <c r="C884" s="127"/>
      <c r="D884" s="127"/>
      <c r="E884" s="128"/>
      <c r="F884" s="127"/>
      <c r="G884" s="152"/>
      <c r="H884" s="131"/>
      <c r="I884" s="131"/>
      <c r="J884" s="131"/>
      <c r="K884" s="131"/>
      <c r="L884" s="131"/>
      <c r="M884" s="131"/>
      <c r="N884" s="131"/>
      <c r="O884" s="131"/>
      <c r="P884" s="131"/>
      <c r="Q884" s="131"/>
      <c r="R884" s="131"/>
      <c r="S884" s="131"/>
      <c r="T884" s="131"/>
      <c r="U884" s="131"/>
      <c r="V884" s="131"/>
      <c r="W884" s="131"/>
      <c r="X884" s="131"/>
      <c r="Y884" s="131"/>
      <c r="Z884" s="131"/>
    </row>
    <row r="885" spans="1:26" ht="12.75" customHeight="1">
      <c r="A885" s="131"/>
      <c r="B885" s="131"/>
      <c r="C885" s="127"/>
      <c r="D885" s="127"/>
      <c r="E885" s="128"/>
      <c r="F885" s="127"/>
      <c r="G885" s="152"/>
      <c r="H885" s="131"/>
      <c r="I885" s="131"/>
      <c r="J885" s="131"/>
      <c r="K885" s="131"/>
      <c r="L885" s="131"/>
      <c r="M885" s="131"/>
      <c r="N885" s="131"/>
      <c r="O885" s="131"/>
      <c r="P885" s="131"/>
      <c r="Q885" s="131"/>
      <c r="R885" s="131"/>
      <c r="S885" s="131"/>
      <c r="T885" s="131"/>
      <c r="U885" s="131"/>
      <c r="V885" s="131"/>
      <c r="W885" s="131"/>
      <c r="X885" s="131"/>
      <c r="Y885" s="131"/>
      <c r="Z885" s="131"/>
    </row>
    <row r="886" spans="1:26" ht="12.75" customHeight="1">
      <c r="A886" s="131"/>
      <c r="B886" s="131"/>
      <c r="C886" s="127"/>
      <c r="D886" s="127"/>
      <c r="E886" s="128"/>
      <c r="F886" s="127"/>
      <c r="G886" s="152"/>
      <c r="H886" s="131"/>
      <c r="I886" s="131"/>
      <c r="J886" s="131"/>
      <c r="K886" s="131"/>
      <c r="L886" s="131"/>
      <c r="M886" s="131"/>
      <c r="N886" s="131"/>
      <c r="O886" s="131"/>
      <c r="P886" s="131"/>
      <c r="Q886" s="131"/>
      <c r="R886" s="131"/>
      <c r="S886" s="131"/>
      <c r="T886" s="131"/>
      <c r="U886" s="131"/>
      <c r="V886" s="131"/>
      <c r="W886" s="131"/>
      <c r="X886" s="131"/>
      <c r="Y886" s="131"/>
      <c r="Z886" s="131"/>
    </row>
    <row r="887" spans="1:26" ht="12.75" customHeight="1">
      <c r="A887" s="131"/>
      <c r="B887" s="131"/>
      <c r="C887" s="127"/>
      <c r="D887" s="127"/>
      <c r="E887" s="128"/>
      <c r="F887" s="127"/>
      <c r="G887" s="152"/>
      <c r="H887" s="131"/>
      <c r="I887" s="131"/>
      <c r="J887" s="131"/>
      <c r="K887" s="131"/>
      <c r="L887" s="131"/>
      <c r="M887" s="131"/>
      <c r="N887" s="131"/>
      <c r="O887" s="131"/>
      <c r="P887" s="131"/>
      <c r="Q887" s="131"/>
      <c r="R887" s="131"/>
      <c r="S887" s="131"/>
      <c r="T887" s="131"/>
      <c r="U887" s="131"/>
      <c r="V887" s="131"/>
      <c r="W887" s="131"/>
      <c r="X887" s="131"/>
      <c r="Y887" s="131"/>
      <c r="Z887" s="131"/>
    </row>
    <row r="888" spans="1:26" ht="12.75" customHeight="1">
      <c r="A888" s="131"/>
      <c r="B888" s="131"/>
      <c r="C888" s="127"/>
      <c r="D888" s="127"/>
      <c r="E888" s="128"/>
      <c r="F888" s="127"/>
      <c r="G888" s="152"/>
      <c r="H888" s="131"/>
      <c r="I888" s="131"/>
      <c r="J888" s="131"/>
      <c r="K888" s="131"/>
      <c r="L888" s="131"/>
      <c r="M888" s="131"/>
      <c r="N888" s="131"/>
      <c r="O888" s="131"/>
      <c r="P888" s="131"/>
      <c r="Q888" s="131"/>
      <c r="R888" s="131"/>
      <c r="S888" s="131"/>
      <c r="T888" s="131"/>
      <c r="U888" s="131"/>
      <c r="V888" s="131"/>
      <c r="W888" s="131"/>
      <c r="X888" s="131"/>
      <c r="Y888" s="131"/>
      <c r="Z888" s="131"/>
    </row>
    <row r="889" spans="1:26" ht="12.75" customHeight="1">
      <c r="A889" s="131"/>
      <c r="B889" s="131"/>
      <c r="C889" s="127"/>
      <c r="D889" s="127"/>
      <c r="E889" s="128"/>
      <c r="F889" s="127"/>
      <c r="G889" s="152"/>
      <c r="H889" s="131"/>
      <c r="I889" s="131"/>
      <c r="J889" s="131"/>
      <c r="K889" s="131"/>
      <c r="L889" s="131"/>
      <c r="M889" s="131"/>
      <c r="N889" s="131"/>
      <c r="O889" s="131"/>
      <c r="P889" s="131"/>
      <c r="Q889" s="131"/>
      <c r="R889" s="131"/>
      <c r="S889" s="131"/>
      <c r="T889" s="131"/>
      <c r="U889" s="131"/>
      <c r="V889" s="131"/>
      <c r="W889" s="131"/>
      <c r="X889" s="131"/>
      <c r="Y889" s="131"/>
      <c r="Z889" s="131"/>
    </row>
    <row r="890" spans="1:26" ht="12.75" customHeight="1">
      <c r="A890" s="131"/>
      <c r="B890" s="131"/>
      <c r="C890" s="127"/>
      <c r="D890" s="127"/>
      <c r="E890" s="128"/>
      <c r="F890" s="127"/>
      <c r="G890" s="152"/>
      <c r="H890" s="131"/>
      <c r="I890" s="131"/>
      <c r="J890" s="131"/>
      <c r="K890" s="131"/>
      <c r="L890" s="131"/>
      <c r="M890" s="131"/>
      <c r="N890" s="131"/>
      <c r="O890" s="131"/>
      <c r="P890" s="131"/>
      <c r="Q890" s="131"/>
      <c r="R890" s="131"/>
      <c r="S890" s="131"/>
      <c r="T890" s="131"/>
      <c r="U890" s="131"/>
      <c r="V890" s="131"/>
      <c r="W890" s="131"/>
      <c r="X890" s="131"/>
      <c r="Y890" s="131"/>
      <c r="Z890" s="131"/>
    </row>
    <row r="891" spans="1:26" ht="12.75" customHeight="1">
      <c r="A891" s="131"/>
      <c r="B891" s="131"/>
      <c r="C891" s="127"/>
      <c r="D891" s="127"/>
      <c r="E891" s="128"/>
      <c r="F891" s="127"/>
      <c r="G891" s="152"/>
      <c r="H891" s="131"/>
      <c r="I891" s="131"/>
      <c r="J891" s="131"/>
      <c r="K891" s="131"/>
      <c r="L891" s="131"/>
      <c r="M891" s="131"/>
      <c r="N891" s="131"/>
      <c r="O891" s="131"/>
      <c r="P891" s="131"/>
      <c r="Q891" s="131"/>
      <c r="R891" s="131"/>
      <c r="S891" s="131"/>
      <c r="T891" s="131"/>
      <c r="U891" s="131"/>
      <c r="V891" s="131"/>
      <c r="W891" s="131"/>
      <c r="X891" s="131"/>
      <c r="Y891" s="131"/>
      <c r="Z891" s="131"/>
    </row>
    <row r="892" spans="1:26" ht="12.75" customHeight="1">
      <c r="A892" s="131"/>
      <c r="B892" s="131"/>
      <c r="C892" s="127"/>
      <c r="D892" s="127"/>
      <c r="E892" s="128"/>
      <c r="F892" s="127"/>
      <c r="G892" s="152"/>
      <c r="H892" s="131"/>
      <c r="I892" s="131"/>
      <c r="J892" s="131"/>
      <c r="K892" s="131"/>
      <c r="L892" s="131"/>
      <c r="M892" s="131"/>
      <c r="N892" s="131"/>
      <c r="O892" s="131"/>
      <c r="P892" s="131"/>
      <c r="Q892" s="131"/>
      <c r="R892" s="131"/>
      <c r="S892" s="131"/>
      <c r="T892" s="131"/>
      <c r="U892" s="131"/>
      <c r="V892" s="131"/>
      <c r="W892" s="131"/>
      <c r="X892" s="131"/>
      <c r="Y892" s="131"/>
      <c r="Z892" s="131"/>
    </row>
    <row r="893" spans="1:26" ht="12.75" customHeight="1">
      <c r="A893" s="131"/>
      <c r="B893" s="131"/>
      <c r="C893" s="127"/>
      <c r="D893" s="127"/>
      <c r="E893" s="128"/>
      <c r="F893" s="127"/>
      <c r="G893" s="152"/>
      <c r="H893" s="131"/>
      <c r="I893" s="131"/>
      <c r="J893" s="131"/>
      <c r="K893" s="131"/>
      <c r="L893" s="131"/>
      <c r="M893" s="131"/>
      <c r="N893" s="131"/>
      <c r="O893" s="131"/>
      <c r="P893" s="131"/>
      <c r="Q893" s="131"/>
      <c r="R893" s="131"/>
      <c r="S893" s="131"/>
      <c r="T893" s="131"/>
      <c r="U893" s="131"/>
      <c r="V893" s="131"/>
      <c r="W893" s="131"/>
      <c r="X893" s="131"/>
      <c r="Y893" s="131"/>
      <c r="Z893" s="131"/>
    </row>
    <row r="894" spans="1:26" ht="12.75" customHeight="1">
      <c r="A894" s="131"/>
      <c r="B894" s="131"/>
      <c r="C894" s="127"/>
      <c r="D894" s="127"/>
      <c r="E894" s="128"/>
      <c r="F894" s="127"/>
      <c r="G894" s="152"/>
      <c r="H894" s="131"/>
      <c r="I894" s="131"/>
      <c r="J894" s="131"/>
      <c r="K894" s="131"/>
      <c r="L894" s="131"/>
      <c r="M894" s="131"/>
      <c r="N894" s="131"/>
      <c r="O894" s="131"/>
      <c r="P894" s="131"/>
      <c r="Q894" s="131"/>
      <c r="R894" s="131"/>
      <c r="S894" s="131"/>
      <c r="T894" s="131"/>
      <c r="U894" s="131"/>
      <c r="V894" s="131"/>
      <c r="W894" s="131"/>
      <c r="X894" s="131"/>
      <c r="Y894" s="131"/>
      <c r="Z894" s="131"/>
    </row>
    <row r="895" spans="1:26" ht="12.75" customHeight="1">
      <c r="A895" s="131"/>
      <c r="B895" s="131"/>
      <c r="C895" s="127"/>
      <c r="D895" s="127"/>
      <c r="E895" s="128"/>
      <c r="F895" s="127"/>
      <c r="G895" s="152"/>
      <c r="H895" s="131"/>
      <c r="I895" s="131"/>
      <c r="J895" s="131"/>
      <c r="K895" s="131"/>
      <c r="L895" s="131"/>
      <c r="M895" s="131"/>
      <c r="N895" s="131"/>
      <c r="O895" s="131"/>
      <c r="P895" s="131"/>
      <c r="Q895" s="131"/>
      <c r="R895" s="131"/>
      <c r="S895" s="131"/>
      <c r="T895" s="131"/>
      <c r="U895" s="131"/>
      <c r="V895" s="131"/>
      <c r="W895" s="131"/>
      <c r="X895" s="131"/>
      <c r="Y895" s="131"/>
      <c r="Z895" s="131"/>
    </row>
    <row r="896" spans="1:26" ht="12.75" customHeight="1">
      <c r="A896" s="131"/>
      <c r="B896" s="131"/>
      <c r="C896" s="127"/>
      <c r="D896" s="127"/>
      <c r="E896" s="128"/>
      <c r="F896" s="127"/>
      <c r="G896" s="152"/>
      <c r="H896" s="131"/>
      <c r="I896" s="131"/>
      <c r="J896" s="131"/>
      <c r="K896" s="131"/>
      <c r="L896" s="131"/>
      <c r="M896" s="131"/>
      <c r="N896" s="131"/>
      <c r="O896" s="131"/>
      <c r="P896" s="131"/>
      <c r="Q896" s="131"/>
      <c r="R896" s="131"/>
      <c r="S896" s="131"/>
      <c r="T896" s="131"/>
      <c r="U896" s="131"/>
      <c r="V896" s="131"/>
      <c r="W896" s="131"/>
      <c r="X896" s="131"/>
      <c r="Y896" s="131"/>
      <c r="Z896" s="131"/>
    </row>
    <row r="897" spans="1:26" ht="12.75" customHeight="1">
      <c r="A897" s="131"/>
      <c r="B897" s="131"/>
      <c r="C897" s="127"/>
      <c r="D897" s="127"/>
      <c r="E897" s="128"/>
      <c r="F897" s="127"/>
      <c r="G897" s="152"/>
      <c r="H897" s="131"/>
      <c r="I897" s="131"/>
      <c r="J897" s="131"/>
      <c r="K897" s="131"/>
      <c r="L897" s="131"/>
      <c r="M897" s="131"/>
      <c r="N897" s="131"/>
      <c r="O897" s="131"/>
      <c r="P897" s="131"/>
      <c r="Q897" s="131"/>
      <c r="R897" s="131"/>
      <c r="S897" s="131"/>
      <c r="T897" s="131"/>
      <c r="U897" s="131"/>
      <c r="V897" s="131"/>
      <c r="W897" s="131"/>
      <c r="X897" s="131"/>
      <c r="Y897" s="131"/>
      <c r="Z897" s="131"/>
    </row>
    <row r="898" spans="1:26" ht="12.75" customHeight="1">
      <c r="A898" s="131"/>
      <c r="B898" s="131"/>
      <c r="C898" s="127"/>
      <c r="D898" s="127"/>
      <c r="E898" s="128"/>
      <c r="F898" s="127"/>
      <c r="G898" s="152"/>
      <c r="H898" s="131"/>
      <c r="I898" s="131"/>
      <c r="J898" s="131"/>
      <c r="K898" s="131"/>
      <c r="L898" s="131"/>
      <c r="M898" s="131"/>
      <c r="N898" s="131"/>
      <c r="O898" s="131"/>
      <c r="P898" s="131"/>
      <c r="Q898" s="131"/>
      <c r="R898" s="131"/>
      <c r="S898" s="131"/>
      <c r="T898" s="131"/>
      <c r="U898" s="131"/>
      <c r="V898" s="131"/>
      <c r="W898" s="131"/>
      <c r="X898" s="131"/>
      <c r="Y898" s="131"/>
      <c r="Z898" s="131"/>
    </row>
    <row r="899" spans="1:26" ht="12.75" customHeight="1">
      <c r="A899" s="131"/>
      <c r="B899" s="131"/>
      <c r="C899" s="127"/>
      <c r="D899" s="127"/>
      <c r="E899" s="128"/>
      <c r="F899" s="127"/>
      <c r="G899" s="152"/>
      <c r="H899" s="131"/>
      <c r="I899" s="131"/>
      <c r="J899" s="131"/>
      <c r="K899" s="131"/>
      <c r="L899" s="131"/>
      <c r="M899" s="131"/>
      <c r="N899" s="131"/>
      <c r="O899" s="131"/>
      <c r="P899" s="131"/>
      <c r="Q899" s="131"/>
      <c r="R899" s="131"/>
      <c r="S899" s="131"/>
      <c r="T899" s="131"/>
      <c r="U899" s="131"/>
      <c r="V899" s="131"/>
      <c r="W899" s="131"/>
      <c r="X899" s="131"/>
      <c r="Y899" s="131"/>
      <c r="Z899" s="131"/>
    </row>
    <row r="900" spans="1:26" ht="12.75" customHeight="1">
      <c r="A900" s="131"/>
      <c r="B900" s="131"/>
      <c r="C900" s="127"/>
      <c r="D900" s="127"/>
      <c r="E900" s="128"/>
      <c r="F900" s="127"/>
      <c r="G900" s="152"/>
      <c r="H900" s="131"/>
      <c r="I900" s="131"/>
      <c r="J900" s="131"/>
      <c r="K900" s="131"/>
      <c r="L900" s="131"/>
      <c r="M900" s="131"/>
      <c r="N900" s="131"/>
      <c r="O900" s="131"/>
      <c r="P900" s="131"/>
      <c r="Q900" s="131"/>
      <c r="R900" s="131"/>
      <c r="S900" s="131"/>
      <c r="T900" s="131"/>
      <c r="U900" s="131"/>
      <c r="V900" s="131"/>
      <c r="W900" s="131"/>
      <c r="X900" s="131"/>
      <c r="Y900" s="131"/>
      <c r="Z900" s="131"/>
    </row>
    <row r="901" spans="1:26" ht="12.75" customHeight="1">
      <c r="A901" s="131"/>
      <c r="B901" s="131"/>
      <c r="C901" s="127"/>
      <c r="D901" s="127"/>
      <c r="E901" s="128"/>
      <c r="F901" s="127"/>
      <c r="G901" s="152"/>
      <c r="H901" s="131"/>
      <c r="I901" s="131"/>
      <c r="J901" s="131"/>
      <c r="K901" s="131"/>
      <c r="L901" s="131"/>
      <c r="M901" s="131"/>
      <c r="N901" s="131"/>
      <c r="O901" s="131"/>
      <c r="P901" s="131"/>
      <c r="Q901" s="131"/>
      <c r="R901" s="131"/>
      <c r="S901" s="131"/>
      <c r="T901" s="131"/>
      <c r="U901" s="131"/>
      <c r="V901" s="131"/>
      <c r="W901" s="131"/>
      <c r="X901" s="131"/>
      <c r="Y901" s="131"/>
      <c r="Z901" s="131"/>
    </row>
    <row r="902" spans="1:26" ht="12.75" customHeight="1">
      <c r="A902" s="131"/>
      <c r="B902" s="131"/>
      <c r="C902" s="127"/>
      <c r="D902" s="127"/>
      <c r="E902" s="128"/>
      <c r="F902" s="127"/>
      <c r="G902" s="152"/>
      <c r="H902" s="131"/>
      <c r="I902" s="131"/>
      <c r="J902" s="131"/>
      <c r="K902" s="131"/>
      <c r="L902" s="131"/>
      <c r="M902" s="131"/>
      <c r="N902" s="131"/>
      <c r="O902" s="131"/>
      <c r="P902" s="131"/>
      <c r="Q902" s="131"/>
      <c r="R902" s="131"/>
      <c r="S902" s="131"/>
      <c r="T902" s="131"/>
      <c r="U902" s="131"/>
      <c r="V902" s="131"/>
      <c r="W902" s="131"/>
      <c r="X902" s="131"/>
      <c r="Y902" s="131"/>
      <c r="Z902" s="131"/>
    </row>
    <row r="903" spans="1:26" ht="12.75" customHeight="1">
      <c r="A903" s="131"/>
      <c r="B903" s="131"/>
      <c r="C903" s="127"/>
      <c r="D903" s="127"/>
      <c r="E903" s="128"/>
      <c r="F903" s="127"/>
      <c r="G903" s="152"/>
      <c r="H903" s="131"/>
      <c r="I903" s="131"/>
      <c r="J903" s="131"/>
      <c r="K903" s="131"/>
      <c r="L903" s="131"/>
      <c r="M903" s="131"/>
      <c r="N903" s="131"/>
      <c r="O903" s="131"/>
      <c r="P903" s="131"/>
      <c r="Q903" s="131"/>
      <c r="R903" s="131"/>
      <c r="S903" s="131"/>
      <c r="T903" s="131"/>
      <c r="U903" s="131"/>
      <c r="V903" s="131"/>
      <c r="W903" s="131"/>
      <c r="X903" s="131"/>
      <c r="Y903" s="131"/>
      <c r="Z903" s="131"/>
    </row>
    <row r="904" spans="1:26" ht="12.75" customHeight="1">
      <c r="A904" s="131"/>
      <c r="B904" s="131"/>
      <c r="C904" s="127"/>
      <c r="D904" s="127"/>
      <c r="E904" s="128"/>
      <c r="F904" s="127"/>
      <c r="G904" s="152"/>
      <c r="H904" s="131"/>
      <c r="I904" s="131"/>
      <c r="J904" s="131"/>
      <c r="K904" s="131"/>
      <c r="L904" s="131"/>
      <c r="M904" s="131"/>
      <c r="N904" s="131"/>
      <c r="O904" s="131"/>
      <c r="P904" s="131"/>
      <c r="Q904" s="131"/>
      <c r="R904" s="131"/>
      <c r="S904" s="131"/>
      <c r="T904" s="131"/>
      <c r="U904" s="131"/>
      <c r="V904" s="131"/>
      <c r="W904" s="131"/>
      <c r="X904" s="131"/>
      <c r="Y904" s="131"/>
      <c r="Z904" s="131"/>
    </row>
    <row r="905" spans="1:26" ht="12.75" customHeight="1">
      <c r="A905" s="131"/>
      <c r="B905" s="131"/>
      <c r="C905" s="127"/>
      <c r="D905" s="127"/>
      <c r="E905" s="128"/>
      <c r="F905" s="127"/>
      <c r="G905" s="152"/>
      <c r="H905" s="131"/>
      <c r="I905" s="131"/>
      <c r="J905" s="131"/>
      <c r="K905" s="131"/>
      <c r="L905" s="131"/>
      <c r="M905" s="131"/>
      <c r="N905" s="131"/>
      <c r="O905" s="131"/>
      <c r="P905" s="131"/>
      <c r="Q905" s="131"/>
      <c r="R905" s="131"/>
      <c r="S905" s="131"/>
      <c r="T905" s="131"/>
      <c r="U905" s="131"/>
      <c r="V905" s="131"/>
      <c r="W905" s="131"/>
      <c r="X905" s="131"/>
      <c r="Y905" s="131"/>
      <c r="Z905" s="131"/>
    </row>
    <row r="906" spans="1:26" ht="12.75" customHeight="1">
      <c r="A906" s="131"/>
      <c r="B906" s="131"/>
      <c r="C906" s="127"/>
      <c r="D906" s="127"/>
      <c r="E906" s="128"/>
      <c r="F906" s="127"/>
      <c r="G906" s="152"/>
      <c r="H906" s="131"/>
      <c r="I906" s="131"/>
      <c r="J906" s="131"/>
      <c r="K906" s="131"/>
      <c r="L906" s="131"/>
      <c r="M906" s="131"/>
      <c r="N906" s="131"/>
      <c r="O906" s="131"/>
      <c r="P906" s="131"/>
      <c r="Q906" s="131"/>
      <c r="R906" s="131"/>
      <c r="S906" s="131"/>
      <c r="T906" s="131"/>
      <c r="U906" s="131"/>
      <c r="V906" s="131"/>
      <c r="W906" s="131"/>
      <c r="X906" s="131"/>
      <c r="Y906" s="131"/>
      <c r="Z906" s="131"/>
    </row>
    <row r="907" spans="1:26" ht="12.75" customHeight="1">
      <c r="A907" s="131"/>
      <c r="B907" s="131"/>
      <c r="C907" s="127"/>
      <c r="D907" s="127"/>
      <c r="E907" s="128"/>
      <c r="F907" s="127"/>
      <c r="G907" s="152"/>
      <c r="H907" s="131"/>
      <c r="I907" s="131"/>
      <c r="J907" s="131"/>
      <c r="K907" s="131"/>
      <c r="L907" s="131"/>
      <c r="M907" s="131"/>
      <c r="N907" s="131"/>
      <c r="O907" s="131"/>
      <c r="P907" s="131"/>
      <c r="Q907" s="131"/>
      <c r="R907" s="131"/>
      <c r="S907" s="131"/>
      <c r="T907" s="131"/>
      <c r="U907" s="131"/>
      <c r="V907" s="131"/>
      <c r="W907" s="131"/>
      <c r="X907" s="131"/>
      <c r="Y907" s="131"/>
      <c r="Z907" s="131"/>
    </row>
    <row r="908" spans="1:26" ht="12.75" customHeight="1">
      <c r="A908" s="131"/>
      <c r="B908" s="131"/>
      <c r="C908" s="127"/>
      <c r="D908" s="127"/>
      <c r="E908" s="128"/>
      <c r="F908" s="127"/>
      <c r="G908" s="152"/>
      <c r="H908" s="131"/>
      <c r="I908" s="131"/>
      <c r="J908" s="131"/>
      <c r="K908" s="131"/>
      <c r="L908" s="131"/>
      <c r="M908" s="131"/>
      <c r="N908" s="131"/>
      <c r="O908" s="131"/>
      <c r="P908" s="131"/>
      <c r="Q908" s="131"/>
      <c r="R908" s="131"/>
      <c r="S908" s="131"/>
      <c r="T908" s="131"/>
      <c r="U908" s="131"/>
      <c r="V908" s="131"/>
      <c r="W908" s="131"/>
      <c r="X908" s="131"/>
      <c r="Y908" s="131"/>
      <c r="Z908" s="131"/>
    </row>
    <row r="909" spans="1:26" ht="12.75" customHeight="1">
      <c r="A909" s="131"/>
      <c r="B909" s="131"/>
      <c r="C909" s="127"/>
      <c r="D909" s="127"/>
      <c r="E909" s="128"/>
      <c r="F909" s="127"/>
      <c r="G909" s="152"/>
      <c r="H909" s="131"/>
      <c r="I909" s="131"/>
      <c r="J909" s="131"/>
      <c r="K909" s="131"/>
      <c r="L909" s="131"/>
      <c r="M909" s="131"/>
      <c r="N909" s="131"/>
      <c r="O909" s="131"/>
      <c r="P909" s="131"/>
      <c r="Q909" s="131"/>
      <c r="R909" s="131"/>
      <c r="S909" s="131"/>
      <c r="T909" s="131"/>
      <c r="U909" s="131"/>
      <c r="V909" s="131"/>
      <c r="W909" s="131"/>
      <c r="X909" s="131"/>
      <c r="Y909" s="131"/>
      <c r="Z909" s="131"/>
    </row>
    <row r="910" spans="1:26" ht="12.75" customHeight="1">
      <c r="A910" s="131"/>
      <c r="B910" s="131"/>
      <c r="C910" s="127"/>
      <c r="D910" s="127"/>
      <c r="E910" s="128"/>
      <c r="F910" s="127"/>
      <c r="G910" s="152"/>
      <c r="H910" s="131"/>
      <c r="I910" s="131"/>
      <c r="J910" s="131"/>
      <c r="K910" s="131"/>
      <c r="L910" s="131"/>
      <c r="M910" s="131"/>
      <c r="N910" s="131"/>
      <c r="O910" s="131"/>
      <c r="P910" s="131"/>
      <c r="Q910" s="131"/>
      <c r="R910" s="131"/>
      <c r="S910" s="131"/>
      <c r="T910" s="131"/>
      <c r="U910" s="131"/>
      <c r="V910" s="131"/>
      <c r="W910" s="131"/>
      <c r="X910" s="131"/>
      <c r="Y910" s="131"/>
      <c r="Z910" s="131"/>
    </row>
    <row r="911" spans="1:26" ht="12.75" customHeight="1">
      <c r="A911" s="131"/>
      <c r="B911" s="131"/>
      <c r="C911" s="127"/>
      <c r="D911" s="127"/>
      <c r="E911" s="128"/>
      <c r="F911" s="127"/>
      <c r="G911" s="152"/>
      <c r="H911" s="131"/>
      <c r="I911" s="131"/>
      <c r="J911" s="131"/>
      <c r="K911" s="131"/>
      <c r="L911" s="131"/>
      <c r="M911" s="131"/>
      <c r="N911" s="131"/>
      <c r="O911" s="131"/>
      <c r="P911" s="131"/>
      <c r="Q911" s="131"/>
      <c r="R911" s="131"/>
      <c r="S911" s="131"/>
      <c r="T911" s="131"/>
      <c r="U911" s="131"/>
      <c r="V911" s="131"/>
      <c r="W911" s="131"/>
      <c r="X911" s="131"/>
      <c r="Y911" s="131"/>
      <c r="Z911" s="131"/>
    </row>
    <row r="912" spans="1:26" ht="12.75" customHeight="1">
      <c r="A912" s="131"/>
      <c r="B912" s="131"/>
      <c r="C912" s="127"/>
      <c r="D912" s="127"/>
      <c r="E912" s="128"/>
      <c r="F912" s="127"/>
      <c r="G912" s="152"/>
      <c r="H912" s="131"/>
      <c r="I912" s="131"/>
      <c r="J912" s="131"/>
      <c r="K912" s="131"/>
      <c r="L912" s="131"/>
      <c r="M912" s="131"/>
      <c r="N912" s="131"/>
      <c r="O912" s="131"/>
      <c r="P912" s="131"/>
      <c r="Q912" s="131"/>
      <c r="R912" s="131"/>
      <c r="S912" s="131"/>
      <c r="T912" s="131"/>
      <c r="U912" s="131"/>
      <c r="V912" s="131"/>
      <c r="W912" s="131"/>
      <c r="X912" s="131"/>
      <c r="Y912" s="131"/>
      <c r="Z912" s="131"/>
    </row>
    <row r="913" spans="1:26" ht="12.75" customHeight="1">
      <c r="A913" s="131"/>
      <c r="B913" s="131"/>
      <c r="C913" s="127"/>
      <c r="D913" s="127"/>
      <c r="E913" s="128"/>
      <c r="F913" s="127"/>
      <c r="G913" s="152"/>
      <c r="H913" s="131"/>
      <c r="I913" s="131"/>
      <c r="J913" s="131"/>
      <c r="K913" s="131"/>
      <c r="L913" s="131"/>
      <c r="M913" s="131"/>
      <c r="N913" s="131"/>
      <c r="O913" s="131"/>
      <c r="P913" s="131"/>
      <c r="Q913" s="131"/>
      <c r="R913" s="131"/>
      <c r="S913" s="131"/>
      <c r="T913" s="131"/>
      <c r="U913" s="131"/>
      <c r="V913" s="131"/>
      <c r="W913" s="131"/>
      <c r="X913" s="131"/>
      <c r="Y913" s="131"/>
      <c r="Z913" s="131"/>
    </row>
    <row r="914" spans="1:26" ht="12.75" customHeight="1">
      <c r="A914" s="131"/>
      <c r="B914" s="131"/>
      <c r="C914" s="127"/>
      <c r="D914" s="127"/>
      <c r="E914" s="128"/>
      <c r="F914" s="127"/>
      <c r="G914" s="152"/>
      <c r="H914" s="131"/>
      <c r="I914" s="131"/>
      <c r="J914" s="131"/>
      <c r="K914" s="131"/>
      <c r="L914" s="131"/>
      <c r="M914" s="131"/>
      <c r="N914" s="131"/>
      <c r="O914" s="131"/>
      <c r="P914" s="131"/>
      <c r="Q914" s="131"/>
      <c r="R914" s="131"/>
      <c r="S914" s="131"/>
      <c r="T914" s="131"/>
      <c r="U914" s="131"/>
      <c r="V914" s="131"/>
      <c r="W914" s="131"/>
      <c r="X914" s="131"/>
      <c r="Y914" s="131"/>
      <c r="Z914" s="131"/>
    </row>
    <row r="915" spans="1:26" ht="12.75" customHeight="1">
      <c r="A915" s="131"/>
      <c r="B915" s="131"/>
      <c r="C915" s="127"/>
      <c r="D915" s="127"/>
      <c r="E915" s="128"/>
      <c r="F915" s="127"/>
      <c r="G915" s="152"/>
      <c r="H915" s="131"/>
      <c r="I915" s="131"/>
      <c r="J915" s="131"/>
      <c r="K915" s="131"/>
      <c r="L915" s="131"/>
      <c r="M915" s="131"/>
      <c r="N915" s="131"/>
      <c r="O915" s="131"/>
      <c r="P915" s="131"/>
      <c r="Q915" s="131"/>
      <c r="R915" s="131"/>
      <c r="S915" s="131"/>
      <c r="T915" s="131"/>
      <c r="U915" s="131"/>
      <c r="V915" s="131"/>
      <c r="W915" s="131"/>
      <c r="X915" s="131"/>
      <c r="Y915" s="131"/>
      <c r="Z915" s="131"/>
    </row>
    <row r="916" spans="1:26" ht="12.75" customHeight="1">
      <c r="A916" s="131"/>
      <c r="B916" s="131"/>
      <c r="C916" s="127"/>
      <c r="D916" s="127"/>
      <c r="E916" s="128"/>
      <c r="F916" s="127"/>
      <c r="G916" s="152"/>
      <c r="H916" s="131"/>
      <c r="I916" s="131"/>
      <c r="J916" s="131"/>
      <c r="K916" s="131"/>
      <c r="L916" s="131"/>
      <c r="M916" s="131"/>
      <c r="N916" s="131"/>
      <c r="O916" s="131"/>
      <c r="P916" s="131"/>
      <c r="Q916" s="131"/>
      <c r="R916" s="131"/>
      <c r="S916" s="131"/>
      <c r="T916" s="131"/>
      <c r="U916" s="131"/>
      <c r="V916" s="131"/>
      <c r="W916" s="131"/>
      <c r="X916" s="131"/>
      <c r="Y916" s="131"/>
      <c r="Z916" s="131"/>
    </row>
    <row r="917" spans="1:26" ht="12.75" customHeight="1">
      <c r="A917" s="131"/>
      <c r="B917" s="131"/>
      <c r="C917" s="127"/>
      <c r="D917" s="127"/>
      <c r="E917" s="128"/>
      <c r="F917" s="127"/>
      <c r="G917" s="152"/>
      <c r="H917" s="131"/>
      <c r="I917" s="131"/>
      <c r="J917" s="131"/>
      <c r="K917" s="131"/>
      <c r="L917" s="131"/>
      <c r="M917" s="131"/>
      <c r="N917" s="131"/>
      <c r="O917" s="131"/>
      <c r="P917" s="131"/>
      <c r="Q917" s="131"/>
      <c r="R917" s="131"/>
      <c r="S917" s="131"/>
      <c r="T917" s="131"/>
      <c r="U917" s="131"/>
      <c r="V917" s="131"/>
      <c r="W917" s="131"/>
      <c r="X917" s="131"/>
      <c r="Y917" s="131"/>
      <c r="Z917" s="131"/>
    </row>
    <row r="918" spans="1:26" ht="12.75" customHeight="1">
      <c r="A918" s="131"/>
      <c r="B918" s="131"/>
      <c r="C918" s="127"/>
      <c r="D918" s="127"/>
      <c r="E918" s="128"/>
      <c r="F918" s="127"/>
      <c r="G918" s="152"/>
      <c r="H918" s="131"/>
      <c r="I918" s="131"/>
      <c r="J918" s="131"/>
      <c r="K918" s="131"/>
      <c r="L918" s="131"/>
      <c r="M918" s="131"/>
      <c r="N918" s="131"/>
      <c r="O918" s="131"/>
      <c r="P918" s="131"/>
      <c r="Q918" s="131"/>
      <c r="R918" s="131"/>
      <c r="S918" s="131"/>
      <c r="T918" s="131"/>
      <c r="U918" s="131"/>
      <c r="V918" s="131"/>
      <c r="W918" s="131"/>
      <c r="X918" s="131"/>
      <c r="Y918" s="131"/>
      <c r="Z918" s="131"/>
    </row>
    <row r="919" spans="1:26" ht="12.75" customHeight="1">
      <c r="A919" s="131"/>
      <c r="B919" s="131"/>
      <c r="C919" s="127"/>
      <c r="D919" s="127"/>
      <c r="E919" s="128"/>
      <c r="F919" s="127"/>
      <c r="G919" s="152"/>
      <c r="H919" s="131"/>
      <c r="I919" s="131"/>
      <c r="J919" s="131"/>
      <c r="K919" s="131"/>
      <c r="L919" s="131"/>
      <c r="M919" s="131"/>
      <c r="N919" s="131"/>
      <c r="O919" s="131"/>
      <c r="P919" s="131"/>
      <c r="Q919" s="131"/>
      <c r="R919" s="131"/>
      <c r="S919" s="131"/>
      <c r="T919" s="131"/>
      <c r="U919" s="131"/>
      <c r="V919" s="131"/>
      <c r="W919" s="131"/>
      <c r="X919" s="131"/>
      <c r="Y919" s="131"/>
      <c r="Z919" s="131"/>
    </row>
    <row r="920" spans="1:26" ht="12.75" customHeight="1">
      <c r="A920" s="131"/>
      <c r="B920" s="131"/>
      <c r="C920" s="127"/>
      <c r="D920" s="127"/>
      <c r="E920" s="128"/>
      <c r="F920" s="127"/>
      <c r="G920" s="152"/>
      <c r="H920" s="131"/>
      <c r="I920" s="131"/>
      <c r="J920" s="131"/>
      <c r="K920" s="131"/>
      <c r="L920" s="131"/>
      <c r="M920" s="131"/>
      <c r="N920" s="131"/>
      <c r="O920" s="131"/>
      <c r="P920" s="131"/>
      <c r="Q920" s="131"/>
      <c r="R920" s="131"/>
      <c r="S920" s="131"/>
      <c r="T920" s="131"/>
      <c r="U920" s="131"/>
      <c r="V920" s="131"/>
      <c r="W920" s="131"/>
      <c r="X920" s="131"/>
      <c r="Y920" s="131"/>
      <c r="Z920" s="131"/>
    </row>
    <row r="921" spans="1:26" ht="12.75" customHeight="1">
      <c r="A921" s="131"/>
      <c r="B921" s="131"/>
      <c r="C921" s="127"/>
      <c r="D921" s="127"/>
      <c r="E921" s="128"/>
      <c r="F921" s="127"/>
      <c r="G921" s="152"/>
      <c r="H921" s="131"/>
      <c r="I921" s="131"/>
      <c r="J921" s="131"/>
      <c r="K921" s="131"/>
      <c r="L921" s="131"/>
      <c r="M921" s="131"/>
      <c r="N921" s="131"/>
      <c r="O921" s="131"/>
      <c r="P921" s="131"/>
      <c r="Q921" s="131"/>
      <c r="R921" s="131"/>
      <c r="S921" s="131"/>
      <c r="T921" s="131"/>
      <c r="U921" s="131"/>
      <c r="V921" s="131"/>
      <c r="W921" s="131"/>
      <c r="X921" s="131"/>
      <c r="Y921" s="131"/>
      <c r="Z921" s="131"/>
    </row>
    <row r="922" spans="1:26" ht="12.75" customHeight="1">
      <c r="A922" s="131"/>
      <c r="B922" s="131"/>
      <c r="C922" s="127"/>
      <c r="D922" s="127"/>
      <c r="E922" s="128"/>
      <c r="F922" s="127"/>
      <c r="G922" s="152"/>
      <c r="H922" s="131"/>
      <c r="I922" s="131"/>
      <c r="J922" s="131"/>
      <c r="K922" s="131"/>
      <c r="L922" s="131"/>
      <c r="M922" s="131"/>
      <c r="N922" s="131"/>
      <c r="O922" s="131"/>
      <c r="P922" s="131"/>
      <c r="Q922" s="131"/>
      <c r="R922" s="131"/>
      <c r="S922" s="131"/>
      <c r="T922" s="131"/>
      <c r="U922" s="131"/>
      <c r="V922" s="131"/>
      <c r="W922" s="131"/>
      <c r="X922" s="131"/>
      <c r="Y922" s="131"/>
      <c r="Z922" s="131"/>
    </row>
    <row r="923" spans="1:26" ht="12.75" customHeight="1">
      <c r="A923" s="131"/>
      <c r="B923" s="131"/>
      <c r="C923" s="127"/>
      <c r="D923" s="127"/>
      <c r="E923" s="128"/>
      <c r="F923" s="127"/>
      <c r="G923" s="152"/>
      <c r="H923" s="131"/>
      <c r="I923" s="131"/>
      <c r="J923" s="131"/>
      <c r="K923" s="131"/>
      <c r="L923" s="131"/>
      <c r="M923" s="131"/>
      <c r="N923" s="131"/>
      <c r="O923" s="131"/>
      <c r="P923" s="131"/>
      <c r="Q923" s="131"/>
      <c r="R923" s="131"/>
      <c r="S923" s="131"/>
      <c r="T923" s="131"/>
      <c r="U923" s="131"/>
      <c r="V923" s="131"/>
      <c r="W923" s="131"/>
      <c r="X923" s="131"/>
      <c r="Y923" s="131"/>
      <c r="Z923" s="131"/>
    </row>
    <row r="924" spans="1:26" ht="12.75" customHeight="1">
      <c r="A924" s="131"/>
      <c r="B924" s="131"/>
      <c r="C924" s="127"/>
      <c r="D924" s="127"/>
      <c r="E924" s="128"/>
      <c r="F924" s="127"/>
      <c r="G924" s="152"/>
      <c r="H924" s="131"/>
      <c r="I924" s="131"/>
      <c r="J924" s="131"/>
      <c r="K924" s="131"/>
      <c r="L924" s="131"/>
      <c r="M924" s="131"/>
      <c r="N924" s="131"/>
      <c r="O924" s="131"/>
      <c r="P924" s="131"/>
      <c r="Q924" s="131"/>
      <c r="R924" s="131"/>
      <c r="S924" s="131"/>
      <c r="T924" s="131"/>
      <c r="U924" s="131"/>
      <c r="V924" s="131"/>
      <c r="W924" s="131"/>
      <c r="X924" s="131"/>
      <c r="Y924" s="131"/>
      <c r="Z924" s="131"/>
    </row>
    <row r="925" spans="1:26" ht="12.75" customHeight="1">
      <c r="A925" s="131"/>
      <c r="B925" s="131"/>
      <c r="C925" s="127"/>
      <c r="D925" s="127"/>
      <c r="E925" s="128"/>
      <c r="F925" s="127"/>
      <c r="G925" s="152"/>
      <c r="H925" s="131"/>
      <c r="I925" s="131"/>
      <c r="J925" s="131"/>
      <c r="K925" s="131"/>
      <c r="L925" s="131"/>
      <c r="M925" s="131"/>
      <c r="N925" s="131"/>
      <c r="O925" s="131"/>
      <c r="P925" s="131"/>
      <c r="Q925" s="131"/>
      <c r="R925" s="131"/>
      <c r="S925" s="131"/>
      <c r="T925" s="131"/>
      <c r="U925" s="131"/>
      <c r="V925" s="131"/>
      <c r="W925" s="131"/>
      <c r="X925" s="131"/>
      <c r="Y925" s="131"/>
      <c r="Z925" s="131"/>
    </row>
    <row r="926" spans="1:26" ht="12.75" customHeight="1">
      <c r="A926" s="131"/>
      <c r="B926" s="131"/>
      <c r="C926" s="127"/>
      <c r="D926" s="127"/>
      <c r="E926" s="128"/>
      <c r="F926" s="127"/>
      <c r="G926" s="152"/>
      <c r="H926" s="131"/>
      <c r="I926" s="131"/>
      <c r="J926" s="131"/>
      <c r="K926" s="131"/>
      <c r="L926" s="131"/>
      <c r="M926" s="131"/>
      <c r="N926" s="131"/>
      <c r="O926" s="131"/>
      <c r="P926" s="131"/>
      <c r="Q926" s="131"/>
      <c r="R926" s="131"/>
      <c r="S926" s="131"/>
      <c r="T926" s="131"/>
      <c r="U926" s="131"/>
      <c r="V926" s="131"/>
      <c r="W926" s="131"/>
      <c r="X926" s="131"/>
      <c r="Y926" s="131"/>
      <c r="Z926" s="131"/>
    </row>
    <row r="927" spans="1:26" ht="12.75" customHeight="1">
      <c r="A927" s="131"/>
      <c r="B927" s="131"/>
      <c r="C927" s="127"/>
      <c r="D927" s="127"/>
      <c r="E927" s="128"/>
      <c r="F927" s="127"/>
      <c r="G927" s="152"/>
      <c r="H927" s="131"/>
      <c r="I927" s="131"/>
      <c r="J927" s="131"/>
      <c r="K927" s="131"/>
      <c r="L927" s="131"/>
      <c r="M927" s="131"/>
      <c r="N927" s="131"/>
      <c r="O927" s="131"/>
      <c r="P927" s="131"/>
      <c r="Q927" s="131"/>
      <c r="R927" s="131"/>
      <c r="S927" s="131"/>
      <c r="T927" s="131"/>
      <c r="U927" s="131"/>
      <c r="V927" s="131"/>
      <c r="W927" s="131"/>
      <c r="X927" s="131"/>
      <c r="Y927" s="131"/>
      <c r="Z927" s="131"/>
    </row>
    <row r="928" spans="1:26" ht="12.75" customHeight="1">
      <c r="A928" s="131"/>
      <c r="B928" s="131"/>
      <c r="C928" s="127"/>
      <c r="D928" s="127"/>
      <c r="E928" s="128"/>
      <c r="F928" s="127"/>
      <c r="G928" s="152"/>
      <c r="H928" s="131"/>
      <c r="I928" s="131"/>
      <c r="J928" s="131"/>
      <c r="K928" s="131"/>
      <c r="L928" s="131"/>
      <c r="M928" s="131"/>
      <c r="N928" s="131"/>
      <c r="O928" s="131"/>
      <c r="P928" s="131"/>
      <c r="Q928" s="131"/>
      <c r="R928" s="131"/>
      <c r="S928" s="131"/>
      <c r="T928" s="131"/>
      <c r="U928" s="131"/>
      <c r="V928" s="131"/>
      <c r="W928" s="131"/>
      <c r="X928" s="131"/>
      <c r="Y928" s="131"/>
      <c r="Z928" s="131"/>
    </row>
    <row r="929" spans="1:26" ht="12.75" customHeight="1">
      <c r="A929" s="131"/>
      <c r="B929" s="131"/>
      <c r="C929" s="127"/>
      <c r="D929" s="127"/>
      <c r="E929" s="128"/>
      <c r="F929" s="127"/>
      <c r="G929" s="152"/>
      <c r="H929" s="131"/>
      <c r="I929" s="131"/>
      <c r="J929" s="131"/>
      <c r="K929" s="131"/>
      <c r="L929" s="131"/>
      <c r="M929" s="131"/>
      <c r="N929" s="131"/>
      <c r="O929" s="131"/>
      <c r="P929" s="131"/>
      <c r="Q929" s="131"/>
      <c r="R929" s="131"/>
      <c r="S929" s="131"/>
      <c r="T929" s="131"/>
      <c r="U929" s="131"/>
      <c r="V929" s="131"/>
      <c r="W929" s="131"/>
      <c r="X929" s="131"/>
      <c r="Y929" s="131"/>
      <c r="Z929" s="131"/>
    </row>
    <row r="930" spans="1:26" ht="12.75" customHeight="1">
      <c r="A930" s="131"/>
      <c r="B930" s="131"/>
      <c r="C930" s="127"/>
      <c r="D930" s="127"/>
      <c r="E930" s="128"/>
      <c r="F930" s="127"/>
      <c r="G930" s="152"/>
      <c r="H930" s="131"/>
      <c r="I930" s="131"/>
      <c r="J930" s="131"/>
      <c r="K930" s="131"/>
      <c r="L930" s="131"/>
      <c r="M930" s="131"/>
      <c r="N930" s="131"/>
      <c r="O930" s="131"/>
      <c r="P930" s="131"/>
      <c r="Q930" s="131"/>
      <c r="R930" s="131"/>
      <c r="S930" s="131"/>
      <c r="T930" s="131"/>
      <c r="U930" s="131"/>
      <c r="V930" s="131"/>
      <c r="W930" s="131"/>
      <c r="X930" s="131"/>
      <c r="Y930" s="131"/>
      <c r="Z930" s="131"/>
    </row>
    <row r="931" spans="1:26" ht="12.75" customHeight="1">
      <c r="A931" s="131"/>
      <c r="B931" s="131"/>
      <c r="C931" s="127"/>
      <c r="D931" s="127"/>
      <c r="E931" s="128"/>
      <c r="F931" s="127"/>
      <c r="G931" s="152"/>
      <c r="H931" s="131"/>
      <c r="I931" s="131"/>
      <c r="J931" s="131"/>
      <c r="K931" s="131"/>
      <c r="L931" s="131"/>
      <c r="M931" s="131"/>
      <c r="N931" s="131"/>
      <c r="O931" s="131"/>
      <c r="P931" s="131"/>
      <c r="Q931" s="131"/>
      <c r="R931" s="131"/>
      <c r="S931" s="131"/>
      <c r="T931" s="131"/>
      <c r="U931" s="131"/>
      <c r="V931" s="131"/>
      <c r="W931" s="131"/>
      <c r="X931" s="131"/>
      <c r="Y931" s="131"/>
      <c r="Z931" s="131"/>
    </row>
    <row r="932" spans="1:26" ht="12.75" customHeight="1">
      <c r="A932" s="131"/>
      <c r="B932" s="131"/>
      <c r="C932" s="127"/>
      <c r="D932" s="127"/>
      <c r="E932" s="128"/>
      <c r="F932" s="127"/>
      <c r="G932" s="152"/>
      <c r="H932" s="131"/>
      <c r="I932" s="131"/>
      <c r="J932" s="131"/>
      <c r="K932" s="131"/>
      <c r="L932" s="131"/>
      <c r="M932" s="131"/>
      <c r="N932" s="131"/>
      <c r="O932" s="131"/>
      <c r="P932" s="131"/>
      <c r="Q932" s="131"/>
      <c r="R932" s="131"/>
      <c r="S932" s="131"/>
      <c r="T932" s="131"/>
      <c r="U932" s="131"/>
      <c r="V932" s="131"/>
      <c r="W932" s="131"/>
      <c r="X932" s="131"/>
      <c r="Y932" s="131"/>
      <c r="Z932" s="131"/>
    </row>
    <row r="933" spans="1:26" ht="12.75" customHeight="1">
      <c r="A933" s="131"/>
      <c r="B933" s="131"/>
      <c r="C933" s="127"/>
      <c r="D933" s="127"/>
      <c r="E933" s="128"/>
      <c r="F933" s="127"/>
      <c r="G933" s="152"/>
      <c r="H933" s="131"/>
      <c r="I933" s="131"/>
      <c r="J933" s="131"/>
      <c r="K933" s="131"/>
      <c r="L933" s="131"/>
      <c r="M933" s="131"/>
      <c r="N933" s="131"/>
      <c r="O933" s="131"/>
      <c r="P933" s="131"/>
      <c r="Q933" s="131"/>
      <c r="R933" s="131"/>
      <c r="S933" s="131"/>
      <c r="T933" s="131"/>
      <c r="U933" s="131"/>
      <c r="V933" s="131"/>
      <c r="W933" s="131"/>
      <c r="X933" s="131"/>
      <c r="Y933" s="131"/>
      <c r="Z933" s="131"/>
    </row>
    <row r="934" spans="1:26" ht="12.75" customHeight="1">
      <c r="A934" s="131"/>
      <c r="B934" s="131"/>
      <c r="C934" s="127"/>
      <c r="D934" s="127"/>
      <c r="E934" s="128"/>
      <c r="F934" s="127"/>
      <c r="G934" s="152"/>
      <c r="H934" s="131"/>
      <c r="I934" s="131"/>
      <c r="J934" s="131"/>
      <c r="K934" s="131"/>
      <c r="L934" s="131"/>
      <c r="M934" s="131"/>
      <c r="N934" s="131"/>
      <c r="O934" s="131"/>
      <c r="P934" s="131"/>
      <c r="Q934" s="131"/>
      <c r="R934" s="131"/>
      <c r="S934" s="131"/>
      <c r="T934" s="131"/>
      <c r="U934" s="131"/>
      <c r="V934" s="131"/>
      <c r="W934" s="131"/>
      <c r="X934" s="131"/>
      <c r="Y934" s="131"/>
      <c r="Z934" s="131"/>
    </row>
    <row r="935" spans="1:26" ht="12.75" customHeight="1">
      <c r="A935" s="131"/>
      <c r="B935" s="131"/>
      <c r="C935" s="127"/>
      <c r="D935" s="127"/>
      <c r="E935" s="128"/>
      <c r="F935" s="127"/>
      <c r="G935" s="152"/>
      <c r="H935" s="131"/>
      <c r="I935" s="131"/>
      <c r="J935" s="131"/>
      <c r="K935" s="131"/>
      <c r="L935" s="131"/>
      <c r="M935" s="131"/>
      <c r="N935" s="131"/>
      <c r="O935" s="131"/>
      <c r="P935" s="131"/>
      <c r="Q935" s="131"/>
      <c r="R935" s="131"/>
      <c r="S935" s="131"/>
      <c r="T935" s="131"/>
      <c r="U935" s="131"/>
      <c r="V935" s="131"/>
      <c r="W935" s="131"/>
      <c r="X935" s="131"/>
      <c r="Y935" s="131"/>
      <c r="Z935" s="131"/>
    </row>
    <row r="936" spans="1:26" ht="12.75" customHeight="1">
      <c r="A936" s="131"/>
      <c r="B936" s="131"/>
      <c r="C936" s="127"/>
      <c r="D936" s="127"/>
      <c r="E936" s="128"/>
      <c r="F936" s="127"/>
      <c r="G936" s="152"/>
      <c r="H936" s="131"/>
      <c r="I936" s="131"/>
      <c r="J936" s="131"/>
      <c r="K936" s="131"/>
      <c r="L936" s="131"/>
      <c r="M936" s="131"/>
      <c r="N936" s="131"/>
      <c r="O936" s="131"/>
      <c r="P936" s="131"/>
      <c r="Q936" s="131"/>
      <c r="R936" s="131"/>
      <c r="S936" s="131"/>
      <c r="T936" s="131"/>
      <c r="U936" s="131"/>
      <c r="V936" s="131"/>
      <c r="W936" s="131"/>
      <c r="X936" s="131"/>
      <c r="Y936" s="131"/>
      <c r="Z936" s="131"/>
    </row>
    <row r="937" spans="1:26" ht="12.75" customHeight="1">
      <c r="A937" s="131"/>
      <c r="B937" s="131"/>
      <c r="C937" s="127"/>
      <c r="D937" s="127"/>
      <c r="E937" s="128"/>
      <c r="F937" s="127"/>
      <c r="G937" s="152"/>
      <c r="H937" s="131"/>
      <c r="I937" s="131"/>
      <c r="J937" s="131"/>
      <c r="K937" s="131"/>
      <c r="L937" s="131"/>
      <c r="M937" s="131"/>
      <c r="N937" s="131"/>
      <c r="O937" s="131"/>
      <c r="P937" s="131"/>
      <c r="Q937" s="131"/>
      <c r="R937" s="131"/>
      <c r="S937" s="131"/>
      <c r="T937" s="131"/>
      <c r="U937" s="131"/>
      <c r="V937" s="131"/>
      <c r="W937" s="131"/>
      <c r="X937" s="131"/>
      <c r="Y937" s="131"/>
      <c r="Z937" s="131"/>
    </row>
    <row r="938" spans="1:26" ht="12.75" customHeight="1">
      <c r="A938" s="131"/>
      <c r="B938" s="131"/>
      <c r="C938" s="127"/>
      <c r="D938" s="127"/>
      <c r="E938" s="128"/>
      <c r="F938" s="127"/>
      <c r="G938" s="152"/>
      <c r="H938" s="131"/>
      <c r="I938" s="131"/>
      <c r="J938" s="131"/>
      <c r="K938" s="131"/>
      <c r="L938" s="131"/>
      <c r="M938" s="131"/>
      <c r="N938" s="131"/>
      <c r="O938" s="131"/>
      <c r="P938" s="131"/>
      <c r="Q938" s="131"/>
      <c r="R938" s="131"/>
      <c r="S938" s="131"/>
      <c r="T938" s="131"/>
      <c r="U938" s="131"/>
      <c r="V938" s="131"/>
      <c r="W938" s="131"/>
      <c r="X938" s="131"/>
      <c r="Y938" s="131"/>
      <c r="Z938" s="131"/>
    </row>
    <row r="939" spans="1:26" ht="12.75" customHeight="1">
      <c r="A939" s="131"/>
      <c r="B939" s="131"/>
      <c r="C939" s="127"/>
      <c r="D939" s="127"/>
      <c r="E939" s="128"/>
      <c r="F939" s="127"/>
      <c r="G939" s="152"/>
      <c r="H939" s="131"/>
      <c r="I939" s="131"/>
      <c r="J939" s="131"/>
      <c r="K939" s="131"/>
      <c r="L939" s="131"/>
      <c r="M939" s="131"/>
      <c r="N939" s="131"/>
      <c r="O939" s="131"/>
      <c r="P939" s="131"/>
      <c r="Q939" s="131"/>
      <c r="R939" s="131"/>
      <c r="S939" s="131"/>
      <c r="T939" s="131"/>
      <c r="U939" s="131"/>
      <c r="V939" s="131"/>
      <c r="W939" s="131"/>
      <c r="X939" s="131"/>
      <c r="Y939" s="131"/>
      <c r="Z939" s="131"/>
    </row>
    <row r="940" spans="1:26" ht="12.75" customHeight="1">
      <c r="A940" s="131"/>
      <c r="B940" s="131"/>
      <c r="C940" s="127"/>
      <c r="D940" s="127"/>
      <c r="E940" s="128"/>
      <c r="F940" s="127"/>
      <c r="G940" s="152"/>
      <c r="H940" s="131"/>
      <c r="I940" s="131"/>
      <c r="J940" s="131"/>
      <c r="K940" s="131"/>
      <c r="L940" s="131"/>
      <c r="M940" s="131"/>
      <c r="N940" s="131"/>
      <c r="O940" s="131"/>
      <c r="P940" s="131"/>
      <c r="Q940" s="131"/>
      <c r="R940" s="131"/>
      <c r="S940" s="131"/>
      <c r="T940" s="131"/>
      <c r="U940" s="131"/>
      <c r="V940" s="131"/>
      <c r="W940" s="131"/>
      <c r="X940" s="131"/>
      <c r="Y940" s="131"/>
      <c r="Z940" s="131"/>
    </row>
    <row r="941" spans="1:26" ht="12.75" customHeight="1">
      <c r="A941" s="131"/>
      <c r="B941" s="131"/>
      <c r="C941" s="127"/>
      <c r="D941" s="127"/>
      <c r="E941" s="128"/>
      <c r="F941" s="127"/>
      <c r="G941" s="152"/>
      <c r="H941" s="131"/>
      <c r="I941" s="131"/>
      <c r="J941" s="131"/>
      <c r="K941" s="131"/>
      <c r="L941" s="131"/>
      <c r="M941" s="131"/>
      <c r="N941" s="131"/>
      <c r="O941" s="131"/>
      <c r="P941" s="131"/>
      <c r="Q941" s="131"/>
      <c r="R941" s="131"/>
      <c r="S941" s="131"/>
      <c r="T941" s="131"/>
      <c r="U941" s="131"/>
      <c r="V941" s="131"/>
      <c r="W941" s="131"/>
      <c r="X941" s="131"/>
      <c r="Y941" s="131"/>
      <c r="Z941" s="131"/>
    </row>
    <row r="942" spans="1:26" ht="12.75" customHeight="1">
      <c r="A942" s="131"/>
      <c r="B942" s="131"/>
      <c r="C942" s="127"/>
      <c r="D942" s="127"/>
      <c r="E942" s="128"/>
      <c r="F942" s="127"/>
      <c r="G942" s="152"/>
      <c r="H942" s="131"/>
      <c r="I942" s="131"/>
      <c r="J942" s="131"/>
      <c r="K942" s="131"/>
      <c r="L942" s="131"/>
      <c r="M942" s="131"/>
      <c r="N942" s="131"/>
      <c r="O942" s="131"/>
      <c r="P942" s="131"/>
      <c r="Q942" s="131"/>
      <c r="R942" s="131"/>
      <c r="S942" s="131"/>
      <c r="T942" s="131"/>
      <c r="U942" s="131"/>
      <c r="V942" s="131"/>
      <c r="W942" s="131"/>
      <c r="X942" s="131"/>
      <c r="Y942" s="131"/>
      <c r="Z942" s="131"/>
    </row>
    <row r="943" spans="1:26" ht="12.75" customHeight="1">
      <c r="A943" s="131"/>
      <c r="B943" s="131"/>
      <c r="C943" s="127"/>
      <c r="D943" s="127"/>
      <c r="E943" s="128"/>
      <c r="F943" s="127"/>
      <c r="G943" s="152"/>
      <c r="H943" s="131"/>
      <c r="I943" s="131"/>
      <c r="J943" s="131"/>
      <c r="K943" s="131"/>
      <c r="L943" s="131"/>
      <c r="M943" s="131"/>
      <c r="N943" s="131"/>
      <c r="O943" s="131"/>
      <c r="P943" s="131"/>
      <c r="Q943" s="131"/>
      <c r="R943" s="131"/>
      <c r="S943" s="131"/>
      <c r="T943" s="131"/>
      <c r="U943" s="131"/>
      <c r="V943" s="131"/>
      <c r="W943" s="131"/>
      <c r="X943" s="131"/>
      <c r="Y943" s="131"/>
      <c r="Z943" s="131"/>
    </row>
    <row r="944" spans="1:26" ht="12.75" customHeight="1">
      <c r="A944" s="131"/>
      <c r="B944" s="131"/>
      <c r="C944" s="127"/>
      <c r="D944" s="127"/>
      <c r="E944" s="128"/>
      <c r="F944" s="127"/>
      <c r="G944" s="152"/>
      <c r="H944" s="131"/>
      <c r="I944" s="131"/>
      <c r="J944" s="131"/>
      <c r="K944" s="131"/>
      <c r="L944" s="131"/>
      <c r="M944" s="131"/>
      <c r="N944" s="131"/>
      <c r="O944" s="131"/>
      <c r="P944" s="131"/>
      <c r="Q944" s="131"/>
      <c r="R944" s="131"/>
      <c r="S944" s="131"/>
      <c r="T944" s="131"/>
      <c r="U944" s="131"/>
      <c r="V944" s="131"/>
      <c r="W944" s="131"/>
      <c r="X944" s="131"/>
      <c r="Y944" s="131"/>
      <c r="Z944" s="131"/>
    </row>
    <row r="945" spans="1:26" ht="12.75" customHeight="1">
      <c r="A945" s="131"/>
      <c r="B945" s="131"/>
      <c r="C945" s="127"/>
      <c r="D945" s="127"/>
      <c r="E945" s="128"/>
      <c r="F945" s="127"/>
      <c r="G945" s="152"/>
      <c r="H945" s="131"/>
      <c r="I945" s="131"/>
      <c r="J945" s="131"/>
      <c r="K945" s="131"/>
      <c r="L945" s="131"/>
      <c r="M945" s="131"/>
      <c r="N945" s="131"/>
      <c r="O945" s="131"/>
      <c r="P945" s="131"/>
      <c r="Q945" s="131"/>
      <c r="R945" s="131"/>
      <c r="S945" s="131"/>
      <c r="T945" s="131"/>
      <c r="U945" s="131"/>
      <c r="V945" s="131"/>
      <c r="W945" s="131"/>
      <c r="X945" s="131"/>
      <c r="Y945" s="131"/>
      <c r="Z945" s="131"/>
    </row>
    <row r="946" spans="1:26" ht="12.75" customHeight="1">
      <c r="A946" s="131"/>
      <c r="B946" s="131"/>
      <c r="C946" s="127"/>
      <c r="D946" s="127"/>
      <c r="E946" s="128"/>
      <c r="F946" s="127"/>
      <c r="G946" s="152"/>
      <c r="H946" s="131"/>
      <c r="I946" s="131"/>
      <c r="J946" s="131"/>
      <c r="K946" s="131"/>
      <c r="L946" s="131"/>
      <c r="M946" s="131"/>
      <c r="N946" s="131"/>
      <c r="O946" s="131"/>
      <c r="P946" s="131"/>
      <c r="Q946" s="131"/>
      <c r="R946" s="131"/>
      <c r="S946" s="131"/>
      <c r="T946" s="131"/>
      <c r="U946" s="131"/>
      <c r="V946" s="131"/>
      <c r="W946" s="131"/>
      <c r="X946" s="131"/>
      <c r="Y946" s="131"/>
      <c r="Z946" s="131"/>
    </row>
    <row r="947" spans="1:26" ht="12.75" customHeight="1">
      <c r="A947" s="131"/>
      <c r="B947" s="131"/>
      <c r="C947" s="127"/>
      <c r="D947" s="127"/>
      <c r="E947" s="128"/>
      <c r="F947" s="127"/>
      <c r="G947" s="152"/>
      <c r="H947" s="131"/>
      <c r="I947" s="131"/>
      <c r="J947" s="131"/>
      <c r="K947" s="131"/>
      <c r="L947" s="131"/>
      <c r="M947" s="131"/>
      <c r="N947" s="131"/>
      <c r="O947" s="131"/>
      <c r="P947" s="131"/>
      <c r="Q947" s="131"/>
      <c r="R947" s="131"/>
      <c r="S947" s="131"/>
      <c r="T947" s="131"/>
      <c r="U947" s="131"/>
      <c r="V947" s="131"/>
      <c r="W947" s="131"/>
      <c r="X947" s="131"/>
      <c r="Y947" s="131"/>
      <c r="Z947" s="131"/>
    </row>
    <row r="948" spans="1:26" ht="12.75" customHeight="1">
      <c r="A948" s="131"/>
      <c r="B948" s="131"/>
      <c r="C948" s="127"/>
      <c r="D948" s="127"/>
      <c r="E948" s="128"/>
      <c r="F948" s="127"/>
      <c r="G948" s="152"/>
      <c r="H948" s="131"/>
      <c r="I948" s="131"/>
      <c r="J948" s="131"/>
      <c r="K948" s="131"/>
      <c r="L948" s="131"/>
      <c r="M948" s="131"/>
      <c r="N948" s="131"/>
      <c r="O948" s="131"/>
      <c r="P948" s="131"/>
      <c r="Q948" s="131"/>
      <c r="R948" s="131"/>
      <c r="S948" s="131"/>
      <c r="T948" s="131"/>
      <c r="U948" s="131"/>
      <c r="V948" s="131"/>
      <c r="W948" s="131"/>
      <c r="X948" s="131"/>
      <c r="Y948" s="131"/>
      <c r="Z948" s="131"/>
    </row>
    <row r="949" spans="1:26" ht="12.75" customHeight="1">
      <c r="A949" s="131"/>
      <c r="B949" s="131"/>
      <c r="C949" s="127"/>
      <c r="D949" s="127"/>
      <c r="E949" s="128"/>
      <c r="F949" s="127"/>
      <c r="G949" s="152"/>
      <c r="H949" s="131"/>
      <c r="I949" s="131"/>
      <c r="J949" s="131"/>
      <c r="K949" s="131"/>
      <c r="L949" s="131"/>
      <c r="M949" s="131"/>
      <c r="N949" s="131"/>
      <c r="O949" s="131"/>
      <c r="P949" s="131"/>
      <c r="Q949" s="131"/>
      <c r="R949" s="131"/>
      <c r="S949" s="131"/>
      <c r="T949" s="131"/>
      <c r="U949" s="131"/>
      <c r="V949" s="131"/>
      <c r="W949" s="131"/>
      <c r="X949" s="131"/>
      <c r="Y949" s="131"/>
      <c r="Z949" s="131"/>
    </row>
    <row r="950" spans="1:26" ht="12.75" customHeight="1">
      <c r="A950" s="131"/>
      <c r="B950" s="131"/>
      <c r="C950" s="127"/>
      <c r="D950" s="127"/>
      <c r="E950" s="128"/>
      <c r="F950" s="127"/>
      <c r="G950" s="152"/>
      <c r="H950" s="131"/>
      <c r="I950" s="131"/>
      <c r="J950" s="131"/>
      <c r="K950" s="131"/>
      <c r="L950" s="131"/>
      <c r="M950" s="131"/>
      <c r="N950" s="131"/>
      <c r="O950" s="131"/>
      <c r="P950" s="131"/>
      <c r="Q950" s="131"/>
      <c r="R950" s="131"/>
      <c r="S950" s="131"/>
      <c r="T950" s="131"/>
      <c r="U950" s="131"/>
      <c r="V950" s="131"/>
      <c r="W950" s="131"/>
      <c r="X950" s="131"/>
      <c r="Y950" s="131"/>
      <c r="Z950" s="131"/>
    </row>
    <row r="951" spans="1:26" ht="12.75" customHeight="1">
      <c r="A951" s="131"/>
      <c r="B951" s="131"/>
      <c r="C951" s="127"/>
      <c r="D951" s="127"/>
      <c r="E951" s="128"/>
      <c r="F951" s="127"/>
      <c r="G951" s="152"/>
      <c r="H951" s="131"/>
      <c r="I951" s="131"/>
      <c r="J951" s="131"/>
      <c r="K951" s="131"/>
      <c r="L951" s="131"/>
      <c r="M951" s="131"/>
      <c r="N951" s="131"/>
      <c r="O951" s="131"/>
      <c r="P951" s="131"/>
      <c r="Q951" s="131"/>
      <c r="R951" s="131"/>
      <c r="S951" s="131"/>
      <c r="T951" s="131"/>
      <c r="U951" s="131"/>
      <c r="V951" s="131"/>
      <c r="W951" s="131"/>
      <c r="X951" s="131"/>
      <c r="Y951" s="131"/>
      <c r="Z951" s="131"/>
    </row>
    <row r="952" spans="1:26" ht="12.75" customHeight="1">
      <c r="A952" s="131"/>
      <c r="B952" s="131"/>
      <c r="C952" s="127"/>
      <c r="D952" s="127"/>
      <c r="E952" s="128"/>
      <c r="F952" s="127"/>
      <c r="G952" s="152"/>
      <c r="H952" s="131"/>
      <c r="I952" s="131"/>
      <c r="J952" s="131"/>
      <c r="K952" s="131"/>
      <c r="L952" s="131"/>
      <c r="M952" s="131"/>
      <c r="N952" s="131"/>
      <c r="O952" s="131"/>
      <c r="P952" s="131"/>
      <c r="Q952" s="131"/>
      <c r="R952" s="131"/>
      <c r="S952" s="131"/>
      <c r="T952" s="131"/>
      <c r="U952" s="131"/>
      <c r="V952" s="131"/>
      <c r="W952" s="131"/>
      <c r="X952" s="131"/>
      <c r="Y952" s="131"/>
      <c r="Z952" s="131"/>
    </row>
    <row r="953" spans="1:26" ht="12.75" customHeight="1">
      <c r="A953" s="131"/>
      <c r="B953" s="131"/>
      <c r="C953" s="127"/>
      <c r="D953" s="127"/>
      <c r="E953" s="128"/>
      <c r="F953" s="127"/>
      <c r="G953" s="152"/>
      <c r="H953" s="131"/>
      <c r="I953" s="131"/>
      <c r="J953" s="131"/>
      <c r="K953" s="131"/>
      <c r="L953" s="131"/>
      <c r="M953" s="131"/>
      <c r="N953" s="131"/>
      <c r="O953" s="131"/>
      <c r="P953" s="131"/>
      <c r="Q953" s="131"/>
      <c r="R953" s="131"/>
      <c r="S953" s="131"/>
      <c r="T953" s="131"/>
      <c r="U953" s="131"/>
      <c r="V953" s="131"/>
      <c r="W953" s="131"/>
      <c r="X953" s="131"/>
      <c r="Y953" s="131"/>
      <c r="Z953" s="131"/>
    </row>
    <row r="954" spans="1:26" ht="12.75" customHeight="1">
      <c r="A954" s="131"/>
      <c r="B954" s="131"/>
      <c r="C954" s="127"/>
      <c r="D954" s="127"/>
      <c r="E954" s="128"/>
      <c r="F954" s="127"/>
      <c r="G954" s="152"/>
      <c r="H954" s="131"/>
      <c r="I954" s="131"/>
      <c r="J954" s="131"/>
      <c r="K954" s="131"/>
      <c r="L954" s="131"/>
      <c r="M954" s="131"/>
      <c r="N954" s="131"/>
      <c r="O954" s="131"/>
      <c r="P954" s="131"/>
      <c r="Q954" s="131"/>
      <c r="R954" s="131"/>
      <c r="S954" s="131"/>
      <c r="T954" s="131"/>
      <c r="U954" s="131"/>
      <c r="V954" s="131"/>
      <c r="W954" s="131"/>
      <c r="X954" s="131"/>
      <c r="Y954" s="131"/>
      <c r="Z954" s="131"/>
    </row>
    <row r="955" spans="1:26" ht="12.75" customHeight="1">
      <c r="A955" s="131"/>
      <c r="B955" s="131"/>
      <c r="C955" s="127"/>
      <c r="D955" s="127"/>
      <c r="E955" s="128"/>
      <c r="F955" s="127"/>
      <c r="G955" s="152"/>
      <c r="H955" s="131"/>
      <c r="I955" s="131"/>
      <c r="J955" s="131"/>
      <c r="K955" s="131"/>
      <c r="L955" s="131"/>
      <c r="M955" s="131"/>
      <c r="N955" s="131"/>
      <c r="O955" s="131"/>
      <c r="P955" s="131"/>
      <c r="Q955" s="131"/>
      <c r="R955" s="131"/>
      <c r="S955" s="131"/>
      <c r="T955" s="131"/>
      <c r="U955" s="131"/>
      <c r="V955" s="131"/>
      <c r="W955" s="131"/>
      <c r="X955" s="131"/>
      <c r="Y955" s="131"/>
      <c r="Z955" s="131"/>
    </row>
    <row r="956" spans="1:26" ht="12.75" customHeight="1">
      <c r="A956" s="131"/>
      <c r="B956" s="131"/>
      <c r="C956" s="127"/>
      <c r="D956" s="127"/>
      <c r="E956" s="128"/>
      <c r="F956" s="127"/>
      <c r="G956" s="152"/>
      <c r="H956" s="131"/>
      <c r="I956" s="131"/>
      <c r="J956" s="131"/>
      <c r="K956" s="131"/>
      <c r="L956" s="131"/>
      <c r="M956" s="131"/>
      <c r="N956" s="131"/>
      <c r="O956" s="131"/>
      <c r="P956" s="131"/>
      <c r="Q956" s="131"/>
      <c r="R956" s="131"/>
      <c r="S956" s="131"/>
      <c r="T956" s="131"/>
      <c r="U956" s="131"/>
      <c r="V956" s="131"/>
      <c r="W956" s="131"/>
      <c r="X956" s="131"/>
      <c r="Y956" s="131"/>
      <c r="Z956" s="131"/>
    </row>
    <row r="957" spans="1:26" ht="12.75" customHeight="1">
      <c r="A957" s="131"/>
      <c r="B957" s="131"/>
      <c r="C957" s="127"/>
      <c r="D957" s="127"/>
      <c r="E957" s="128"/>
      <c r="F957" s="127"/>
      <c r="G957" s="152"/>
      <c r="H957" s="131"/>
      <c r="I957" s="131"/>
      <c r="J957" s="131"/>
      <c r="K957" s="131"/>
      <c r="L957" s="131"/>
      <c r="M957" s="131"/>
      <c r="N957" s="131"/>
      <c r="O957" s="131"/>
      <c r="P957" s="131"/>
      <c r="Q957" s="131"/>
      <c r="R957" s="131"/>
      <c r="S957" s="131"/>
      <c r="T957" s="131"/>
      <c r="U957" s="131"/>
      <c r="V957" s="131"/>
      <c r="W957" s="131"/>
      <c r="X957" s="131"/>
      <c r="Y957" s="131"/>
      <c r="Z957" s="131"/>
    </row>
    <row r="958" spans="1:26" ht="12.75" customHeight="1">
      <c r="A958" s="131"/>
      <c r="B958" s="131"/>
      <c r="C958" s="127"/>
      <c r="D958" s="127"/>
      <c r="E958" s="128"/>
      <c r="F958" s="127"/>
      <c r="G958" s="152"/>
      <c r="H958" s="131"/>
      <c r="I958" s="131"/>
      <c r="J958" s="131"/>
      <c r="K958" s="131"/>
      <c r="L958" s="131"/>
      <c r="M958" s="131"/>
      <c r="N958" s="131"/>
      <c r="O958" s="131"/>
      <c r="P958" s="131"/>
      <c r="Q958" s="131"/>
      <c r="R958" s="131"/>
      <c r="S958" s="131"/>
      <c r="T958" s="131"/>
      <c r="U958" s="131"/>
      <c r="V958" s="131"/>
      <c r="W958" s="131"/>
      <c r="X958" s="131"/>
      <c r="Y958" s="131"/>
      <c r="Z958" s="131"/>
    </row>
    <row r="959" spans="1:26" ht="12.75" customHeight="1">
      <c r="A959" s="131"/>
      <c r="B959" s="131"/>
      <c r="C959" s="127"/>
      <c r="D959" s="127"/>
      <c r="E959" s="128"/>
      <c r="F959" s="127"/>
      <c r="G959" s="152"/>
      <c r="H959" s="131"/>
      <c r="I959" s="131"/>
      <c r="J959" s="131"/>
      <c r="K959" s="131"/>
      <c r="L959" s="131"/>
      <c r="M959" s="131"/>
      <c r="N959" s="131"/>
      <c r="O959" s="131"/>
      <c r="P959" s="131"/>
      <c r="Q959" s="131"/>
      <c r="R959" s="131"/>
      <c r="S959" s="131"/>
      <c r="T959" s="131"/>
      <c r="U959" s="131"/>
      <c r="V959" s="131"/>
      <c r="W959" s="131"/>
      <c r="X959" s="131"/>
      <c r="Y959" s="131"/>
      <c r="Z959" s="131"/>
    </row>
    <row r="960" spans="1:26" ht="12.75" customHeight="1">
      <c r="A960" s="131"/>
      <c r="B960" s="131"/>
      <c r="C960" s="127"/>
      <c r="D960" s="127"/>
      <c r="E960" s="128"/>
      <c r="F960" s="127"/>
      <c r="G960" s="152"/>
      <c r="H960" s="131"/>
      <c r="I960" s="131"/>
      <c r="J960" s="131"/>
      <c r="K960" s="131"/>
      <c r="L960" s="131"/>
      <c r="M960" s="131"/>
      <c r="N960" s="131"/>
      <c r="O960" s="131"/>
      <c r="P960" s="131"/>
      <c r="Q960" s="131"/>
      <c r="R960" s="131"/>
      <c r="S960" s="131"/>
      <c r="T960" s="131"/>
      <c r="U960" s="131"/>
      <c r="V960" s="131"/>
      <c r="W960" s="131"/>
      <c r="X960" s="131"/>
      <c r="Y960" s="131"/>
      <c r="Z960" s="131"/>
    </row>
    <row r="961" spans="1:26" ht="12.75" customHeight="1">
      <c r="A961" s="131"/>
      <c r="B961" s="131"/>
      <c r="C961" s="127"/>
      <c r="D961" s="127"/>
      <c r="E961" s="128"/>
      <c r="F961" s="127"/>
      <c r="G961" s="152"/>
      <c r="H961" s="131"/>
      <c r="I961" s="131"/>
      <c r="J961" s="131"/>
      <c r="K961" s="131"/>
      <c r="L961" s="131"/>
      <c r="M961" s="131"/>
      <c r="N961" s="131"/>
      <c r="O961" s="131"/>
      <c r="P961" s="131"/>
      <c r="Q961" s="131"/>
      <c r="R961" s="131"/>
      <c r="S961" s="131"/>
      <c r="T961" s="131"/>
      <c r="U961" s="131"/>
      <c r="V961" s="131"/>
      <c r="W961" s="131"/>
      <c r="X961" s="131"/>
      <c r="Y961" s="131"/>
      <c r="Z961" s="131"/>
    </row>
    <row r="962" spans="1:26" ht="12.75" customHeight="1">
      <c r="A962" s="131"/>
      <c r="B962" s="131"/>
      <c r="C962" s="127"/>
      <c r="D962" s="127"/>
      <c r="E962" s="128"/>
      <c r="F962" s="127"/>
      <c r="G962" s="152"/>
      <c r="H962" s="131"/>
      <c r="I962" s="131"/>
      <c r="J962" s="131"/>
      <c r="K962" s="131"/>
      <c r="L962" s="131"/>
      <c r="M962" s="131"/>
      <c r="N962" s="131"/>
      <c r="O962" s="131"/>
      <c r="P962" s="131"/>
      <c r="Q962" s="131"/>
      <c r="R962" s="131"/>
      <c r="S962" s="131"/>
      <c r="T962" s="131"/>
      <c r="U962" s="131"/>
      <c r="V962" s="131"/>
      <c r="W962" s="131"/>
      <c r="X962" s="131"/>
      <c r="Y962" s="131"/>
      <c r="Z962" s="131"/>
    </row>
    <row r="963" spans="1:26" ht="12.75" customHeight="1">
      <c r="A963" s="131"/>
      <c r="B963" s="131"/>
      <c r="C963" s="127"/>
      <c r="D963" s="127"/>
      <c r="E963" s="128"/>
      <c r="F963" s="127"/>
      <c r="G963" s="152"/>
      <c r="H963" s="131"/>
      <c r="I963" s="131"/>
      <c r="J963" s="131"/>
      <c r="K963" s="131"/>
      <c r="L963" s="131"/>
      <c r="M963" s="131"/>
      <c r="N963" s="131"/>
      <c r="O963" s="131"/>
      <c r="P963" s="131"/>
      <c r="Q963" s="131"/>
      <c r="R963" s="131"/>
      <c r="S963" s="131"/>
      <c r="T963" s="131"/>
      <c r="U963" s="131"/>
      <c r="V963" s="131"/>
      <c r="W963" s="131"/>
      <c r="X963" s="131"/>
      <c r="Y963" s="131"/>
      <c r="Z963" s="131"/>
    </row>
    <row r="964" spans="1:26" ht="12.75" customHeight="1">
      <c r="A964" s="131"/>
      <c r="B964" s="131"/>
      <c r="C964" s="127"/>
      <c r="D964" s="127"/>
      <c r="E964" s="128"/>
      <c r="F964" s="127"/>
      <c r="G964" s="152"/>
      <c r="H964" s="131"/>
      <c r="I964" s="131"/>
      <c r="J964" s="131"/>
      <c r="K964" s="131"/>
      <c r="L964" s="131"/>
      <c r="M964" s="131"/>
      <c r="N964" s="131"/>
      <c r="O964" s="131"/>
      <c r="P964" s="131"/>
      <c r="Q964" s="131"/>
      <c r="R964" s="131"/>
      <c r="S964" s="131"/>
      <c r="T964" s="131"/>
      <c r="U964" s="131"/>
      <c r="V964" s="131"/>
      <c r="W964" s="131"/>
      <c r="X964" s="131"/>
      <c r="Y964" s="131"/>
      <c r="Z964" s="131"/>
    </row>
    <row r="965" spans="1:26" ht="12.75" customHeight="1">
      <c r="A965" s="131"/>
      <c r="B965" s="131"/>
      <c r="C965" s="127"/>
      <c r="D965" s="127"/>
      <c r="E965" s="128"/>
      <c r="F965" s="127"/>
      <c r="G965" s="152"/>
      <c r="H965" s="131"/>
      <c r="I965" s="131"/>
      <c r="J965" s="131"/>
      <c r="K965" s="131"/>
      <c r="L965" s="131"/>
      <c r="M965" s="131"/>
      <c r="N965" s="131"/>
      <c r="O965" s="131"/>
      <c r="P965" s="131"/>
      <c r="Q965" s="131"/>
      <c r="R965" s="131"/>
      <c r="S965" s="131"/>
      <c r="T965" s="131"/>
      <c r="U965" s="131"/>
      <c r="V965" s="131"/>
      <c r="W965" s="131"/>
      <c r="X965" s="131"/>
      <c r="Y965" s="131"/>
      <c r="Z965" s="131"/>
    </row>
    <row r="966" spans="1:26" ht="12.75" customHeight="1">
      <c r="A966" s="131"/>
      <c r="B966" s="131"/>
      <c r="C966" s="127"/>
      <c r="D966" s="127"/>
      <c r="E966" s="128"/>
      <c r="F966" s="127"/>
      <c r="G966" s="152"/>
      <c r="H966" s="131"/>
      <c r="I966" s="131"/>
      <c r="J966" s="131"/>
      <c r="K966" s="131"/>
      <c r="L966" s="131"/>
      <c r="M966" s="131"/>
      <c r="N966" s="131"/>
      <c r="O966" s="131"/>
      <c r="P966" s="131"/>
      <c r="Q966" s="131"/>
      <c r="R966" s="131"/>
      <c r="S966" s="131"/>
      <c r="T966" s="131"/>
      <c r="U966" s="131"/>
      <c r="V966" s="131"/>
      <c r="W966" s="131"/>
      <c r="X966" s="131"/>
      <c r="Y966" s="131"/>
      <c r="Z966" s="131"/>
    </row>
    <row r="967" spans="1:26" ht="12.75" customHeight="1">
      <c r="A967" s="131"/>
      <c r="B967" s="131"/>
      <c r="C967" s="127"/>
      <c r="D967" s="127"/>
      <c r="E967" s="128"/>
      <c r="F967" s="127"/>
      <c r="G967" s="152"/>
      <c r="H967" s="131"/>
      <c r="I967" s="131"/>
      <c r="J967" s="131"/>
      <c r="K967" s="131"/>
      <c r="L967" s="131"/>
      <c r="M967" s="131"/>
      <c r="N967" s="131"/>
      <c r="O967" s="131"/>
      <c r="P967" s="131"/>
      <c r="Q967" s="131"/>
      <c r="R967" s="131"/>
      <c r="S967" s="131"/>
      <c r="T967" s="131"/>
      <c r="U967" s="131"/>
      <c r="V967" s="131"/>
      <c r="W967" s="131"/>
      <c r="X967" s="131"/>
      <c r="Y967" s="131"/>
      <c r="Z967" s="131"/>
    </row>
    <row r="968" spans="1:26" ht="12.75" customHeight="1">
      <c r="A968" s="131"/>
      <c r="B968" s="131"/>
      <c r="C968" s="127"/>
      <c r="D968" s="127"/>
      <c r="E968" s="128"/>
      <c r="F968" s="127"/>
      <c r="G968" s="152"/>
      <c r="H968" s="131"/>
      <c r="I968" s="131"/>
      <c r="J968" s="131"/>
      <c r="K968" s="131"/>
      <c r="L968" s="131"/>
      <c r="M968" s="131"/>
      <c r="N968" s="131"/>
      <c r="O968" s="131"/>
      <c r="P968" s="131"/>
      <c r="Q968" s="131"/>
      <c r="R968" s="131"/>
      <c r="S968" s="131"/>
      <c r="T968" s="131"/>
      <c r="U968" s="131"/>
      <c r="V968" s="131"/>
      <c r="W968" s="131"/>
      <c r="X968" s="131"/>
      <c r="Y968" s="131"/>
      <c r="Z968" s="131"/>
    </row>
    <row r="969" spans="1:26" ht="12.75" customHeight="1">
      <c r="A969" s="131"/>
      <c r="B969" s="131"/>
      <c r="C969" s="127"/>
      <c r="D969" s="127"/>
      <c r="E969" s="128"/>
      <c r="F969" s="127"/>
      <c r="G969" s="152"/>
      <c r="H969" s="131"/>
      <c r="I969" s="131"/>
      <c r="J969" s="131"/>
      <c r="K969" s="131"/>
      <c r="L969" s="131"/>
      <c r="M969" s="131"/>
      <c r="N969" s="131"/>
      <c r="O969" s="131"/>
      <c r="P969" s="131"/>
      <c r="Q969" s="131"/>
      <c r="R969" s="131"/>
      <c r="S969" s="131"/>
      <c r="T969" s="131"/>
      <c r="U969" s="131"/>
      <c r="V969" s="131"/>
      <c r="W969" s="131"/>
      <c r="X969" s="131"/>
      <c r="Y969" s="131"/>
      <c r="Z969" s="131"/>
    </row>
    <row r="970" spans="1:26" ht="12.75" customHeight="1">
      <c r="A970" s="131"/>
      <c r="B970" s="131"/>
      <c r="C970" s="127"/>
      <c r="D970" s="127"/>
      <c r="E970" s="128"/>
      <c r="F970" s="127"/>
      <c r="G970" s="152"/>
      <c r="H970" s="131"/>
      <c r="I970" s="131"/>
      <c r="J970" s="131"/>
      <c r="K970" s="131"/>
      <c r="L970" s="131"/>
      <c r="M970" s="131"/>
      <c r="N970" s="131"/>
      <c r="O970" s="131"/>
      <c r="P970" s="131"/>
      <c r="Q970" s="131"/>
      <c r="R970" s="131"/>
      <c r="S970" s="131"/>
      <c r="T970" s="131"/>
      <c r="U970" s="131"/>
      <c r="V970" s="131"/>
      <c r="W970" s="131"/>
      <c r="X970" s="131"/>
      <c r="Y970" s="131"/>
      <c r="Z970" s="131"/>
    </row>
    <row r="971" spans="1:26" ht="12.75" customHeight="1">
      <c r="A971" s="131"/>
      <c r="B971" s="131"/>
      <c r="C971" s="127"/>
      <c r="D971" s="127"/>
      <c r="E971" s="128"/>
      <c r="F971" s="127"/>
      <c r="G971" s="152"/>
      <c r="H971" s="131"/>
      <c r="I971" s="131"/>
      <c r="J971" s="131"/>
      <c r="K971" s="131"/>
      <c r="L971" s="131"/>
      <c r="M971" s="131"/>
      <c r="N971" s="131"/>
      <c r="O971" s="131"/>
      <c r="P971" s="131"/>
      <c r="Q971" s="131"/>
      <c r="R971" s="131"/>
      <c r="S971" s="131"/>
      <c r="T971" s="131"/>
      <c r="U971" s="131"/>
      <c r="V971" s="131"/>
      <c r="W971" s="131"/>
      <c r="X971" s="131"/>
      <c r="Y971" s="131"/>
      <c r="Z971" s="131"/>
    </row>
    <row r="972" spans="1:26" ht="12.75" customHeight="1">
      <c r="A972" s="131"/>
      <c r="B972" s="131"/>
      <c r="C972" s="127"/>
      <c r="D972" s="127"/>
      <c r="E972" s="128"/>
      <c r="F972" s="127"/>
      <c r="G972" s="152"/>
      <c r="H972" s="131"/>
      <c r="I972" s="131"/>
      <c r="J972" s="131"/>
      <c r="K972" s="131"/>
      <c r="L972" s="131"/>
      <c r="M972" s="131"/>
      <c r="N972" s="131"/>
      <c r="O972" s="131"/>
      <c r="P972" s="131"/>
      <c r="Q972" s="131"/>
      <c r="R972" s="131"/>
      <c r="S972" s="131"/>
      <c r="T972" s="131"/>
      <c r="U972" s="131"/>
      <c r="V972" s="131"/>
      <c r="W972" s="131"/>
      <c r="X972" s="131"/>
      <c r="Y972" s="131"/>
      <c r="Z972" s="131"/>
    </row>
    <row r="973" spans="1:26" ht="12.75" customHeight="1">
      <c r="A973" s="131"/>
      <c r="B973" s="131"/>
      <c r="C973" s="127"/>
      <c r="D973" s="127"/>
      <c r="E973" s="128"/>
      <c r="F973" s="127"/>
      <c r="G973" s="152"/>
      <c r="H973" s="131"/>
      <c r="I973" s="131"/>
      <c r="J973" s="131"/>
      <c r="K973" s="131"/>
      <c r="L973" s="131"/>
      <c r="M973" s="131"/>
      <c r="N973" s="131"/>
      <c r="O973" s="131"/>
      <c r="P973" s="131"/>
      <c r="Q973" s="131"/>
      <c r="R973" s="131"/>
      <c r="S973" s="131"/>
      <c r="T973" s="131"/>
      <c r="U973" s="131"/>
      <c r="V973" s="131"/>
      <c r="W973" s="131"/>
      <c r="X973" s="131"/>
      <c r="Y973" s="131"/>
      <c r="Z973" s="131"/>
    </row>
    <row r="974" spans="1:26" ht="12.75" customHeight="1">
      <c r="A974" s="131"/>
      <c r="B974" s="131"/>
      <c r="C974" s="127"/>
      <c r="D974" s="127"/>
      <c r="E974" s="128"/>
      <c r="F974" s="127"/>
      <c r="G974" s="152"/>
      <c r="H974" s="131"/>
      <c r="I974" s="131"/>
      <c r="J974" s="131"/>
      <c r="K974" s="131"/>
      <c r="L974" s="131"/>
      <c r="M974" s="131"/>
      <c r="N974" s="131"/>
      <c r="O974" s="131"/>
      <c r="P974" s="131"/>
      <c r="Q974" s="131"/>
      <c r="R974" s="131"/>
      <c r="S974" s="131"/>
      <c r="T974" s="131"/>
      <c r="U974" s="131"/>
      <c r="V974" s="131"/>
      <c r="W974" s="131"/>
      <c r="X974" s="131"/>
      <c r="Y974" s="131"/>
      <c r="Z974" s="131"/>
    </row>
    <row r="975" spans="1:26" ht="12.75" customHeight="1">
      <c r="A975" s="131"/>
      <c r="B975" s="131"/>
      <c r="C975" s="127"/>
      <c r="D975" s="127"/>
      <c r="E975" s="128"/>
      <c r="F975" s="127"/>
      <c r="G975" s="152"/>
      <c r="H975" s="131"/>
      <c r="I975" s="131"/>
      <c r="J975" s="131"/>
      <c r="K975" s="131"/>
      <c r="L975" s="131"/>
      <c r="M975" s="131"/>
      <c r="N975" s="131"/>
      <c r="O975" s="131"/>
      <c r="P975" s="131"/>
      <c r="Q975" s="131"/>
      <c r="R975" s="131"/>
      <c r="S975" s="131"/>
      <c r="T975" s="131"/>
      <c r="U975" s="131"/>
      <c r="V975" s="131"/>
      <c r="W975" s="131"/>
      <c r="X975" s="131"/>
      <c r="Y975" s="131"/>
      <c r="Z975" s="131"/>
    </row>
    <row r="976" spans="1:26" ht="12.75" customHeight="1">
      <c r="A976" s="131"/>
      <c r="B976" s="131"/>
      <c r="C976" s="127"/>
      <c r="D976" s="127"/>
      <c r="E976" s="128"/>
      <c r="F976" s="127"/>
      <c r="G976" s="152"/>
      <c r="H976" s="131"/>
      <c r="I976" s="131"/>
      <c r="J976" s="131"/>
      <c r="K976" s="131"/>
      <c r="L976" s="131"/>
      <c r="M976" s="131"/>
      <c r="N976" s="131"/>
      <c r="O976" s="131"/>
      <c r="P976" s="131"/>
      <c r="Q976" s="131"/>
      <c r="R976" s="131"/>
      <c r="S976" s="131"/>
      <c r="T976" s="131"/>
      <c r="U976" s="131"/>
      <c r="V976" s="131"/>
      <c r="W976" s="131"/>
      <c r="X976" s="131"/>
      <c r="Y976" s="131"/>
      <c r="Z976" s="131"/>
    </row>
    <row r="977" spans="1:26" ht="12.75" customHeight="1">
      <c r="A977" s="131"/>
      <c r="B977" s="131"/>
      <c r="C977" s="127"/>
      <c r="D977" s="127"/>
      <c r="E977" s="128"/>
      <c r="F977" s="127"/>
      <c r="G977" s="152"/>
      <c r="H977" s="131"/>
      <c r="I977" s="131"/>
      <c r="J977" s="131"/>
      <c r="K977" s="131"/>
      <c r="L977" s="131"/>
      <c r="M977" s="131"/>
      <c r="N977" s="131"/>
      <c r="O977" s="131"/>
      <c r="P977" s="131"/>
      <c r="Q977" s="131"/>
      <c r="R977" s="131"/>
      <c r="S977" s="131"/>
      <c r="T977" s="131"/>
      <c r="U977" s="131"/>
      <c r="V977" s="131"/>
      <c r="W977" s="131"/>
      <c r="X977" s="131"/>
      <c r="Y977" s="131"/>
      <c r="Z977" s="131"/>
    </row>
    <row r="978" spans="1:26" ht="12.75" customHeight="1">
      <c r="A978" s="131"/>
      <c r="B978" s="131"/>
      <c r="C978" s="127"/>
      <c r="D978" s="127"/>
      <c r="E978" s="128"/>
      <c r="F978" s="127"/>
      <c r="G978" s="152"/>
      <c r="H978" s="131"/>
      <c r="I978" s="131"/>
      <c r="J978" s="131"/>
      <c r="K978" s="131"/>
      <c r="L978" s="131"/>
      <c r="M978" s="131"/>
      <c r="N978" s="131"/>
      <c r="O978" s="131"/>
      <c r="P978" s="131"/>
      <c r="Q978" s="131"/>
      <c r="R978" s="131"/>
      <c r="S978" s="131"/>
      <c r="T978" s="131"/>
      <c r="U978" s="131"/>
      <c r="V978" s="131"/>
      <c r="W978" s="131"/>
      <c r="X978" s="131"/>
      <c r="Y978" s="131"/>
      <c r="Z978" s="131"/>
    </row>
    <row r="979" spans="1:26" ht="12.75" customHeight="1">
      <c r="A979" s="131"/>
      <c r="B979" s="131"/>
      <c r="C979" s="127"/>
      <c r="D979" s="127"/>
      <c r="E979" s="128"/>
      <c r="F979" s="127"/>
      <c r="G979" s="152"/>
      <c r="H979" s="131"/>
      <c r="I979" s="131"/>
      <c r="J979" s="131"/>
      <c r="K979" s="131"/>
      <c r="L979" s="131"/>
      <c r="M979" s="131"/>
      <c r="N979" s="131"/>
      <c r="O979" s="131"/>
      <c r="P979" s="131"/>
      <c r="Q979" s="131"/>
      <c r="R979" s="131"/>
      <c r="S979" s="131"/>
      <c r="T979" s="131"/>
      <c r="U979" s="131"/>
      <c r="V979" s="131"/>
      <c r="W979" s="131"/>
      <c r="X979" s="131"/>
      <c r="Y979" s="131"/>
      <c r="Z979" s="131"/>
    </row>
    <row r="980" spans="1:26" ht="12.75" customHeight="1">
      <c r="A980" s="131"/>
      <c r="B980" s="131"/>
      <c r="C980" s="127"/>
      <c r="D980" s="127"/>
      <c r="E980" s="128"/>
      <c r="F980" s="127"/>
      <c r="G980" s="152"/>
      <c r="H980" s="131"/>
      <c r="I980" s="131"/>
      <c r="J980" s="131"/>
      <c r="K980" s="131"/>
      <c r="L980" s="131"/>
      <c r="M980" s="131"/>
      <c r="N980" s="131"/>
      <c r="O980" s="131"/>
      <c r="P980" s="131"/>
      <c r="Q980" s="131"/>
      <c r="R980" s="131"/>
      <c r="S980" s="131"/>
      <c r="T980" s="131"/>
      <c r="U980" s="131"/>
      <c r="V980" s="131"/>
      <c r="W980" s="131"/>
      <c r="X980" s="131"/>
      <c r="Y980" s="131"/>
      <c r="Z980" s="131"/>
    </row>
    <row r="981" spans="1:26" ht="12.75" customHeight="1">
      <c r="A981" s="131"/>
      <c r="B981" s="131"/>
      <c r="C981" s="127"/>
      <c r="D981" s="127"/>
      <c r="E981" s="128"/>
      <c r="F981" s="127"/>
      <c r="G981" s="152"/>
      <c r="H981" s="131"/>
      <c r="I981" s="131"/>
      <c r="J981" s="131"/>
      <c r="K981" s="131"/>
      <c r="L981" s="131"/>
      <c r="M981" s="131"/>
      <c r="N981" s="131"/>
      <c r="O981" s="131"/>
      <c r="P981" s="131"/>
      <c r="Q981" s="131"/>
      <c r="R981" s="131"/>
      <c r="S981" s="131"/>
      <c r="T981" s="131"/>
      <c r="U981" s="131"/>
      <c r="V981" s="131"/>
      <c r="W981" s="131"/>
      <c r="X981" s="131"/>
      <c r="Y981" s="131"/>
      <c r="Z981" s="131"/>
    </row>
    <row r="982" spans="1:26" ht="12.75" customHeight="1">
      <c r="A982" s="131"/>
      <c r="B982" s="131"/>
      <c r="C982" s="127"/>
      <c r="D982" s="127"/>
      <c r="E982" s="128"/>
      <c r="F982" s="127"/>
      <c r="G982" s="152"/>
      <c r="H982" s="131"/>
      <c r="I982" s="131"/>
      <c r="J982" s="131"/>
      <c r="K982" s="131"/>
      <c r="L982" s="131"/>
      <c r="M982" s="131"/>
      <c r="N982" s="131"/>
      <c r="O982" s="131"/>
      <c r="P982" s="131"/>
      <c r="Q982" s="131"/>
      <c r="R982" s="131"/>
      <c r="S982" s="131"/>
      <c r="T982" s="131"/>
      <c r="U982" s="131"/>
      <c r="V982" s="131"/>
      <c r="W982" s="131"/>
      <c r="X982" s="131"/>
      <c r="Y982" s="131"/>
      <c r="Z982" s="131"/>
    </row>
    <row r="983" spans="1:26" ht="12.75" customHeight="1">
      <c r="A983" s="131"/>
      <c r="B983" s="131"/>
      <c r="C983" s="127"/>
      <c r="D983" s="127"/>
      <c r="E983" s="128"/>
      <c r="F983" s="127"/>
      <c r="G983" s="152"/>
      <c r="H983" s="131"/>
      <c r="I983" s="131"/>
      <c r="J983" s="131"/>
      <c r="K983" s="131"/>
      <c r="L983" s="131"/>
      <c r="M983" s="131"/>
      <c r="N983" s="131"/>
      <c r="O983" s="131"/>
      <c r="P983" s="131"/>
      <c r="Q983" s="131"/>
      <c r="R983" s="131"/>
      <c r="S983" s="131"/>
      <c r="T983" s="131"/>
      <c r="U983" s="131"/>
      <c r="V983" s="131"/>
      <c r="W983" s="131"/>
      <c r="X983" s="131"/>
      <c r="Y983" s="131"/>
      <c r="Z983" s="131"/>
    </row>
    <row r="984" spans="1:26" ht="12.75" customHeight="1">
      <c r="A984" s="131"/>
      <c r="B984" s="131"/>
      <c r="C984" s="127"/>
      <c r="D984" s="127"/>
      <c r="E984" s="128"/>
      <c r="F984" s="127"/>
      <c r="G984" s="152"/>
      <c r="H984" s="131"/>
      <c r="I984" s="131"/>
      <c r="J984" s="131"/>
      <c r="K984" s="131"/>
      <c r="L984" s="131"/>
      <c r="M984" s="131"/>
      <c r="N984" s="131"/>
      <c r="O984" s="131"/>
      <c r="P984" s="131"/>
      <c r="Q984" s="131"/>
      <c r="R984" s="131"/>
      <c r="S984" s="131"/>
      <c r="T984" s="131"/>
      <c r="U984" s="131"/>
      <c r="V984" s="131"/>
      <c r="W984" s="131"/>
      <c r="X984" s="131"/>
      <c r="Y984" s="131"/>
      <c r="Z984" s="131"/>
    </row>
    <row r="985" spans="1:26" ht="12.75" customHeight="1">
      <c r="A985" s="131"/>
      <c r="B985" s="131"/>
      <c r="C985" s="127"/>
      <c r="D985" s="127"/>
      <c r="E985" s="128"/>
      <c r="F985" s="127"/>
      <c r="G985" s="152"/>
      <c r="H985" s="131"/>
      <c r="I985" s="131"/>
      <c r="J985" s="131"/>
      <c r="K985" s="131"/>
      <c r="L985" s="131"/>
      <c r="M985" s="131"/>
      <c r="N985" s="131"/>
      <c r="O985" s="131"/>
      <c r="P985" s="131"/>
      <c r="Q985" s="131"/>
      <c r="R985" s="131"/>
      <c r="S985" s="131"/>
      <c r="T985" s="131"/>
      <c r="U985" s="131"/>
      <c r="V985" s="131"/>
      <c r="W985" s="131"/>
      <c r="X985" s="131"/>
      <c r="Y985" s="131"/>
      <c r="Z985" s="131"/>
    </row>
    <row r="986" spans="1:26" ht="12.75" customHeight="1">
      <c r="A986" s="131"/>
      <c r="B986" s="131"/>
      <c r="C986" s="127"/>
      <c r="D986" s="127"/>
      <c r="E986" s="128"/>
      <c r="F986" s="127"/>
      <c r="G986" s="152"/>
      <c r="H986" s="131"/>
      <c r="I986" s="131"/>
      <c r="J986" s="131"/>
      <c r="K986" s="131"/>
      <c r="L986" s="131"/>
      <c r="M986" s="131"/>
      <c r="N986" s="131"/>
      <c r="O986" s="131"/>
      <c r="P986" s="131"/>
      <c r="Q986" s="131"/>
      <c r="R986" s="131"/>
      <c r="S986" s="131"/>
      <c r="T986" s="131"/>
      <c r="U986" s="131"/>
      <c r="V986" s="131"/>
      <c r="W986" s="131"/>
      <c r="X986" s="131"/>
      <c r="Y986" s="131"/>
      <c r="Z986" s="131"/>
    </row>
    <row r="987" spans="1:26" ht="12.75" customHeight="1">
      <c r="A987" s="131"/>
      <c r="B987" s="131"/>
      <c r="C987" s="127"/>
      <c r="D987" s="127"/>
      <c r="E987" s="128"/>
      <c r="F987" s="127"/>
      <c r="G987" s="152"/>
      <c r="H987" s="131"/>
      <c r="I987" s="131"/>
      <c r="J987" s="131"/>
      <c r="K987" s="131"/>
      <c r="L987" s="131"/>
      <c r="M987" s="131"/>
      <c r="N987" s="131"/>
      <c r="O987" s="131"/>
      <c r="P987" s="131"/>
      <c r="Q987" s="131"/>
      <c r="R987" s="131"/>
      <c r="S987" s="131"/>
      <c r="T987" s="131"/>
      <c r="U987" s="131"/>
      <c r="V987" s="131"/>
      <c r="W987" s="131"/>
      <c r="X987" s="131"/>
      <c r="Y987" s="131"/>
      <c r="Z987" s="131"/>
    </row>
    <row r="988" spans="1:26" ht="12.75" customHeight="1">
      <c r="A988" s="131"/>
      <c r="B988" s="131"/>
      <c r="C988" s="127"/>
      <c r="D988" s="127"/>
      <c r="E988" s="128"/>
      <c r="F988" s="127"/>
      <c r="G988" s="152"/>
      <c r="H988" s="131"/>
      <c r="I988" s="131"/>
      <c r="J988" s="131"/>
      <c r="K988" s="131"/>
      <c r="L988" s="131"/>
      <c r="M988" s="131"/>
      <c r="N988" s="131"/>
      <c r="O988" s="131"/>
      <c r="P988" s="131"/>
      <c r="Q988" s="131"/>
      <c r="R988" s="131"/>
      <c r="S988" s="131"/>
      <c r="T988" s="131"/>
      <c r="U988" s="131"/>
      <c r="V988" s="131"/>
      <c r="W988" s="131"/>
      <c r="X988" s="131"/>
      <c r="Y988" s="131"/>
      <c r="Z988" s="131"/>
    </row>
    <row r="989" spans="1:26" ht="12.75" customHeight="1">
      <c r="A989" s="131"/>
      <c r="B989" s="131"/>
      <c r="C989" s="127"/>
      <c r="D989" s="127"/>
      <c r="E989" s="128"/>
      <c r="F989" s="127"/>
      <c r="G989" s="152"/>
      <c r="H989" s="131"/>
      <c r="I989" s="131"/>
      <c r="J989" s="131"/>
      <c r="K989" s="131"/>
      <c r="L989" s="131"/>
      <c r="M989" s="131"/>
      <c r="N989" s="131"/>
      <c r="O989" s="131"/>
      <c r="P989" s="131"/>
      <c r="Q989" s="131"/>
      <c r="R989" s="131"/>
      <c r="S989" s="131"/>
      <c r="T989" s="131"/>
      <c r="U989" s="131"/>
      <c r="V989" s="131"/>
      <c r="W989" s="131"/>
      <c r="X989" s="131"/>
      <c r="Y989" s="131"/>
      <c r="Z989" s="131"/>
    </row>
    <row r="990" spans="1:26" ht="12.75" customHeight="1">
      <c r="A990" s="131"/>
      <c r="B990" s="131"/>
      <c r="C990" s="127"/>
      <c r="D990" s="127"/>
      <c r="E990" s="128"/>
      <c r="F990" s="127"/>
      <c r="G990" s="152"/>
      <c r="H990" s="131"/>
      <c r="I990" s="131"/>
      <c r="J990" s="131"/>
      <c r="K990" s="131"/>
      <c r="L990" s="131"/>
      <c r="M990" s="131"/>
      <c r="N990" s="131"/>
      <c r="O990" s="131"/>
      <c r="P990" s="131"/>
      <c r="Q990" s="131"/>
      <c r="R990" s="131"/>
      <c r="S990" s="131"/>
      <c r="T990" s="131"/>
      <c r="U990" s="131"/>
      <c r="V990" s="131"/>
      <c r="W990" s="131"/>
      <c r="X990" s="131"/>
      <c r="Y990" s="131"/>
      <c r="Z990" s="131"/>
    </row>
    <row r="991" spans="1:26" ht="12.75" customHeight="1">
      <c r="A991" s="131"/>
      <c r="B991" s="131"/>
      <c r="C991" s="127"/>
      <c r="D991" s="127"/>
      <c r="E991" s="128"/>
      <c r="F991" s="127"/>
      <c r="G991" s="152"/>
      <c r="H991" s="131"/>
      <c r="I991" s="131"/>
      <c r="J991" s="131"/>
      <c r="K991" s="131"/>
      <c r="L991" s="131"/>
      <c r="M991" s="131"/>
      <c r="N991" s="131"/>
      <c r="O991" s="131"/>
      <c r="P991" s="131"/>
      <c r="Q991" s="131"/>
      <c r="R991" s="131"/>
      <c r="S991" s="131"/>
      <c r="T991" s="131"/>
      <c r="U991" s="131"/>
      <c r="V991" s="131"/>
      <c r="W991" s="131"/>
      <c r="X991" s="131"/>
      <c r="Y991" s="131"/>
      <c r="Z991" s="131"/>
    </row>
    <row r="992" spans="1:26" ht="12.75" customHeight="1">
      <c r="A992" s="131"/>
      <c r="B992" s="131"/>
      <c r="C992" s="127"/>
      <c r="D992" s="127"/>
      <c r="E992" s="128"/>
      <c r="F992" s="127"/>
      <c r="G992" s="152"/>
      <c r="H992" s="131"/>
      <c r="I992" s="131"/>
      <c r="J992" s="131"/>
      <c r="K992" s="131"/>
      <c r="L992" s="131"/>
      <c r="M992" s="131"/>
      <c r="N992" s="131"/>
      <c r="O992" s="131"/>
      <c r="P992" s="131"/>
      <c r="Q992" s="131"/>
      <c r="R992" s="131"/>
      <c r="S992" s="131"/>
      <c r="T992" s="131"/>
      <c r="U992" s="131"/>
      <c r="V992" s="131"/>
      <c r="W992" s="131"/>
      <c r="X992" s="131"/>
      <c r="Y992" s="131"/>
      <c r="Z992" s="131"/>
    </row>
    <row r="993" spans="1:26" ht="12.75" customHeight="1">
      <c r="A993" s="131"/>
      <c r="B993" s="131"/>
      <c r="C993" s="127"/>
      <c r="D993" s="127"/>
      <c r="E993" s="128"/>
      <c r="F993" s="127"/>
      <c r="G993" s="152"/>
      <c r="H993" s="131"/>
      <c r="I993" s="131"/>
      <c r="J993" s="131"/>
      <c r="K993" s="131"/>
      <c r="L993" s="131"/>
      <c r="M993" s="131"/>
      <c r="N993" s="131"/>
      <c r="O993" s="131"/>
      <c r="P993" s="131"/>
      <c r="Q993" s="131"/>
      <c r="R993" s="131"/>
      <c r="S993" s="131"/>
      <c r="T993" s="131"/>
      <c r="U993" s="131"/>
      <c r="V993" s="131"/>
      <c r="W993" s="131"/>
      <c r="X993" s="131"/>
      <c r="Y993" s="131"/>
      <c r="Z993" s="131"/>
    </row>
    <row r="994" spans="1:26" ht="12.75" customHeight="1">
      <c r="A994" s="131"/>
      <c r="B994" s="131"/>
      <c r="C994" s="127"/>
      <c r="D994" s="127"/>
      <c r="E994" s="128"/>
      <c r="F994" s="127"/>
      <c r="G994" s="152"/>
      <c r="H994" s="131"/>
      <c r="I994" s="131"/>
      <c r="J994" s="131"/>
      <c r="K994" s="131"/>
      <c r="L994" s="131"/>
      <c r="M994" s="131"/>
      <c r="N994" s="131"/>
      <c r="O994" s="131"/>
      <c r="P994" s="131"/>
      <c r="Q994" s="131"/>
      <c r="R994" s="131"/>
      <c r="S994" s="131"/>
      <c r="T994" s="131"/>
      <c r="U994" s="131"/>
      <c r="V994" s="131"/>
      <c r="W994" s="131"/>
      <c r="X994" s="131"/>
      <c r="Y994" s="131"/>
      <c r="Z994" s="131"/>
    </row>
    <row r="995" spans="1:26" ht="12.75" customHeight="1">
      <c r="A995" s="131"/>
      <c r="B995" s="131"/>
      <c r="C995" s="127"/>
      <c r="D995" s="127"/>
      <c r="E995" s="128"/>
      <c r="F995" s="127"/>
      <c r="G995" s="152"/>
      <c r="H995" s="131"/>
      <c r="I995" s="131"/>
      <c r="J995" s="131"/>
      <c r="K995" s="131"/>
      <c r="L995" s="131"/>
      <c r="M995" s="131"/>
      <c r="N995" s="131"/>
      <c r="O995" s="131"/>
      <c r="P995" s="131"/>
      <c r="Q995" s="131"/>
      <c r="R995" s="131"/>
      <c r="S995" s="131"/>
      <c r="T995" s="131"/>
      <c r="U995" s="131"/>
      <c r="V995" s="131"/>
      <c r="W995" s="131"/>
      <c r="X995" s="131"/>
      <c r="Y995" s="131"/>
      <c r="Z995" s="131"/>
    </row>
    <row r="996" spans="1:26" ht="12.75" customHeight="1">
      <c r="A996" s="131"/>
      <c r="B996" s="131"/>
      <c r="C996" s="127"/>
      <c r="D996" s="127"/>
      <c r="E996" s="128"/>
      <c r="F996" s="127"/>
      <c r="G996" s="152"/>
      <c r="H996" s="131"/>
      <c r="I996" s="131"/>
      <c r="J996" s="131"/>
      <c r="K996" s="131"/>
      <c r="L996" s="131"/>
      <c r="M996" s="131"/>
      <c r="N996" s="131"/>
      <c r="O996" s="131"/>
      <c r="P996" s="131"/>
      <c r="Q996" s="131"/>
      <c r="R996" s="131"/>
      <c r="S996" s="131"/>
      <c r="T996" s="131"/>
      <c r="U996" s="131"/>
      <c r="V996" s="131"/>
      <c r="W996" s="131"/>
      <c r="X996" s="131"/>
      <c r="Y996" s="131"/>
      <c r="Z996" s="131"/>
    </row>
    <row r="997" spans="1:26" ht="12.75" customHeight="1">
      <c r="A997" s="131"/>
      <c r="B997" s="131"/>
      <c r="C997" s="127"/>
      <c r="D997" s="127"/>
      <c r="E997" s="128"/>
      <c r="F997" s="127"/>
      <c r="G997" s="152"/>
      <c r="H997" s="131"/>
      <c r="I997" s="131"/>
      <c r="J997" s="131"/>
      <c r="K997" s="131"/>
      <c r="L997" s="131"/>
      <c r="M997" s="131"/>
      <c r="N997" s="131"/>
      <c r="O997" s="131"/>
      <c r="P997" s="131"/>
      <c r="Q997" s="131"/>
      <c r="R997" s="131"/>
      <c r="S997" s="131"/>
      <c r="T997" s="131"/>
      <c r="U997" s="131"/>
      <c r="V997" s="131"/>
      <c r="W997" s="131"/>
      <c r="X997" s="131"/>
      <c r="Y997" s="131"/>
      <c r="Z997" s="131"/>
    </row>
    <row r="998" spans="1:26" ht="12.75" customHeight="1">
      <c r="A998" s="131"/>
      <c r="B998" s="131"/>
      <c r="C998" s="127"/>
      <c r="D998" s="127"/>
      <c r="E998" s="128"/>
      <c r="F998" s="127"/>
      <c r="G998" s="152"/>
      <c r="H998" s="131"/>
      <c r="I998" s="131"/>
      <c r="J998" s="131"/>
      <c r="K998" s="131"/>
      <c r="L998" s="131"/>
      <c r="M998" s="131"/>
      <c r="N998" s="131"/>
      <c r="O998" s="131"/>
      <c r="P998" s="131"/>
      <c r="Q998" s="131"/>
      <c r="R998" s="131"/>
      <c r="S998" s="131"/>
      <c r="T998" s="131"/>
      <c r="U998" s="131"/>
      <c r="V998" s="131"/>
      <c r="W998" s="131"/>
      <c r="X998" s="131"/>
      <c r="Y998" s="131"/>
      <c r="Z998" s="131"/>
    </row>
    <row r="999" spans="1:26" ht="12.75" customHeight="1">
      <c r="A999" s="131"/>
      <c r="B999" s="131"/>
      <c r="C999" s="127"/>
      <c r="D999" s="127"/>
      <c r="E999" s="128"/>
      <c r="F999" s="127"/>
      <c r="G999" s="152"/>
      <c r="H999" s="131"/>
      <c r="I999" s="131"/>
      <c r="J999" s="131"/>
      <c r="K999" s="131"/>
      <c r="L999" s="131"/>
      <c r="M999" s="131"/>
      <c r="N999" s="131"/>
      <c r="O999" s="131"/>
      <c r="P999" s="131"/>
      <c r="Q999" s="131"/>
      <c r="R999" s="131"/>
      <c r="S999" s="131"/>
      <c r="T999" s="131"/>
      <c r="U999" s="131"/>
      <c r="V999" s="131"/>
      <c r="W999" s="131"/>
      <c r="X999" s="131"/>
      <c r="Y999" s="131"/>
      <c r="Z999" s="131"/>
    </row>
    <row r="1000" spans="1:26" ht="12.75" customHeight="1">
      <c r="A1000" s="131"/>
      <c r="B1000" s="131"/>
      <c r="C1000" s="127"/>
      <c r="D1000" s="127"/>
      <c r="E1000" s="128"/>
      <c r="F1000" s="127"/>
      <c r="G1000" s="152"/>
      <c r="H1000" s="131"/>
      <c r="I1000" s="131"/>
      <c r="J1000" s="131"/>
      <c r="K1000" s="131"/>
      <c r="L1000" s="131"/>
      <c r="M1000" s="131"/>
      <c r="N1000" s="131"/>
      <c r="O1000" s="131"/>
      <c r="P1000" s="131"/>
      <c r="Q1000" s="131"/>
      <c r="R1000" s="131"/>
      <c r="S1000" s="131"/>
      <c r="T1000" s="131"/>
      <c r="U1000" s="131"/>
      <c r="V1000" s="131"/>
      <c r="W1000" s="131"/>
      <c r="X1000" s="131"/>
      <c r="Y1000" s="131"/>
      <c r="Z1000" s="131"/>
    </row>
  </sheetData>
  <mergeCells count="3">
    <mergeCell ref="A274:I274"/>
    <mergeCell ref="A278:I278"/>
    <mergeCell ref="A280:I280"/>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opLeftCell="A144" workbookViewId="0">
      <selection activeCell="H61" sqref="H61"/>
    </sheetView>
  </sheetViews>
  <sheetFormatPr defaultColWidth="11.19921875" defaultRowHeight="15" customHeight="1"/>
  <cols>
    <col min="1" max="1" width="11.69921875" customWidth="1"/>
    <col min="2" max="2" width="35.796875" customWidth="1"/>
    <col min="3" max="7" width="8.796875" customWidth="1"/>
    <col min="8" max="8" width="28.19921875" customWidth="1"/>
    <col min="9" max="26" width="8.796875" customWidth="1"/>
  </cols>
  <sheetData>
    <row r="1" spans="1:26" ht="15" customHeight="1">
      <c r="A1" s="153" t="s">
        <v>2414</v>
      </c>
      <c r="B1" s="153" t="s">
        <v>2415</v>
      </c>
      <c r="C1" s="6"/>
      <c r="D1" s="6"/>
      <c r="E1" s="6"/>
      <c r="F1" s="6"/>
      <c r="G1" s="6"/>
      <c r="H1" s="154" t="s">
        <v>2416</v>
      </c>
      <c r="I1" s="6" t="s">
        <v>2417</v>
      </c>
      <c r="J1" s="6"/>
      <c r="K1" s="6"/>
      <c r="L1" s="6"/>
      <c r="M1" s="6"/>
      <c r="N1" s="6"/>
      <c r="O1" s="6"/>
      <c r="P1" s="6"/>
      <c r="Q1" s="6"/>
      <c r="R1" s="6"/>
      <c r="S1" s="6"/>
      <c r="T1" s="6"/>
      <c r="U1" s="6"/>
      <c r="V1" s="6"/>
      <c r="W1" s="6"/>
      <c r="X1" s="6"/>
      <c r="Y1" s="6"/>
      <c r="Z1" s="6"/>
    </row>
    <row r="2" spans="1:26" ht="15" customHeight="1">
      <c r="A2" s="26" t="s">
        <v>2418</v>
      </c>
      <c r="B2" s="26" t="s">
        <v>2419</v>
      </c>
      <c r="C2" s="6"/>
      <c r="D2" s="6"/>
      <c r="E2" s="6"/>
      <c r="F2" s="6"/>
      <c r="G2" s="6"/>
      <c r="H2" s="155" t="s">
        <v>2420</v>
      </c>
      <c r="I2" s="135" t="s">
        <v>1877</v>
      </c>
      <c r="J2" s="6"/>
      <c r="K2" s="6"/>
      <c r="L2" s="6"/>
      <c r="M2" s="6"/>
      <c r="N2" s="6"/>
      <c r="O2" s="6"/>
      <c r="P2" s="6"/>
      <c r="Q2" s="6"/>
      <c r="R2" s="6"/>
      <c r="S2" s="6"/>
      <c r="T2" s="6"/>
      <c r="U2" s="6"/>
      <c r="V2" s="6"/>
      <c r="W2" s="6"/>
      <c r="X2" s="6"/>
      <c r="Y2" s="6"/>
      <c r="Z2" s="6"/>
    </row>
    <row r="3" spans="1:26" ht="15" customHeight="1">
      <c r="A3" s="26" t="s">
        <v>2421</v>
      </c>
      <c r="B3" s="26" t="s">
        <v>2422</v>
      </c>
      <c r="C3" s="6"/>
      <c r="D3" s="6"/>
      <c r="E3" s="6"/>
      <c r="F3" s="6"/>
      <c r="G3" s="6"/>
      <c r="H3" s="155" t="s">
        <v>2423</v>
      </c>
      <c r="I3" s="135" t="s">
        <v>1883</v>
      </c>
      <c r="J3" s="6"/>
      <c r="K3" s="6"/>
      <c r="L3" s="6"/>
      <c r="M3" s="6"/>
      <c r="N3" s="6"/>
      <c r="O3" s="6"/>
      <c r="P3" s="6"/>
      <c r="Q3" s="6"/>
      <c r="R3" s="6"/>
      <c r="S3" s="6"/>
      <c r="T3" s="6"/>
      <c r="U3" s="6"/>
      <c r="V3" s="6"/>
      <c r="W3" s="6"/>
      <c r="X3" s="6"/>
      <c r="Y3" s="6"/>
      <c r="Z3" s="6"/>
    </row>
    <row r="4" spans="1:26" ht="15" customHeight="1">
      <c r="A4" s="26" t="s">
        <v>2424</v>
      </c>
      <c r="B4" s="26" t="s">
        <v>2425</v>
      </c>
      <c r="C4" s="6"/>
      <c r="D4" s="6"/>
      <c r="E4" s="6"/>
      <c r="F4" s="6"/>
      <c r="G4" s="6"/>
      <c r="H4" s="155" t="s">
        <v>1889</v>
      </c>
      <c r="I4" s="135" t="s">
        <v>1889</v>
      </c>
      <c r="J4" s="6"/>
      <c r="K4" s="6"/>
      <c r="L4" s="6"/>
      <c r="M4" s="6"/>
      <c r="N4" s="6"/>
      <c r="O4" s="6"/>
      <c r="P4" s="6"/>
      <c r="Q4" s="6"/>
      <c r="R4" s="6"/>
      <c r="S4" s="6"/>
      <c r="T4" s="6"/>
      <c r="U4" s="6"/>
      <c r="V4" s="6"/>
      <c r="W4" s="6"/>
      <c r="X4" s="6"/>
      <c r="Y4" s="6"/>
      <c r="Z4" s="6"/>
    </row>
    <row r="5" spans="1:26" ht="15" customHeight="1">
      <c r="A5" s="26" t="s">
        <v>2426</v>
      </c>
      <c r="B5" s="26" t="s">
        <v>2427</v>
      </c>
      <c r="C5" s="6"/>
      <c r="D5" s="6"/>
      <c r="E5" s="6"/>
      <c r="F5" s="6"/>
      <c r="G5" s="6"/>
      <c r="H5" s="155" t="s">
        <v>1899</v>
      </c>
      <c r="I5" s="135" t="s">
        <v>1899</v>
      </c>
      <c r="J5" s="6"/>
      <c r="K5" s="6"/>
      <c r="L5" s="6"/>
      <c r="M5" s="6"/>
      <c r="N5" s="6"/>
      <c r="O5" s="6"/>
      <c r="P5" s="6"/>
      <c r="Q5" s="6"/>
      <c r="R5" s="6"/>
      <c r="S5" s="6"/>
      <c r="T5" s="6"/>
      <c r="U5" s="6"/>
      <c r="V5" s="6"/>
      <c r="W5" s="6"/>
      <c r="X5" s="6"/>
      <c r="Y5" s="6"/>
      <c r="Z5" s="6"/>
    </row>
    <row r="6" spans="1:26" ht="15" customHeight="1">
      <c r="A6" s="26" t="s">
        <v>2428</v>
      </c>
      <c r="B6" s="26" t="s">
        <v>2429</v>
      </c>
      <c r="C6" s="6"/>
      <c r="D6" s="6"/>
      <c r="E6" s="6"/>
      <c r="F6" s="6"/>
      <c r="G6" s="6"/>
      <c r="H6" s="155" t="s">
        <v>1902</v>
      </c>
      <c r="I6" s="135" t="s">
        <v>1902</v>
      </c>
      <c r="J6" s="6"/>
      <c r="K6" s="6"/>
      <c r="L6" s="6"/>
      <c r="M6" s="6"/>
      <c r="N6" s="6"/>
      <c r="O6" s="6"/>
      <c r="P6" s="6"/>
      <c r="Q6" s="6"/>
      <c r="R6" s="6"/>
      <c r="S6" s="6"/>
      <c r="T6" s="6"/>
      <c r="U6" s="6"/>
      <c r="V6" s="6"/>
      <c r="W6" s="6"/>
      <c r="X6" s="6"/>
      <c r="Y6" s="6"/>
      <c r="Z6" s="6"/>
    </row>
    <row r="7" spans="1:26" ht="15" customHeight="1">
      <c r="A7" s="26" t="s">
        <v>2430</v>
      </c>
      <c r="B7" s="26" t="s">
        <v>2431</v>
      </c>
      <c r="C7" s="6"/>
      <c r="D7" s="6"/>
      <c r="E7" s="6"/>
      <c r="F7" s="6"/>
      <c r="G7" s="6"/>
      <c r="H7" s="155" t="s">
        <v>1905</v>
      </c>
      <c r="I7" s="135" t="s">
        <v>1905</v>
      </c>
      <c r="J7" s="6"/>
      <c r="K7" s="6"/>
      <c r="L7" s="6"/>
      <c r="M7" s="6"/>
      <c r="N7" s="6"/>
      <c r="O7" s="6"/>
      <c r="P7" s="6"/>
      <c r="Q7" s="6"/>
      <c r="R7" s="6"/>
      <c r="S7" s="6"/>
      <c r="T7" s="6"/>
      <c r="U7" s="6"/>
      <c r="V7" s="6"/>
      <c r="W7" s="6"/>
      <c r="X7" s="6"/>
      <c r="Y7" s="6"/>
      <c r="Z7" s="6"/>
    </row>
    <row r="8" spans="1:26" ht="15" customHeight="1">
      <c r="A8" s="26" t="s">
        <v>2432</v>
      </c>
      <c r="B8" s="26" t="s">
        <v>2433</v>
      </c>
      <c r="C8" s="6"/>
      <c r="D8" s="6"/>
      <c r="E8" s="6"/>
      <c r="F8" s="6"/>
      <c r="G8" s="6"/>
      <c r="H8" s="155" t="s">
        <v>2434</v>
      </c>
      <c r="I8" s="135" t="s">
        <v>1907</v>
      </c>
      <c r="J8" s="6"/>
      <c r="K8" s="6"/>
      <c r="L8" s="6"/>
      <c r="M8" s="6"/>
      <c r="N8" s="6"/>
      <c r="O8" s="6"/>
      <c r="P8" s="6"/>
      <c r="Q8" s="6"/>
      <c r="R8" s="6"/>
      <c r="S8" s="6"/>
      <c r="T8" s="6"/>
      <c r="U8" s="6"/>
      <c r="V8" s="6"/>
      <c r="W8" s="6"/>
      <c r="X8" s="6"/>
      <c r="Y8" s="6"/>
      <c r="Z8" s="6"/>
    </row>
    <row r="9" spans="1:26" ht="15" customHeight="1">
      <c r="A9" s="26" t="s">
        <v>2435</v>
      </c>
      <c r="B9" s="26" t="s">
        <v>2436</v>
      </c>
      <c r="C9" s="6"/>
      <c r="D9" s="6"/>
      <c r="E9" s="6"/>
      <c r="F9" s="6"/>
      <c r="G9" s="6"/>
      <c r="H9" s="155" t="s">
        <v>1917</v>
      </c>
      <c r="I9" s="135" t="s">
        <v>1917</v>
      </c>
      <c r="J9" s="6"/>
      <c r="K9" s="6"/>
      <c r="L9" s="6"/>
      <c r="M9" s="6"/>
      <c r="N9" s="6"/>
      <c r="O9" s="6"/>
      <c r="P9" s="6"/>
      <c r="Q9" s="6"/>
      <c r="R9" s="6"/>
      <c r="S9" s="6"/>
      <c r="T9" s="6"/>
      <c r="U9" s="6"/>
      <c r="V9" s="6"/>
      <c r="W9" s="6"/>
      <c r="X9" s="6"/>
      <c r="Y9" s="6"/>
      <c r="Z9" s="6"/>
    </row>
    <row r="10" spans="1:26" ht="15" customHeight="1">
      <c r="A10" s="26" t="s">
        <v>2437</v>
      </c>
      <c r="B10" s="26" t="s">
        <v>2438</v>
      </c>
      <c r="C10" s="6"/>
      <c r="D10" s="6"/>
      <c r="E10" s="6"/>
      <c r="F10" s="6"/>
      <c r="G10" s="6"/>
      <c r="H10" s="155" t="s">
        <v>1921</v>
      </c>
      <c r="I10" s="135" t="s">
        <v>1921</v>
      </c>
      <c r="J10" s="6"/>
      <c r="K10" s="6"/>
      <c r="L10" s="6"/>
      <c r="M10" s="6"/>
      <c r="N10" s="6"/>
      <c r="O10" s="6"/>
      <c r="P10" s="6"/>
      <c r="Q10" s="6"/>
      <c r="R10" s="6"/>
      <c r="S10" s="6"/>
      <c r="T10" s="6"/>
      <c r="U10" s="6"/>
      <c r="V10" s="6"/>
      <c r="W10" s="6"/>
      <c r="X10" s="6"/>
      <c r="Y10" s="6"/>
      <c r="Z10" s="6"/>
    </row>
    <row r="11" spans="1:26" ht="15" customHeight="1">
      <c r="A11" s="26" t="s">
        <v>2439</v>
      </c>
      <c r="B11" s="26" t="s">
        <v>2440</v>
      </c>
      <c r="C11" s="6"/>
      <c r="D11" s="6"/>
      <c r="E11" s="6"/>
      <c r="F11" s="6"/>
      <c r="G11" s="6"/>
      <c r="H11" s="155" t="s">
        <v>2441</v>
      </c>
      <c r="I11" s="135" t="s">
        <v>1923</v>
      </c>
      <c r="J11" s="6"/>
      <c r="K11" s="6"/>
      <c r="L11" s="6"/>
      <c r="M11" s="6"/>
      <c r="N11" s="6"/>
      <c r="O11" s="6"/>
      <c r="P11" s="6"/>
      <c r="Q11" s="6"/>
      <c r="R11" s="6"/>
      <c r="S11" s="6"/>
      <c r="T11" s="6"/>
      <c r="U11" s="6"/>
      <c r="V11" s="6"/>
      <c r="W11" s="6"/>
      <c r="X11" s="6"/>
      <c r="Y11" s="6"/>
      <c r="Z11" s="6"/>
    </row>
    <row r="12" spans="1:26" ht="15" customHeight="1">
      <c r="A12" s="26" t="s">
        <v>2442</v>
      </c>
      <c r="B12" s="26" t="s">
        <v>2443</v>
      </c>
      <c r="C12" s="6"/>
      <c r="D12" s="6"/>
      <c r="E12" s="6"/>
      <c r="F12" s="6"/>
      <c r="G12" s="6"/>
      <c r="H12" s="155" t="s">
        <v>1927</v>
      </c>
      <c r="I12" s="135" t="s">
        <v>1927</v>
      </c>
      <c r="J12" s="6"/>
      <c r="K12" s="6"/>
      <c r="L12" s="6"/>
      <c r="M12" s="6"/>
      <c r="N12" s="6"/>
      <c r="O12" s="6"/>
      <c r="P12" s="6"/>
      <c r="Q12" s="6"/>
      <c r="R12" s="6"/>
      <c r="S12" s="6"/>
      <c r="T12" s="6"/>
      <c r="U12" s="6"/>
      <c r="V12" s="6"/>
      <c r="W12" s="6"/>
      <c r="X12" s="6"/>
      <c r="Y12" s="6"/>
      <c r="Z12" s="6"/>
    </row>
    <row r="13" spans="1:26" ht="15" customHeight="1">
      <c r="A13" s="26" t="s">
        <v>2444</v>
      </c>
      <c r="B13" s="26" t="s">
        <v>2445</v>
      </c>
      <c r="C13" s="6"/>
      <c r="D13" s="6"/>
      <c r="E13" s="6"/>
      <c r="F13" s="6"/>
      <c r="G13" s="6"/>
      <c r="H13" s="155" t="s">
        <v>2446</v>
      </c>
      <c r="I13" s="135" t="s">
        <v>1931</v>
      </c>
      <c r="J13" s="6"/>
      <c r="K13" s="6"/>
      <c r="L13" s="6"/>
      <c r="M13" s="6"/>
      <c r="N13" s="6"/>
      <c r="O13" s="6"/>
      <c r="P13" s="6"/>
      <c r="Q13" s="6"/>
      <c r="R13" s="6"/>
      <c r="S13" s="6"/>
      <c r="T13" s="6"/>
      <c r="U13" s="6"/>
      <c r="V13" s="6"/>
      <c r="W13" s="6"/>
      <c r="X13" s="6"/>
      <c r="Y13" s="6"/>
      <c r="Z13" s="6"/>
    </row>
    <row r="14" spans="1:26" ht="15" customHeight="1">
      <c r="A14" s="26" t="s">
        <v>2447</v>
      </c>
      <c r="B14" s="26" t="s">
        <v>2448</v>
      </c>
      <c r="C14" s="6"/>
      <c r="D14" s="6"/>
      <c r="E14" s="6"/>
      <c r="F14" s="6"/>
      <c r="G14" s="6"/>
      <c r="H14" s="155" t="s">
        <v>2449</v>
      </c>
      <c r="I14" s="135" t="s">
        <v>1933</v>
      </c>
      <c r="J14" s="6"/>
      <c r="K14" s="6"/>
      <c r="L14" s="6"/>
      <c r="M14" s="6"/>
      <c r="N14" s="6"/>
      <c r="O14" s="6"/>
      <c r="P14" s="6"/>
      <c r="Q14" s="6"/>
      <c r="R14" s="6"/>
      <c r="S14" s="6"/>
      <c r="T14" s="6"/>
      <c r="U14" s="6"/>
      <c r="V14" s="6"/>
      <c r="W14" s="6"/>
      <c r="X14" s="6"/>
      <c r="Y14" s="6"/>
      <c r="Z14" s="6"/>
    </row>
    <row r="15" spans="1:26" ht="15" customHeight="1">
      <c r="A15" s="26" t="s">
        <v>2450</v>
      </c>
      <c r="B15" s="26" t="s">
        <v>2451</v>
      </c>
      <c r="C15" s="6"/>
      <c r="D15" s="6"/>
      <c r="E15" s="6"/>
      <c r="F15" s="6"/>
      <c r="G15" s="6"/>
      <c r="H15" s="155" t="s">
        <v>2452</v>
      </c>
      <c r="I15" s="135" t="s">
        <v>1938</v>
      </c>
      <c r="J15" s="6"/>
      <c r="K15" s="6"/>
      <c r="L15" s="6"/>
      <c r="M15" s="6"/>
      <c r="N15" s="6"/>
      <c r="O15" s="6"/>
      <c r="P15" s="6"/>
      <c r="Q15" s="6"/>
      <c r="R15" s="6"/>
      <c r="S15" s="6"/>
      <c r="T15" s="6"/>
      <c r="U15" s="6"/>
      <c r="V15" s="6"/>
      <c r="W15" s="6"/>
      <c r="X15" s="6"/>
      <c r="Y15" s="6"/>
      <c r="Z15" s="6"/>
    </row>
    <row r="16" spans="1:26" ht="15" customHeight="1">
      <c r="A16" s="26" t="s">
        <v>2453</v>
      </c>
      <c r="B16" s="26" t="s">
        <v>2454</v>
      </c>
      <c r="C16" s="6"/>
      <c r="D16" s="6"/>
      <c r="E16" s="6"/>
      <c r="F16" s="6"/>
      <c r="G16" s="6"/>
      <c r="H16" s="155" t="s">
        <v>2455</v>
      </c>
      <c r="I16" s="135" t="s">
        <v>1940</v>
      </c>
      <c r="J16" s="6"/>
      <c r="K16" s="6"/>
      <c r="L16" s="6"/>
      <c r="M16" s="6"/>
      <c r="N16" s="6"/>
      <c r="O16" s="6"/>
      <c r="P16" s="6"/>
      <c r="Q16" s="6"/>
      <c r="R16" s="6"/>
      <c r="S16" s="6"/>
      <c r="T16" s="6"/>
      <c r="U16" s="6"/>
      <c r="V16" s="6"/>
      <c r="W16" s="6"/>
      <c r="X16" s="6"/>
      <c r="Y16" s="6"/>
      <c r="Z16" s="6"/>
    </row>
    <row r="17" spans="1:26" ht="15" customHeight="1">
      <c r="A17" s="26" t="s">
        <v>2456</v>
      </c>
      <c r="B17" s="26" t="s">
        <v>2457</v>
      </c>
      <c r="C17" s="6"/>
      <c r="D17" s="6"/>
      <c r="E17" s="6"/>
      <c r="F17" s="6"/>
      <c r="G17" s="6"/>
      <c r="H17" s="155" t="s">
        <v>2458</v>
      </c>
      <c r="I17" s="135" t="s">
        <v>1943</v>
      </c>
      <c r="J17" s="6"/>
      <c r="K17" s="6"/>
      <c r="L17" s="6"/>
      <c r="M17" s="6"/>
      <c r="N17" s="6"/>
      <c r="O17" s="6"/>
      <c r="P17" s="6"/>
      <c r="Q17" s="6"/>
      <c r="R17" s="6"/>
      <c r="S17" s="6"/>
      <c r="T17" s="6"/>
      <c r="U17" s="6"/>
      <c r="V17" s="6"/>
      <c r="W17" s="6"/>
      <c r="X17" s="6"/>
      <c r="Y17" s="6"/>
      <c r="Z17" s="6"/>
    </row>
    <row r="18" spans="1:26" ht="15" customHeight="1">
      <c r="A18" s="26" t="s">
        <v>2459</v>
      </c>
      <c r="B18" s="26" t="s">
        <v>2460</v>
      </c>
      <c r="C18" s="6"/>
      <c r="D18" s="6"/>
      <c r="E18" s="6"/>
      <c r="F18" s="6"/>
      <c r="G18" s="6"/>
      <c r="H18" s="155" t="s">
        <v>2461</v>
      </c>
      <c r="I18" s="135" t="s">
        <v>1945</v>
      </c>
      <c r="J18" s="6"/>
      <c r="K18" s="6"/>
      <c r="L18" s="6"/>
      <c r="M18" s="6"/>
      <c r="N18" s="6"/>
      <c r="O18" s="6"/>
      <c r="P18" s="6"/>
      <c r="Q18" s="6"/>
      <c r="R18" s="6"/>
      <c r="S18" s="6"/>
      <c r="T18" s="6"/>
      <c r="U18" s="6"/>
      <c r="V18" s="6"/>
      <c r="W18" s="6"/>
      <c r="X18" s="6"/>
      <c r="Y18" s="6"/>
      <c r="Z18" s="6"/>
    </row>
    <row r="19" spans="1:26" ht="15" customHeight="1">
      <c r="A19" s="26" t="s">
        <v>2462</v>
      </c>
      <c r="B19" s="26" t="s">
        <v>2463</v>
      </c>
      <c r="C19" s="6"/>
      <c r="D19" s="6"/>
      <c r="E19" s="6"/>
      <c r="F19" s="6"/>
      <c r="G19" s="6"/>
      <c r="H19" s="155" t="s">
        <v>2464</v>
      </c>
      <c r="I19" s="135" t="s">
        <v>1947</v>
      </c>
      <c r="J19" s="6"/>
      <c r="K19" s="6"/>
      <c r="L19" s="6"/>
      <c r="M19" s="6"/>
      <c r="N19" s="6"/>
      <c r="O19" s="6"/>
      <c r="P19" s="6"/>
      <c r="Q19" s="6"/>
      <c r="R19" s="6"/>
      <c r="S19" s="6"/>
      <c r="T19" s="6"/>
      <c r="U19" s="6"/>
      <c r="V19" s="6"/>
      <c r="W19" s="6"/>
      <c r="X19" s="6"/>
      <c r="Y19" s="6"/>
      <c r="Z19" s="6"/>
    </row>
    <row r="20" spans="1:26" ht="15" customHeight="1">
      <c r="A20" s="26" t="s">
        <v>2465</v>
      </c>
      <c r="B20" s="26" t="s">
        <v>2466</v>
      </c>
      <c r="C20" s="6"/>
      <c r="D20" s="6"/>
      <c r="E20" s="6"/>
      <c r="F20" s="6"/>
      <c r="G20" s="6"/>
      <c r="H20" s="156" t="s">
        <v>1951</v>
      </c>
      <c r="I20" s="135" t="s">
        <v>1951</v>
      </c>
      <c r="J20" s="6"/>
      <c r="K20" s="6"/>
      <c r="L20" s="6"/>
      <c r="M20" s="6"/>
      <c r="N20" s="6"/>
      <c r="O20" s="6"/>
      <c r="P20" s="6"/>
      <c r="Q20" s="6"/>
      <c r="R20" s="6"/>
      <c r="S20" s="6"/>
      <c r="T20" s="6"/>
      <c r="U20" s="6"/>
      <c r="V20" s="6"/>
      <c r="W20" s="6"/>
      <c r="X20" s="6"/>
      <c r="Y20" s="6"/>
      <c r="Z20" s="6"/>
    </row>
    <row r="21" spans="1:26" ht="15" customHeight="1">
      <c r="A21" s="26" t="s">
        <v>2467</v>
      </c>
      <c r="B21" s="26" t="s">
        <v>2468</v>
      </c>
      <c r="C21" s="6"/>
      <c r="D21" s="6"/>
      <c r="E21" s="6"/>
      <c r="F21" s="6"/>
      <c r="G21" s="6"/>
      <c r="H21" s="155" t="s">
        <v>2469</v>
      </c>
      <c r="I21" s="135" t="s">
        <v>1953</v>
      </c>
      <c r="J21" s="6"/>
      <c r="K21" s="6"/>
      <c r="L21" s="6"/>
      <c r="M21" s="6"/>
      <c r="N21" s="6"/>
      <c r="O21" s="6"/>
      <c r="P21" s="6"/>
      <c r="Q21" s="6"/>
      <c r="R21" s="6"/>
      <c r="S21" s="6"/>
      <c r="T21" s="6"/>
      <c r="U21" s="6"/>
      <c r="V21" s="6"/>
      <c r="W21" s="6"/>
      <c r="X21" s="6"/>
      <c r="Y21" s="6"/>
      <c r="Z21" s="6"/>
    </row>
    <row r="22" spans="1:26" ht="15" customHeight="1">
      <c r="A22" s="26" t="s">
        <v>2470</v>
      </c>
      <c r="B22" s="26" t="s">
        <v>2471</v>
      </c>
      <c r="C22" s="6"/>
      <c r="D22" s="6"/>
      <c r="E22" s="6"/>
      <c r="F22" s="6"/>
      <c r="G22" s="6"/>
      <c r="H22" s="155" t="s">
        <v>1955</v>
      </c>
      <c r="I22" s="135" t="s">
        <v>1955</v>
      </c>
      <c r="J22" s="6"/>
      <c r="K22" s="6"/>
      <c r="L22" s="6"/>
      <c r="M22" s="6"/>
      <c r="N22" s="6"/>
      <c r="O22" s="6"/>
      <c r="P22" s="6"/>
      <c r="Q22" s="6"/>
      <c r="R22" s="6"/>
      <c r="S22" s="6"/>
      <c r="T22" s="6"/>
      <c r="U22" s="6"/>
      <c r="V22" s="6"/>
      <c r="W22" s="6"/>
      <c r="X22" s="6"/>
      <c r="Y22" s="6"/>
      <c r="Z22" s="6"/>
    </row>
    <row r="23" spans="1:26" ht="15" customHeight="1">
      <c r="A23" s="26" t="s">
        <v>1939</v>
      </c>
      <c r="B23" s="26" t="s">
        <v>2472</v>
      </c>
      <c r="C23" s="6"/>
      <c r="D23" s="6"/>
      <c r="E23" s="6"/>
      <c r="F23" s="6"/>
      <c r="G23" s="6"/>
      <c r="H23" s="155" t="s">
        <v>2473</v>
      </c>
      <c r="I23" s="135" t="s">
        <v>1957</v>
      </c>
      <c r="J23" s="6"/>
      <c r="K23" s="6"/>
      <c r="L23" s="6"/>
      <c r="M23" s="6"/>
      <c r="N23" s="6"/>
      <c r="O23" s="6"/>
      <c r="P23" s="6"/>
      <c r="Q23" s="6"/>
      <c r="R23" s="6"/>
      <c r="S23" s="6"/>
      <c r="T23" s="6"/>
      <c r="U23" s="6"/>
      <c r="V23" s="6"/>
      <c r="W23" s="6"/>
      <c r="X23" s="6"/>
      <c r="Y23" s="6"/>
      <c r="Z23" s="6"/>
    </row>
    <row r="24" spans="1:26" ht="15" customHeight="1">
      <c r="A24" s="26" t="s">
        <v>2474</v>
      </c>
      <c r="B24" s="26" t="s">
        <v>2475</v>
      </c>
      <c r="C24" s="6"/>
      <c r="D24" s="6"/>
      <c r="E24" s="6"/>
      <c r="F24" s="6"/>
      <c r="G24" s="6"/>
      <c r="H24" s="6" t="s">
        <v>2476</v>
      </c>
      <c r="I24" s="135" t="s">
        <v>1959</v>
      </c>
      <c r="J24" s="6"/>
      <c r="K24" s="6"/>
      <c r="L24" s="6"/>
      <c r="M24" s="6"/>
      <c r="N24" s="6"/>
      <c r="O24" s="6"/>
      <c r="P24" s="6"/>
      <c r="Q24" s="6"/>
      <c r="R24" s="6"/>
      <c r="S24" s="6"/>
      <c r="T24" s="6"/>
      <c r="U24" s="6"/>
      <c r="V24" s="6"/>
      <c r="W24" s="6"/>
      <c r="X24" s="6"/>
      <c r="Y24" s="6"/>
      <c r="Z24" s="6"/>
    </row>
    <row r="25" spans="1:26" ht="15" customHeight="1">
      <c r="A25" s="26" t="s">
        <v>2477</v>
      </c>
      <c r="B25" s="26" t="s">
        <v>2478</v>
      </c>
      <c r="C25" s="6"/>
      <c r="D25" s="6"/>
      <c r="E25" s="6"/>
      <c r="F25" s="6"/>
      <c r="G25" s="6"/>
      <c r="H25" s="155" t="s">
        <v>2479</v>
      </c>
      <c r="I25" s="135" t="s">
        <v>1961</v>
      </c>
      <c r="J25" s="6"/>
      <c r="K25" s="6"/>
      <c r="L25" s="6"/>
      <c r="M25" s="6"/>
      <c r="N25" s="6"/>
      <c r="O25" s="6"/>
      <c r="P25" s="6"/>
      <c r="Q25" s="6"/>
      <c r="R25" s="6"/>
      <c r="S25" s="6"/>
      <c r="T25" s="6"/>
      <c r="U25" s="6"/>
      <c r="V25" s="6"/>
      <c r="W25" s="6"/>
      <c r="X25" s="6"/>
      <c r="Y25" s="6"/>
      <c r="Z25" s="6"/>
    </row>
    <row r="26" spans="1:26" ht="15" customHeight="1">
      <c r="A26" s="26" t="s">
        <v>2480</v>
      </c>
      <c r="B26" s="26" t="s">
        <v>2481</v>
      </c>
      <c r="C26" s="6"/>
      <c r="D26" s="6"/>
      <c r="E26" s="6"/>
      <c r="F26" s="6"/>
      <c r="G26" s="6"/>
      <c r="H26" s="155" t="s">
        <v>2482</v>
      </c>
      <c r="I26" s="135" t="s">
        <v>1963</v>
      </c>
      <c r="J26" s="6"/>
      <c r="K26" s="6"/>
      <c r="L26" s="6"/>
      <c r="M26" s="6"/>
      <c r="N26" s="6"/>
      <c r="O26" s="6"/>
      <c r="P26" s="6"/>
      <c r="Q26" s="6"/>
      <c r="R26" s="6"/>
      <c r="S26" s="6"/>
      <c r="T26" s="6"/>
      <c r="U26" s="6"/>
      <c r="V26" s="6"/>
      <c r="W26" s="6"/>
      <c r="X26" s="6"/>
      <c r="Y26" s="6"/>
      <c r="Z26" s="6"/>
    </row>
    <row r="27" spans="1:26" ht="15" customHeight="1">
      <c r="A27" s="26" t="s">
        <v>2483</v>
      </c>
      <c r="B27" s="26" t="s">
        <v>2484</v>
      </c>
      <c r="C27" s="6"/>
      <c r="D27" s="6"/>
      <c r="E27" s="6"/>
      <c r="F27" s="6"/>
      <c r="G27" s="6"/>
      <c r="H27" s="155" t="s">
        <v>2485</v>
      </c>
      <c r="I27" s="135" t="s">
        <v>1969</v>
      </c>
      <c r="J27" s="6"/>
      <c r="K27" s="6"/>
      <c r="L27" s="6"/>
      <c r="M27" s="6"/>
      <c r="N27" s="6"/>
      <c r="O27" s="6"/>
      <c r="P27" s="6"/>
      <c r="Q27" s="6"/>
      <c r="R27" s="6"/>
      <c r="S27" s="6"/>
      <c r="T27" s="6"/>
      <c r="U27" s="6"/>
      <c r="V27" s="6"/>
      <c r="W27" s="6"/>
      <c r="X27" s="6"/>
      <c r="Y27" s="6"/>
      <c r="Z27" s="6"/>
    </row>
    <row r="28" spans="1:26" ht="15" customHeight="1">
      <c r="A28" s="26" t="s">
        <v>2486</v>
      </c>
      <c r="B28" s="26" t="s">
        <v>2487</v>
      </c>
      <c r="C28" s="6"/>
      <c r="D28" s="6"/>
      <c r="E28" s="6"/>
      <c r="F28" s="6"/>
      <c r="G28" s="6"/>
      <c r="H28" s="155" t="s">
        <v>2488</v>
      </c>
      <c r="I28" s="135" t="s">
        <v>1971</v>
      </c>
      <c r="J28" s="6"/>
      <c r="K28" s="6"/>
      <c r="L28" s="6"/>
      <c r="M28" s="6"/>
      <c r="N28" s="6"/>
      <c r="O28" s="6"/>
      <c r="P28" s="6"/>
      <c r="Q28" s="6"/>
      <c r="R28" s="6"/>
      <c r="S28" s="6"/>
      <c r="T28" s="6"/>
      <c r="U28" s="6"/>
      <c r="V28" s="6"/>
      <c r="W28" s="6"/>
      <c r="X28" s="6"/>
      <c r="Y28" s="6"/>
      <c r="Z28" s="6"/>
    </row>
    <row r="29" spans="1:26" ht="15" customHeight="1">
      <c r="A29" s="26" t="s">
        <v>2489</v>
      </c>
      <c r="B29" s="26" t="s">
        <v>2490</v>
      </c>
      <c r="C29" s="6"/>
      <c r="D29" s="6"/>
      <c r="E29" s="6"/>
      <c r="F29" s="6"/>
      <c r="G29" s="6"/>
      <c r="H29" s="155" t="s">
        <v>2491</v>
      </c>
      <c r="I29" s="135" t="s">
        <v>1975</v>
      </c>
      <c r="J29" s="6"/>
      <c r="K29" s="6"/>
      <c r="L29" s="6"/>
      <c r="M29" s="6"/>
      <c r="N29" s="6"/>
      <c r="O29" s="6"/>
      <c r="P29" s="6"/>
      <c r="Q29" s="6"/>
      <c r="R29" s="6"/>
      <c r="S29" s="6"/>
      <c r="T29" s="6"/>
      <c r="U29" s="6"/>
      <c r="V29" s="6"/>
      <c r="W29" s="6"/>
      <c r="X29" s="6"/>
      <c r="Y29" s="6"/>
      <c r="Z29" s="6"/>
    </row>
    <row r="30" spans="1:26" ht="15" customHeight="1">
      <c r="A30" s="26" t="s">
        <v>2492</v>
      </c>
      <c r="B30" s="26" t="s">
        <v>2493</v>
      </c>
      <c r="C30" s="6"/>
      <c r="D30" s="6"/>
      <c r="E30" s="6"/>
      <c r="F30" s="6"/>
      <c r="G30" s="6"/>
      <c r="H30" s="155" t="s">
        <v>1977</v>
      </c>
      <c r="I30" s="135" t="s">
        <v>1977</v>
      </c>
      <c r="J30" s="6"/>
      <c r="K30" s="6"/>
      <c r="L30" s="6"/>
      <c r="M30" s="6"/>
      <c r="N30" s="6"/>
      <c r="O30" s="6"/>
      <c r="P30" s="6"/>
      <c r="Q30" s="6"/>
      <c r="R30" s="6"/>
      <c r="S30" s="6"/>
      <c r="T30" s="6"/>
      <c r="U30" s="6"/>
      <c r="V30" s="6"/>
      <c r="W30" s="6"/>
      <c r="X30" s="6"/>
      <c r="Y30" s="6"/>
      <c r="Z30" s="6"/>
    </row>
    <row r="31" spans="1:26" ht="15" customHeight="1">
      <c r="A31" s="26" t="s">
        <v>2494</v>
      </c>
      <c r="B31" s="26" t="s">
        <v>2495</v>
      </c>
      <c r="C31" s="6"/>
      <c r="D31" s="6"/>
      <c r="E31" s="6"/>
      <c r="F31" s="6"/>
      <c r="G31" s="6"/>
      <c r="H31" s="155" t="s">
        <v>1979</v>
      </c>
      <c r="I31" s="135" t="s">
        <v>1979</v>
      </c>
      <c r="J31" s="6"/>
      <c r="K31" s="6"/>
      <c r="L31" s="6"/>
      <c r="M31" s="6"/>
      <c r="N31" s="6"/>
      <c r="O31" s="6"/>
      <c r="P31" s="6"/>
      <c r="Q31" s="6"/>
      <c r="R31" s="6"/>
      <c r="S31" s="6"/>
      <c r="T31" s="6"/>
      <c r="U31" s="6"/>
      <c r="V31" s="6"/>
      <c r="W31" s="6"/>
      <c r="X31" s="6"/>
      <c r="Y31" s="6"/>
      <c r="Z31" s="6"/>
    </row>
    <row r="32" spans="1:26" ht="15" customHeight="1">
      <c r="A32" s="26" t="s">
        <v>2496</v>
      </c>
      <c r="B32" s="26" t="s">
        <v>2497</v>
      </c>
      <c r="C32" s="6"/>
      <c r="D32" s="6"/>
      <c r="E32" s="6"/>
      <c r="F32" s="6"/>
      <c r="G32" s="6"/>
      <c r="H32" s="155" t="s">
        <v>2498</v>
      </c>
      <c r="I32" s="135" t="s">
        <v>1981</v>
      </c>
      <c r="J32" s="6"/>
      <c r="K32" s="6"/>
      <c r="L32" s="6"/>
      <c r="M32" s="6"/>
      <c r="N32" s="6"/>
      <c r="O32" s="6"/>
      <c r="P32" s="6"/>
      <c r="Q32" s="6"/>
      <c r="R32" s="6"/>
      <c r="S32" s="6"/>
      <c r="T32" s="6"/>
      <c r="U32" s="6"/>
      <c r="V32" s="6"/>
      <c r="W32" s="6"/>
      <c r="X32" s="6"/>
      <c r="Y32" s="6"/>
      <c r="Z32" s="6"/>
    </row>
    <row r="33" spans="1:26" ht="15" customHeight="1">
      <c r="A33" s="26" t="s">
        <v>2499</v>
      </c>
      <c r="B33" s="26" t="s">
        <v>2500</v>
      </c>
      <c r="C33" s="6"/>
      <c r="D33" s="6"/>
      <c r="E33" s="6"/>
      <c r="F33" s="6"/>
      <c r="G33" s="6"/>
      <c r="H33" s="155" t="s">
        <v>2501</v>
      </c>
      <c r="I33" s="135" t="s">
        <v>1984</v>
      </c>
      <c r="J33" s="6"/>
      <c r="K33" s="6"/>
      <c r="L33" s="6"/>
      <c r="M33" s="6"/>
      <c r="N33" s="6"/>
      <c r="O33" s="6"/>
      <c r="P33" s="6"/>
      <c r="Q33" s="6"/>
      <c r="R33" s="6"/>
      <c r="S33" s="6"/>
      <c r="T33" s="6"/>
      <c r="U33" s="6"/>
      <c r="V33" s="6"/>
      <c r="W33" s="6"/>
      <c r="X33" s="6"/>
      <c r="Y33" s="6"/>
      <c r="Z33" s="6"/>
    </row>
    <row r="34" spans="1:26" ht="15" customHeight="1">
      <c r="A34" s="26" t="s">
        <v>2502</v>
      </c>
      <c r="B34" s="26" t="s">
        <v>2503</v>
      </c>
      <c r="C34" s="6"/>
      <c r="D34" s="6"/>
      <c r="E34" s="6"/>
      <c r="F34" s="6"/>
      <c r="G34" s="6"/>
      <c r="H34" s="155" t="s">
        <v>2504</v>
      </c>
      <c r="I34" s="135" t="s">
        <v>1982</v>
      </c>
      <c r="J34" s="6"/>
      <c r="K34" s="6"/>
      <c r="L34" s="6"/>
      <c r="M34" s="6"/>
      <c r="N34" s="6"/>
      <c r="O34" s="6"/>
      <c r="P34" s="6"/>
      <c r="Q34" s="6"/>
      <c r="R34" s="6"/>
      <c r="S34" s="6"/>
      <c r="T34" s="6"/>
      <c r="U34" s="6"/>
      <c r="V34" s="6"/>
      <c r="W34" s="6"/>
      <c r="X34" s="6"/>
      <c r="Y34" s="6"/>
      <c r="Z34" s="6"/>
    </row>
    <row r="35" spans="1:26" ht="15" customHeight="1">
      <c r="A35" s="26" t="s">
        <v>2505</v>
      </c>
      <c r="B35" s="26" t="s">
        <v>2506</v>
      </c>
      <c r="C35" s="6"/>
      <c r="D35" s="6"/>
      <c r="E35" s="6"/>
      <c r="F35" s="6"/>
      <c r="G35" s="6"/>
      <c r="H35" s="155" t="s">
        <v>2507</v>
      </c>
      <c r="I35" s="135" t="s">
        <v>1986</v>
      </c>
      <c r="J35" s="6"/>
      <c r="K35" s="6"/>
      <c r="L35" s="6"/>
      <c r="M35" s="6"/>
      <c r="N35" s="6"/>
      <c r="O35" s="6"/>
      <c r="P35" s="6"/>
      <c r="Q35" s="6"/>
      <c r="R35" s="6"/>
      <c r="S35" s="6"/>
      <c r="T35" s="6"/>
      <c r="U35" s="6"/>
      <c r="V35" s="6"/>
      <c r="W35" s="6"/>
      <c r="X35" s="6"/>
      <c r="Y35" s="6"/>
      <c r="Z35" s="6"/>
    </row>
    <row r="36" spans="1:26" ht="15" customHeight="1">
      <c r="A36" s="26" t="s">
        <v>2508</v>
      </c>
      <c r="B36" s="26" t="s">
        <v>2509</v>
      </c>
      <c r="C36" s="6"/>
      <c r="D36" s="6"/>
      <c r="E36" s="6"/>
      <c r="F36" s="6"/>
      <c r="G36" s="6"/>
      <c r="H36" s="155" t="s">
        <v>2510</v>
      </c>
      <c r="I36" s="135" t="s">
        <v>1988</v>
      </c>
      <c r="J36" s="6"/>
      <c r="K36" s="6"/>
      <c r="L36" s="6"/>
      <c r="M36" s="6"/>
      <c r="N36" s="6"/>
      <c r="O36" s="6"/>
      <c r="P36" s="6"/>
      <c r="Q36" s="6"/>
      <c r="R36" s="6"/>
      <c r="S36" s="6"/>
      <c r="T36" s="6"/>
      <c r="U36" s="6"/>
      <c r="V36" s="6"/>
      <c r="W36" s="6"/>
      <c r="X36" s="6"/>
      <c r="Y36" s="6"/>
      <c r="Z36" s="6"/>
    </row>
    <row r="37" spans="1:26" ht="15" customHeight="1">
      <c r="A37" s="26" t="s">
        <v>2511</v>
      </c>
      <c r="B37" s="26" t="s">
        <v>2512</v>
      </c>
      <c r="C37" s="6"/>
      <c r="D37" s="6"/>
      <c r="E37" s="6"/>
      <c r="F37" s="6"/>
      <c r="G37" s="6"/>
      <c r="H37" s="155" t="s">
        <v>2513</v>
      </c>
      <c r="I37" s="135" t="s">
        <v>1990</v>
      </c>
      <c r="J37" s="6"/>
      <c r="K37" s="6"/>
      <c r="L37" s="6"/>
      <c r="M37" s="6"/>
      <c r="N37" s="6"/>
      <c r="O37" s="6"/>
      <c r="P37" s="6"/>
      <c r="Q37" s="6"/>
      <c r="R37" s="6"/>
      <c r="S37" s="6"/>
      <c r="T37" s="6"/>
      <c r="U37" s="6"/>
      <c r="V37" s="6"/>
      <c r="W37" s="6"/>
      <c r="X37" s="6"/>
      <c r="Y37" s="6"/>
      <c r="Z37" s="6"/>
    </row>
    <row r="38" spans="1:26" ht="15" customHeight="1">
      <c r="A38" s="26" t="s">
        <v>2514</v>
      </c>
      <c r="B38" s="26" t="s">
        <v>2515</v>
      </c>
      <c r="C38" s="6"/>
      <c r="D38" s="6"/>
      <c r="E38" s="6"/>
      <c r="F38" s="6"/>
      <c r="G38" s="6"/>
      <c r="H38" s="155" t="s">
        <v>1992</v>
      </c>
      <c r="I38" s="135" t="s">
        <v>1992</v>
      </c>
      <c r="J38" s="6"/>
      <c r="K38" s="6"/>
      <c r="L38" s="6"/>
      <c r="M38" s="6"/>
      <c r="N38" s="6"/>
      <c r="O38" s="6"/>
      <c r="P38" s="6"/>
      <c r="Q38" s="6"/>
      <c r="R38" s="6"/>
      <c r="S38" s="6"/>
      <c r="T38" s="6"/>
      <c r="U38" s="6"/>
      <c r="V38" s="6"/>
      <c r="W38" s="6"/>
      <c r="X38" s="6"/>
      <c r="Y38" s="6"/>
      <c r="Z38" s="6"/>
    </row>
    <row r="39" spans="1:26" ht="15" customHeight="1">
      <c r="A39" s="26" t="s">
        <v>2516</v>
      </c>
      <c r="B39" s="26" t="s">
        <v>2517</v>
      </c>
      <c r="C39" s="6"/>
      <c r="D39" s="6"/>
      <c r="E39" s="6"/>
      <c r="F39" s="6"/>
      <c r="G39" s="6"/>
      <c r="H39" s="155" t="s">
        <v>2518</v>
      </c>
      <c r="I39" s="135" t="s">
        <v>2002</v>
      </c>
      <c r="J39" s="6"/>
      <c r="K39" s="6"/>
      <c r="L39" s="6"/>
      <c r="M39" s="6"/>
      <c r="N39" s="6"/>
      <c r="O39" s="6"/>
      <c r="P39" s="6"/>
      <c r="Q39" s="6"/>
      <c r="R39" s="6"/>
      <c r="S39" s="6"/>
      <c r="T39" s="6"/>
      <c r="U39" s="6"/>
      <c r="V39" s="6"/>
      <c r="W39" s="6"/>
      <c r="X39" s="6"/>
      <c r="Y39" s="6"/>
      <c r="Z39" s="6"/>
    </row>
    <row r="40" spans="1:26" ht="15" customHeight="1">
      <c r="A40" s="26" t="s">
        <v>2519</v>
      </c>
      <c r="B40" s="26" t="s">
        <v>2520</v>
      </c>
      <c r="C40" s="6"/>
      <c r="D40" s="6"/>
      <c r="E40" s="6"/>
      <c r="F40" s="6"/>
      <c r="G40" s="6"/>
      <c r="H40" s="155" t="s">
        <v>2521</v>
      </c>
      <c r="I40" s="135" t="s">
        <v>2004</v>
      </c>
      <c r="J40" s="6"/>
      <c r="K40" s="6"/>
      <c r="L40" s="6"/>
      <c r="M40" s="6"/>
      <c r="N40" s="6"/>
      <c r="O40" s="6"/>
      <c r="P40" s="6"/>
      <c r="Q40" s="6"/>
      <c r="R40" s="6"/>
      <c r="S40" s="6"/>
      <c r="T40" s="6"/>
      <c r="U40" s="6"/>
      <c r="V40" s="6"/>
      <c r="W40" s="6"/>
      <c r="X40" s="6"/>
      <c r="Y40" s="6"/>
      <c r="Z40" s="6"/>
    </row>
    <row r="41" spans="1:26" ht="15" customHeight="1">
      <c r="A41" s="26" t="s">
        <v>2522</v>
      </c>
      <c r="B41" s="26" t="s">
        <v>2523</v>
      </c>
      <c r="C41" s="6"/>
      <c r="D41" s="6"/>
      <c r="E41" s="6"/>
      <c r="F41" s="6"/>
      <c r="G41" s="6"/>
      <c r="H41" s="155" t="s">
        <v>2524</v>
      </c>
      <c r="I41" s="135" t="s">
        <v>2006</v>
      </c>
      <c r="J41" s="6"/>
      <c r="K41" s="6"/>
      <c r="L41" s="6"/>
      <c r="M41" s="6"/>
      <c r="N41" s="6"/>
      <c r="O41" s="6"/>
      <c r="P41" s="6"/>
      <c r="Q41" s="6"/>
      <c r="R41" s="6"/>
      <c r="S41" s="6"/>
      <c r="T41" s="6"/>
      <c r="U41" s="6"/>
      <c r="V41" s="6"/>
      <c r="W41" s="6"/>
      <c r="X41" s="6"/>
      <c r="Y41" s="6"/>
      <c r="Z41" s="6"/>
    </row>
    <row r="42" spans="1:26" ht="15" customHeight="1">
      <c r="A42" s="26" t="s">
        <v>2525</v>
      </c>
      <c r="B42" s="26" t="s">
        <v>2526</v>
      </c>
      <c r="C42" s="6"/>
      <c r="D42" s="6"/>
      <c r="E42" s="6"/>
      <c r="F42" s="6"/>
      <c r="G42" s="6"/>
      <c r="H42" s="155" t="s">
        <v>2527</v>
      </c>
      <c r="I42" s="135" t="s">
        <v>2008</v>
      </c>
      <c r="J42" s="6"/>
      <c r="K42" s="6"/>
      <c r="L42" s="6"/>
      <c r="M42" s="6"/>
      <c r="N42" s="6"/>
      <c r="O42" s="6"/>
      <c r="P42" s="6"/>
      <c r="Q42" s="6"/>
      <c r="R42" s="6"/>
      <c r="S42" s="6"/>
      <c r="T42" s="6"/>
      <c r="U42" s="6"/>
      <c r="V42" s="6"/>
      <c r="W42" s="6"/>
      <c r="X42" s="6"/>
      <c r="Y42" s="6"/>
      <c r="Z42" s="6"/>
    </row>
    <row r="43" spans="1:26" ht="15" customHeight="1">
      <c r="A43" s="26" t="s">
        <v>2528</v>
      </c>
      <c r="B43" s="26" t="s">
        <v>2529</v>
      </c>
      <c r="C43" s="6"/>
      <c r="D43" s="6"/>
      <c r="E43" s="6"/>
      <c r="F43" s="6"/>
      <c r="G43" s="6"/>
      <c r="H43" s="155" t="s">
        <v>2530</v>
      </c>
      <c r="I43" s="135" t="s">
        <v>2010</v>
      </c>
      <c r="J43" s="6"/>
      <c r="K43" s="6"/>
      <c r="L43" s="6"/>
      <c r="M43" s="6"/>
      <c r="N43" s="6"/>
      <c r="O43" s="6"/>
      <c r="P43" s="6"/>
      <c r="Q43" s="6"/>
      <c r="R43" s="6"/>
      <c r="S43" s="6"/>
      <c r="T43" s="6"/>
      <c r="U43" s="6"/>
      <c r="V43" s="6"/>
      <c r="W43" s="6"/>
      <c r="X43" s="6"/>
      <c r="Y43" s="6"/>
      <c r="Z43" s="6"/>
    </row>
    <row r="44" spans="1:26" ht="15" customHeight="1">
      <c r="A44" s="26" t="s">
        <v>2531</v>
      </c>
      <c r="B44" s="26" t="s">
        <v>2532</v>
      </c>
      <c r="C44" s="6"/>
      <c r="D44" s="6"/>
      <c r="E44" s="6"/>
      <c r="F44" s="6"/>
      <c r="G44" s="6"/>
      <c r="H44" s="155" t="s">
        <v>2533</v>
      </c>
      <c r="I44" s="135" t="s">
        <v>2012</v>
      </c>
      <c r="J44" s="6"/>
      <c r="K44" s="6"/>
      <c r="L44" s="6"/>
      <c r="M44" s="6"/>
      <c r="N44" s="6"/>
      <c r="O44" s="6"/>
      <c r="P44" s="6"/>
      <c r="Q44" s="6"/>
      <c r="R44" s="6"/>
      <c r="S44" s="6"/>
      <c r="T44" s="6"/>
      <c r="U44" s="6"/>
      <c r="V44" s="6"/>
      <c r="W44" s="6"/>
      <c r="X44" s="6"/>
      <c r="Y44" s="6"/>
      <c r="Z44" s="6"/>
    </row>
    <row r="45" spans="1:26" ht="15" customHeight="1">
      <c r="A45" s="26" t="s">
        <v>2534</v>
      </c>
      <c r="B45" s="26" t="s">
        <v>2535</v>
      </c>
      <c r="C45" s="6"/>
      <c r="D45" s="6"/>
      <c r="E45" s="6"/>
      <c r="F45" s="6"/>
      <c r="G45" s="6"/>
      <c r="H45" s="155" t="s">
        <v>2536</v>
      </c>
      <c r="I45" s="135" t="s">
        <v>2014</v>
      </c>
      <c r="J45" s="6"/>
      <c r="K45" s="6"/>
      <c r="L45" s="6"/>
      <c r="M45" s="6"/>
      <c r="N45" s="6"/>
      <c r="O45" s="6"/>
      <c r="P45" s="6"/>
      <c r="Q45" s="6"/>
      <c r="R45" s="6"/>
      <c r="S45" s="6"/>
      <c r="T45" s="6"/>
      <c r="U45" s="6"/>
      <c r="V45" s="6"/>
      <c r="W45" s="6"/>
      <c r="X45" s="6"/>
      <c r="Y45" s="6"/>
      <c r="Z45" s="6"/>
    </row>
    <row r="46" spans="1:26" ht="15" customHeight="1">
      <c r="A46" s="26" t="s">
        <v>2537</v>
      </c>
      <c r="B46" s="26" t="s">
        <v>2538</v>
      </c>
      <c r="C46" s="6"/>
      <c r="D46" s="6"/>
      <c r="E46" s="6"/>
      <c r="F46" s="6"/>
      <c r="G46" s="6"/>
      <c r="H46" s="155" t="s">
        <v>2539</v>
      </c>
      <c r="I46" s="135" t="s">
        <v>2016</v>
      </c>
      <c r="J46" s="6"/>
      <c r="K46" s="6"/>
      <c r="L46" s="6"/>
      <c r="M46" s="6"/>
      <c r="N46" s="6"/>
      <c r="O46" s="6"/>
      <c r="P46" s="6"/>
      <c r="Q46" s="6"/>
      <c r="R46" s="6"/>
      <c r="S46" s="6"/>
      <c r="T46" s="6"/>
      <c r="U46" s="6"/>
      <c r="V46" s="6"/>
      <c r="W46" s="6"/>
      <c r="X46" s="6"/>
      <c r="Y46" s="6"/>
      <c r="Z46" s="6"/>
    </row>
    <row r="47" spans="1:26" ht="15" customHeight="1">
      <c r="A47" s="26" t="s">
        <v>2540</v>
      </c>
      <c r="B47" s="26" t="s">
        <v>2541</v>
      </c>
      <c r="C47" s="6"/>
      <c r="D47" s="6"/>
      <c r="E47" s="6"/>
      <c r="F47" s="6"/>
      <c r="G47" s="6"/>
      <c r="H47" s="155" t="s">
        <v>2020</v>
      </c>
      <c r="I47" s="135" t="s">
        <v>2020</v>
      </c>
      <c r="J47" s="6"/>
      <c r="K47" s="6"/>
      <c r="L47" s="6"/>
      <c r="M47" s="6"/>
      <c r="N47" s="6"/>
      <c r="O47" s="6"/>
      <c r="P47" s="6"/>
      <c r="Q47" s="6"/>
      <c r="R47" s="6"/>
      <c r="S47" s="6"/>
      <c r="T47" s="6"/>
      <c r="U47" s="6"/>
      <c r="V47" s="6"/>
      <c r="W47" s="6"/>
      <c r="X47" s="6"/>
      <c r="Y47" s="6"/>
      <c r="Z47" s="6"/>
    </row>
    <row r="48" spans="1:26" ht="15" customHeight="1">
      <c r="A48" s="26" t="s">
        <v>2542</v>
      </c>
      <c r="B48" s="26" t="s">
        <v>2543</v>
      </c>
      <c r="C48" s="6"/>
      <c r="D48" s="6"/>
      <c r="E48" s="6"/>
      <c r="F48" s="6"/>
      <c r="G48" s="6"/>
      <c r="H48" s="155" t="s">
        <v>2024</v>
      </c>
      <c r="I48" s="135" t="s">
        <v>2024</v>
      </c>
      <c r="J48" s="6"/>
      <c r="K48" s="6"/>
      <c r="L48" s="6"/>
      <c r="M48" s="6"/>
      <c r="N48" s="6"/>
      <c r="O48" s="6"/>
      <c r="P48" s="6"/>
      <c r="Q48" s="6"/>
      <c r="R48" s="6"/>
      <c r="S48" s="6"/>
      <c r="T48" s="6"/>
      <c r="U48" s="6"/>
      <c r="V48" s="6"/>
      <c r="W48" s="6"/>
      <c r="X48" s="6"/>
      <c r="Y48" s="6"/>
      <c r="Z48" s="6"/>
    </row>
    <row r="49" spans="1:26" ht="15" customHeight="1">
      <c r="A49" s="26" t="s">
        <v>2544</v>
      </c>
      <c r="B49" s="26" t="s">
        <v>2545</v>
      </c>
      <c r="C49" s="6"/>
      <c r="D49" s="6"/>
      <c r="E49" s="6"/>
      <c r="F49" s="6"/>
      <c r="G49" s="6"/>
      <c r="H49" s="155" t="s">
        <v>2546</v>
      </c>
      <c r="I49" s="135" t="s">
        <v>2032</v>
      </c>
      <c r="J49" s="6"/>
      <c r="K49" s="6"/>
      <c r="L49" s="6"/>
      <c r="M49" s="6"/>
      <c r="N49" s="6"/>
      <c r="O49" s="6"/>
      <c r="P49" s="6"/>
      <c r="Q49" s="6"/>
      <c r="R49" s="6"/>
      <c r="S49" s="6"/>
      <c r="T49" s="6"/>
      <c r="U49" s="6"/>
      <c r="V49" s="6"/>
      <c r="W49" s="6"/>
      <c r="X49" s="6"/>
      <c r="Y49" s="6"/>
      <c r="Z49" s="6"/>
    </row>
    <row r="50" spans="1:26" ht="15" customHeight="1">
      <c r="A50" s="26" t="s">
        <v>2547</v>
      </c>
      <c r="B50" s="26" t="s">
        <v>2548</v>
      </c>
      <c r="C50" s="6"/>
      <c r="D50" s="6"/>
      <c r="E50" s="6"/>
      <c r="F50" s="6"/>
      <c r="G50" s="6"/>
      <c r="H50" s="155" t="s">
        <v>2549</v>
      </c>
      <c r="I50" s="135" t="s">
        <v>2034</v>
      </c>
      <c r="J50" s="6"/>
      <c r="K50" s="6"/>
      <c r="L50" s="6"/>
      <c r="M50" s="6"/>
      <c r="N50" s="6"/>
      <c r="O50" s="6"/>
      <c r="P50" s="6"/>
      <c r="Q50" s="6"/>
      <c r="R50" s="6"/>
      <c r="S50" s="6"/>
      <c r="T50" s="6"/>
      <c r="U50" s="6"/>
      <c r="V50" s="6"/>
      <c r="W50" s="6"/>
      <c r="X50" s="6"/>
      <c r="Y50" s="6"/>
      <c r="Z50" s="6"/>
    </row>
    <row r="51" spans="1:26" ht="15" customHeight="1">
      <c r="A51" s="26" t="s">
        <v>2550</v>
      </c>
      <c r="B51" s="26" t="s">
        <v>2551</v>
      </c>
      <c r="C51" s="6"/>
      <c r="D51" s="6"/>
      <c r="E51" s="6"/>
      <c r="F51" s="6"/>
      <c r="G51" s="6"/>
      <c r="H51" s="155" t="s">
        <v>2036</v>
      </c>
      <c r="I51" s="135" t="s">
        <v>2036</v>
      </c>
      <c r="J51" s="6"/>
      <c r="K51" s="6"/>
      <c r="L51" s="6"/>
      <c r="M51" s="6"/>
      <c r="N51" s="6"/>
      <c r="O51" s="6"/>
      <c r="P51" s="6"/>
      <c r="Q51" s="6"/>
      <c r="R51" s="6"/>
      <c r="S51" s="6"/>
      <c r="T51" s="6"/>
      <c r="U51" s="6"/>
      <c r="V51" s="6"/>
      <c r="W51" s="6"/>
      <c r="X51" s="6"/>
      <c r="Y51" s="6"/>
      <c r="Z51" s="6"/>
    </row>
    <row r="52" spans="1:26" ht="15" customHeight="1">
      <c r="A52" s="26" t="s">
        <v>2552</v>
      </c>
      <c r="B52" s="26" t="s">
        <v>2553</v>
      </c>
      <c r="C52" s="6"/>
      <c r="D52" s="6"/>
      <c r="E52" s="6"/>
      <c r="F52" s="6"/>
      <c r="G52" s="6"/>
      <c r="H52" s="155" t="s">
        <v>2554</v>
      </c>
      <c r="I52" s="135" t="s">
        <v>2040</v>
      </c>
      <c r="J52" s="6"/>
      <c r="K52" s="6"/>
      <c r="L52" s="6"/>
      <c r="M52" s="6"/>
      <c r="N52" s="6"/>
      <c r="O52" s="6"/>
      <c r="P52" s="6"/>
      <c r="Q52" s="6"/>
      <c r="R52" s="6"/>
      <c r="S52" s="6"/>
      <c r="T52" s="6"/>
      <c r="U52" s="6"/>
      <c r="V52" s="6"/>
      <c r="W52" s="6"/>
      <c r="X52" s="6"/>
      <c r="Y52" s="6"/>
      <c r="Z52" s="6"/>
    </row>
    <row r="53" spans="1:26" ht="15" customHeight="1">
      <c r="A53" s="26" t="s">
        <v>2555</v>
      </c>
      <c r="B53" s="26" t="s">
        <v>2556</v>
      </c>
      <c r="C53" s="6"/>
      <c r="D53" s="6"/>
      <c r="E53" s="6"/>
      <c r="F53" s="6"/>
      <c r="G53" s="6"/>
      <c r="H53" s="155" t="s">
        <v>2557</v>
      </c>
      <c r="I53" s="135" t="s">
        <v>2048</v>
      </c>
      <c r="J53" s="6"/>
      <c r="K53" s="6"/>
      <c r="L53" s="6"/>
      <c r="M53" s="6"/>
      <c r="N53" s="6"/>
      <c r="O53" s="6"/>
      <c r="P53" s="6"/>
      <c r="Q53" s="6"/>
      <c r="R53" s="6"/>
      <c r="S53" s="6"/>
      <c r="T53" s="6"/>
      <c r="U53" s="6"/>
      <c r="V53" s="6"/>
      <c r="W53" s="6"/>
      <c r="X53" s="6"/>
      <c r="Y53" s="6"/>
      <c r="Z53" s="6"/>
    </row>
    <row r="54" spans="1:26" ht="15" customHeight="1">
      <c r="A54" s="26" t="s">
        <v>2558</v>
      </c>
      <c r="B54" s="26" t="s">
        <v>2559</v>
      </c>
      <c r="C54" s="6"/>
      <c r="D54" s="6"/>
      <c r="E54" s="6"/>
      <c r="F54" s="6"/>
      <c r="G54" s="6"/>
      <c r="H54" s="155" t="s">
        <v>2560</v>
      </c>
      <c r="I54" s="135" t="s">
        <v>2052</v>
      </c>
      <c r="J54" s="6"/>
      <c r="K54" s="6"/>
      <c r="L54" s="6"/>
      <c r="M54" s="6"/>
      <c r="N54" s="6"/>
      <c r="O54" s="6"/>
      <c r="P54" s="6"/>
      <c r="Q54" s="6"/>
      <c r="R54" s="6"/>
      <c r="S54" s="6"/>
      <c r="T54" s="6"/>
      <c r="U54" s="6"/>
      <c r="V54" s="6"/>
      <c r="W54" s="6"/>
      <c r="X54" s="6"/>
      <c r="Y54" s="6"/>
      <c r="Z54" s="6"/>
    </row>
    <row r="55" spans="1:26" ht="15" customHeight="1">
      <c r="A55" s="26" t="s">
        <v>2561</v>
      </c>
      <c r="B55" s="26" t="s">
        <v>2562</v>
      </c>
      <c r="C55" s="6"/>
      <c r="D55" s="6"/>
      <c r="E55" s="6"/>
      <c r="F55" s="6"/>
      <c r="G55" s="6"/>
      <c r="H55" s="155" t="s">
        <v>2563</v>
      </c>
      <c r="I55" s="135" t="s">
        <v>2054</v>
      </c>
      <c r="J55" s="6"/>
      <c r="K55" s="6"/>
      <c r="L55" s="6"/>
      <c r="M55" s="6"/>
      <c r="N55" s="6"/>
      <c r="O55" s="6"/>
      <c r="P55" s="6"/>
      <c r="Q55" s="6"/>
      <c r="R55" s="6"/>
      <c r="S55" s="6"/>
      <c r="T55" s="6"/>
      <c r="U55" s="6"/>
      <c r="V55" s="6"/>
      <c r="W55" s="6"/>
      <c r="X55" s="6"/>
      <c r="Y55" s="6"/>
      <c r="Z55" s="6"/>
    </row>
    <row r="56" spans="1:26" ht="15" customHeight="1">
      <c r="A56" s="26" t="s">
        <v>2564</v>
      </c>
      <c r="B56" s="26" t="s">
        <v>2565</v>
      </c>
      <c r="C56" s="6"/>
      <c r="D56" s="6"/>
      <c r="E56" s="6"/>
      <c r="F56" s="6"/>
      <c r="G56" s="6"/>
      <c r="H56" s="155" t="s">
        <v>2566</v>
      </c>
      <c r="I56" s="135" t="s">
        <v>2056</v>
      </c>
      <c r="J56" s="6"/>
      <c r="K56" s="6"/>
      <c r="L56" s="6"/>
      <c r="M56" s="6"/>
      <c r="N56" s="6"/>
      <c r="O56" s="6"/>
      <c r="P56" s="6"/>
      <c r="Q56" s="6"/>
      <c r="R56" s="6"/>
      <c r="S56" s="6"/>
      <c r="T56" s="6"/>
      <c r="U56" s="6"/>
      <c r="V56" s="6"/>
      <c r="W56" s="6"/>
      <c r="X56" s="6"/>
      <c r="Y56" s="6"/>
      <c r="Z56" s="6"/>
    </row>
    <row r="57" spans="1:26" ht="15" customHeight="1">
      <c r="A57" s="26" t="s">
        <v>2567</v>
      </c>
      <c r="B57" s="26" t="s">
        <v>2568</v>
      </c>
      <c r="C57" s="6"/>
      <c r="D57" s="6"/>
      <c r="E57" s="6"/>
      <c r="F57" s="6"/>
      <c r="G57" s="6"/>
      <c r="H57" s="155" t="s">
        <v>2569</v>
      </c>
      <c r="I57" s="135" t="s">
        <v>2058</v>
      </c>
      <c r="J57" s="6"/>
      <c r="K57" s="6"/>
      <c r="L57" s="6"/>
      <c r="M57" s="6"/>
      <c r="N57" s="6"/>
      <c r="O57" s="6"/>
      <c r="P57" s="6"/>
      <c r="Q57" s="6"/>
      <c r="R57" s="6"/>
      <c r="S57" s="6"/>
      <c r="T57" s="6"/>
      <c r="U57" s="6"/>
      <c r="V57" s="6"/>
      <c r="W57" s="6"/>
      <c r="X57" s="6"/>
      <c r="Y57" s="6"/>
      <c r="Z57" s="6"/>
    </row>
    <row r="58" spans="1:26" ht="15" customHeight="1">
      <c r="A58" s="26" t="s">
        <v>2570</v>
      </c>
      <c r="B58" s="26" t="s">
        <v>2571</v>
      </c>
      <c r="C58" s="6"/>
      <c r="D58" s="6"/>
      <c r="E58" s="6"/>
      <c r="F58" s="6"/>
      <c r="G58" s="6"/>
      <c r="H58" s="155" t="s">
        <v>2572</v>
      </c>
      <c r="I58" s="135" t="s">
        <v>2060</v>
      </c>
      <c r="J58" s="6"/>
      <c r="K58" s="6"/>
      <c r="L58" s="6"/>
      <c r="M58" s="6"/>
      <c r="N58" s="6"/>
      <c r="O58" s="6"/>
      <c r="P58" s="6"/>
      <c r="Q58" s="6"/>
      <c r="R58" s="6"/>
      <c r="S58" s="6"/>
      <c r="T58" s="6"/>
      <c r="U58" s="6"/>
      <c r="V58" s="6"/>
      <c r="W58" s="6"/>
      <c r="X58" s="6"/>
      <c r="Y58" s="6"/>
      <c r="Z58" s="6"/>
    </row>
    <row r="59" spans="1:26" ht="15" customHeight="1">
      <c r="A59" s="26" t="s">
        <v>2573</v>
      </c>
      <c r="B59" s="26" t="s">
        <v>2574</v>
      </c>
      <c r="C59" s="6"/>
      <c r="D59" s="6"/>
      <c r="E59" s="6"/>
      <c r="F59" s="6"/>
      <c r="G59" s="6"/>
      <c r="H59" s="155" t="s">
        <v>2575</v>
      </c>
      <c r="I59" s="135" t="s">
        <v>2062</v>
      </c>
      <c r="J59" s="6"/>
      <c r="K59" s="6"/>
      <c r="L59" s="6"/>
      <c r="M59" s="6"/>
      <c r="N59" s="6"/>
      <c r="O59" s="6"/>
      <c r="P59" s="6"/>
      <c r="Q59" s="6"/>
      <c r="R59" s="6"/>
      <c r="S59" s="6"/>
      <c r="T59" s="6"/>
      <c r="U59" s="6"/>
      <c r="V59" s="6"/>
      <c r="W59" s="6"/>
      <c r="X59" s="6"/>
      <c r="Y59" s="6"/>
      <c r="Z59" s="6"/>
    </row>
    <row r="60" spans="1:26" ht="15" customHeight="1">
      <c r="A60" s="26" t="s">
        <v>2576</v>
      </c>
      <c r="B60" s="26" t="s">
        <v>2577</v>
      </c>
      <c r="C60" s="6"/>
      <c r="D60" s="6"/>
      <c r="E60" s="6"/>
      <c r="F60" s="6"/>
      <c r="G60" s="6"/>
      <c r="H60" s="155" t="s">
        <v>2578</v>
      </c>
      <c r="I60" s="135" t="s">
        <v>2070</v>
      </c>
      <c r="J60" s="6"/>
      <c r="K60" s="6"/>
      <c r="L60" s="6"/>
      <c r="M60" s="6"/>
      <c r="N60" s="6"/>
      <c r="O60" s="6"/>
      <c r="P60" s="6"/>
      <c r="Q60" s="6"/>
      <c r="R60" s="6"/>
      <c r="S60" s="6"/>
      <c r="T60" s="6"/>
      <c r="U60" s="6"/>
      <c r="V60" s="6"/>
      <c r="W60" s="6"/>
      <c r="X60" s="6"/>
      <c r="Y60" s="6"/>
      <c r="Z60" s="6"/>
    </row>
    <row r="61" spans="1:26" ht="15" customHeight="1">
      <c r="A61" s="26" t="s">
        <v>2579</v>
      </c>
      <c r="B61" s="26" t="s">
        <v>2580</v>
      </c>
      <c r="C61" s="6"/>
      <c r="D61" s="6"/>
      <c r="E61" s="6"/>
      <c r="F61" s="6"/>
      <c r="G61" s="6"/>
      <c r="H61" s="155" t="s">
        <v>2072</v>
      </c>
      <c r="I61" s="135" t="s">
        <v>2072</v>
      </c>
      <c r="J61" s="6"/>
      <c r="K61" s="6"/>
      <c r="L61" s="6"/>
      <c r="M61" s="6"/>
      <c r="N61" s="6"/>
      <c r="O61" s="6"/>
      <c r="P61" s="6"/>
      <c r="Q61" s="6"/>
      <c r="R61" s="6"/>
      <c r="S61" s="6"/>
      <c r="T61" s="6"/>
      <c r="U61" s="6"/>
      <c r="V61" s="6"/>
      <c r="W61" s="6"/>
      <c r="X61" s="6"/>
      <c r="Y61" s="6"/>
      <c r="Z61" s="6"/>
    </row>
    <row r="62" spans="1:26" ht="15" customHeight="1">
      <c r="A62" s="26" t="s">
        <v>2581</v>
      </c>
      <c r="B62" s="26" t="s">
        <v>2582</v>
      </c>
      <c r="C62" s="6"/>
      <c r="D62" s="6"/>
      <c r="E62" s="6"/>
      <c r="F62" s="6"/>
      <c r="G62" s="6"/>
      <c r="H62" s="155" t="s">
        <v>2583</v>
      </c>
      <c r="I62" s="135" t="s">
        <v>2074</v>
      </c>
      <c r="J62" s="6"/>
      <c r="K62" s="6"/>
      <c r="L62" s="6"/>
      <c r="M62" s="6"/>
      <c r="N62" s="6"/>
      <c r="O62" s="6"/>
      <c r="P62" s="6"/>
      <c r="Q62" s="6"/>
      <c r="R62" s="6"/>
      <c r="S62" s="6"/>
      <c r="T62" s="6"/>
      <c r="U62" s="6"/>
      <c r="V62" s="6"/>
      <c r="W62" s="6"/>
      <c r="X62" s="6"/>
      <c r="Y62" s="6"/>
      <c r="Z62" s="6"/>
    </row>
    <row r="63" spans="1:26" ht="15" customHeight="1">
      <c r="A63" s="26" t="s">
        <v>2584</v>
      </c>
      <c r="B63" s="26" t="s">
        <v>2585</v>
      </c>
      <c r="C63" s="6"/>
      <c r="D63" s="6"/>
      <c r="E63" s="6"/>
      <c r="F63" s="6"/>
      <c r="G63" s="6"/>
      <c r="H63" s="155" t="s">
        <v>2076</v>
      </c>
      <c r="I63" s="135" t="s">
        <v>2076</v>
      </c>
      <c r="J63" s="6"/>
      <c r="K63" s="6"/>
      <c r="L63" s="6"/>
      <c r="M63" s="6"/>
      <c r="N63" s="6"/>
      <c r="O63" s="6"/>
      <c r="P63" s="6"/>
      <c r="Q63" s="6"/>
      <c r="R63" s="6"/>
      <c r="S63" s="6"/>
      <c r="T63" s="6"/>
      <c r="U63" s="6"/>
      <c r="V63" s="6"/>
      <c r="W63" s="6"/>
      <c r="X63" s="6"/>
      <c r="Y63" s="6"/>
      <c r="Z63" s="6"/>
    </row>
    <row r="64" spans="1:26" ht="15" customHeight="1">
      <c r="A64" s="26" t="s">
        <v>2586</v>
      </c>
      <c r="B64" s="26" t="s">
        <v>2587</v>
      </c>
      <c r="C64" s="6"/>
      <c r="D64" s="6"/>
      <c r="E64" s="6"/>
      <c r="F64" s="6"/>
      <c r="G64" s="6"/>
      <c r="H64" s="155" t="s">
        <v>2086</v>
      </c>
      <c r="I64" s="135" t="s">
        <v>2086</v>
      </c>
      <c r="J64" s="6"/>
      <c r="K64" s="6"/>
      <c r="L64" s="6"/>
      <c r="M64" s="6"/>
      <c r="N64" s="6"/>
      <c r="O64" s="6"/>
      <c r="P64" s="6"/>
      <c r="Q64" s="6"/>
      <c r="R64" s="6"/>
      <c r="S64" s="6"/>
      <c r="T64" s="6"/>
      <c r="U64" s="6"/>
      <c r="V64" s="6"/>
      <c r="W64" s="6"/>
      <c r="X64" s="6"/>
      <c r="Y64" s="6"/>
      <c r="Z64" s="6"/>
    </row>
    <row r="65" spans="1:26" ht="15" customHeight="1">
      <c r="A65" s="26" t="s">
        <v>2588</v>
      </c>
      <c r="B65" s="26" t="s">
        <v>2589</v>
      </c>
      <c r="C65" s="6"/>
      <c r="D65" s="6"/>
      <c r="E65" s="6"/>
      <c r="F65" s="6"/>
      <c r="G65" s="6"/>
      <c r="H65" s="155" t="s">
        <v>2590</v>
      </c>
      <c r="I65" s="135" t="s">
        <v>2090</v>
      </c>
      <c r="J65" s="6"/>
      <c r="K65" s="6"/>
      <c r="L65" s="6"/>
      <c r="M65" s="6"/>
      <c r="N65" s="6"/>
      <c r="O65" s="6"/>
      <c r="P65" s="6"/>
      <c r="Q65" s="6"/>
      <c r="R65" s="6"/>
      <c r="S65" s="6"/>
      <c r="T65" s="6"/>
      <c r="U65" s="6"/>
      <c r="V65" s="6"/>
      <c r="W65" s="6"/>
      <c r="X65" s="6"/>
      <c r="Y65" s="6"/>
      <c r="Z65" s="6"/>
    </row>
    <row r="66" spans="1:26" ht="15" customHeight="1">
      <c r="A66" s="26" t="s">
        <v>2591</v>
      </c>
      <c r="B66" s="26" t="s">
        <v>2592</v>
      </c>
      <c r="C66" s="6"/>
      <c r="D66" s="6"/>
      <c r="E66" s="6"/>
      <c r="F66" s="6"/>
      <c r="G66" s="6"/>
      <c r="H66" s="155" t="s">
        <v>2593</v>
      </c>
      <c r="I66" s="135" t="s">
        <v>2092</v>
      </c>
      <c r="J66" s="6"/>
      <c r="K66" s="6"/>
      <c r="L66" s="6"/>
      <c r="M66" s="6"/>
      <c r="N66" s="6"/>
      <c r="O66" s="6"/>
      <c r="P66" s="6"/>
      <c r="Q66" s="6"/>
      <c r="R66" s="6"/>
      <c r="S66" s="6"/>
      <c r="T66" s="6"/>
      <c r="U66" s="6"/>
      <c r="V66" s="6"/>
      <c r="W66" s="6"/>
      <c r="X66" s="6"/>
      <c r="Y66" s="6"/>
      <c r="Z66" s="6"/>
    </row>
    <row r="67" spans="1:26" ht="15" customHeight="1">
      <c r="A67" s="26" t="s">
        <v>2594</v>
      </c>
      <c r="B67" s="26" t="s">
        <v>2595</v>
      </c>
      <c r="C67" s="6"/>
      <c r="D67" s="6"/>
      <c r="E67" s="6"/>
      <c r="F67" s="6"/>
      <c r="G67" s="6"/>
      <c r="H67" s="155" t="s">
        <v>2596</v>
      </c>
      <c r="I67" s="135" t="s">
        <v>2094</v>
      </c>
      <c r="J67" s="6"/>
      <c r="K67" s="6"/>
      <c r="L67" s="6"/>
      <c r="M67" s="6"/>
      <c r="N67" s="6"/>
      <c r="O67" s="6"/>
      <c r="P67" s="6"/>
      <c r="Q67" s="6"/>
      <c r="R67" s="6"/>
      <c r="S67" s="6"/>
      <c r="T67" s="6"/>
      <c r="U67" s="6"/>
      <c r="V67" s="6"/>
      <c r="W67" s="6"/>
      <c r="X67" s="6"/>
      <c r="Y67" s="6"/>
      <c r="Z67" s="6"/>
    </row>
    <row r="68" spans="1:26" ht="15" customHeight="1">
      <c r="A68" s="26" t="s">
        <v>2597</v>
      </c>
      <c r="B68" s="26" t="s">
        <v>2598</v>
      </c>
      <c r="C68" s="6"/>
      <c r="D68" s="6"/>
      <c r="E68" s="6"/>
      <c r="F68" s="6"/>
      <c r="G68" s="6"/>
      <c r="H68" s="155" t="s">
        <v>2096</v>
      </c>
      <c r="I68" s="135" t="s">
        <v>2096</v>
      </c>
      <c r="J68" s="6"/>
      <c r="K68" s="6"/>
      <c r="L68" s="6"/>
      <c r="M68" s="6"/>
      <c r="N68" s="6"/>
      <c r="O68" s="6"/>
      <c r="P68" s="6"/>
      <c r="Q68" s="6"/>
      <c r="R68" s="6"/>
      <c r="S68" s="6"/>
      <c r="T68" s="6"/>
      <c r="U68" s="6"/>
      <c r="V68" s="6"/>
      <c r="W68" s="6"/>
      <c r="X68" s="6"/>
      <c r="Y68" s="6"/>
      <c r="Z68" s="6"/>
    </row>
    <row r="69" spans="1:26" ht="15" customHeight="1">
      <c r="A69" s="26" t="s">
        <v>2599</v>
      </c>
      <c r="B69" s="26" t="s">
        <v>2600</v>
      </c>
      <c r="C69" s="6"/>
      <c r="D69" s="6"/>
      <c r="E69" s="6"/>
      <c r="F69" s="6"/>
      <c r="G69" s="6"/>
      <c r="H69" s="155" t="s">
        <v>2601</v>
      </c>
      <c r="I69" s="135" t="s">
        <v>2098</v>
      </c>
      <c r="J69" s="6"/>
      <c r="K69" s="6"/>
      <c r="L69" s="6"/>
      <c r="M69" s="6"/>
      <c r="N69" s="6"/>
      <c r="O69" s="6"/>
      <c r="P69" s="6"/>
      <c r="Q69" s="6"/>
      <c r="R69" s="6"/>
      <c r="S69" s="6"/>
      <c r="T69" s="6"/>
      <c r="U69" s="6"/>
      <c r="V69" s="6"/>
      <c r="W69" s="6"/>
      <c r="X69" s="6"/>
      <c r="Y69" s="6"/>
      <c r="Z69" s="6"/>
    </row>
    <row r="70" spans="1:26" ht="15" customHeight="1">
      <c r="A70" s="26" t="s">
        <v>2602</v>
      </c>
      <c r="B70" s="26" t="s">
        <v>2603</v>
      </c>
      <c r="C70" s="6"/>
      <c r="D70" s="6"/>
      <c r="E70" s="6"/>
      <c r="F70" s="6"/>
      <c r="G70" s="6"/>
      <c r="H70" s="6" t="s">
        <v>2102</v>
      </c>
      <c r="I70" s="135" t="s">
        <v>2102</v>
      </c>
      <c r="J70" s="6"/>
      <c r="K70" s="6"/>
      <c r="L70" s="6"/>
      <c r="M70" s="6"/>
      <c r="N70" s="6"/>
      <c r="O70" s="6"/>
      <c r="P70" s="6"/>
      <c r="Q70" s="6"/>
      <c r="R70" s="6"/>
      <c r="S70" s="6"/>
      <c r="T70" s="6"/>
      <c r="U70" s="6"/>
      <c r="V70" s="6"/>
      <c r="W70" s="6"/>
      <c r="X70" s="6"/>
      <c r="Y70" s="6"/>
      <c r="Z70" s="6"/>
    </row>
    <row r="71" spans="1:26" ht="15" customHeight="1">
      <c r="A71" s="26" t="s">
        <v>2604</v>
      </c>
      <c r="B71" s="26" t="s">
        <v>2605</v>
      </c>
      <c r="C71" s="6"/>
      <c r="D71" s="6"/>
      <c r="E71" s="6"/>
      <c r="F71" s="6"/>
      <c r="G71" s="6"/>
      <c r="H71" s="155" t="s">
        <v>2606</v>
      </c>
      <c r="I71" s="135" t="s">
        <v>2104</v>
      </c>
      <c r="J71" s="6"/>
      <c r="K71" s="6"/>
      <c r="L71" s="6"/>
      <c r="M71" s="6"/>
      <c r="N71" s="6"/>
      <c r="O71" s="6"/>
      <c r="P71" s="6"/>
      <c r="Q71" s="6"/>
      <c r="R71" s="6"/>
      <c r="S71" s="6"/>
      <c r="T71" s="6"/>
      <c r="U71" s="6"/>
      <c r="V71" s="6"/>
      <c r="W71" s="6"/>
      <c r="X71" s="6"/>
      <c r="Y71" s="6"/>
      <c r="Z71" s="6"/>
    </row>
    <row r="72" spans="1:26" ht="15" customHeight="1">
      <c r="A72" s="26" t="s">
        <v>2607</v>
      </c>
      <c r="B72" s="26" t="s">
        <v>2608</v>
      </c>
      <c r="C72" s="6"/>
      <c r="D72" s="6"/>
      <c r="E72" s="6"/>
      <c r="F72" s="6"/>
      <c r="G72" s="6"/>
      <c r="H72" s="155" t="s">
        <v>2609</v>
      </c>
      <c r="I72" s="135" t="s">
        <v>2106</v>
      </c>
      <c r="J72" s="6"/>
      <c r="K72" s="6"/>
      <c r="L72" s="6"/>
      <c r="M72" s="6"/>
      <c r="N72" s="6"/>
      <c r="O72" s="6"/>
      <c r="P72" s="6"/>
      <c r="Q72" s="6"/>
      <c r="R72" s="6"/>
      <c r="S72" s="6"/>
      <c r="T72" s="6"/>
      <c r="U72" s="6"/>
      <c r="V72" s="6"/>
      <c r="W72" s="6"/>
      <c r="X72" s="6"/>
      <c r="Y72" s="6"/>
      <c r="Z72" s="6"/>
    </row>
    <row r="73" spans="1:26" ht="15" customHeight="1">
      <c r="A73" s="26" t="s">
        <v>2610</v>
      </c>
      <c r="B73" s="26" t="s">
        <v>2611</v>
      </c>
      <c r="C73" s="6"/>
      <c r="D73" s="6"/>
      <c r="E73" s="6"/>
      <c r="F73" s="6"/>
      <c r="G73" s="6"/>
      <c r="H73" s="155" t="s">
        <v>2612</v>
      </c>
      <c r="I73" s="135" t="s">
        <v>2108</v>
      </c>
      <c r="J73" s="6"/>
      <c r="K73" s="6"/>
      <c r="L73" s="6"/>
      <c r="M73" s="6"/>
      <c r="N73" s="6"/>
      <c r="O73" s="6"/>
      <c r="P73" s="6"/>
      <c r="Q73" s="6"/>
      <c r="R73" s="6"/>
      <c r="S73" s="6"/>
      <c r="T73" s="6"/>
      <c r="U73" s="6"/>
      <c r="V73" s="6"/>
      <c r="W73" s="6"/>
      <c r="X73" s="6"/>
      <c r="Y73" s="6"/>
      <c r="Z73" s="6"/>
    </row>
    <row r="74" spans="1:26" ht="15" customHeight="1">
      <c r="A74" s="26" t="s">
        <v>2613</v>
      </c>
      <c r="B74" s="26" t="s">
        <v>2614</v>
      </c>
      <c r="C74" s="6"/>
      <c r="D74" s="6"/>
      <c r="E74" s="6"/>
      <c r="F74" s="6"/>
      <c r="G74" s="6"/>
      <c r="H74" s="155" t="s">
        <v>2615</v>
      </c>
      <c r="I74" s="135" t="s">
        <v>2112</v>
      </c>
      <c r="J74" s="6"/>
      <c r="K74" s="6"/>
      <c r="L74" s="6"/>
      <c r="M74" s="6"/>
      <c r="N74" s="6"/>
      <c r="O74" s="6"/>
      <c r="P74" s="6"/>
      <c r="Q74" s="6"/>
      <c r="R74" s="6"/>
      <c r="S74" s="6"/>
      <c r="T74" s="6"/>
      <c r="U74" s="6"/>
      <c r="V74" s="6"/>
      <c r="W74" s="6"/>
      <c r="X74" s="6"/>
      <c r="Y74" s="6"/>
      <c r="Z74" s="6"/>
    </row>
    <row r="75" spans="1:26" ht="15" customHeight="1">
      <c r="A75" s="26" t="s">
        <v>2616</v>
      </c>
      <c r="B75" s="26" t="s">
        <v>2617</v>
      </c>
      <c r="C75" s="6"/>
      <c r="D75" s="6"/>
      <c r="E75" s="6"/>
      <c r="F75" s="6"/>
      <c r="G75" s="6"/>
      <c r="H75" s="155" t="s">
        <v>2618</v>
      </c>
      <c r="I75" s="135" t="s">
        <v>2114</v>
      </c>
      <c r="J75" s="6"/>
      <c r="K75" s="6"/>
      <c r="L75" s="6"/>
      <c r="M75" s="6"/>
      <c r="N75" s="6"/>
      <c r="O75" s="6"/>
      <c r="P75" s="6"/>
      <c r="Q75" s="6"/>
      <c r="R75" s="6"/>
      <c r="S75" s="6"/>
      <c r="T75" s="6"/>
      <c r="U75" s="6"/>
      <c r="V75" s="6"/>
      <c r="W75" s="6"/>
      <c r="X75" s="6"/>
      <c r="Y75" s="6"/>
      <c r="Z75" s="6"/>
    </row>
    <row r="76" spans="1:26" ht="15" customHeight="1">
      <c r="A76" s="26" t="s">
        <v>2619</v>
      </c>
      <c r="B76" s="26" t="s">
        <v>2620</v>
      </c>
      <c r="C76" s="6"/>
      <c r="D76" s="6"/>
      <c r="E76" s="6"/>
      <c r="F76" s="6"/>
      <c r="G76" s="6"/>
      <c r="H76" s="155" t="s">
        <v>2621</v>
      </c>
      <c r="I76" s="135" t="s">
        <v>2116</v>
      </c>
      <c r="J76" s="6"/>
      <c r="K76" s="6"/>
      <c r="L76" s="6"/>
      <c r="M76" s="6"/>
      <c r="N76" s="6"/>
      <c r="O76" s="6"/>
      <c r="P76" s="6"/>
      <c r="Q76" s="6"/>
      <c r="R76" s="6"/>
      <c r="S76" s="6"/>
      <c r="T76" s="6"/>
      <c r="U76" s="6"/>
      <c r="V76" s="6"/>
      <c r="W76" s="6"/>
      <c r="X76" s="6"/>
      <c r="Y76" s="6"/>
      <c r="Z76" s="6"/>
    </row>
    <row r="77" spans="1:26" ht="15" customHeight="1">
      <c r="A77" s="26" t="s">
        <v>2622</v>
      </c>
      <c r="B77" s="26" t="s">
        <v>2623</v>
      </c>
      <c r="C77" s="6"/>
      <c r="D77" s="6"/>
      <c r="E77" s="6"/>
      <c r="F77" s="6"/>
      <c r="G77" s="6"/>
      <c r="H77" s="155" t="s">
        <v>2118</v>
      </c>
      <c r="I77" s="135" t="s">
        <v>2118</v>
      </c>
      <c r="J77" s="6"/>
      <c r="K77" s="6"/>
      <c r="L77" s="6"/>
      <c r="M77" s="6"/>
      <c r="N77" s="6"/>
      <c r="O77" s="6"/>
      <c r="P77" s="6"/>
      <c r="Q77" s="6"/>
      <c r="R77" s="6"/>
      <c r="S77" s="6"/>
      <c r="T77" s="6"/>
      <c r="U77" s="6"/>
      <c r="V77" s="6"/>
      <c r="W77" s="6"/>
      <c r="X77" s="6"/>
      <c r="Y77" s="6"/>
      <c r="Z77" s="6"/>
    </row>
    <row r="78" spans="1:26" ht="15" customHeight="1">
      <c r="A78" s="26" t="s">
        <v>2624</v>
      </c>
      <c r="B78" s="26" t="s">
        <v>2625</v>
      </c>
      <c r="C78" s="6"/>
      <c r="D78" s="6"/>
      <c r="E78" s="6"/>
      <c r="F78" s="6"/>
      <c r="G78" s="6"/>
      <c r="H78" s="155" t="s">
        <v>2626</v>
      </c>
      <c r="I78" s="135" t="s">
        <v>2128</v>
      </c>
      <c r="J78" s="6"/>
      <c r="K78" s="6"/>
      <c r="L78" s="6"/>
      <c r="M78" s="6"/>
      <c r="N78" s="6"/>
      <c r="O78" s="6"/>
      <c r="P78" s="6"/>
      <c r="Q78" s="6"/>
      <c r="R78" s="6"/>
      <c r="S78" s="6"/>
      <c r="T78" s="6"/>
      <c r="U78" s="6"/>
      <c r="V78" s="6"/>
      <c r="W78" s="6"/>
      <c r="X78" s="6"/>
      <c r="Y78" s="6"/>
      <c r="Z78" s="6"/>
    </row>
    <row r="79" spans="1:26" ht="15" customHeight="1">
      <c r="A79" s="26" t="s">
        <v>2627</v>
      </c>
      <c r="B79" s="26" t="s">
        <v>2628</v>
      </c>
      <c r="C79" s="6"/>
      <c r="D79" s="6"/>
      <c r="E79" s="6"/>
      <c r="F79" s="6"/>
      <c r="G79" s="6"/>
      <c r="H79" s="155" t="s">
        <v>2629</v>
      </c>
      <c r="I79" s="135" t="s">
        <v>2130</v>
      </c>
      <c r="J79" s="6"/>
      <c r="K79" s="6"/>
      <c r="L79" s="6"/>
      <c r="M79" s="6"/>
      <c r="N79" s="6"/>
      <c r="O79" s="6"/>
      <c r="P79" s="6"/>
      <c r="Q79" s="6"/>
      <c r="R79" s="6"/>
      <c r="S79" s="6"/>
      <c r="T79" s="6"/>
      <c r="U79" s="6"/>
      <c r="V79" s="6"/>
      <c r="W79" s="6"/>
      <c r="X79" s="6"/>
      <c r="Y79" s="6"/>
      <c r="Z79" s="6"/>
    </row>
    <row r="80" spans="1:26" ht="15" customHeight="1">
      <c r="A80" s="26" t="s">
        <v>2630</v>
      </c>
      <c r="B80" s="26" t="s">
        <v>2631</v>
      </c>
      <c r="C80" s="6"/>
      <c r="D80" s="6"/>
      <c r="E80" s="6"/>
      <c r="F80" s="6"/>
      <c r="G80" s="6"/>
      <c r="H80" s="155" t="s">
        <v>2632</v>
      </c>
      <c r="I80" s="135" t="s">
        <v>2132</v>
      </c>
      <c r="J80" s="6"/>
      <c r="K80" s="6"/>
      <c r="L80" s="6"/>
      <c r="M80" s="6"/>
      <c r="N80" s="6"/>
      <c r="O80" s="6"/>
      <c r="P80" s="6"/>
      <c r="Q80" s="6"/>
      <c r="R80" s="6"/>
      <c r="S80" s="6"/>
      <c r="T80" s="6"/>
      <c r="U80" s="6"/>
      <c r="V80" s="6"/>
      <c r="W80" s="6"/>
      <c r="X80" s="6"/>
      <c r="Y80" s="6"/>
      <c r="Z80" s="6"/>
    </row>
    <row r="81" spans="1:26" ht="15" customHeight="1">
      <c r="A81" s="26" t="s">
        <v>2633</v>
      </c>
      <c r="B81" s="26" t="s">
        <v>2634</v>
      </c>
      <c r="C81" s="6"/>
      <c r="D81" s="6"/>
      <c r="E81" s="6"/>
      <c r="F81" s="6"/>
      <c r="G81" s="6"/>
      <c r="H81" s="155" t="s">
        <v>2635</v>
      </c>
      <c r="I81" s="135" t="s">
        <v>2134</v>
      </c>
      <c r="J81" s="6"/>
      <c r="K81" s="6"/>
      <c r="L81" s="6"/>
      <c r="M81" s="6"/>
      <c r="N81" s="6"/>
      <c r="O81" s="6"/>
      <c r="P81" s="6"/>
      <c r="Q81" s="6"/>
      <c r="R81" s="6"/>
      <c r="S81" s="6"/>
      <c r="T81" s="6"/>
      <c r="U81" s="6"/>
      <c r="V81" s="6"/>
      <c r="W81" s="6"/>
      <c r="X81" s="6"/>
      <c r="Y81" s="6"/>
      <c r="Z81" s="6"/>
    </row>
    <row r="82" spans="1:26" ht="15" customHeight="1">
      <c r="A82" s="26" t="s">
        <v>2636</v>
      </c>
      <c r="B82" s="26" t="s">
        <v>2637</v>
      </c>
      <c r="C82" s="6"/>
      <c r="D82" s="6"/>
      <c r="E82" s="6"/>
      <c r="F82" s="6"/>
      <c r="G82" s="6"/>
      <c r="H82" s="155" t="s">
        <v>2638</v>
      </c>
      <c r="I82" s="135" t="s">
        <v>2136</v>
      </c>
      <c r="J82" s="6"/>
      <c r="K82" s="6"/>
      <c r="L82" s="6"/>
      <c r="M82" s="6"/>
      <c r="N82" s="6"/>
      <c r="O82" s="6"/>
      <c r="P82" s="6"/>
      <c r="Q82" s="6"/>
      <c r="R82" s="6"/>
      <c r="S82" s="6"/>
      <c r="T82" s="6"/>
      <c r="U82" s="6"/>
      <c r="V82" s="6"/>
      <c r="W82" s="6"/>
      <c r="X82" s="6"/>
      <c r="Y82" s="6"/>
      <c r="Z82" s="6"/>
    </row>
    <row r="83" spans="1:26" ht="15" customHeight="1">
      <c r="A83" s="26" t="s">
        <v>2639</v>
      </c>
      <c r="B83" s="26" t="s">
        <v>2640</v>
      </c>
      <c r="C83" s="6"/>
      <c r="D83" s="6"/>
      <c r="E83" s="6"/>
      <c r="F83" s="6"/>
      <c r="G83" s="6"/>
      <c r="H83" s="155" t="s">
        <v>2641</v>
      </c>
      <c r="I83" s="135" t="s">
        <v>2138</v>
      </c>
      <c r="J83" s="6"/>
      <c r="K83" s="6"/>
      <c r="L83" s="6"/>
      <c r="M83" s="6"/>
      <c r="N83" s="6"/>
      <c r="O83" s="6"/>
      <c r="P83" s="6"/>
      <c r="Q83" s="6"/>
      <c r="R83" s="6"/>
      <c r="S83" s="6"/>
      <c r="T83" s="6"/>
      <c r="U83" s="6"/>
      <c r="V83" s="6"/>
      <c r="W83" s="6"/>
      <c r="X83" s="6"/>
      <c r="Y83" s="6"/>
      <c r="Z83" s="6"/>
    </row>
    <row r="84" spans="1:26" ht="15" customHeight="1">
      <c r="A84" s="26" t="s">
        <v>2642</v>
      </c>
      <c r="B84" s="26" t="s">
        <v>2643</v>
      </c>
      <c r="C84" s="6"/>
      <c r="D84" s="6"/>
      <c r="E84" s="6"/>
      <c r="F84" s="6"/>
      <c r="G84" s="6"/>
      <c r="H84" s="155" t="s">
        <v>2142</v>
      </c>
      <c r="I84" s="135" t="s">
        <v>2142</v>
      </c>
      <c r="J84" s="6"/>
      <c r="K84" s="6"/>
      <c r="L84" s="6"/>
      <c r="M84" s="6"/>
      <c r="N84" s="6"/>
      <c r="O84" s="6"/>
      <c r="P84" s="6"/>
      <c r="Q84" s="6"/>
      <c r="R84" s="6"/>
      <c r="S84" s="6"/>
      <c r="T84" s="6"/>
      <c r="U84" s="6"/>
      <c r="V84" s="6"/>
      <c r="W84" s="6"/>
      <c r="X84" s="6"/>
      <c r="Y84" s="6"/>
      <c r="Z84" s="6"/>
    </row>
    <row r="85" spans="1:26" ht="15" customHeight="1">
      <c r="A85" s="26" t="s">
        <v>2644</v>
      </c>
      <c r="B85" s="26" t="s">
        <v>2645</v>
      </c>
      <c r="C85" s="6"/>
      <c r="D85" s="6"/>
      <c r="E85" s="6"/>
      <c r="F85" s="6"/>
      <c r="G85" s="6"/>
      <c r="H85" s="155" t="s">
        <v>2646</v>
      </c>
      <c r="I85" s="135" t="s">
        <v>2144</v>
      </c>
      <c r="J85" s="6"/>
      <c r="K85" s="6"/>
      <c r="L85" s="6"/>
      <c r="M85" s="6"/>
      <c r="N85" s="6"/>
      <c r="O85" s="6"/>
      <c r="P85" s="6"/>
      <c r="Q85" s="6"/>
      <c r="R85" s="6"/>
      <c r="S85" s="6"/>
      <c r="T85" s="6"/>
      <c r="U85" s="6"/>
      <c r="V85" s="6"/>
      <c r="W85" s="6"/>
      <c r="X85" s="6"/>
      <c r="Y85" s="6"/>
      <c r="Z85" s="6"/>
    </row>
    <row r="86" spans="1:26" ht="15" customHeight="1">
      <c r="A86" s="26" t="s">
        <v>2647</v>
      </c>
      <c r="B86" s="26" t="s">
        <v>2648</v>
      </c>
      <c r="C86" s="6"/>
      <c r="D86" s="6"/>
      <c r="E86" s="6"/>
      <c r="F86" s="6"/>
      <c r="G86" s="6"/>
      <c r="H86" s="155" t="s">
        <v>2649</v>
      </c>
      <c r="I86" s="135" t="s">
        <v>2146</v>
      </c>
      <c r="J86" s="6"/>
      <c r="K86" s="6"/>
      <c r="L86" s="6"/>
      <c r="M86" s="6"/>
      <c r="N86" s="6"/>
      <c r="O86" s="6"/>
      <c r="P86" s="6"/>
      <c r="Q86" s="6"/>
      <c r="R86" s="6"/>
      <c r="S86" s="6"/>
      <c r="T86" s="6"/>
      <c r="U86" s="6"/>
      <c r="V86" s="6"/>
      <c r="W86" s="6"/>
      <c r="X86" s="6"/>
      <c r="Y86" s="6"/>
      <c r="Z86" s="6"/>
    </row>
    <row r="87" spans="1:26" ht="15" customHeight="1">
      <c r="A87" s="26" t="s">
        <v>2650</v>
      </c>
      <c r="B87" s="26" t="s">
        <v>2651</v>
      </c>
      <c r="C87" s="6"/>
      <c r="D87" s="6"/>
      <c r="E87" s="6"/>
      <c r="F87" s="6"/>
      <c r="G87" s="6"/>
      <c r="H87" s="155" t="s">
        <v>2148</v>
      </c>
      <c r="I87" s="135" t="s">
        <v>2148</v>
      </c>
      <c r="J87" s="6"/>
      <c r="K87" s="6"/>
      <c r="L87" s="6"/>
      <c r="M87" s="6"/>
      <c r="N87" s="6"/>
      <c r="O87" s="6"/>
      <c r="P87" s="6"/>
      <c r="Q87" s="6"/>
      <c r="R87" s="6"/>
      <c r="S87" s="6"/>
      <c r="T87" s="6"/>
      <c r="U87" s="6"/>
      <c r="V87" s="6"/>
      <c r="W87" s="6"/>
      <c r="X87" s="6"/>
      <c r="Y87" s="6"/>
      <c r="Z87" s="6"/>
    </row>
    <row r="88" spans="1:26" ht="15" customHeight="1">
      <c r="A88" s="26" t="s">
        <v>2652</v>
      </c>
      <c r="B88" s="26" t="s">
        <v>2653</v>
      </c>
      <c r="C88" s="6"/>
      <c r="D88" s="6"/>
      <c r="E88" s="6"/>
      <c r="F88" s="6"/>
      <c r="G88" s="6"/>
      <c r="H88" s="155" t="s">
        <v>2654</v>
      </c>
      <c r="I88" s="135" t="s">
        <v>2150</v>
      </c>
      <c r="J88" s="6"/>
      <c r="K88" s="6"/>
      <c r="L88" s="6"/>
      <c r="M88" s="6"/>
      <c r="N88" s="6"/>
      <c r="O88" s="6"/>
      <c r="P88" s="6"/>
      <c r="Q88" s="6"/>
      <c r="R88" s="6"/>
      <c r="S88" s="6"/>
      <c r="T88" s="6"/>
      <c r="U88" s="6"/>
      <c r="V88" s="6"/>
      <c r="W88" s="6"/>
      <c r="X88" s="6"/>
      <c r="Y88" s="6"/>
      <c r="Z88" s="6"/>
    </row>
    <row r="89" spans="1:26" ht="15" customHeight="1">
      <c r="A89" s="26" t="s">
        <v>2655</v>
      </c>
      <c r="B89" s="26" t="s">
        <v>2656</v>
      </c>
      <c r="C89" s="6"/>
      <c r="D89" s="6"/>
      <c r="E89" s="6"/>
      <c r="F89" s="6"/>
      <c r="G89" s="6"/>
      <c r="H89" s="155" t="s">
        <v>2657</v>
      </c>
      <c r="I89" s="135" t="s">
        <v>2152</v>
      </c>
      <c r="J89" s="6"/>
      <c r="K89" s="6"/>
      <c r="L89" s="6"/>
      <c r="M89" s="6"/>
      <c r="N89" s="6"/>
      <c r="O89" s="6"/>
      <c r="P89" s="6"/>
      <c r="Q89" s="6"/>
      <c r="R89" s="6"/>
      <c r="S89" s="6"/>
      <c r="T89" s="6"/>
      <c r="U89" s="6"/>
      <c r="V89" s="6"/>
      <c r="W89" s="6"/>
      <c r="X89" s="6"/>
      <c r="Y89" s="6"/>
      <c r="Z89" s="6"/>
    </row>
    <row r="90" spans="1:26" ht="15" customHeight="1">
      <c r="A90" s="26" t="s">
        <v>2658</v>
      </c>
      <c r="B90" s="26" t="s">
        <v>2659</v>
      </c>
      <c r="C90" s="6"/>
      <c r="D90" s="6"/>
      <c r="E90" s="6"/>
      <c r="F90" s="6"/>
      <c r="G90" s="6"/>
      <c r="H90" s="155" t="s">
        <v>2660</v>
      </c>
      <c r="I90" s="135" t="s">
        <v>2156</v>
      </c>
      <c r="J90" s="6"/>
      <c r="K90" s="6"/>
      <c r="L90" s="6"/>
      <c r="M90" s="6"/>
      <c r="N90" s="6"/>
      <c r="O90" s="6"/>
      <c r="P90" s="6"/>
      <c r="Q90" s="6"/>
      <c r="R90" s="6"/>
      <c r="S90" s="6"/>
      <c r="T90" s="6"/>
      <c r="U90" s="6"/>
      <c r="V90" s="6"/>
      <c r="W90" s="6"/>
      <c r="X90" s="6"/>
      <c r="Y90" s="6"/>
      <c r="Z90" s="6"/>
    </row>
    <row r="91" spans="1:26" ht="15" customHeight="1">
      <c r="A91" s="26" t="s">
        <v>2129</v>
      </c>
      <c r="B91" s="26" t="s">
        <v>2661</v>
      </c>
      <c r="C91" s="6"/>
      <c r="D91" s="6"/>
      <c r="E91" s="6"/>
      <c r="F91" s="6"/>
      <c r="G91" s="6"/>
      <c r="H91" s="155" t="s">
        <v>2662</v>
      </c>
      <c r="I91" s="135" t="s">
        <v>2158</v>
      </c>
      <c r="J91" s="6"/>
      <c r="K91" s="6"/>
      <c r="L91" s="6"/>
      <c r="M91" s="6"/>
      <c r="N91" s="6"/>
      <c r="O91" s="6"/>
      <c r="P91" s="6"/>
      <c r="Q91" s="6"/>
      <c r="R91" s="6"/>
      <c r="S91" s="6"/>
      <c r="T91" s="6"/>
      <c r="U91" s="6"/>
      <c r="V91" s="6"/>
      <c r="W91" s="6"/>
      <c r="X91" s="6"/>
      <c r="Y91" s="6"/>
      <c r="Z91" s="6"/>
    </row>
    <row r="92" spans="1:26" ht="15" customHeight="1">
      <c r="A92" s="26" t="s">
        <v>2663</v>
      </c>
      <c r="B92" s="26" t="s">
        <v>2664</v>
      </c>
      <c r="C92" s="6"/>
      <c r="D92" s="6"/>
      <c r="E92" s="6"/>
      <c r="F92" s="6"/>
      <c r="G92" s="6"/>
      <c r="H92" s="155" t="s">
        <v>2160</v>
      </c>
      <c r="I92" s="135" t="s">
        <v>2160</v>
      </c>
      <c r="J92" s="6"/>
      <c r="K92" s="6"/>
      <c r="L92" s="6"/>
      <c r="M92" s="6"/>
      <c r="N92" s="6"/>
      <c r="O92" s="6"/>
      <c r="P92" s="6"/>
      <c r="Q92" s="6"/>
      <c r="R92" s="6"/>
      <c r="S92" s="6"/>
      <c r="T92" s="6"/>
      <c r="U92" s="6"/>
      <c r="V92" s="6"/>
      <c r="W92" s="6"/>
      <c r="X92" s="6"/>
      <c r="Y92" s="6"/>
      <c r="Z92" s="6"/>
    </row>
    <row r="93" spans="1:26" ht="15" customHeight="1">
      <c r="A93" s="26" t="s">
        <v>2665</v>
      </c>
      <c r="B93" s="26" t="s">
        <v>2666</v>
      </c>
      <c r="C93" s="6"/>
      <c r="D93" s="6"/>
      <c r="E93" s="6"/>
      <c r="F93" s="6"/>
      <c r="G93" s="6"/>
      <c r="H93" s="155" t="s">
        <v>2667</v>
      </c>
      <c r="I93" s="135" t="s">
        <v>2162</v>
      </c>
      <c r="J93" s="6"/>
      <c r="K93" s="6"/>
      <c r="L93" s="6"/>
      <c r="M93" s="6"/>
      <c r="N93" s="6"/>
      <c r="O93" s="6"/>
      <c r="P93" s="6"/>
      <c r="Q93" s="6"/>
      <c r="R93" s="6"/>
      <c r="S93" s="6"/>
      <c r="T93" s="6"/>
      <c r="U93" s="6"/>
      <c r="V93" s="6"/>
      <c r="W93" s="6"/>
      <c r="X93" s="6"/>
      <c r="Y93" s="6"/>
      <c r="Z93" s="6"/>
    </row>
    <row r="94" spans="1:26" ht="15" customHeight="1">
      <c r="A94" s="26" t="s">
        <v>2668</v>
      </c>
      <c r="B94" s="26" t="s">
        <v>2669</v>
      </c>
      <c r="C94" s="6"/>
      <c r="D94" s="6"/>
      <c r="E94" s="6"/>
      <c r="F94" s="6"/>
      <c r="G94" s="6"/>
      <c r="H94" s="155" t="s">
        <v>2670</v>
      </c>
      <c r="I94" s="135" t="s">
        <v>2164</v>
      </c>
      <c r="J94" s="6"/>
      <c r="K94" s="6"/>
      <c r="L94" s="6"/>
      <c r="M94" s="6"/>
      <c r="N94" s="6"/>
      <c r="O94" s="6"/>
      <c r="P94" s="6"/>
      <c r="Q94" s="6"/>
      <c r="R94" s="6"/>
      <c r="S94" s="6"/>
      <c r="T94" s="6"/>
      <c r="U94" s="6"/>
      <c r="V94" s="6"/>
      <c r="W94" s="6"/>
      <c r="X94" s="6"/>
      <c r="Y94" s="6"/>
      <c r="Z94" s="6"/>
    </row>
    <row r="95" spans="1:26" ht="15" customHeight="1">
      <c r="A95" s="26" t="s">
        <v>2671</v>
      </c>
      <c r="B95" s="26" t="s">
        <v>2672</v>
      </c>
      <c r="C95" s="6"/>
      <c r="D95" s="6"/>
      <c r="E95" s="6"/>
      <c r="F95" s="6"/>
      <c r="G95" s="6"/>
      <c r="H95" s="155" t="s">
        <v>2673</v>
      </c>
      <c r="I95" s="135" t="s">
        <v>2166</v>
      </c>
      <c r="J95" s="6"/>
      <c r="K95" s="6"/>
      <c r="L95" s="6"/>
      <c r="M95" s="6"/>
      <c r="N95" s="6"/>
      <c r="O95" s="6"/>
      <c r="P95" s="6"/>
      <c r="Q95" s="6"/>
      <c r="R95" s="6"/>
      <c r="S95" s="6"/>
      <c r="T95" s="6"/>
      <c r="U95" s="6"/>
      <c r="V95" s="6"/>
      <c r="W95" s="6"/>
      <c r="X95" s="6"/>
      <c r="Y95" s="6"/>
      <c r="Z95" s="6"/>
    </row>
    <row r="96" spans="1:26" ht="15" customHeight="1">
      <c r="A96" s="26" t="s">
        <v>2674</v>
      </c>
      <c r="B96" s="26" t="s">
        <v>2675</v>
      </c>
      <c r="C96" s="6"/>
      <c r="D96" s="6"/>
      <c r="E96" s="6"/>
      <c r="F96" s="6"/>
      <c r="G96" s="6"/>
      <c r="H96" s="155" t="s">
        <v>2168</v>
      </c>
      <c r="I96" s="135" t="s">
        <v>2168</v>
      </c>
      <c r="J96" s="6"/>
      <c r="K96" s="6"/>
      <c r="L96" s="6"/>
      <c r="M96" s="6"/>
      <c r="N96" s="6"/>
      <c r="O96" s="6"/>
      <c r="P96" s="6"/>
      <c r="Q96" s="6"/>
      <c r="R96" s="6"/>
      <c r="S96" s="6"/>
      <c r="T96" s="6"/>
      <c r="U96" s="6"/>
      <c r="V96" s="6"/>
      <c r="W96" s="6"/>
      <c r="X96" s="6"/>
      <c r="Y96" s="6"/>
      <c r="Z96" s="6"/>
    </row>
    <row r="97" spans="1:26" ht="15" customHeight="1">
      <c r="A97" s="26" t="s">
        <v>2676</v>
      </c>
      <c r="B97" s="26" t="s">
        <v>2677</v>
      </c>
      <c r="C97" s="6"/>
      <c r="D97" s="6"/>
      <c r="E97" s="6"/>
      <c r="F97" s="6"/>
      <c r="G97" s="6"/>
      <c r="H97" s="155" t="s">
        <v>2678</v>
      </c>
      <c r="I97" s="135" t="s">
        <v>2170</v>
      </c>
      <c r="J97" s="6"/>
      <c r="K97" s="6"/>
      <c r="L97" s="6"/>
      <c r="M97" s="6"/>
      <c r="N97" s="6"/>
      <c r="O97" s="6"/>
      <c r="P97" s="6"/>
      <c r="Q97" s="6"/>
      <c r="R97" s="6"/>
      <c r="S97" s="6"/>
      <c r="T97" s="6"/>
      <c r="U97" s="6"/>
      <c r="V97" s="6"/>
      <c r="W97" s="6"/>
      <c r="X97" s="6"/>
      <c r="Y97" s="6"/>
      <c r="Z97" s="6"/>
    </row>
    <row r="98" spans="1:26" ht="15" customHeight="1">
      <c r="A98" s="26" t="s">
        <v>2679</v>
      </c>
      <c r="B98" s="26" t="s">
        <v>2680</v>
      </c>
      <c r="C98" s="6"/>
      <c r="D98" s="6"/>
      <c r="E98" s="6"/>
      <c r="F98" s="6"/>
      <c r="G98" s="6"/>
      <c r="H98" s="155" t="s">
        <v>2178</v>
      </c>
      <c r="I98" s="135" t="s">
        <v>2178</v>
      </c>
      <c r="J98" s="6"/>
      <c r="K98" s="6"/>
      <c r="L98" s="6"/>
      <c r="M98" s="6"/>
      <c r="N98" s="6"/>
      <c r="O98" s="6"/>
      <c r="P98" s="6"/>
      <c r="Q98" s="6"/>
      <c r="R98" s="6"/>
      <c r="S98" s="6"/>
      <c r="T98" s="6"/>
      <c r="U98" s="6"/>
      <c r="V98" s="6"/>
      <c r="W98" s="6"/>
      <c r="X98" s="6"/>
      <c r="Y98" s="6"/>
      <c r="Z98" s="6"/>
    </row>
    <row r="99" spans="1:26" ht="15" customHeight="1">
      <c r="A99" s="26" t="s">
        <v>2681</v>
      </c>
      <c r="B99" s="26" t="s">
        <v>2682</v>
      </c>
      <c r="C99" s="6"/>
      <c r="D99" s="6"/>
      <c r="E99" s="6"/>
      <c r="F99" s="6"/>
      <c r="G99" s="6"/>
      <c r="H99" s="155" t="s">
        <v>2683</v>
      </c>
      <c r="I99" s="135" t="s">
        <v>2180</v>
      </c>
      <c r="J99" s="6"/>
      <c r="K99" s="6"/>
      <c r="L99" s="6"/>
      <c r="M99" s="6"/>
      <c r="N99" s="6"/>
      <c r="O99" s="6"/>
      <c r="P99" s="6"/>
      <c r="Q99" s="6"/>
      <c r="R99" s="6"/>
      <c r="S99" s="6"/>
      <c r="T99" s="6"/>
      <c r="U99" s="6"/>
      <c r="V99" s="6"/>
      <c r="W99" s="6"/>
      <c r="X99" s="6"/>
      <c r="Y99" s="6"/>
      <c r="Z99" s="6"/>
    </row>
    <row r="100" spans="1:26" ht="15" customHeight="1">
      <c r="A100" s="26" t="s">
        <v>2684</v>
      </c>
      <c r="B100" s="26" t="s">
        <v>2685</v>
      </c>
      <c r="C100" s="6"/>
      <c r="D100" s="6"/>
      <c r="E100" s="6"/>
      <c r="F100" s="6"/>
      <c r="G100" s="6"/>
      <c r="H100" s="155" t="s">
        <v>2686</v>
      </c>
      <c r="I100" s="135" t="s">
        <v>2182</v>
      </c>
      <c r="J100" s="6"/>
      <c r="K100" s="6"/>
      <c r="L100" s="6"/>
      <c r="M100" s="6"/>
      <c r="N100" s="6"/>
      <c r="O100" s="6"/>
      <c r="P100" s="6"/>
      <c r="Q100" s="6"/>
      <c r="R100" s="6"/>
      <c r="S100" s="6"/>
      <c r="T100" s="6"/>
      <c r="U100" s="6"/>
      <c r="V100" s="6"/>
      <c r="W100" s="6"/>
      <c r="X100" s="6"/>
      <c r="Y100" s="6"/>
      <c r="Z100" s="6"/>
    </row>
    <row r="101" spans="1:26" ht="15" customHeight="1">
      <c r="A101" s="26" t="s">
        <v>2687</v>
      </c>
      <c r="B101" s="26" t="s">
        <v>2688</v>
      </c>
      <c r="C101" s="6"/>
      <c r="D101" s="6"/>
      <c r="E101" s="6"/>
      <c r="F101" s="6"/>
      <c r="G101" s="6"/>
      <c r="H101" s="155" t="s">
        <v>2689</v>
      </c>
      <c r="I101" s="135"/>
      <c r="J101" s="6"/>
      <c r="K101" s="6"/>
      <c r="L101" s="6"/>
      <c r="M101" s="6"/>
      <c r="N101" s="6"/>
      <c r="O101" s="6"/>
      <c r="P101" s="6"/>
      <c r="Q101" s="6"/>
      <c r="R101" s="6"/>
      <c r="S101" s="6"/>
      <c r="T101" s="6"/>
      <c r="U101" s="6"/>
      <c r="V101" s="6"/>
      <c r="W101" s="6"/>
      <c r="X101" s="6"/>
      <c r="Y101" s="6"/>
      <c r="Z101" s="6"/>
    </row>
    <row r="102" spans="1:26" ht="15" customHeight="1">
      <c r="A102" s="26" t="s">
        <v>2690</v>
      </c>
      <c r="B102" s="26" t="s">
        <v>2691</v>
      </c>
      <c r="C102" s="6"/>
      <c r="D102" s="6"/>
      <c r="E102" s="6"/>
      <c r="F102" s="6"/>
      <c r="G102" s="6"/>
      <c r="H102" s="155" t="s">
        <v>2692</v>
      </c>
      <c r="I102" s="135" t="s">
        <v>2188</v>
      </c>
      <c r="J102" s="6"/>
      <c r="K102" s="6"/>
      <c r="L102" s="6"/>
      <c r="M102" s="6"/>
      <c r="N102" s="6"/>
      <c r="O102" s="6"/>
      <c r="P102" s="6"/>
      <c r="Q102" s="6"/>
      <c r="R102" s="6"/>
      <c r="S102" s="6"/>
      <c r="T102" s="6"/>
      <c r="U102" s="6"/>
      <c r="V102" s="6"/>
      <c r="W102" s="6"/>
      <c r="X102" s="6"/>
      <c r="Y102" s="6"/>
      <c r="Z102" s="6"/>
    </row>
    <row r="103" spans="1:26" ht="15" customHeight="1">
      <c r="A103" s="26" t="s">
        <v>2693</v>
      </c>
      <c r="B103" s="26" t="s">
        <v>2694</v>
      </c>
      <c r="C103" s="6"/>
      <c r="D103" s="6"/>
      <c r="E103" s="6"/>
      <c r="F103" s="6"/>
      <c r="G103" s="6"/>
      <c r="H103" s="155" t="s">
        <v>2190</v>
      </c>
      <c r="I103" s="135" t="s">
        <v>2190</v>
      </c>
      <c r="J103" s="6"/>
      <c r="K103" s="6"/>
      <c r="L103" s="6"/>
      <c r="M103" s="6"/>
      <c r="N103" s="6"/>
      <c r="O103" s="6"/>
      <c r="P103" s="6"/>
      <c r="Q103" s="6"/>
      <c r="R103" s="6"/>
      <c r="S103" s="6"/>
      <c r="T103" s="6"/>
      <c r="U103" s="6"/>
      <c r="V103" s="6"/>
      <c r="W103" s="6"/>
      <c r="X103" s="6"/>
      <c r="Y103" s="6"/>
      <c r="Z103" s="6"/>
    </row>
    <row r="104" spans="1:26" ht="15" customHeight="1">
      <c r="A104" s="26" t="s">
        <v>2695</v>
      </c>
      <c r="B104" s="26" t="s">
        <v>2696</v>
      </c>
      <c r="C104" s="6"/>
      <c r="D104" s="6"/>
      <c r="E104" s="6"/>
      <c r="F104" s="6"/>
      <c r="G104" s="6"/>
      <c r="H104" s="155" t="s">
        <v>2192</v>
      </c>
      <c r="I104" s="135" t="s">
        <v>2192</v>
      </c>
      <c r="J104" s="6"/>
      <c r="K104" s="6"/>
      <c r="L104" s="6"/>
      <c r="M104" s="6"/>
      <c r="N104" s="6"/>
      <c r="O104" s="6"/>
      <c r="P104" s="6"/>
      <c r="Q104" s="6"/>
      <c r="R104" s="6"/>
      <c r="S104" s="6"/>
      <c r="T104" s="6"/>
      <c r="U104" s="6"/>
      <c r="V104" s="6"/>
      <c r="W104" s="6"/>
      <c r="X104" s="6"/>
      <c r="Y104" s="6"/>
      <c r="Z104" s="6"/>
    </row>
    <row r="105" spans="1:26" ht="15" customHeight="1">
      <c r="A105" s="26" t="s">
        <v>2697</v>
      </c>
      <c r="B105" s="26" t="s">
        <v>2698</v>
      </c>
      <c r="C105" s="6"/>
      <c r="D105" s="6"/>
      <c r="E105" s="6"/>
      <c r="F105" s="6"/>
      <c r="G105" s="6"/>
      <c r="H105" s="155" t="s">
        <v>2699</v>
      </c>
      <c r="I105" s="135" t="s">
        <v>2194</v>
      </c>
      <c r="J105" s="6"/>
      <c r="K105" s="6"/>
      <c r="L105" s="6"/>
      <c r="M105" s="6"/>
      <c r="N105" s="6"/>
      <c r="O105" s="6"/>
      <c r="P105" s="6"/>
      <c r="Q105" s="6"/>
      <c r="R105" s="6"/>
      <c r="S105" s="6"/>
      <c r="T105" s="6"/>
      <c r="U105" s="6"/>
      <c r="V105" s="6"/>
      <c r="W105" s="6"/>
      <c r="X105" s="6"/>
      <c r="Y105" s="6"/>
      <c r="Z105" s="6"/>
    </row>
    <row r="106" spans="1:26" ht="15" customHeight="1">
      <c r="A106" s="26" t="s">
        <v>2700</v>
      </c>
      <c r="B106" s="26" t="s">
        <v>2701</v>
      </c>
      <c r="C106" s="6"/>
      <c r="D106" s="6"/>
      <c r="E106" s="6"/>
      <c r="F106" s="6"/>
      <c r="G106" s="6"/>
      <c r="H106" s="155" t="s">
        <v>2702</v>
      </c>
      <c r="I106" s="135" t="s">
        <v>2196</v>
      </c>
      <c r="J106" s="6"/>
      <c r="K106" s="6"/>
      <c r="L106" s="6"/>
      <c r="M106" s="6"/>
      <c r="N106" s="6"/>
      <c r="O106" s="6"/>
      <c r="P106" s="6"/>
      <c r="Q106" s="6"/>
      <c r="R106" s="6"/>
      <c r="S106" s="6"/>
      <c r="T106" s="6"/>
      <c r="U106" s="6"/>
      <c r="V106" s="6"/>
      <c r="W106" s="6"/>
      <c r="X106" s="6"/>
      <c r="Y106" s="6"/>
      <c r="Z106" s="6"/>
    </row>
    <row r="107" spans="1:26" ht="15" customHeight="1">
      <c r="A107" s="26" t="s">
        <v>2703</v>
      </c>
      <c r="B107" s="26" t="s">
        <v>2704</v>
      </c>
      <c r="C107" s="6"/>
      <c r="D107" s="6"/>
      <c r="E107" s="6"/>
      <c r="F107" s="6"/>
      <c r="G107" s="6"/>
      <c r="H107" s="155" t="s">
        <v>2705</v>
      </c>
      <c r="I107" s="135" t="s">
        <v>2198</v>
      </c>
      <c r="J107" s="6"/>
      <c r="K107" s="6"/>
      <c r="L107" s="6"/>
      <c r="M107" s="6"/>
      <c r="N107" s="6"/>
      <c r="O107" s="6"/>
      <c r="P107" s="6"/>
      <c r="Q107" s="6"/>
      <c r="R107" s="6"/>
      <c r="S107" s="6"/>
      <c r="T107" s="6"/>
      <c r="U107" s="6"/>
      <c r="V107" s="6"/>
      <c r="W107" s="6"/>
      <c r="X107" s="6"/>
      <c r="Y107" s="6"/>
      <c r="Z107" s="6"/>
    </row>
    <row r="108" spans="1:26" ht="15" customHeight="1">
      <c r="A108" s="26" t="s">
        <v>2706</v>
      </c>
      <c r="B108" s="26" t="s">
        <v>2707</v>
      </c>
      <c r="C108" s="6"/>
      <c r="D108" s="6"/>
      <c r="E108" s="6"/>
      <c r="F108" s="6"/>
      <c r="G108" s="6"/>
      <c r="H108" s="155" t="s">
        <v>2708</v>
      </c>
      <c r="I108" s="135" t="s">
        <v>2200</v>
      </c>
      <c r="J108" s="6"/>
      <c r="K108" s="6"/>
      <c r="L108" s="6"/>
      <c r="M108" s="6"/>
      <c r="N108" s="6"/>
      <c r="O108" s="6"/>
      <c r="P108" s="6"/>
      <c r="Q108" s="6"/>
      <c r="R108" s="6"/>
      <c r="S108" s="6"/>
      <c r="T108" s="6"/>
      <c r="U108" s="6"/>
      <c r="V108" s="6"/>
      <c r="W108" s="6"/>
      <c r="X108" s="6"/>
      <c r="Y108" s="6"/>
      <c r="Z108" s="6"/>
    </row>
    <row r="109" spans="1:26" ht="15" customHeight="1">
      <c r="A109" s="26" t="s">
        <v>2709</v>
      </c>
      <c r="B109" s="26" t="s">
        <v>2710</v>
      </c>
      <c r="C109" s="6"/>
      <c r="D109" s="6"/>
      <c r="E109" s="6"/>
      <c r="F109" s="6"/>
      <c r="G109" s="6"/>
      <c r="H109" s="155" t="s">
        <v>2711</v>
      </c>
      <c r="I109" s="135" t="s">
        <v>2202</v>
      </c>
      <c r="J109" s="6"/>
      <c r="K109" s="6"/>
      <c r="L109" s="6"/>
      <c r="M109" s="6"/>
      <c r="N109" s="6"/>
      <c r="O109" s="6"/>
      <c r="P109" s="6"/>
      <c r="Q109" s="6"/>
      <c r="R109" s="6"/>
      <c r="S109" s="6"/>
      <c r="T109" s="6"/>
      <c r="U109" s="6"/>
      <c r="V109" s="6"/>
      <c r="W109" s="6"/>
      <c r="X109" s="6"/>
      <c r="Y109" s="6"/>
      <c r="Z109" s="6"/>
    </row>
    <row r="110" spans="1:26" ht="15" customHeight="1">
      <c r="A110" s="26" t="s">
        <v>2712</v>
      </c>
      <c r="B110" s="26" t="s">
        <v>2713</v>
      </c>
      <c r="C110" s="6"/>
      <c r="D110" s="6"/>
      <c r="E110" s="6"/>
      <c r="F110" s="6"/>
      <c r="G110" s="6"/>
      <c r="H110" s="155" t="s">
        <v>2714</v>
      </c>
      <c r="I110" s="135" t="s">
        <v>2204</v>
      </c>
      <c r="J110" s="6"/>
      <c r="K110" s="6"/>
      <c r="L110" s="6"/>
      <c r="M110" s="6"/>
      <c r="N110" s="6"/>
      <c r="O110" s="6"/>
      <c r="P110" s="6"/>
      <c r="Q110" s="6"/>
      <c r="R110" s="6"/>
      <c r="S110" s="6"/>
      <c r="T110" s="6"/>
      <c r="U110" s="6"/>
      <c r="V110" s="6"/>
      <c r="W110" s="6"/>
      <c r="X110" s="6"/>
      <c r="Y110" s="6"/>
      <c r="Z110" s="6"/>
    </row>
    <row r="111" spans="1:26" ht="15" customHeight="1">
      <c r="A111" s="26" t="s">
        <v>2715</v>
      </c>
      <c r="B111" s="26" t="s">
        <v>2716</v>
      </c>
      <c r="C111" s="6"/>
      <c r="D111" s="6"/>
      <c r="E111" s="6"/>
      <c r="F111" s="6"/>
      <c r="G111" s="6"/>
      <c r="H111" s="155" t="s">
        <v>2717</v>
      </c>
      <c r="I111" s="135" t="s">
        <v>2210</v>
      </c>
      <c r="J111" s="6"/>
      <c r="K111" s="6"/>
      <c r="L111" s="6"/>
      <c r="M111" s="6"/>
      <c r="N111" s="6"/>
      <c r="O111" s="6"/>
      <c r="P111" s="6"/>
      <c r="Q111" s="6"/>
      <c r="R111" s="6"/>
      <c r="S111" s="6"/>
      <c r="T111" s="6"/>
      <c r="U111" s="6"/>
      <c r="V111" s="6"/>
      <c r="W111" s="6"/>
      <c r="X111" s="6"/>
      <c r="Y111" s="6"/>
      <c r="Z111" s="6"/>
    </row>
    <row r="112" spans="1:26" ht="15" customHeight="1">
      <c r="A112" s="26" t="s">
        <v>2718</v>
      </c>
      <c r="B112" s="26" t="s">
        <v>2719</v>
      </c>
      <c r="C112" s="6"/>
      <c r="D112" s="6"/>
      <c r="E112" s="6"/>
      <c r="F112" s="6"/>
      <c r="G112" s="6"/>
      <c r="H112" s="155" t="s">
        <v>2720</v>
      </c>
      <c r="I112" s="135" t="s">
        <v>2212</v>
      </c>
      <c r="J112" s="6"/>
      <c r="K112" s="6"/>
      <c r="L112" s="6"/>
      <c r="M112" s="6"/>
      <c r="N112" s="6"/>
      <c r="O112" s="6"/>
      <c r="P112" s="6"/>
      <c r="Q112" s="6"/>
      <c r="R112" s="6"/>
      <c r="S112" s="6"/>
      <c r="T112" s="6"/>
      <c r="U112" s="6"/>
      <c r="V112" s="6"/>
      <c r="W112" s="6"/>
      <c r="X112" s="6"/>
      <c r="Y112" s="6"/>
      <c r="Z112" s="6"/>
    </row>
    <row r="113" spans="1:26" ht="15" customHeight="1">
      <c r="A113" s="26" t="s">
        <v>2721</v>
      </c>
      <c r="B113" s="26" t="s">
        <v>2722</v>
      </c>
      <c r="C113" s="6"/>
      <c r="D113" s="6"/>
      <c r="E113" s="6"/>
      <c r="F113" s="6"/>
      <c r="G113" s="6"/>
      <c r="H113" s="155" t="s">
        <v>2723</v>
      </c>
      <c r="I113" s="135" t="s">
        <v>2214</v>
      </c>
      <c r="J113" s="6"/>
      <c r="K113" s="6"/>
      <c r="L113" s="6"/>
      <c r="M113" s="6"/>
      <c r="N113" s="6"/>
      <c r="O113" s="6"/>
      <c r="P113" s="6"/>
      <c r="Q113" s="6"/>
      <c r="R113" s="6"/>
      <c r="S113" s="6"/>
      <c r="T113" s="6"/>
      <c r="U113" s="6"/>
      <c r="V113" s="6"/>
      <c r="W113" s="6"/>
      <c r="X113" s="6"/>
      <c r="Y113" s="6"/>
      <c r="Z113" s="6"/>
    </row>
    <row r="114" spans="1:26" ht="15" customHeight="1">
      <c r="A114" s="26" t="s">
        <v>2724</v>
      </c>
      <c r="B114" s="26" t="s">
        <v>2725</v>
      </c>
      <c r="C114" s="6"/>
      <c r="D114" s="6"/>
      <c r="E114" s="6"/>
      <c r="F114" s="6"/>
      <c r="G114" s="6"/>
      <c r="H114" s="155" t="s">
        <v>2726</v>
      </c>
      <c r="I114" s="135" t="s">
        <v>2216</v>
      </c>
      <c r="J114" s="6"/>
      <c r="K114" s="6"/>
      <c r="L114" s="6"/>
      <c r="M114" s="6"/>
      <c r="N114" s="6"/>
      <c r="O114" s="6"/>
      <c r="P114" s="6"/>
      <c r="Q114" s="6"/>
      <c r="R114" s="6"/>
      <c r="S114" s="6"/>
      <c r="T114" s="6"/>
      <c r="U114" s="6"/>
      <c r="V114" s="6"/>
      <c r="W114" s="6"/>
      <c r="X114" s="6"/>
      <c r="Y114" s="6"/>
      <c r="Z114" s="6"/>
    </row>
    <row r="115" spans="1:26" ht="15" customHeight="1">
      <c r="A115" s="26" t="s">
        <v>2727</v>
      </c>
      <c r="B115" s="26" t="s">
        <v>2728</v>
      </c>
      <c r="C115" s="6"/>
      <c r="D115" s="6"/>
      <c r="E115" s="6"/>
      <c r="F115" s="6"/>
      <c r="G115" s="6"/>
      <c r="H115" s="155" t="s">
        <v>2729</v>
      </c>
      <c r="I115" s="135" t="s">
        <v>3013</v>
      </c>
      <c r="J115" s="6"/>
      <c r="K115" s="6"/>
      <c r="L115" s="6"/>
      <c r="M115" s="6"/>
      <c r="N115" s="6"/>
      <c r="O115" s="6"/>
      <c r="P115" s="6"/>
      <c r="Q115" s="6"/>
      <c r="R115" s="6"/>
      <c r="S115" s="6"/>
      <c r="T115" s="6"/>
      <c r="U115" s="6"/>
      <c r="V115" s="6"/>
      <c r="W115" s="6"/>
      <c r="X115" s="6"/>
      <c r="Y115" s="6"/>
      <c r="Z115" s="6"/>
    </row>
    <row r="116" spans="1:26" ht="15" customHeight="1">
      <c r="A116" s="26" t="s">
        <v>2730</v>
      </c>
      <c r="B116" s="26" t="s">
        <v>2731</v>
      </c>
      <c r="C116" s="6"/>
      <c r="D116" s="6"/>
      <c r="E116" s="6"/>
      <c r="F116" s="6"/>
      <c r="G116" s="6"/>
      <c r="H116" s="155" t="s">
        <v>2218</v>
      </c>
      <c r="I116" s="135" t="s">
        <v>2218</v>
      </c>
      <c r="J116" s="6"/>
      <c r="K116" s="6"/>
      <c r="L116" s="6"/>
      <c r="M116" s="6"/>
      <c r="N116" s="6"/>
      <c r="O116" s="6"/>
      <c r="P116" s="6"/>
      <c r="Q116" s="6"/>
      <c r="R116" s="6"/>
      <c r="S116" s="6"/>
      <c r="T116" s="6"/>
      <c r="U116" s="6"/>
      <c r="V116" s="6"/>
      <c r="W116" s="6"/>
      <c r="X116" s="6"/>
      <c r="Y116" s="6"/>
      <c r="Z116" s="6"/>
    </row>
    <row r="117" spans="1:26" ht="15" customHeight="1">
      <c r="A117" s="26" t="s">
        <v>2732</v>
      </c>
      <c r="B117" s="26" t="s">
        <v>2733</v>
      </c>
      <c r="C117" s="6"/>
      <c r="D117" s="6"/>
      <c r="E117" s="6"/>
      <c r="F117" s="6"/>
      <c r="G117" s="6"/>
      <c r="H117" s="155" t="s">
        <v>2734</v>
      </c>
      <c r="I117" s="135" t="s">
        <v>2222</v>
      </c>
      <c r="J117" s="6"/>
      <c r="K117" s="6"/>
      <c r="L117" s="6"/>
      <c r="M117" s="6"/>
      <c r="N117" s="6"/>
      <c r="O117" s="6"/>
      <c r="P117" s="6"/>
      <c r="Q117" s="6"/>
      <c r="R117" s="6"/>
      <c r="S117" s="6"/>
      <c r="T117" s="6"/>
      <c r="U117" s="6"/>
      <c r="V117" s="6"/>
      <c r="W117" s="6"/>
      <c r="X117" s="6"/>
      <c r="Y117" s="6"/>
      <c r="Z117" s="6"/>
    </row>
    <row r="118" spans="1:26" ht="15" customHeight="1">
      <c r="A118" s="26" t="s">
        <v>2735</v>
      </c>
      <c r="B118" s="26" t="s">
        <v>2736</v>
      </c>
      <c r="C118" s="6"/>
      <c r="D118" s="6"/>
      <c r="E118" s="6"/>
      <c r="F118" s="6"/>
      <c r="G118" s="6"/>
      <c r="H118" s="155" t="s">
        <v>2737</v>
      </c>
      <c r="I118" s="135" t="s">
        <v>2226</v>
      </c>
      <c r="J118" s="6"/>
      <c r="K118" s="6"/>
      <c r="L118" s="6"/>
      <c r="M118" s="6"/>
      <c r="N118" s="6"/>
      <c r="O118" s="6"/>
      <c r="P118" s="6"/>
      <c r="Q118" s="6"/>
      <c r="R118" s="6"/>
      <c r="S118" s="6"/>
      <c r="T118" s="6"/>
      <c r="U118" s="6"/>
      <c r="V118" s="6"/>
      <c r="W118" s="6"/>
      <c r="X118" s="6"/>
      <c r="Y118" s="6"/>
      <c r="Z118" s="6"/>
    </row>
    <row r="119" spans="1:26" ht="15" customHeight="1">
      <c r="A119" s="26" t="s">
        <v>2738</v>
      </c>
      <c r="B119" s="26" t="s">
        <v>2739</v>
      </c>
      <c r="C119" s="6"/>
      <c r="D119" s="6"/>
      <c r="E119" s="6"/>
      <c r="F119" s="6"/>
      <c r="G119" s="6"/>
      <c r="H119" s="155" t="s">
        <v>2740</v>
      </c>
      <c r="I119" s="135" t="s">
        <v>2228</v>
      </c>
      <c r="J119" s="6"/>
      <c r="K119" s="6"/>
      <c r="L119" s="6"/>
      <c r="M119" s="6"/>
      <c r="N119" s="6"/>
      <c r="O119" s="6"/>
      <c r="P119" s="6"/>
      <c r="Q119" s="6"/>
      <c r="R119" s="6"/>
      <c r="S119" s="6"/>
      <c r="T119" s="6"/>
      <c r="U119" s="6"/>
      <c r="V119" s="6"/>
      <c r="W119" s="6"/>
      <c r="X119" s="6"/>
      <c r="Y119" s="6"/>
      <c r="Z119" s="6"/>
    </row>
    <row r="120" spans="1:26" ht="15" customHeight="1">
      <c r="A120" s="26" t="s">
        <v>2741</v>
      </c>
      <c r="B120" s="26" t="s">
        <v>2742</v>
      </c>
      <c r="C120" s="6"/>
      <c r="D120" s="6"/>
      <c r="E120" s="6"/>
      <c r="F120" s="6"/>
      <c r="G120" s="6"/>
      <c r="H120" s="155" t="s">
        <v>2743</v>
      </c>
      <c r="I120" s="135" t="s">
        <v>2230</v>
      </c>
      <c r="J120" s="6"/>
      <c r="K120" s="6"/>
      <c r="L120" s="6"/>
      <c r="M120" s="6"/>
      <c r="N120" s="6"/>
      <c r="O120" s="6"/>
      <c r="P120" s="6"/>
      <c r="Q120" s="6"/>
      <c r="R120" s="6"/>
      <c r="S120" s="6"/>
      <c r="T120" s="6"/>
      <c r="U120" s="6"/>
      <c r="V120" s="6"/>
      <c r="W120" s="6"/>
      <c r="X120" s="6"/>
      <c r="Y120" s="6"/>
      <c r="Z120" s="6"/>
    </row>
    <row r="121" spans="1:26" ht="15" customHeight="1">
      <c r="A121" s="26" t="s">
        <v>2744</v>
      </c>
      <c r="B121" s="26" t="s">
        <v>2745</v>
      </c>
      <c r="C121" s="6"/>
      <c r="D121" s="6"/>
      <c r="E121" s="6"/>
      <c r="F121" s="6"/>
      <c r="G121" s="6"/>
      <c r="H121" s="155" t="s">
        <v>2746</v>
      </c>
      <c r="I121" s="135" t="s">
        <v>2232</v>
      </c>
      <c r="J121" s="6"/>
      <c r="K121" s="6"/>
      <c r="L121" s="6"/>
      <c r="M121" s="6"/>
      <c r="N121" s="6"/>
      <c r="O121" s="6"/>
      <c r="P121" s="6"/>
      <c r="Q121" s="6"/>
      <c r="R121" s="6"/>
      <c r="S121" s="6"/>
      <c r="T121" s="6"/>
      <c r="U121" s="6"/>
      <c r="V121" s="6"/>
      <c r="W121" s="6"/>
      <c r="X121" s="6"/>
      <c r="Y121" s="6"/>
      <c r="Z121" s="6"/>
    </row>
    <row r="122" spans="1:26" ht="15" customHeight="1">
      <c r="A122" s="26" t="s">
        <v>2747</v>
      </c>
      <c r="B122" s="26" t="s">
        <v>2748</v>
      </c>
      <c r="C122" s="6"/>
      <c r="D122" s="6"/>
      <c r="E122" s="6"/>
      <c r="F122" s="6"/>
      <c r="G122" s="6"/>
      <c r="H122" s="155" t="s">
        <v>2749</v>
      </c>
      <c r="I122" s="135" t="s">
        <v>2234</v>
      </c>
      <c r="J122" s="6"/>
      <c r="K122" s="6"/>
      <c r="L122" s="6"/>
      <c r="M122" s="6"/>
      <c r="N122" s="6"/>
      <c r="O122" s="6"/>
      <c r="P122" s="6"/>
      <c r="Q122" s="6"/>
      <c r="R122" s="6"/>
      <c r="S122" s="6"/>
      <c r="T122" s="6"/>
      <c r="U122" s="6"/>
      <c r="V122" s="6"/>
      <c r="W122" s="6"/>
      <c r="X122" s="6"/>
      <c r="Y122" s="6"/>
      <c r="Z122" s="6"/>
    </row>
    <row r="123" spans="1:26" ht="15" customHeight="1">
      <c r="A123" s="26" t="s">
        <v>2750</v>
      </c>
      <c r="B123" s="26" t="s">
        <v>2751</v>
      </c>
      <c r="C123" s="6"/>
      <c r="D123" s="6"/>
      <c r="E123" s="6"/>
      <c r="F123" s="6"/>
      <c r="G123" s="6"/>
      <c r="H123" s="155" t="s">
        <v>2752</v>
      </c>
      <c r="I123" s="135" t="s">
        <v>2244</v>
      </c>
      <c r="J123" s="6"/>
      <c r="K123" s="6"/>
      <c r="L123" s="6"/>
      <c r="M123" s="6"/>
      <c r="N123" s="6"/>
      <c r="O123" s="6"/>
      <c r="P123" s="6"/>
      <c r="Q123" s="6"/>
      <c r="R123" s="6"/>
      <c r="S123" s="6"/>
      <c r="T123" s="6"/>
      <c r="U123" s="6"/>
      <c r="V123" s="6"/>
      <c r="W123" s="6"/>
      <c r="X123" s="6"/>
      <c r="Y123" s="6"/>
      <c r="Z123" s="6"/>
    </row>
    <row r="124" spans="1:26" ht="15" customHeight="1">
      <c r="A124" s="26" t="s">
        <v>2753</v>
      </c>
      <c r="B124" s="26" t="s">
        <v>2754</v>
      </c>
      <c r="C124" s="6"/>
      <c r="D124" s="6"/>
      <c r="E124" s="6"/>
      <c r="F124" s="6"/>
      <c r="G124" s="6"/>
      <c r="H124" s="155" t="s">
        <v>2755</v>
      </c>
      <c r="I124" s="135" t="s">
        <v>2246</v>
      </c>
      <c r="J124" s="6"/>
      <c r="K124" s="6"/>
      <c r="L124" s="6"/>
      <c r="M124" s="6"/>
      <c r="N124" s="6"/>
      <c r="O124" s="6"/>
      <c r="P124" s="6"/>
      <c r="Q124" s="6"/>
      <c r="R124" s="6"/>
      <c r="S124" s="6"/>
      <c r="T124" s="6"/>
      <c r="U124" s="6"/>
      <c r="V124" s="6"/>
      <c r="W124" s="6"/>
      <c r="X124" s="6"/>
      <c r="Y124" s="6"/>
      <c r="Z124" s="6"/>
    </row>
    <row r="125" spans="1:26" ht="15" customHeight="1">
      <c r="A125" s="26" t="s">
        <v>2756</v>
      </c>
      <c r="B125" s="26" t="s">
        <v>2757</v>
      </c>
      <c r="C125" s="6"/>
      <c r="D125" s="6"/>
      <c r="E125" s="6"/>
      <c r="F125" s="6"/>
      <c r="G125" s="6"/>
      <c r="H125" s="6" t="s">
        <v>2248</v>
      </c>
      <c r="I125" s="135" t="s">
        <v>2248</v>
      </c>
      <c r="J125" s="6"/>
      <c r="K125" s="6"/>
      <c r="L125" s="6"/>
      <c r="M125" s="6"/>
      <c r="N125" s="6"/>
      <c r="O125" s="6"/>
      <c r="P125" s="6"/>
      <c r="Q125" s="6"/>
      <c r="R125" s="6"/>
      <c r="S125" s="6"/>
      <c r="T125" s="6"/>
      <c r="U125" s="6"/>
      <c r="V125" s="6"/>
      <c r="W125" s="6"/>
      <c r="X125" s="6"/>
      <c r="Y125" s="6"/>
      <c r="Z125" s="6"/>
    </row>
    <row r="126" spans="1:26" ht="15" customHeight="1">
      <c r="A126" s="26" t="s">
        <v>2758</v>
      </c>
      <c r="B126" s="26" t="s">
        <v>2759</v>
      </c>
      <c r="C126" s="6"/>
      <c r="D126" s="6"/>
      <c r="E126" s="6"/>
      <c r="F126" s="6"/>
      <c r="G126" s="6"/>
      <c r="H126" s="155" t="s">
        <v>2760</v>
      </c>
      <c r="I126" s="135" t="s">
        <v>2252</v>
      </c>
      <c r="J126" s="6"/>
      <c r="K126" s="6"/>
      <c r="L126" s="6"/>
      <c r="M126" s="6"/>
      <c r="N126" s="6"/>
      <c r="O126" s="6"/>
      <c r="P126" s="6"/>
      <c r="Q126" s="6"/>
      <c r="R126" s="6"/>
      <c r="S126" s="6"/>
      <c r="T126" s="6"/>
      <c r="U126" s="6"/>
      <c r="V126" s="6"/>
      <c r="W126" s="6"/>
      <c r="X126" s="6"/>
      <c r="Y126" s="6"/>
      <c r="Z126" s="6"/>
    </row>
    <row r="127" spans="1:26" ht="15" customHeight="1">
      <c r="A127" s="26" t="s">
        <v>2761</v>
      </c>
      <c r="B127" s="26" t="s">
        <v>2762</v>
      </c>
      <c r="C127" s="6"/>
      <c r="D127" s="6"/>
      <c r="E127" s="6"/>
      <c r="F127" s="6"/>
      <c r="G127" s="6"/>
      <c r="H127" s="155" t="s">
        <v>2763</v>
      </c>
      <c r="I127" s="135" t="s">
        <v>2254</v>
      </c>
      <c r="J127" s="6"/>
      <c r="K127" s="6"/>
      <c r="L127" s="6"/>
      <c r="M127" s="6"/>
      <c r="N127" s="6"/>
      <c r="O127" s="6"/>
      <c r="P127" s="6"/>
      <c r="Q127" s="6"/>
      <c r="R127" s="6"/>
      <c r="S127" s="6"/>
      <c r="T127" s="6"/>
      <c r="U127" s="6"/>
      <c r="V127" s="6"/>
      <c r="W127" s="6"/>
      <c r="X127" s="6"/>
      <c r="Y127" s="6"/>
      <c r="Z127" s="6"/>
    </row>
    <row r="128" spans="1:26" ht="15" customHeight="1">
      <c r="A128" s="26" t="s">
        <v>2764</v>
      </c>
      <c r="B128" s="26" t="s">
        <v>2765</v>
      </c>
      <c r="C128" s="6"/>
      <c r="D128" s="6"/>
      <c r="E128" s="6"/>
      <c r="F128" s="6"/>
      <c r="G128" s="6"/>
      <c r="H128" s="155" t="s">
        <v>2766</v>
      </c>
      <c r="I128" s="135" t="s">
        <v>2256</v>
      </c>
      <c r="J128" s="6"/>
      <c r="K128" s="6"/>
      <c r="L128" s="6"/>
      <c r="M128" s="6"/>
      <c r="N128" s="6"/>
      <c r="O128" s="6"/>
      <c r="P128" s="6"/>
      <c r="Q128" s="6"/>
      <c r="R128" s="6"/>
      <c r="S128" s="6"/>
      <c r="T128" s="6"/>
      <c r="U128" s="6"/>
      <c r="V128" s="6"/>
      <c r="W128" s="6"/>
      <c r="X128" s="6"/>
      <c r="Y128" s="6"/>
      <c r="Z128" s="6"/>
    </row>
    <row r="129" spans="1:26" ht="15" customHeight="1">
      <c r="A129" s="26" t="s">
        <v>2767</v>
      </c>
      <c r="B129" s="26" t="s">
        <v>2768</v>
      </c>
      <c r="C129" s="6"/>
      <c r="D129" s="6"/>
      <c r="E129" s="6"/>
      <c r="F129" s="6"/>
      <c r="G129" s="6"/>
      <c r="H129" s="155" t="s">
        <v>2769</v>
      </c>
      <c r="I129" s="135" t="s">
        <v>2260</v>
      </c>
      <c r="J129" s="6"/>
      <c r="K129" s="6"/>
      <c r="L129" s="6"/>
      <c r="M129" s="6"/>
      <c r="N129" s="6"/>
      <c r="O129" s="6"/>
      <c r="P129" s="6"/>
      <c r="Q129" s="6"/>
      <c r="R129" s="6"/>
      <c r="S129" s="6"/>
      <c r="T129" s="6"/>
      <c r="U129" s="6"/>
      <c r="V129" s="6"/>
      <c r="W129" s="6"/>
      <c r="X129" s="6"/>
      <c r="Y129" s="6"/>
      <c r="Z129" s="6"/>
    </row>
    <row r="130" spans="1:26" ht="15" customHeight="1">
      <c r="A130" s="26" t="s">
        <v>2770</v>
      </c>
      <c r="B130" s="26" t="s">
        <v>2771</v>
      </c>
      <c r="C130" s="6"/>
      <c r="D130" s="6"/>
      <c r="E130" s="6"/>
      <c r="F130" s="6"/>
      <c r="G130" s="6"/>
      <c r="H130" s="155" t="s">
        <v>2242</v>
      </c>
      <c r="I130" s="135"/>
      <c r="J130" s="6"/>
      <c r="K130" s="6"/>
      <c r="L130" s="6"/>
      <c r="M130" s="6"/>
      <c r="N130" s="6"/>
      <c r="O130" s="6"/>
      <c r="P130" s="6"/>
      <c r="Q130" s="6"/>
      <c r="R130" s="6"/>
      <c r="S130" s="6"/>
      <c r="T130" s="6"/>
      <c r="U130" s="6"/>
      <c r="V130" s="6"/>
      <c r="W130" s="6"/>
      <c r="X130" s="6"/>
      <c r="Y130" s="6"/>
      <c r="Z130" s="6"/>
    </row>
    <row r="131" spans="1:26" ht="15" customHeight="1">
      <c r="A131" s="26" t="s">
        <v>2772</v>
      </c>
      <c r="B131" s="26" t="s">
        <v>2773</v>
      </c>
      <c r="C131" s="6"/>
      <c r="D131" s="6"/>
      <c r="E131" s="6"/>
      <c r="F131" s="6"/>
      <c r="G131" s="6"/>
      <c r="H131" s="155" t="s">
        <v>2262</v>
      </c>
      <c r="I131" s="135" t="s">
        <v>2262</v>
      </c>
      <c r="J131" s="6"/>
      <c r="K131" s="6"/>
      <c r="L131" s="6"/>
      <c r="M131" s="6"/>
      <c r="N131" s="6"/>
      <c r="O131" s="6"/>
      <c r="P131" s="6"/>
      <c r="Q131" s="6"/>
      <c r="R131" s="6"/>
      <c r="S131" s="6"/>
      <c r="T131" s="6"/>
      <c r="U131" s="6"/>
      <c r="V131" s="6"/>
      <c r="W131" s="6"/>
      <c r="X131" s="6"/>
      <c r="Y131" s="6"/>
      <c r="Z131" s="6"/>
    </row>
    <row r="132" spans="1:26" ht="15" customHeight="1">
      <c r="A132" s="26" t="s">
        <v>2774</v>
      </c>
      <c r="B132" s="26" t="s">
        <v>2775</v>
      </c>
      <c r="C132" s="6"/>
      <c r="D132" s="6"/>
      <c r="E132" s="6"/>
      <c r="F132" s="6"/>
      <c r="G132" s="6"/>
      <c r="H132" s="155" t="s">
        <v>2776</v>
      </c>
      <c r="I132" s="135" t="s">
        <v>2264</v>
      </c>
      <c r="J132" s="6"/>
      <c r="K132" s="6"/>
      <c r="L132" s="6"/>
      <c r="M132" s="6"/>
      <c r="N132" s="6"/>
      <c r="O132" s="6"/>
      <c r="P132" s="6"/>
      <c r="Q132" s="6"/>
      <c r="R132" s="6"/>
      <c r="S132" s="6"/>
      <c r="T132" s="6"/>
      <c r="U132" s="6"/>
      <c r="V132" s="6"/>
      <c r="W132" s="6"/>
      <c r="X132" s="6"/>
      <c r="Y132" s="6"/>
      <c r="Z132" s="6"/>
    </row>
    <row r="133" spans="1:26" ht="15" customHeight="1">
      <c r="A133" s="26" t="s">
        <v>2777</v>
      </c>
      <c r="B133" s="26" t="s">
        <v>2778</v>
      </c>
      <c r="C133" s="6"/>
      <c r="D133" s="6"/>
      <c r="E133" s="6"/>
      <c r="F133" s="6"/>
      <c r="G133" s="6"/>
      <c r="H133" s="155" t="s">
        <v>2779</v>
      </c>
      <c r="I133" s="135" t="s">
        <v>2266</v>
      </c>
      <c r="J133" s="6"/>
      <c r="K133" s="6"/>
      <c r="L133" s="6"/>
      <c r="M133" s="6"/>
      <c r="N133" s="6"/>
      <c r="O133" s="6"/>
      <c r="P133" s="6"/>
      <c r="Q133" s="6"/>
      <c r="R133" s="6"/>
      <c r="S133" s="6"/>
      <c r="T133" s="6"/>
      <c r="U133" s="6"/>
      <c r="V133" s="6"/>
      <c r="W133" s="6"/>
      <c r="X133" s="6"/>
      <c r="Y133" s="6"/>
      <c r="Z133" s="6"/>
    </row>
    <row r="134" spans="1:26" ht="15" customHeight="1">
      <c r="A134" s="26" t="s">
        <v>2780</v>
      </c>
      <c r="B134" s="26" t="s">
        <v>2781</v>
      </c>
      <c r="C134" s="6"/>
      <c r="D134" s="6"/>
      <c r="E134" s="6"/>
      <c r="F134" s="6"/>
      <c r="G134" s="6"/>
      <c r="H134" s="155" t="s">
        <v>2782</v>
      </c>
      <c r="I134" s="135" t="s">
        <v>2272</v>
      </c>
      <c r="J134" s="6"/>
      <c r="K134" s="6"/>
      <c r="L134" s="6"/>
      <c r="M134" s="6"/>
      <c r="N134" s="6"/>
      <c r="O134" s="6"/>
      <c r="P134" s="6"/>
      <c r="Q134" s="6"/>
      <c r="R134" s="6"/>
      <c r="S134" s="6"/>
      <c r="T134" s="6"/>
      <c r="U134" s="6"/>
      <c r="V134" s="6"/>
      <c r="W134" s="6"/>
      <c r="X134" s="6"/>
      <c r="Y134" s="6"/>
      <c r="Z134" s="6"/>
    </row>
    <row r="135" spans="1:26" ht="15" customHeight="1">
      <c r="A135" s="26" t="s">
        <v>2783</v>
      </c>
      <c r="B135" s="26" t="s">
        <v>2784</v>
      </c>
      <c r="C135" s="6"/>
      <c r="D135" s="6"/>
      <c r="E135" s="6"/>
      <c r="F135" s="6"/>
      <c r="G135" s="6"/>
      <c r="H135" s="155" t="s">
        <v>2785</v>
      </c>
      <c r="I135" s="135" t="s">
        <v>2276</v>
      </c>
      <c r="J135" s="6"/>
      <c r="K135" s="6"/>
      <c r="L135" s="6"/>
      <c r="M135" s="6"/>
      <c r="N135" s="6"/>
      <c r="O135" s="6"/>
      <c r="P135" s="6"/>
      <c r="Q135" s="6"/>
      <c r="R135" s="6"/>
      <c r="S135" s="6"/>
      <c r="T135" s="6"/>
      <c r="U135" s="6"/>
      <c r="V135" s="6"/>
      <c r="W135" s="6"/>
      <c r="X135" s="6"/>
      <c r="Y135" s="6"/>
      <c r="Z135" s="6"/>
    </row>
    <row r="136" spans="1:26" ht="15" customHeight="1">
      <c r="A136" s="26" t="s">
        <v>2786</v>
      </c>
      <c r="B136" s="26" t="s">
        <v>2787</v>
      </c>
      <c r="C136" s="6"/>
      <c r="D136" s="6"/>
      <c r="E136" s="6"/>
      <c r="F136" s="6"/>
      <c r="G136" s="6"/>
      <c r="H136" s="155" t="s">
        <v>2788</v>
      </c>
      <c r="I136" s="135" t="s">
        <v>2278</v>
      </c>
      <c r="J136" s="6"/>
      <c r="K136" s="6"/>
      <c r="L136" s="6"/>
      <c r="M136" s="6"/>
      <c r="N136" s="6"/>
      <c r="O136" s="6"/>
      <c r="P136" s="6"/>
      <c r="Q136" s="6"/>
      <c r="R136" s="6"/>
      <c r="S136" s="6"/>
      <c r="T136" s="6"/>
      <c r="U136" s="6"/>
      <c r="V136" s="6"/>
      <c r="W136" s="6"/>
      <c r="X136" s="6"/>
      <c r="Y136" s="6"/>
      <c r="Z136" s="6"/>
    </row>
    <row r="137" spans="1:26" ht="15" customHeight="1">
      <c r="A137" s="26" t="s">
        <v>2789</v>
      </c>
      <c r="B137" s="26" t="s">
        <v>2790</v>
      </c>
      <c r="C137" s="6"/>
      <c r="D137" s="6"/>
      <c r="E137" s="6"/>
      <c r="F137" s="6"/>
      <c r="G137" s="6"/>
      <c r="H137" s="155" t="s">
        <v>2791</v>
      </c>
      <c r="I137" s="135" t="s">
        <v>2280</v>
      </c>
      <c r="J137" s="6"/>
      <c r="K137" s="6"/>
      <c r="L137" s="6"/>
      <c r="M137" s="6"/>
      <c r="N137" s="6"/>
      <c r="O137" s="6"/>
      <c r="P137" s="6"/>
      <c r="Q137" s="6"/>
      <c r="R137" s="6"/>
      <c r="S137" s="6"/>
      <c r="T137" s="6"/>
      <c r="U137" s="6"/>
      <c r="V137" s="6"/>
      <c r="W137" s="6"/>
      <c r="X137" s="6"/>
      <c r="Y137" s="6"/>
      <c r="Z137" s="6"/>
    </row>
    <row r="138" spans="1:26" ht="15" customHeight="1">
      <c r="A138" s="26" t="s">
        <v>2792</v>
      </c>
      <c r="B138" s="26" t="s">
        <v>2793</v>
      </c>
      <c r="C138" s="6"/>
      <c r="D138" s="6"/>
      <c r="E138" s="6"/>
      <c r="F138" s="6"/>
      <c r="G138" s="6"/>
      <c r="H138" s="155" t="s">
        <v>2794</v>
      </c>
      <c r="I138" s="135" t="s">
        <v>2282</v>
      </c>
      <c r="J138" s="6"/>
      <c r="K138" s="6"/>
      <c r="L138" s="6"/>
      <c r="M138" s="6"/>
      <c r="N138" s="6"/>
      <c r="O138" s="6"/>
      <c r="P138" s="6"/>
      <c r="Q138" s="6"/>
      <c r="R138" s="6"/>
      <c r="S138" s="6"/>
      <c r="T138" s="6"/>
      <c r="U138" s="6"/>
      <c r="V138" s="6"/>
      <c r="W138" s="6"/>
      <c r="X138" s="6"/>
      <c r="Y138" s="6"/>
      <c r="Z138" s="6"/>
    </row>
    <row r="139" spans="1:26" ht="15" customHeight="1">
      <c r="A139" s="26" t="s">
        <v>2795</v>
      </c>
      <c r="B139" s="26" t="s">
        <v>2796</v>
      </c>
      <c r="C139" s="6"/>
      <c r="D139" s="6"/>
      <c r="E139" s="6"/>
      <c r="F139" s="6"/>
      <c r="G139" s="6"/>
      <c r="H139" s="155" t="s">
        <v>2284</v>
      </c>
      <c r="I139" s="135" t="s">
        <v>2284</v>
      </c>
      <c r="J139" s="6"/>
      <c r="K139" s="6"/>
      <c r="L139" s="6"/>
      <c r="M139" s="6"/>
      <c r="N139" s="6"/>
      <c r="O139" s="6"/>
      <c r="P139" s="6"/>
      <c r="Q139" s="6"/>
      <c r="R139" s="6"/>
      <c r="S139" s="6"/>
      <c r="T139" s="6"/>
      <c r="U139" s="6"/>
      <c r="V139" s="6"/>
      <c r="W139" s="6"/>
      <c r="X139" s="6"/>
      <c r="Y139" s="6"/>
      <c r="Z139" s="6"/>
    </row>
    <row r="140" spans="1:26" ht="15" customHeight="1">
      <c r="A140" s="26" t="s">
        <v>2797</v>
      </c>
      <c r="B140" s="26" t="s">
        <v>2798</v>
      </c>
      <c r="C140" s="6"/>
      <c r="D140" s="6"/>
      <c r="E140" s="6"/>
      <c r="F140" s="6"/>
      <c r="G140" s="6"/>
      <c r="H140" s="155" t="s">
        <v>2286</v>
      </c>
      <c r="I140" s="135" t="s">
        <v>2286</v>
      </c>
      <c r="J140" s="6"/>
      <c r="K140" s="6"/>
      <c r="L140" s="6"/>
      <c r="M140" s="6"/>
      <c r="N140" s="6"/>
      <c r="O140" s="6"/>
      <c r="P140" s="6"/>
      <c r="Q140" s="6"/>
      <c r="R140" s="6"/>
      <c r="S140" s="6"/>
      <c r="T140" s="6"/>
      <c r="U140" s="6"/>
      <c r="V140" s="6"/>
      <c r="W140" s="6"/>
      <c r="X140" s="6"/>
      <c r="Y140" s="6"/>
      <c r="Z140" s="6"/>
    </row>
    <row r="141" spans="1:26" ht="15" customHeight="1">
      <c r="A141" s="26" t="s">
        <v>2799</v>
      </c>
      <c r="B141" s="26" t="s">
        <v>2800</v>
      </c>
      <c r="C141" s="6"/>
      <c r="D141" s="6"/>
      <c r="E141" s="6"/>
      <c r="F141" s="6"/>
      <c r="G141" s="6"/>
      <c r="H141" s="155" t="s">
        <v>2801</v>
      </c>
      <c r="I141" s="135" t="s">
        <v>2288</v>
      </c>
      <c r="J141" s="6"/>
      <c r="K141" s="6"/>
      <c r="L141" s="6"/>
      <c r="M141" s="6"/>
      <c r="N141" s="6"/>
      <c r="O141" s="6"/>
      <c r="P141" s="6"/>
      <c r="Q141" s="6"/>
      <c r="R141" s="6"/>
      <c r="S141" s="6"/>
      <c r="T141" s="6"/>
      <c r="U141" s="6"/>
      <c r="V141" s="6"/>
      <c r="W141" s="6"/>
      <c r="X141" s="6"/>
      <c r="Y141" s="6"/>
      <c r="Z141" s="6"/>
    </row>
    <row r="142" spans="1:26" ht="15" customHeight="1">
      <c r="A142" s="26" t="s">
        <v>2802</v>
      </c>
      <c r="B142" s="26" t="s">
        <v>2803</v>
      </c>
      <c r="C142" s="6"/>
      <c r="D142" s="6"/>
      <c r="E142" s="6"/>
      <c r="F142" s="6"/>
      <c r="G142" s="6"/>
      <c r="H142" s="155" t="s">
        <v>2804</v>
      </c>
      <c r="I142" s="135" t="s">
        <v>2290</v>
      </c>
      <c r="J142" s="6"/>
      <c r="K142" s="6"/>
      <c r="L142" s="6"/>
      <c r="M142" s="6"/>
      <c r="N142" s="6"/>
      <c r="O142" s="6"/>
      <c r="P142" s="6"/>
      <c r="Q142" s="6"/>
      <c r="R142" s="6"/>
      <c r="S142" s="6"/>
      <c r="T142" s="6"/>
      <c r="U142" s="6"/>
      <c r="V142" s="6"/>
      <c r="W142" s="6"/>
      <c r="X142" s="6"/>
      <c r="Y142" s="6"/>
      <c r="Z142" s="6"/>
    </row>
    <row r="143" spans="1:26" ht="15" customHeight="1">
      <c r="A143" s="26" t="s">
        <v>2805</v>
      </c>
      <c r="B143" s="26" t="s">
        <v>2806</v>
      </c>
      <c r="C143" s="6"/>
      <c r="D143" s="6"/>
      <c r="E143" s="6"/>
      <c r="F143" s="6"/>
      <c r="G143" s="6"/>
      <c r="H143" s="155" t="s">
        <v>2807</v>
      </c>
      <c r="I143" s="135" t="s">
        <v>2292</v>
      </c>
      <c r="J143" s="6"/>
      <c r="K143" s="6"/>
      <c r="L143" s="6"/>
      <c r="M143" s="6"/>
      <c r="N143" s="6"/>
      <c r="O143" s="6"/>
      <c r="P143" s="6"/>
      <c r="Q143" s="6"/>
      <c r="R143" s="6"/>
      <c r="S143" s="6"/>
      <c r="T143" s="6"/>
      <c r="U143" s="6"/>
      <c r="V143" s="6"/>
      <c r="W143" s="6"/>
      <c r="X143" s="6"/>
      <c r="Y143" s="6"/>
      <c r="Z143" s="6"/>
    </row>
    <row r="144" spans="1:26" ht="15" customHeight="1">
      <c r="A144" s="26" t="s">
        <v>2808</v>
      </c>
      <c r="B144" s="26" t="s">
        <v>2809</v>
      </c>
      <c r="C144" s="6"/>
      <c r="D144" s="6"/>
      <c r="E144" s="6"/>
      <c r="F144" s="6"/>
      <c r="G144" s="6"/>
      <c r="H144" s="155" t="s">
        <v>2810</v>
      </c>
      <c r="I144" s="135" t="s">
        <v>2294</v>
      </c>
      <c r="J144" s="6"/>
      <c r="K144" s="6"/>
      <c r="L144" s="6"/>
      <c r="M144" s="6"/>
      <c r="N144" s="6"/>
      <c r="O144" s="6"/>
      <c r="P144" s="6"/>
      <c r="Q144" s="6"/>
      <c r="R144" s="6"/>
      <c r="S144" s="6"/>
      <c r="T144" s="6"/>
      <c r="U144" s="6"/>
      <c r="V144" s="6"/>
      <c r="W144" s="6"/>
      <c r="X144" s="6"/>
      <c r="Y144" s="6"/>
      <c r="Z144" s="6"/>
    </row>
    <row r="145" spans="1:26" ht="15" customHeight="1">
      <c r="A145" s="26" t="s">
        <v>2811</v>
      </c>
      <c r="B145" s="26" t="s">
        <v>2812</v>
      </c>
      <c r="C145" s="6"/>
      <c r="D145" s="6"/>
      <c r="E145" s="6"/>
      <c r="F145" s="6"/>
      <c r="G145" s="6"/>
      <c r="H145" s="155" t="s">
        <v>2298</v>
      </c>
      <c r="I145" s="135" t="s">
        <v>2298</v>
      </c>
      <c r="J145" s="6"/>
      <c r="K145" s="6"/>
      <c r="L145" s="6"/>
      <c r="M145" s="6"/>
      <c r="N145" s="6"/>
      <c r="O145" s="6"/>
      <c r="P145" s="6"/>
      <c r="Q145" s="6"/>
      <c r="R145" s="6"/>
      <c r="S145" s="6"/>
      <c r="T145" s="6"/>
      <c r="U145" s="6"/>
      <c r="V145" s="6"/>
      <c r="W145" s="6"/>
      <c r="X145" s="6"/>
      <c r="Y145" s="6"/>
      <c r="Z145" s="6"/>
    </row>
    <row r="146" spans="1:26" ht="15" customHeight="1">
      <c r="A146" s="26" t="s">
        <v>2813</v>
      </c>
      <c r="B146" s="26" t="s">
        <v>2814</v>
      </c>
      <c r="C146" s="6"/>
      <c r="D146" s="6"/>
      <c r="E146" s="6"/>
      <c r="F146" s="6"/>
      <c r="G146" s="6"/>
      <c r="H146" s="155" t="s">
        <v>2815</v>
      </c>
      <c r="I146" s="135" t="s">
        <v>2300</v>
      </c>
      <c r="J146" s="6"/>
      <c r="K146" s="6"/>
      <c r="L146" s="6"/>
      <c r="M146" s="6"/>
      <c r="N146" s="6"/>
      <c r="O146" s="6"/>
      <c r="P146" s="6"/>
      <c r="Q146" s="6"/>
      <c r="R146" s="6"/>
      <c r="S146" s="6"/>
      <c r="T146" s="6"/>
      <c r="U146" s="6"/>
      <c r="V146" s="6"/>
      <c r="W146" s="6"/>
      <c r="X146" s="6"/>
      <c r="Y146" s="6"/>
      <c r="Z146" s="6"/>
    </row>
    <row r="147" spans="1:26" ht="15" customHeight="1">
      <c r="A147" s="26" t="s">
        <v>2816</v>
      </c>
      <c r="B147" s="26" t="s">
        <v>2817</v>
      </c>
      <c r="C147" s="6"/>
      <c r="D147" s="6"/>
      <c r="E147" s="6"/>
      <c r="F147" s="6"/>
      <c r="G147" s="6"/>
      <c r="H147" s="155" t="s">
        <v>2818</v>
      </c>
      <c r="I147" s="135" t="s">
        <v>2302</v>
      </c>
      <c r="J147" s="6"/>
      <c r="K147" s="6"/>
      <c r="L147" s="6"/>
      <c r="M147" s="6"/>
      <c r="N147" s="6"/>
      <c r="O147" s="6"/>
      <c r="P147" s="6"/>
      <c r="Q147" s="6"/>
      <c r="R147" s="6"/>
      <c r="S147" s="6"/>
      <c r="T147" s="6"/>
      <c r="U147" s="6"/>
      <c r="V147" s="6"/>
      <c r="W147" s="6"/>
      <c r="X147" s="6"/>
      <c r="Y147" s="6"/>
      <c r="Z147" s="6"/>
    </row>
    <row r="148" spans="1:26" ht="15" customHeight="1">
      <c r="A148" s="26" t="s">
        <v>917</v>
      </c>
      <c r="B148" s="26" t="s">
        <v>2819</v>
      </c>
      <c r="C148" s="6"/>
      <c r="D148" s="6"/>
      <c r="E148" s="6"/>
      <c r="F148" s="6"/>
      <c r="G148" s="6"/>
      <c r="H148" s="155" t="s">
        <v>2820</v>
      </c>
      <c r="I148" s="135" t="s">
        <v>2304</v>
      </c>
      <c r="J148" s="6"/>
      <c r="K148" s="6"/>
      <c r="L148" s="6"/>
      <c r="M148" s="6"/>
      <c r="N148" s="6"/>
      <c r="O148" s="6"/>
      <c r="P148" s="6"/>
      <c r="Q148" s="6"/>
      <c r="R148" s="6"/>
      <c r="S148" s="6"/>
      <c r="T148" s="6"/>
      <c r="U148" s="6"/>
      <c r="V148" s="6"/>
      <c r="W148" s="6"/>
      <c r="X148" s="6"/>
      <c r="Y148" s="6"/>
      <c r="Z148" s="6"/>
    </row>
    <row r="149" spans="1:26" ht="15" customHeight="1">
      <c r="A149" s="26" t="s">
        <v>2821</v>
      </c>
      <c r="B149" s="26" t="s">
        <v>2822</v>
      </c>
      <c r="C149" s="6"/>
      <c r="D149" s="6"/>
      <c r="E149" s="6"/>
      <c r="F149" s="6"/>
      <c r="G149" s="6"/>
      <c r="H149" s="155" t="s">
        <v>2310</v>
      </c>
      <c r="I149" s="135" t="s">
        <v>2310</v>
      </c>
      <c r="J149" s="6"/>
      <c r="K149" s="6"/>
      <c r="L149" s="6"/>
      <c r="M149" s="6"/>
      <c r="N149" s="6"/>
      <c r="O149" s="6"/>
      <c r="P149" s="6"/>
      <c r="Q149" s="6"/>
      <c r="R149" s="6"/>
      <c r="S149" s="6"/>
      <c r="T149" s="6"/>
      <c r="U149" s="6"/>
      <c r="V149" s="6"/>
      <c r="W149" s="6"/>
      <c r="X149" s="6"/>
      <c r="Y149" s="6"/>
      <c r="Z149" s="6"/>
    </row>
    <row r="150" spans="1:26" ht="15" customHeight="1">
      <c r="A150" s="26" t="s">
        <v>2823</v>
      </c>
      <c r="B150" s="26" t="s">
        <v>2824</v>
      </c>
      <c r="C150" s="6"/>
      <c r="D150" s="6"/>
      <c r="E150" s="6"/>
      <c r="F150" s="6"/>
      <c r="G150" s="6"/>
      <c r="H150" s="155" t="s">
        <v>2312</v>
      </c>
      <c r="I150" s="135" t="s">
        <v>2312</v>
      </c>
      <c r="J150" s="6"/>
      <c r="K150" s="6"/>
      <c r="L150" s="6"/>
      <c r="M150" s="6"/>
      <c r="N150" s="6"/>
      <c r="O150" s="6"/>
      <c r="P150" s="6"/>
      <c r="Q150" s="6"/>
      <c r="R150" s="6"/>
      <c r="S150" s="6"/>
      <c r="T150" s="6"/>
      <c r="U150" s="6"/>
      <c r="V150" s="6"/>
      <c r="W150" s="6"/>
      <c r="X150" s="6"/>
      <c r="Y150" s="6"/>
      <c r="Z150" s="6"/>
    </row>
    <row r="151" spans="1:26" ht="15" customHeight="1">
      <c r="A151" s="26" t="s">
        <v>2825</v>
      </c>
      <c r="B151" s="26" t="s">
        <v>2826</v>
      </c>
      <c r="C151" s="6"/>
      <c r="D151" s="6"/>
      <c r="E151" s="6"/>
      <c r="F151" s="6"/>
      <c r="G151" s="6"/>
      <c r="H151" s="155" t="s">
        <v>2314</v>
      </c>
      <c r="I151" s="135" t="s">
        <v>2314</v>
      </c>
      <c r="J151" s="6"/>
      <c r="K151" s="6"/>
      <c r="L151" s="6"/>
      <c r="M151" s="6"/>
      <c r="N151" s="6"/>
      <c r="O151" s="6"/>
      <c r="P151" s="6"/>
      <c r="Q151" s="6"/>
      <c r="R151" s="6"/>
      <c r="S151" s="6"/>
      <c r="T151" s="6"/>
      <c r="U151" s="6"/>
      <c r="V151" s="6"/>
      <c r="W151" s="6"/>
      <c r="X151" s="6"/>
      <c r="Y151" s="6"/>
      <c r="Z151" s="6"/>
    </row>
    <row r="152" spans="1:26" ht="15" customHeight="1">
      <c r="A152" s="26" t="s">
        <v>2827</v>
      </c>
      <c r="B152" s="26" t="s">
        <v>2828</v>
      </c>
      <c r="C152" s="6"/>
      <c r="D152" s="6"/>
      <c r="E152" s="6"/>
      <c r="F152" s="6"/>
      <c r="G152" s="6"/>
      <c r="H152" s="155" t="s">
        <v>2829</v>
      </c>
      <c r="I152" s="135" t="s">
        <v>2316</v>
      </c>
      <c r="J152" s="6"/>
      <c r="K152" s="6"/>
      <c r="L152" s="6"/>
      <c r="M152" s="6"/>
      <c r="N152" s="6"/>
      <c r="O152" s="6"/>
      <c r="P152" s="6"/>
      <c r="Q152" s="6"/>
      <c r="R152" s="6"/>
      <c r="S152" s="6"/>
      <c r="T152" s="6"/>
      <c r="U152" s="6"/>
      <c r="V152" s="6"/>
      <c r="W152" s="6"/>
      <c r="X152" s="6"/>
      <c r="Y152" s="6"/>
      <c r="Z152" s="6"/>
    </row>
    <row r="153" spans="1:26" ht="15" customHeight="1">
      <c r="A153" s="26" t="s">
        <v>2830</v>
      </c>
      <c r="B153" s="26" t="s">
        <v>2831</v>
      </c>
      <c r="C153" s="6"/>
      <c r="D153" s="6"/>
      <c r="E153" s="6"/>
      <c r="F153" s="6"/>
      <c r="G153" s="6"/>
      <c r="H153" s="155" t="s">
        <v>2832</v>
      </c>
      <c r="I153" s="135" t="s">
        <v>2318</v>
      </c>
      <c r="J153" s="6"/>
      <c r="K153" s="6"/>
      <c r="L153" s="6"/>
      <c r="M153" s="6"/>
      <c r="N153" s="6"/>
      <c r="O153" s="6"/>
      <c r="P153" s="6"/>
      <c r="Q153" s="6"/>
      <c r="R153" s="6"/>
      <c r="S153" s="6"/>
      <c r="T153" s="6"/>
      <c r="U153" s="6"/>
      <c r="V153" s="6"/>
      <c r="W153" s="6"/>
      <c r="X153" s="6"/>
      <c r="Y153" s="6"/>
      <c r="Z153" s="6"/>
    </row>
    <row r="154" spans="1:26" ht="15" customHeight="1">
      <c r="A154" s="26" t="s">
        <v>2833</v>
      </c>
      <c r="B154" s="26" t="s">
        <v>2834</v>
      </c>
      <c r="C154" s="6"/>
      <c r="D154" s="6"/>
      <c r="E154" s="6"/>
      <c r="F154" s="6"/>
      <c r="G154" s="6"/>
      <c r="H154" s="155" t="s">
        <v>2835</v>
      </c>
      <c r="I154" s="135" t="s">
        <v>3012</v>
      </c>
      <c r="J154" s="6"/>
      <c r="K154" s="6"/>
      <c r="L154" s="6"/>
      <c r="M154" s="6"/>
      <c r="N154" s="6"/>
      <c r="O154" s="6"/>
      <c r="P154" s="6"/>
      <c r="Q154" s="6"/>
      <c r="R154" s="6"/>
      <c r="S154" s="6"/>
      <c r="T154" s="6"/>
      <c r="U154" s="6"/>
      <c r="V154" s="6"/>
      <c r="W154" s="6"/>
      <c r="X154" s="6"/>
      <c r="Y154" s="6"/>
      <c r="Z154" s="6"/>
    </row>
    <row r="155" spans="1:26" ht="15" customHeight="1">
      <c r="A155" s="26" t="s">
        <v>2836</v>
      </c>
      <c r="B155" s="26" t="s">
        <v>2837</v>
      </c>
      <c r="C155" s="6"/>
      <c r="D155" s="6"/>
      <c r="E155" s="6"/>
      <c r="F155" s="6"/>
      <c r="G155" s="6"/>
      <c r="H155" s="155" t="s">
        <v>2838</v>
      </c>
      <c r="I155" s="135" t="s">
        <v>2324</v>
      </c>
      <c r="J155" s="6"/>
      <c r="K155" s="6"/>
      <c r="L155" s="6"/>
      <c r="M155" s="6"/>
      <c r="N155" s="6"/>
      <c r="O155" s="6"/>
      <c r="P155" s="6"/>
      <c r="Q155" s="6"/>
      <c r="R155" s="6"/>
      <c r="S155" s="6"/>
      <c r="T155" s="6"/>
      <c r="U155" s="6"/>
      <c r="V155" s="6"/>
      <c r="W155" s="6"/>
      <c r="X155" s="6"/>
      <c r="Y155" s="6"/>
      <c r="Z155" s="6"/>
    </row>
    <row r="156" spans="1:26" ht="15" customHeight="1">
      <c r="A156" s="26" t="s">
        <v>2839</v>
      </c>
      <c r="B156" s="26" t="s">
        <v>2840</v>
      </c>
      <c r="C156" s="6"/>
      <c r="D156" s="6"/>
      <c r="E156" s="6"/>
      <c r="F156" s="6"/>
      <c r="G156" s="6"/>
      <c r="H156" s="155" t="s">
        <v>2841</v>
      </c>
      <c r="I156" s="135" t="s">
        <v>2326</v>
      </c>
      <c r="J156" s="6"/>
      <c r="K156" s="6"/>
      <c r="L156" s="6"/>
      <c r="M156" s="6"/>
      <c r="N156" s="6"/>
      <c r="O156" s="6"/>
      <c r="P156" s="6"/>
      <c r="Q156" s="6"/>
      <c r="R156" s="6"/>
      <c r="S156" s="6"/>
      <c r="T156" s="6"/>
      <c r="U156" s="6"/>
      <c r="V156" s="6"/>
      <c r="W156" s="6"/>
      <c r="X156" s="6"/>
      <c r="Y156" s="6"/>
      <c r="Z156" s="6"/>
    </row>
    <row r="157" spans="1:26" ht="15" customHeight="1">
      <c r="A157" s="26" t="s">
        <v>2842</v>
      </c>
      <c r="B157" s="26" t="s">
        <v>2843</v>
      </c>
      <c r="C157" s="6"/>
      <c r="D157" s="6"/>
      <c r="E157" s="6"/>
      <c r="F157" s="6"/>
      <c r="G157" s="6"/>
      <c r="H157" s="155" t="s">
        <v>2844</v>
      </c>
      <c r="I157" s="135" t="s">
        <v>2328</v>
      </c>
      <c r="J157" s="6"/>
      <c r="K157" s="6"/>
      <c r="L157" s="6"/>
      <c r="M157" s="6"/>
      <c r="N157" s="6"/>
      <c r="O157" s="6"/>
      <c r="P157" s="6"/>
      <c r="Q157" s="6"/>
      <c r="R157" s="6"/>
      <c r="S157" s="6"/>
      <c r="T157" s="6"/>
      <c r="U157" s="6"/>
      <c r="V157" s="6"/>
      <c r="W157" s="6"/>
      <c r="X157" s="6"/>
      <c r="Y157" s="6"/>
      <c r="Z157" s="6"/>
    </row>
    <row r="158" spans="1:26" ht="15" customHeight="1">
      <c r="A158" s="26" t="s">
        <v>2845</v>
      </c>
      <c r="B158" s="26" t="s">
        <v>2846</v>
      </c>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 customHeight="1">
      <c r="A159" s="26" t="s">
        <v>2847</v>
      </c>
      <c r="B159" s="26" t="s">
        <v>2848</v>
      </c>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 customHeight="1">
      <c r="A160" s="26" t="s">
        <v>2849</v>
      </c>
      <c r="B160" s="26" t="s">
        <v>2850</v>
      </c>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 customHeight="1">
      <c r="A161" s="26" t="s">
        <v>2851</v>
      </c>
      <c r="B161" s="26" t="s">
        <v>2852</v>
      </c>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 customHeight="1">
      <c r="A162" s="26" t="s">
        <v>2853</v>
      </c>
      <c r="B162" s="26" t="s">
        <v>2854</v>
      </c>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 customHeight="1">
      <c r="A163" s="26" t="s">
        <v>2855</v>
      </c>
      <c r="B163" s="26" t="s">
        <v>2856</v>
      </c>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 customHeight="1">
      <c r="A164" s="26" t="s">
        <v>1023</v>
      </c>
      <c r="B164" s="26" t="s">
        <v>2857</v>
      </c>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 customHeight="1">
      <c r="A165" s="26" t="s">
        <v>771</v>
      </c>
      <c r="B165" s="26" t="s">
        <v>2858</v>
      </c>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defaultColWidth="11.19921875" defaultRowHeight="15" customHeight="1"/>
  <cols>
    <col min="1" max="1" width="111.5" customWidth="1"/>
    <col min="2" max="6" width="18.296875" customWidth="1"/>
    <col min="7" max="26" width="9" customWidth="1"/>
  </cols>
  <sheetData>
    <row r="1" spans="1:26" ht="20.25" customHeight="1">
      <c r="A1" s="157" t="s">
        <v>2859</v>
      </c>
      <c r="B1" s="158"/>
      <c r="C1" s="158"/>
      <c r="D1" s="158"/>
      <c r="E1" s="158"/>
      <c r="F1" s="158"/>
      <c r="G1" s="158"/>
      <c r="H1" s="158"/>
      <c r="I1" s="158"/>
      <c r="J1" s="158"/>
      <c r="K1" s="158"/>
      <c r="L1" s="159"/>
      <c r="M1" s="159"/>
      <c r="N1" s="159"/>
      <c r="O1" s="159"/>
      <c r="P1" s="159"/>
      <c r="Q1" s="159"/>
      <c r="R1" s="159"/>
      <c r="S1" s="159"/>
      <c r="T1" s="159"/>
      <c r="U1" s="159"/>
      <c r="V1" s="159"/>
      <c r="W1" s="159"/>
      <c r="X1" s="159"/>
      <c r="Y1" s="159"/>
      <c r="Z1" s="159"/>
    </row>
    <row r="2" spans="1:26" ht="15" customHeight="1">
      <c r="A2" s="160" t="s">
        <v>2860</v>
      </c>
      <c r="B2" s="161"/>
      <c r="C2" s="161"/>
      <c r="D2" s="162"/>
      <c r="E2" s="162"/>
      <c r="F2" s="163"/>
      <c r="G2" s="163"/>
      <c r="H2" s="163"/>
      <c r="I2" s="163"/>
      <c r="J2" s="163"/>
      <c r="K2" s="163"/>
      <c r="L2" s="164"/>
      <c r="M2" s="164"/>
      <c r="N2" s="164"/>
      <c r="O2" s="164"/>
      <c r="P2" s="164"/>
      <c r="Q2" s="164"/>
      <c r="R2" s="164"/>
      <c r="S2" s="164"/>
      <c r="T2" s="164"/>
      <c r="U2" s="164"/>
      <c r="V2" s="164"/>
      <c r="W2" s="164"/>
      <c r="X2" s="164"/>
      <c r="Y2" s="164"/>
      <c r="Z2" s="164"/>
    </row>
    <row r="3" spans="1:26" ht="15" customHeight="1">
      <c r="A3" s="165" t="s">
        <v>2861</v>
      </c>
      <c r="B3" s="161"/>
      <c r="C3" s="161"/>
      <c r="D3" s="162"/>
      <c r="E3" s="162"/>
      <c r="F3" s="163"/>
      <c r="G3" s="163"/>
      <c r="H3" s="163"/>
      <c r="I3" s="163"/>
      <c r="J3" s="163"/>
      <c r="K3" s="163"/>
      <c r="L3" s="163"/>
      <c r="M3" s="163"/>
      <c r="N3" s="163"/>
      <c r="O3" s="163"/>
      <c r="P3" s="163"/>
      <c r="Q3" s="163"/>
      <c r="R3" s="163"/>
      <c r="S3" s="163"/>
      <c r="T3" s="163"/>
      <c r="U3" s="163"/>
      <c r="V3" s="163"/>
      <c r="W3" s="163"/>
      <c r="X3" s="163"/>
      <c r="Y3" s="163"/>
      <c r="Z3" s="163"/>
    </row>
    <row r="4" spans="1:26" ht="15" customHeight="1">
      <c r="A4" s="165" t="s">
        <v>2862</v>
      </c>
      <c r="B4" s="161"/>
      <c r="C4" s="161"/>
      <c r="D4" s="162"/>
      <c r="E4" s="162"/>
      <c r="F4" s="163"/>
      <c r="G4" s="163"/>
      <c r="H4" s="163"/>
      <c r="I4" s="163"/>
      <c r="J4" s="163"/>
      <c r="K4" s="163"/>
      <c r="L4" s="163"/>
      <c r="M4" s="163"/>
      <c r="N4" s="163"/>
      <c r="O4" s="163"/>
      <c r="P4" s="163"/>
      <c r="Q4" s="163"/>
      <c r="R4" s="163"/>
      <c r="S4" s="163"/>
      <c r="T4" s="163"/>
      <c r="U4" s="163"/>
      <c r="V4" s="163"/>
      <c r="W4" s="163"/>
      <c r="X4" s="163"/>
      <c r="Y4" s="163"/>
      <c r="Z4" s="163"/>
    </row>
    <row r="5" spans="1:26" ht="15" customHeight="1">
      <c r="A5" s="160" t="s">
        <v>2863</v>
      </c>
      <c r="B5" s="161"/>
      <c r="C5" s="161"/>
      <c r="D5" s="162"/>
      <c r="E5" s="162"/>
      <c r="F5" s="163"/>
      <c r="G5" s="163"/>
      <c r="H5" s="163"/>
      <c r="I5" s="163"/>
      <c r="J5" s="163"/>
      <c r="K5" s="163"/>
      <c r="L5" s="163"/>
      <c r="M5" s="163"/>
      <c r="N5" s="163"/>
      <c r="O5" s="163"/>
      <c r="P5" s="163"/>
      <c r="Q5" s="163"/>
      <c r="R5" s="163"/>
      <c r="S5" s="163"/>
      <c r="T5" s="163"/>
      <c r="U5" s="163"/>
      <c r="V5" s="163"/>
      <c r="W5" s="163"/>
      <c r="X5" s="163"/>
      <c r="Y5" s="163"/>
      <c r="Z5" s="163"/>
    </row>
    <row r="6" spans="1:26" ht="15" customHeight="1">
      <c r="A6" s="166" t="s">
        <v>2864</v>
      </c>
      <c r="B6" s="161"/>
      <c r="C6" s="161"/>
      <c r="D6" s="162"/>
      <c r="E6" s="162"/>
      <c r="F6" s="163"/>
      <c r="G6" s="163"/>
      <c r="H6" s="163"/>
      <c r="I6" s="163"/>
      <c r="J6" s="163"/>
      <c r="K6" s="163"/>
      <c r="L6" s="163"/>
      <c r="M6" s="163"/>
      <c r="N6" s="163"/>
      <c r="O6" s="163"/>
      <c r="P6" s="163"/>
      <c r="Q6" s="163"/>
      <c r="R6" s="163"/>
      <c r="S6" s="163"/>
      <c r="T6" s="163"/>
      <c r="U6" s="163"/>
      <c r="V6" s="163"/>
      <c r="W6" s="163"/>
      <c r="X6" s="163"/>
      <c r="Y6" s="163"/>
      <c r="Z6" s="163"/>
    </row>
    <row r="7" spans="1:26" ht="15" customHeight="1">
      <c r="A7" s="167" t="s">
        <v>2865</v>
      </c>
      <c r="B7" s="161"/>
      <c r="C7" s="161"/>
      <c r="D7" s="162"/>
      <c r="E7" s="162"/>
      <c r="F7" s="163"/>
      <c r="G7" s="163"/>
      <c r="H7" s="163"/>
      <c r="I7" s="163"/>
      <c r="J7" s="163"/>
      <c r="K7" s="163"/>
      <c r="L7" s="163"/>
      <c r="M7" s="163"/>
      <c r="N7" s="163"/>
      <c r="O7" s="163"/>
      <c r="P7" s="163"/>
      <c r="Q7" s="163"/>
      <c r="R7" s="163"/>
      <c r="S7" s="163"/>
      <c r="T7" s="163"/>
      <c r="U7" s="163"/>
      <c r="V7" s="163"/>
      <c r="W7" s="163"/>
      <c r="X7" s="163"/>
      <c r="Y7" s="163"/>
      <c r="Z7" s="163"/>
    </row>
    <row r="8" spans="1:26" ht="15" customHeight="1">
      <c r="A8" s="167" t="s">
        <v>2866</v>
      </c>
      <c r="B8" s="161"/>
      <c r="C8" s="161"/>
      <c r="D8" s="162"/>
      <c r="E8" s="162"/>
      <c r="F8" s="163"/>
      <c r="G8" s="163"/>
      <c r="H8" s="163"/>
      <c r="I8" s="163"/>
      <c r="J8" s="163"/>
      <c r="K8" s="163"/>
      <c r="L8" s="163"/>
      <c r="M8" s="163"/>
      <c r="N8" s="163"/>
      <c r="O8" s="163"/>
      <c r="P8" s="163"/>
      <c r="Q8" s="163"/>
      <c r="R8" s="163"/>
      <c r="S8" s="163"/>
      <c r="T8" s="163"/>
      <c r="U8" s="163"/>
      <c r="V8" s="163"/>
      <c r="W8" s="163"/>
      <c r="X8" s="163"/>
      <c r="Y8" s="163"/>
      <c r="Z8" s="163"/>
    </row>
    <row r="9" spans="1:26" ht="15" customHeight="1">
      <c r="A9" s="167" t="s">
        <v>2867</v>
      </c>
      <c r="B9" s="161"/>
      <c r="C9" s="161"/>
      <c r="D9" s="162"/>
      <c r="E9" s="162"/>
      <c r="F9" s="163"/>
      <c r="G9" s="163"/>
      <c r="H9" s="163"/>
      <c r="I9" s="163"/>
      <c r="J9" s="163"/>
      <c r="K9" s="163"/>
      <c r="L9" s="163"/>
      <c r="M9" s="163"/>
      <c r="N9" s="163"/>
      <c r="O9" s="163"/>
      <c r="P9" s="163"/>
      <c r="Q9" s="163"/>
      <c r="R9" s="163"/>
      <c r="S9" s="163"/>
      <c r="T9" s="163"/>
      <c r="U9" s="163"/>
      <c r="V9" s="163"/>
      <c r="W9" s="163"/>
      <c r="X9" s="163"/>
      <c r="Y9" s="163"/>
      <c r="Z9" s="163"/>
    </row>
    <row r="10" spans="1:26" ht="15" customHeight="1">
      <c r="A10" s="167" t="s">
        <v>2868</v>
      </c>
      <c r="B10" s="6"/>
      <c r="C10" s="6"/>
      <c r="D10" s="6"/>
      <c r="E10" s="6"/>
      <c r="F10" s="6"/>
      <c r="G10" s="6"/>
      <c r="H10" s="6"/>
      <c r="I10" s="6"/>
      <c r="J10" s="6"/>
      <c r="K10" s="6"/>
      <c r="L10" s="6"/>
      <c r="M10" s="6"/>
      <c r="N10" s="6"/>
      <c r="O10" s="6"/>
      <c r="P10" s="6"/>
      <c r="Q10" s="6"/>
      <c r="R10" s="6"/>
      <c r="S10" s="6"/>
      <c r="T10" s="6"/>
      <c r="U10" s="6"/>
      <c r="V10" s="6"/>
      <c r="W10" s="6"/>
      <c r="X10" s="6"/>
      <c r="Y10" s="6"/>
      <c r="Z10" s="6"/>
    </row>
    <row r="11" spans="1:26" ht="15" customHeight="1">
      <c r="A11" s="167" t="s">
        <v>2869</v>
      </c>
      <c r="B11" s="6"/>
      <c r="C11" s="6"/>
      <c r="D11" s="6"/>
      <c r="E11" s="6"/>
      <c r="F11" s="6"/>
      <c r="G11" s="6"/>
      <c r="H11" s="6"/>
      <c r="I11" s="6"/>
      <c r="J11" s="6"/>
      <c r="K11" s="6"/>
      <c r="L11" s="6"/>
      <c r="M11" s="6"/>
      <c r="N11" s="6"/>
      <c r="O11" s="6"/>
      <c r="P11" s="6"/>
      <c r="Q11" s="6"/>
      <c r="R11" s="6"/>
      <c r="S11" s="6"/>
      <c r="T11" s="6"/>
      <c r="U11" s="6"/>
      <c r="V11" s="6"/>
      <c r="W11" s="6"/>
      <c r="X11" s="6"/>
      <c r="Y11" s="6"/>
      <c r="Z11" s="6"/>
    </row>
    <row r="12" spans="1:26" ht="15" customHeight="1">
      <c r="A12" s="166" t="s">
        <v>2870</v>
      </c>
      <c r="B12" s="6"/>
      <c r="C12" s="6"/>
      <c r="D12" s="6"/>
      <c r="E12" s="6"/>
      <c r="F12" s="6"/>
      <c r="G12" s="6"/>
      <c r="H12" s="6"/>
      <c r="I12" s="6"/>
      <c r="J12" s="6"/>
      <c r="K12" s="6"/>
      <c r="L12" s="6"/>
      <c r="M12" s="6"/>
      <c r="N12" s="6"/>
      <c r="O12" s="6"/>
      <c r="P12" s="6"/>
      <c r="Q12" s="6"/>
      <c r="R12" s="6"/>
      <c r="S12" s="6"/>
      <c r="T12" s="6"/>
      <c r="U12" s="6"/>
      <c r="V12" s="6"/>
      <c r="W12" s="6"/>
      <c r="X12" s="6"/>
      <c r="Y12" s="6"/>
      <c r="Z12" s="6"/>
    </row>
    <row r="13" spans="1:26" ht="15" customHeight="1">
      <c r="A13" s="167" t="s">
        <v>2871</v>
      </c>
      <c r="B13" s="6"/>
      <c r="C13" s="6"/>
      <c r="D13" s="6"/>
      <c r="E13" s="6"/>
      <c r="F13" s="6"/>
      <c r="G13" s="6"/>
      <c r="H13" s="6"/>
      <c r="I13" s="6"/>
      <c r="J13" s="6"/>
      <c r="K13" s="6"/>
      <c r="L13" s="6"/>
      <c r="M13" s="6"/>
      <c r="N13" s="6"/>
      <c r="O13" s="6"/>
      <c r="P13" s="6"/>
      <c r="Q13" s="6"/>
      <c r="R13" s="6"/>
      <c r="S13" s="6"/>
      <c r="T13" s="6"/>
      <c r="U13" s="6"/>
      <c r="V13" s="6"/>
      <c r="W13" s="6"/>
      <c r="X13" s="6"/>
      <c r="Y13" s="6"/>
      <c r="Z13" s="6"/>
    </row>
    <row r="14" spans="1:26" ht="15" customHeight="1">
      <c r="A14" s="168" t="s">
        <v>2872</v>
      </c>
      <c r="B14" s="6"/>
      <c r="C14" s="6"/>
      <c r="D14" s="6"/>
      <c r="E14" s="6"/>
      <c r="F14" s="6"/>
      <c r="G14" s="6"/>
      <c r="H14" s="6"/>
      <c r="I14" s="6"/>
      <c r="J14" s="6"/>
      <c r="K14" s="6"/>
      <c r="L14" s="6"/>
      <c r="M14" s="6"/>
      <c r="N14" s="6"/>
      <c r="O14" s="6"/>
      <c r="P14" s="6"/>
      <c r="Q14" s="6"/>
      <c r="R14" s="6"/>
      <c r="S14" s="6"/>
      <c r="T14" s="6"/>
      <c r="U14" s="6"/>
      <c r="V14" s="6"/>
      <c r="W14" s="6"/>
      <c r="X14" s="6"/>
      <c r="Y14" s="6"/>
      <c r="Z14" s="6"/>
    </row>
    <row r="15" spans="1:26" ht="15" customHeight="1">
      <c r="A15" s="168" t="s">
        <v>2873</v>
      </c>
      <c r="B15" s="6"/>
      <c r="C15" s="6"/>
      <c r="D15" s="6"/>
      <c r="E15" s="6"/>
      <c r="F15" s="6"/>
      <c r="G15" s="6"/>
      <c r="H15" s="6"/>
      <c r="I15" s="6"/>
      <c r="J15" s="6"/>
      <c r="K15" s="6"/>
      <c r="L15" s="6"/>
      <c r="M15" s="6"/>
      <c r="N15" s="6"/>
      <c r="O15" s="6"/>
      <c r="P15" s="6"/>
      <c r="Q15" s="6"/>
      <c r="R15" s="6"/>
      <c r="S15" s="6"/>
      <c r="T15" s="6"/>
      <c r="U15" s="6"/>
      <c r="V15" s="6"/>
      <c r="W15" s="6"/>
      <c r="X15" s="6"/>
      <c r="Y15" s="6"/>
      <c r="Z15" s="6"/>
    </row>
    <row r="16" spans="1:26" ht="15" customHeight="1">
      <c r="A16" s="167" t="s">
        <v>2867</v>
      </c>
      <c r="B16" s="6"/>
      <c r="C16" s="6"/>
      <c r="D16" s="6"/>
      <c r="E16" s="6"/>
      <c r="F16" s="6"/>
      <c r="G16" s="6"/>
      <c r="H16" s="6"/>
      <c r="I16" s="6"/>
      <c r="J16" s="6"/>
      <c r="K16" s="6"/>
      <c r="L16" s="6"/>
      <c r="M16" s="6"/>
      <c r="N16" s="6"/>
      <c r="O16" s="6"/>
      <c r="P16" s="6"/>
      <c r="Q16" s="6"/>
      <c r="R16" s="6"/>
      <c r="S16" s="6"/>
      <c r="T16" s="6"/>
      <c r="U16" s="6"/>
      <c r="V16" s="6"/>
      <c r="W16" s="6"/>
      <c r="X16" s="6"/>
      <c r="Y16" s="6"/>
      <c r="Z16" s="6"/>
    </row>
    <row r="17" spans="1:26" ht="15" customHeight="1">
      <c r="A17" s="167" t="s">
        <v>2868</v>
      </c>
      <c r="B17" s="6"/>
      <c r="C17" s="6"/>
      <c r="D17" s="6"/>
      <c r="E17" s="6"/>
      <c r="F17" s="6"/>
      <c r="G17" s="6"/>
      <c r="H17" s="6"/>
      <c r="I17" s="6"/>
      <c r="J17" s="6"/>
      <c r="K17" s="6"/>
      <c r="L17" s="6"/>
      <c r="M17" s="6"/>
      <c r="N17" s="6"/>
      <c r="O17" s="6"/>
      <c r="P17" s="6"/>
      <c r="Q17" s="6"/>
      <c r="R17" s="6"/>
      <c r="S17" s="6"/>
      <c r="T17" s="6"/>
      <c r="U17" s="6"/>
      <c r="V17" s="6"/>
      <c r="W17" s="6"/>
      <c r="X17" s="6"/>
      <c r="Y17" s="6"/>
      <c r="Z17" s="6"/>
    </row>
    <row r="18" spans="1:26" ht="15" customHeight="1">
      <c r="A18" s="167" t="s">
        <v>2869</v>
      </c>
      <c r="B18" s="6"/>
      <c r="C18" s="6"/>
      <c r="D18" s="6"/>
      <c r="E18" s="6"/>
      <c r="F18" s="6"/>
      <c r="G18" s="6"/>
      <c r="H18" s="6"/>
      <c r="I18" s="6"/>
      <c r="J18" s="6"/>
      <c r="K18" s="6"/>
      <c r="L18" s="6"/>
      <c r="M18" s="6"/>
      <c r="N18" s="6"/>
      <c r="O18" s="6"/>
      <c r="P18" s="6"/>
      <c r="Q18" s="6"/>
      <c r="R18" s="6"/>
      <c r="S18" s="6"/>
      <c r="T18" s="6"/>
      <c r="U18" s="6"/>
      <c r="V18" s="6"/>
      <c r="W18" s="6"/>
      <c r="X18" s="6"/>
      <c r="Y18" s="6"/>
      <c r="Z18" s="6"/>
    </row>
    <row r="19" spans="1:26" ht="15" customHeight="1">
      <c r="A19" s="169" t="s">
        <v>2874</v>
      </c>
      <c r="B19" s="6"/>
      <c r="C19" s="6"/>
      <c r="D19" s="6"/>
      <c r="E19" s="6"/>
      <c r="F19" s="6"/>
      <c r="G19" s="6"/>
      <c r="H19" s="6"/>
      <c r="I19" s="6"/>
      <c r="J19" s="6"/>
      <c r="K19" s="6"/>
      <c r="L19" s="6"/>
      <c r="M19" s="6"/>
      <c r="N19" s="6"/>
      <c r="O19" s="6"/>
      <c r="P19" s="6"/>
      <c r="Q19" s="6"/>
      <c r="R19" s="6"/>
      <c r="S19" s="6"/>
      <c r="T19" s="6"/>
      <c r="U19" s="6"/>
      <c r="V19" s="6"/>
      <c r="W19" s="6"/>
      <c r="X19" s="6"/>
      <c r="Y19" s="6"/>
      <c r="Z19" s="6"/>
    </row>
    <row r="20" spans="1:26" ht="15" customHeight="1">
      <c r="A20" s="167" t="s">
        <v>2875</v>
      </c>
      <c r="B20" s="6"/>
      <c r="C20" s="6"/>
      <c r="D20" s="6"/>
      <c r="E20" s="6"/>
      <c r="F20" s="6"/>
      <c r="G20" s="6"/>
      <c r="H20" s="6"/>
      <c r="I20" s="6"/>
      <c r="J20" s="6"/>
      <c r="K20" s="6"/>
      <c r="L20" s="6"/>
      <c r="M20" s="6"/>
      <c r="N20" s="6"/>
      <c r="O20" s="6"/>
      <c r="P20" s="6"/>
      <c r="Q20" s="6"/>
      <c r="R20" s="6"/>
      <c r="S20" s="6"/>
      <c r="T20" s="6"/>
      <c r="U20" s="6"/>
      <c r="V20" s="6"/>
      <c r="W20" s="6"/>
      <c r="X20" s="6"/>
      <c r="Y20" s="6"/>
      <c r="Z20" s="6"/>
    </row>
    <row r="21" spans="1:26" ht="15" customHeight="1">
      <c r="A21" s="168" t="s">
        <v>2876</v>
      </c>
      <c r="B21" s="6"/>
      <c r="C21" s="6"/>
      <c r="D21" s="6"/>
      <c r="E21" s="6"/>
      <c r="F21" s="6"/>
      <c r="G21" s="6"/>
      <c r="H21" s="6"/>
      <c r="I21" s="6"/>
      <c r="J21" s="6"/>
      <c r="K21" s="6"/>
      <c r="L21" s="6"/>
      <c r="M21" s="6"/>
      <c r="N21" s="6"/>
      <c r="O21" s="6"/>
      <c r="P21" s="6"/>
      <c r="Q21" s="6"/>
      <c r="R21" s="6"/>
      <c r="S21" s="6"/>
      <c r="T21" s="6"/>
      <c r="U21" s="6"/>
      <c r="V21" s="6"/>
      <c r="W21" s="6"/>
      <c r="X21" s="6"/>
      <c r="Y21" s="6"/>
      <c r="Z21" s="6"/>
    </row>
    <row r="22" spans="1:26" ht="15" customHeight="1">
      <c r="A22" s="168" t="s">
        <v>2877</v>
      </c>
      <c r="B22" s="6"/>
      <c r="C22" s="6"/>
      <c r="D22" s="6"/>
      <c r="E22" s="6"/>
      <c r="F22" s="6"/>
      <c r="G22" s="6"/>
      <c r="H22" s="6"/>
      <c r="I22" s="6"/>
      <c r="J22" s="6"/>
      <c r="K22" s="6"/>
      <c r="L22" s="6"/>
      <c r="M22" s="6"/>
      <c r="N22" s="6"/>
      <c r="O22" s="6"/>
      <c r="P22" s="6"/>
      <c r="Q22" s="6"/>
      <c r="R22" s="6"/>
      <c r="S22" s="6"/>
      <c r="T22" s="6"/>
      <c r="U22" s="6"/>
      <c r="V22" s="6"/>
      <c r="W22" s="6"/>
      <c r="X22" s="6"/>
      <c r="Y22" s="6"/>
      <c r="Z22" s="6"/>
    </row>
    <row r="23" spans="1:26" ht="15" customHeight="1">
      <c r="A23" s="167" t="s">
        <v>2867</v>
      </c>
      <c r="B23" s="6"/>
      <c r="C23" s="6"/>
      <c r="D23" s="6"/>
      <c r="E23" s="6"/>
      <c r="F23" s="6"/>
      <c r="G23" s="6"/>
      <c r="H23" s="6"/>
      <c r="I23" s="6"/>
      <c r="J23" s="6"/>
      <c r="K23" s="6"/>
      <c r="L23" s="6"/>
      <c r="M23" s="6"/>
      <c r="N23" s="6"/>
      <c r="O23" s="6"/>
      <c r="P23" s="6"/>
      <c r="Q23" s="6"/>
      <c r="R23" s="6"/>
      <c r="S23" s="6"/>
      <c r="T23" s="6"/>
      <c r="U23" s="6"/>
      <c r="V23" s="6"/>
      <c r="W23" s="6"/>
      <c r="X23" s="6"/>
      <c r="Y23" s="6"/>
      <c r="Z23" s="6"/>
    </row>
    <row r="24" spans="1:26" ht="15" customHeight="1">
      <c r="A24" s="167" t="s">
        <v>2868</v>
      </c>
      <c r="B24" s="6"/>
      <c r="C24" s="6"/>
      <c r="D24" s="6"/>
      <c r="E24" s="6"/>
      <c r="F24" s="6"/>
      <c r="G24" s="6"/>
      <c r="H24" s="6"/>
      <c r="I24" s="6"/>
      <c r="J24" s="6"/>
      <c r="K24" s="6"/>
      <c r="L24" s="6"/>
      <c r="M24" s="6"/>
      <c r="N24" s="6"/>
      <c r="O24" s="6"/>
      <c r="P24" s="6"/>
      <c r="Q24" s="6"/>
      <c r="R24" s="6"/>
      <c r="S24" s="6"/>
      <c r="T24" s="6"/>
      <c r="U24" s="6"/>
      <c r="V24" s="6"/>
      <c r="W24" s="6"/>
      <c r="X24" s="6"/>
      <c r="Y24" s="6"/>
      <c r="Z24" s="6"/>
    </row>
    <row r="25" spans="1:26" ht="15" customHeight="1">
      <c r="A25" s="167" t="s">
        <v>2869</v>
      </c>
      <c r="B25" s="6"/>
      <c r="C25" s="6"/>
      <c r="D25" s="6"/>
      <c r="E25" s="6"/>
      <c r="F25" s="6"/>
      <c r="G25" s="6"/>
      <c r="H25" s="6"/>
      <c r="I25" s="6"/>
      <c r="J25" s="6"/>
      <c r="K25" s="6"/>
      <c r="L25" s="6"/>
      <c r="M25" s="6"/>
      <c r="N25" s="6"/>
      <c r="O25" s="6"/>
      <c r="P25" s="6"/>
      <c r="Q25" s="6"/>
      <c r="R25" s="6"/>
      <c r="S25" s="6"/>
      <c r="T25" s="6"/>
      <c r="U25" s="6"/>
      <c r="V25" s="6"/>
      <c r="W25" s="6"/>
      <c r="X25" s="6"/>
      <c r="Y25" s="6"/>
      <c r="Z25" s="6"/>
    </row>
    <row r="26" spans="1:26" ht="15" customHeight="1">
      <c r="A26" s="169" t="s">
        <v>2878</v>
      </c>
      <c r="B26" s="6"/>
      <c r="C26" s="6"/>
      <c r="D26" s="6"/>
      <c r="E26" s="6"/>
      <c r="F26" s="6"/>
      <c r="G26" s="6"/>
      <c r="H26" s="6"/>
      <c r="I26" s="6"/>
      <c r="J26" s="6"/>
      <c r="K26" s="6"/>
      <c r="L26" s="6"/>
      <c r="M26" s="6"/>
      <c r="N26" s="6"/>
      <c r="O26" s="6"/>
      <c r="P26" s="6"/>
      <c r="Q26" s="6"/>
      <c r="R26" s="6"/>
      <c r="S26" s="6"/>
      <c r="T26" s="6"/>
      <c r="U26" s="6"/>
      <c r="V26" s="6"/>
      <c r="W26" s="6"/>
      <c r="X26" s="6"/>
      <c r="Y26" s="6"/>
      <c r="Z26" s="6"/>
    </row>
    <row r="27" spans="1:26" ht="15" customHeight="1">
      <c r="A27" s="167" t="s">
        <v>2879</v>
      </c>
      <c r="B27" s="6"/>
      <c r="C27" s="6"/>
      <c r="D27" s="6"/>
      <c r="E27" s="6"/>
      <c r="F27" s="6"/>
      <c r="G27" s="6"/>
      <c r="H27" s="6"/>
      <c r="I27" s="6"/>
      <c r="J27" s="6"/>
      <c r="K27" s="6"/>
      <c r="L27" s="6"/>
      <c r="M27" s="6"/>
      <c r="N27" s="6"/>
      <c r="O27" s="6"/>
      <c r="P27" s="6"/>
      <c r="Q27" s="6"/>
      <c r="R27" s="6"/>
      <c r="S27" s="6"/>
      <c r="T27" s="6"/>
      <c r="U27" s="6"/>
      <c r="V27" s="6"/>
      <c r="W27" s="6"/>
      <c r="X27" s="6"/>
      <c r="Y27" s="6"/>
      <c r="Z27" s="6"/>
    </row>
    <row r="28" spans="1:26" ht="15" customHeight="1">
      <c r="A28" s="168" t="s">
        <v>2880</v>
      </c>
      <c r="B28" s="6"/>
      <c r="C28" s="6"/>
      <c r="D28" s="6"/>
      <c r="E28" s="6"/>
      <c r="F28" s="6"/>
      <c r="G28" s="6"/>
      <c r="H28" s="6"/>
      <c r="I28" s="6"/>
      <c r="J28" s="6"/>
      <c r="K28" s="6"/>
      <c r="L28" s="6"/>
      <c r="M28" s="6"/>
      <c r="N28" s="6"/>
      <c r="O28" s="6"/>
      <c r="P28" s="6"/>
      <c r="Q28" s="6"/>
      <c r="R28" s="6"/>
      <c r="S28" s="6"/>
      <c r="T28" s="6"/>
      <c r="U28" s="6"/>
      <c r="V28" s="6"/>
      <c r="W28" s="6"/>
      <c r="X28" s="6"/>
      <c r="Y28" s="6"/>
      <c r="Z28" s="6"/>
    </row>
    <row r="29" spans="1:26" ht="15" customHeight="1">
      <c r="A29" s="168" t="s">
        <v>2881</v>
      </c>
      <c r="B29" s="6"/>
      <c r="C29" s="6"/>
      <c r="D29" s="6"/>
      <c r="E29" s="6"/>
      <c r="F29" s="6"/>
      <c r="G29" s="6"/>
      <c r="H29" s="6"/>
      <c r="I29" s="6"/>
      <c r="J29" s="6"/>
      <c r="K29" s="6"/>
      <c r="L29" s="6"/>
      <c r="M29" s="6"/>
      <c r="N29" s="6"/>
      <c r="O29" s="6"/>
      <c r="P29" s="6"/>
      <c r="Q29" s="6"/>
      <c r="R29" s="6"/>
      <c r="S29" s="6"/>
      <c r="T29" s="6"/>
      <c r="U29" s="6"/>
      <c r="V29" s="6"/>
      <c r="W29" s="6"/>
      <c r="X29" s="6"/>
      <c r="Y29" s="6"/>
      <c r="Z29" s="6"/>
    </row>
    <row r="30" spans="1:26" ht="15" customHeight="1">
      <c r="A30" s="167" t="s">
        <v>2867</v>
      </c>
      <c r="B30" s="6"/>
      <c r="C30" s="6"/>
      <c r="D30" s="6"/>
      <c r="E30" s="6"/>
      <c r="F30" s="6"/>
      <c r="G30" s="6"/>
      <c r="H30" s="6"/>
      <c r="I30" s="6"/>
      <c r="J30" s="6"/>
      <c r="K30" s="6"/>
      <c r="L30" s="6"/>
      <c r="M30" s="6"/>
      <c r="N30" s="6"/>
      <c r="O30" s="6"/>
      <c r="P30" s="6"/>
      <c r="Q30" s="6"/>
      <c r="R30" s="6"/>
      <c r="S30" s="6"/>
      <c r="T30" s="6"/>
      <c r="U30" s="6"/>
      <c r="V30" s="6"/>
      <c r="W30" s="6"/>
      <c r="X30" s="6"/>
      <c r="Y30" s="6"/>
      <c r="Z30" s="6"/>
    </row>
    <row r="31" spans="1:26" ht="15" customHeight="1">
      <c r="A31" s="167" t="s">
        <v>2868</v>
      </c>
      <c r="B31" s="6"/>
      <c r="C31" s="6"/>
      <c r="D31" s="6"/>
      <c r="E31" s="6"/>
      <c r="F31" s="6"/>
      <c r="G31" s="6"/>
      <c r="H31" s="6"/>
      <c r="I31" s="6"/>
      <c r="J31" s="6"/>
      <c r="K31" s="6"/>
      <c r="L31" s="6"/>
      <c r="M31" s="6"/>
      <c r="N31" s="6"/>
      <c r="O31" s="6"/>
      <c r="P31" s="6"/>
      <c r="Q31" s="6"/>
      <c r="R31" s="6"/>
      <c r="S31" s="6"/>
      <c r="T31" s="6"/>
      <c r="U31" s="6"/>
      <c r="V31" s="6"/>
      <c r="W31" s="6"/>
      <c r="X31" s="6"/>
      <c r="Y31" s="6"/>
      <c r="Z31" s="6"/>
    </row>
    <row r="32" spans="1:26" ht="15" customHeight="1">
      <c r="A32" s="167" t="s">
        <v>2869</v>
      </c>
      <c r="B32" s="6"/>
      <c r="C32" s="6"/>
      <c r="D32" s="6"/>
      <c r="E32" s="6"/>
      <c r="F32" s="6"/>
      <c r="G32" s="6"/>
      <c r="H32" s="6"/>
      <c r="I32" s="6"/>
      <c r="J32" s="6"/>
      <c r="K32" s="6"/>
      <c r="L32" s="6"/>
      <c r="M32" s="6"/>
      <c r="N32" s="6"/>
      <c r="O32" s="6"/>
      <c r="P32" s="6"/>
      <c r="Q32" s="6"/>
      <c r="R32" s="6"/>
      <c r="S32" s="6"/>
      <c r="T32" s="6"/>
      <c r="U32" s="6"/>
      <c r="V32" s="6"/>
      <c r="W32" s="6"/>
      <c r="X32" s="6"/>
      <c r="Y32" s="6"/>
      <c r="Z32" s="6"/>
    </row>
    <row r="33" spans="1:26" ht="15" customHeight="1">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5.6">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5.6">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5.6">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5.6">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5.6">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5.6">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5.6">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5.6">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5.6">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5.6">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5.6">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5.6">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5.6">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5.6">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5.6">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5.6">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5.6">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5.6">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5.6">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5.6">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5.6">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5.6">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5.6">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5.6">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5.6">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5.6">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5.6">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5.6">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5.6">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5.6">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5.6">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5.6">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5.6">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5.6">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5.6">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5.6">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5.6">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5.6">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5.6">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5.6">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5.6">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5.6">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5.6">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5.6">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5.6">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5.6">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5.6">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5.6">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5.6">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5.6">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5.6">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5.6">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5.6">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5.6">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5.6">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5.6">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5.6">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5.6">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5.6">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5.6">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5.6">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5.6">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5.6">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5.6">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5.6">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5.6">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5.6">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5.6">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5.6">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5.6">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5.6">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5.6">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5.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5.6">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5.6">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5.6">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5.6">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5.6">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5.6">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6">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6">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6">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6">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6">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6">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6">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6">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6">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6">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6">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6">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6">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6">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6">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6">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6">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6">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6">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6">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6">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6">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6">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6">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6">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6">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6">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6">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6">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6">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6">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6">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6">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6">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6">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6">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6">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6">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6">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6">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6">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6">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6">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6">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6">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6">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6">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6">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defaultColWidth="11.19921875" defaultRowHeight="15" customHeight="1"/>
  <cols>
    <col min="1" max="1" width="25.69921875" customWidth="1"/>
    <col min="2" max="2" width="35.296875" customWidth="1"/>
    <col min="3" max="3" width="38.296875" customWidth="1"/>
    <col min="4" max="4" width="33.5" customWidth="1"/>
    <col min="5" max="5" width="25.796875" customWidth="1"/>
    <col min="6" max="26" width="8.796875" customWidth="1"/>
  </cols>
  <sheetData>
    <row r="1" spans="1:26" ht="42" customHeight="1">
      <c r="A1" s="170" t="s">
        <v>2882</v>
      </c>
      <c r="B1" s="170" t="s">
        <v>2883</v>
      </c>
      <c r="C1" s="170" t="s">
        <v>2884</v>
      </c>
      <c r="D1" s="170" t="s">
        <v>2885</v>
      </c>
      <c r="E1" s="170" t="s">
        <v>2886</v>
      </c>
      <c r="F1" s="171"/>
      <c r="G1" s="171"/>
      <c r="H1" s="171"/>
      <c r="I1" s="171"/>
      <c r="J1" s="171"/>
      <c r="K1" s="171"/>
      <c r="L1" s="171"/>
      <c r="M1" s="171"/>
      <c r="N1" s="171"/>
      <c r="O1" s="171"/>
      <c r="P1" s="171"/>
      <c r="Q1" s="171"/>
      <c r="R1" s="171"/>
      <c r="S1" s="171"/>
      <c r="T1" s="171"/>
      <c r="U1" s="171"/>
      <c r="V1" s="171"/>
      <c r="W1" s="171"/>
      <c r="X1" s="171"/>
      <c r="Y1" s="171"/>
      <c r="Z1" s="171"/>
    </row>
    <row r="2" spans="1:26" ht="42" customHeight="1">
      <c r="A2" s="172" t="s">
        <v>2887</v>
      </c>
      <c r="B2" s="110" t="s">
        <v>2888</v>
      </c>
      <c r="C2" s="110" t="s">
        <v>2889</v>
      </c>
      <c r="D2" s="110" t="s">
        <v>2890</v>
      </c>
      <c r="E2" s="110" t="s">
        <v>2891</v>
      </c>
      <c r="F2" s="110"/>
      <c r="G2" s="110"/>
      <c r="H2" s="110"/>
      <c r="I2" s="110"/>
      <c r="J2" s="110"/>
      <c r="K2" s="110"/>
      <c r="L2" s="110"/>
      <c r="M2" s="110"/>
      <c r="N2" s="110"/>
      <c r="O2" s="110"/>
      <c r="P2" s="110"/>
      <c r="Q2" s="110"/>
      <c r="R2" s="110"/>
      <c r="S2" s="110"/>
      <c r="T2" s="110"/>
      <c r="U2" s="110"/>
      <c r="V2" s="110"/>
      <c r="W2" s="110"/>
      <c r="X2" s="110"/>
      <c r="Y2" s="110"/>
      <c r="Z2" s="110"/>
    </row>
    <row r="3" spans="1:26" ht="42" customHeight="1">
      <c r="A3" s="172" t="s">
        <v>2892</v>
      </c>
      <c r="B3" s="110"/>
      <c r="C3" s="110"/>
      <c r="D3" s="110" t="s">
        <v>2893</v>
      </c>
      <c r="E3" s="110" t="s">
        <v>2894</v>
      </c>
      <c r="F3" s="110"/>
      <c r="G3" s="110"/>
      <c r="H3" s="110"/>
      <c r="I3" s="110"/>
      <c r="J3" s="110"/>
      <c r="K3" s="110"/>
      <c r="L3" s="110"/>
      <c r="M3" s="110"/>
      <c r="N3" s="110"/>
      <c r="O3" s="110"/>
      <c r="P3" s="110"/>
      <c r="Q3" s="110"/>
      <c r="R3" s="110"/>
      <c r="S3" s="110"/>
      <c r="T3" s="110"/>
      <c r="U3" s="110"/>
      <c r="V3" s="110"/>
      <c r="W3" s="110"/>
      <c r="X3" s="110"/>
      <c r="Y3" s="110"/>
      <c r="Z3" s="110"/>
    </row>
    <row r="4" spans="1:26" ht="42" customHeight="1">
      <c r="A4" s="172" t="s">
        <v>2895</v>
      </c>
      <c r="B4" s="110" t="s">
        <v>2896</v>
      </c>
      <c r="C4" s="110" t="s">
        <v>2897</v>
      </c>
      <c r="D4" s="110"/>
      <c r="E4" s="110"/>
      <c r="F4" s="110"/>
      <c r="G4" s="110"/>
      <c r="H4" s="110"/>
      <c r="I4" s="110"/>
      <c r="J4" s="110"/>
      <c r="K4" s="110"/>
      <c r="L4" s="110"/>
      <c r="M4" s="110"/>
      <c r="N4" s="110"/>
      <c r="O4" s="110"/>
      <c r="P4" s="110"/>
      <c r="Q4" s="110"/>
      <c r="R4" s="110"/>
      <c r="S4" s="110"/>
      <c r="T4" s="110"/>
      <c r="U4" s="110"/>
      <c r="V4" s="110"/>
      <c r="W4" s="110"/>
      <c r="X4" s="110"/>
      <c r="Y4" s="110"/>
      <c r="Z4" s="110"/>
    </row>
    <row r="5" spans="1:26" ht="42.75" customHeight="1">
      <c r="A5" s="172" t="s">
        <v>2898</v>
      </c>
      <c r="B5" s="110" t="s">
        <v>2899</v>
      </c>
      <c r="C5" s="110" t="s">
        <v>2900</v>
      </c>
      <c r="D5" s="110"/>
      <c r="E5" s="110"/>
      <c r="F5" s="110"/>
      <c r="G5" s="110"/>
      <c r="H5" s="110"/>
      <c r="I5" s="110"/>
      <c r="J5" s="110"/>
      <c r="K5" s="110"/>
      <c r="L5" s="110"/>
      <c r="M5" s="110"/>
      <c r="N5" s="110"/>
      <c r="O5" s="110"/>
      <c r="P5" s="110"/>
      <c r="Q5" s="110"/>
      <c r="R5" s="110"/>
      <c r="S5" s="110"/>
      <c r="T5" s="110"/>
      <c r="U5" s="110"/>
      <c r="V5" s="110"/>
      <c r="W5" s="110"/>
      <c r="X5" s="110"/>
      <c r="Y5" s="110"/>
      <c r="Z5" s="110"/>
    </row>
    <row r="6" spans="1:26" ht="47.25" customHeight="1">
      <c r="A6" s="173" t="s">
        <v>2901</v>
      </c>
      <c r="B6" s="117" t="s">
        <v>2902</v>
      </c>
      <c r="C6" s="117" t="s">
        <v>2903</v>
      </c>
      <c r="D6" s="117" t="s">
        <v>2904</v>
      </c>
      <c r="E6" s="117" t="s">
        <v>2905</v>
      </c>
      <c r="F6" s="117"/>
      <c r="G6" s="117"/>
      <c r="H6" s="117"/>
      <c r="I6" s="117"/>
      <c r="J6" s="117"/>
      <c r="K6" s="117"/>
      <c r="L6" s="117"/>
      <c r="M6" s="117"/>
      <c r="N6" s="117"/>
      <c r="O6" s="117"/>
      <c r="P6" s="117"/>
      <c r="Q6" s="117"/>
      <c r="R6" s="117"/>
      <c r="S6" s="117"/>
      <c r="T6" s="117"/>
      <c r="U6" s="117"/>
      <c r="V6" s="117"/>
      <c r="W6" s="117"/>
      <c r="X6" s="117"/>
      <c r="Y6" s="117"/>
      <c r="Z6" s="117"/>
    </row>
    <row r="7" spans="1:26" ht="81" customHeight="1">
      <c r="A7" s="174" t="s">
        <v>2906</v>
      </c>
      <c r="B7" s="175" t="s">
        <v>2907</v>
      </c>
      <c r="C7" s="175" t="s">
        <v>2908</v>
      </c>
      <c r="D7" s="175" t="s">
        <v>2909</v>
      </c>
      <c r="E7" s="175" t="s">
        <v>2910</v>
      </c>
      <c r="F7" s="175"/>
      <c r="G7" s="175"/>
      <c r="H7" s="175"/>
      <c r="I7" s="175"/>
      <c r="J7" s="175"/>
      <c r="K7" s="175"/>
      <c r="L7" s="175"/>
      <c r="M7" s="175"/>
      <c r="N7" s="175"/>
      <c r="O7" s="175"/>
      <c r="P7" s="175"/>
      <c r="Q7" s="175"/>
      <c r="R7" s="175"/>
      <c r="S7" s="175"/>
      <c r="T7" s="175"/>
      <c r="U7" s="175"/>
      <c r="V7" s="175"/>
      <c r="W7" s="175"/>
      <c r="X7" s="175"/>
      <c r="Y7" s="175"/>
      <c r="Z7" s="175"/>
    </row>
    <row r="8" spans="1:26" ht="14.25" customHeight="1">
      <c r="A8" s="176" t="s">
        <v>2911</v>
      </c>
      <c r="B8" s="111"/>
      <c r="C8" s="111"/>
      <c r="D8" s="111"/>
      <c r="E8" s="115"/>
      <c r="F8" s="177"/>
      <c r="G8" s="177"/>
      <c r="H8" s="177"/>
      <c r="I8" s="177"/>
      <c r="J8" s="177"/>
      <c r="K8" s="177"/>
      <c r="L8" s="177"/>
      <c r="M8" s="177"/>
      <c r="N8" s="177"/>
      <c r="O8" s="177"/>
      <c r="P8" s="177"/>
      <c r="Q8" s="177"/>
      <c r="R8" s="177"/>
      <c r="S8" s="177"/>
      <c r="T8" s="177"/>
      <c r="U8" s="177"/>
      <c r="V8" s="177"/>
      <c r="W8" s="177"/>
      <c r="X8" s="177"/>
      <c r="Y8" s="177"/>
      <c r="Z8" s="177"/>
    </row>
    <row r="9" spans="1:26" ht="14.25" customHeight="1">
      <c r="A9" s="178" t="s">
        <v>747</v>
      </c>
      <c r="B9" s="365" t="s">
        <v>2912</v>
      </c>
      <c r="C9" s="361"/>
      <c r="D9" s="361"/>
      <c r="E9" s="361"/>
      <c r="F9" s="177"/>
      <c r="G9" s="177"/>
      <c r="H9" s="177"/>
      <c r="I9" s="177"/>
      <c r="J9" s="177"/>
      <c r="K9" s="177"/>
      <c r="L9" s="177"/>
      <c r="M9" s="177"/>
      <c r="N9" s="177"/>
      <c r="O9" s="177"/>
      <c r="P9" s="177"/>
      <c r="Q9" s="177"/>
      <c r="R9" s="177"/>
      <c r="S9" s="177"/>
      <c r="T9" s="177"/>
      <c r="U9" s="177"/>
      <c r="V9" s="177"/>
      <c r="W9" s="177"/>
      <c r="X9" s="177"/>
      <c r="Y9" s="177"/>
      <c r="Z9" s="177"/>
    </row>
    <row r="10" spans="1:26" ht="75.75" customHeight="1">
      <c r="A10" s="179" t="s">
        <v>798</v>
      </c>
      <c r="B10" s="362" t="s">
        <v>2913</v>
      </c>
      <c r="C10" s="363"/>
      <c r="D10" s="363"/>
      <c r="E10" s="363"/>
      <c r="F10" s="180"/>
      <c r="G10" s="180"/>
      <c r="H10" s="180"/>
      <c r="I10" s="180"/>
      <c r="J10" s="180"/>
      <c r="K10" s="180"/>
      <c r="L10" s="180"/>
      <c r="M10" s="180"/>
      <c r="N10" s="180"/>
      <c r="O10" s="180"/>
      <c r="P10" s="180"/>
      <c r="Q10" s="180"/>
      <c r="R10" s="180"/>
      <c r="S10" s="180"/>
      <c r="T10" s="180"/>
      <c r="U10" s="180"/>
      <c r="V10" s="180"/>
      <c r="W10" s="180"/>
      <c r="X10" s="180"/>
      <c r="Y10" s="180"/>
      <c r="Z10" s="180"/>
    </row>
    <row r="11" spans="1:26" ht="14.25" customHeight="1">
      <c r="A11" s="176" t="s">
        <v>2914</v>
      </c>
      <c r="B11" s="111"/>
      <c r="C11" s="111"/>
      <c r="D11" s="111"/>
      <c r="E11" s="115"/>
      <c r="F11" s="177"/>
      <c r="G11" s="177"/>
      <c r="H11" s="177"/>
      <c r="I11" s="177"/>
      <c r="J11" s="177"/>
      <c r="K11" s="177"/>
      <c r="L11" s="177"/>
      <c r="M11" s="177"/>
      <c r="N11" s="177"/>
      <c r="O11" s="177"/>
      <c r="P11" s="177"/>
      <c r="Q11" s="177"/>
      <c r="R11" s="177"/>
      <c r="S11" s="177"/>
      <c r="T11" s="177"/>
      <c r="U11" s="177"/>
      <c r="V11" s="177"/>
      <c r="W11" s="177"/>
      <c r="X11" s="177"/>
      <c r="Y11" s="177"/>
      <c r="Z11" s="177"/>
    </row>
    <row r="12" spans="1:26" ht="14.25" customHeight="1">
      <c r="A12" s="178" t="s">
        <v>747</v>
      </c>
      <c r="B12" s="365" t="s">
        <v>2915</v>
      </c>
      <c r="C12" s="361"/>
      <c r="D12" s="361"/>
      <c r="E12" s="361"/>
      <c r="F12" s="177"/>
      <c r="G12" s="177"/>
      <c r="H12" s="177"/>
      <c r="I12" s="177"/>
      <c r="J12" s="177"/>
      <c r="K12" s="177"/>
      <c r="L12" s="177"/>
      <c r="M12" s="177"/>
      <c r="N12" s="177"/>
      <c r="O12" s="177"/>
      <c r="P12" s="177"/>
      <c r="Q12" s="177"/>
      <c r="R12" s="177"/>
      <c r="S12" s="177"/>
      <c r="T12" s="177"/>
      <c r="U12" s="177"/>
      <c r="V12" s="177"/>
      <c r="W12" s="177"/>
      <c r="X12" s="177"/>
      <c r="Y12" s="177"/>
      <c r="Z12" s="177"/>
    </row>
    <row r="13" spans="1:26" ht="92.25" customHeight="1">
      <c r="A13" s="179" t="s">
        <v>798</v>
      </c>
      <c r="B13" s="362" t="s">
        <v>2916</v>
      </c>
      <c r="C13" s="363"/>
      <c r="D13" s="363"/>
      <c r="E13" s="363"/>
      <c r="F13" s="180"/>
      <c r="G13" s="180"/>
      <c r="H13" s="180"/>
      <c r="I13" s="180"/>
      <c r="J13" s="180"/>
      <c r="K13" s="180"/>
      <c r="L13" s="180"/>
      <c r="M13" s="180"/>
      <c r="N13" s="180"/>
      <c r="O13" s="180"/>
      <c r="P13" s="180"/>
      <c r="Q13" s="180"/>
      <c r="R13" s="180"/>
      <c r="S13" s="180"/>
      <c r="T13" s="180"/>
      <c r="U13" s="180"/>
      <c r="V13" s="180"/>
      <c r="W13" s="180"/>
      <c r="X13" s="180"/>
      <c r="Y13" s="180"/>
      <c r="Z13" s="180"/>
    </row>
    <row r="14" spans="1:26" ht="14.25" customHeight="1">
      <c r="A14" s="176" t="s">
        <v>2917</v>
      </c>
      <c r="B14" s="111"/>
      <c r="C14" s="111"/>
      <c r="D14" s="111"/>
      <c r="E14" s="111"/>
      <c r="F14" s="177"/>
      <c r="G14" s="177"/>
      <c r="H14" s="177"/>
      <c r="I14" s="177"/>
      <c r="J14" s="177"/>
      <c r="K14" s="177"/>
      <c r="L14" s="177"/>
      <c r="M14" s="177"/>
      <c r="N14" s="177"/>
      <c r="O14" s="177"/>
      <c r="P14" s="177"/>
      <c r="Q14" s="177"/>
      <c r="R14" s="177"/>
      <c r="S14" s="177"/>
      <c r="T14" s="177"/>
      <c r="U14" s="177"/>
      <c r="V14" s="177"/>
      <c r="W14" s="177"/>
      <c r="X14" s="177"/>
      <c r="Y14" s="177"/>
      <c r="Z14" s="177"/>
    </row>
    <row r="15" spans="1:26" ht="14.25" customHeight="1">
      <c r="A15" s="178" t="s">
        <v>747</v>
      </c>
      <c r="B15" s="365" t="s">
        <v>2918</v>
      </c>
      <c r="C15" s="361"/>
      <c r="D15" s="361"/>
      <c r="E15" s="361"/>
      <c r="F15" s="110"/>
      <c r="G15" s="110"/>
      <c r="H15" s="110"/>
      <c r="I15" s="110"/>
      <c r="J15" s="110"/>
      <c r="K15" s="110"/>
      <c r="L15" s="110"/>
      <c r="M15" s="110"/>
      <c r="N15" s="110"/>
      <c r="O15" s="110"/>
      <c r="P15" s="110"/>
      <c r="Q15" s="110"/>
      <c r="R15" s="110"/>
      <c r="S15" s="110"/>
      <c r="T15" s="110"/>
      <c r="U15" s="110"/>
      <c r="V15" s="110"/>
      <c r="W15" s="110"/>
      <c r="X15" s="110"/>
      <c r="Y15" s="110"/>
      <c r="Z15" s="110"/>
    </row>
    <row r="16" spans="1:26" ht="62.25" customHeight="1">
      <c r="A16" s="179" t="s">
        <v>798</v>
      </c>
      <c r="B16" s="362" t="s">
        <v>2919</v>
      </c>
      <c r="C16" s="363"/>
      <c r="D16" s="363"/>
      <c r="E16" s="363"/>
      <c r="F16" s="181"/>
      <c r="G16" s="181"/>
      <c r="H16" s="181"/>
      <c r="I16" s="181"/>
      <c r="J16" s="181"/>
      <c r="K16" s="181"/>
      <c r="L16" s="181"/>
      <c r="M16" s="181"/>
      <c r="N16" s="181"/>
      <c r="O16" s="181"/>
      <c r="P16" s="181"/>
      <c r="Q16" s="181"/>
      <c r="R16" s="181"/>
      <c r="S16" s="181"/>
      <c r="T16" s="181"/>
      <c r="U16" s="181"/>
      <c r="V16" s="181"/>
      <c r="W16" s="181"/>
      <c r="X16" s="181"/>
      <c r="Y16" s="181"/>
      <c r="Z16" s="181"/>
    </row>
    <row r="17" spans="1:26" ht="14.25" customHeight="1">
      <c r="A17" s="176" t="s">
        <v>2920</v>
      </c>
      <c r="B17" s="111"/>
      <c r="C17" s="111"/>
      <c r="D17" s="111"/>
      <c r="E17" s="115"/>
      <c r="F17" s="177"/>
      <c r="G17" s="177"/>
      <c r="H17" s="177"/>
      <c r="I17" s="177"/>
      <c r="J17" s="177"/>
      <c r="K17" s="177"/>
      <c r="L17" s="177"/>
      <c r="M17" s="177"/>
      <c r="N17" s="177"/>
      <c r="O17" s="177"/>
      <c r="P17" s="177"/>
      <c r="Q17" s="177"/>
      <c r="R17" s="177"/>
      <c r="S17" s="177"/>
      <c r="T17" s="177"/>
      <c r="U17" s="177"/>
      <c r="V17" s="177"/>
      <c r="W17" s="177"/>
      <c r="X17" s="177"/>
      <c r="Y17" s="177"/>
      <c r="Z17" s="177"/>
    </row>
    <row r="18" spans="1:26" ht="14.25" customHeight="1">
      <c r="A18" s="179" t="s">
        <v>747</v>
      </c>
      <c r="B18" s="364" t="s">
        <v>2921</v>
      </c>
      <c r="C18" s="363"/>
      <c r="D18" s="363"/>
      <c r="E18" s="363"/>
      <c r="F18" s="180"/>
      <c r="G18" s="180"/>
      <c r="H18" s="180"/>
      <c r="I18" s="180"/>
      <c r="J18" s="180"/>
      <c r="K18" s="180"/>
      <c r="L18" s="180"/>
      <c r="M18" s="180"/>
      <c r="N18" s="180"/>
      <c r="O18" s="180"/>
      <c r="P18" s="180"/>
      <c r="Q18" s="180"/>
      <c r="R18" s="180"/>
      <c r="S18" s="180"/>
      <c r="T18" s="180"/>
      <c r="U18" s="180"/>
      <c r="V18" s="180"/>
      <c r="W18" s="180"/>
      <c r="X18" s="180"/>
      <c r="Y18" s="180"/>
      <c r="Z18" s="180"/>
    </row>
    <row r="19" spans="1:26" ht="14.25" customHeight="1">
      <c r="A19" s="176" t="s">
        <v>2922</v>
      </c>
      <c r="B19" s="111"/>
      <c r="C19" s="111"/>
      <c r="D19" s="111"/>
      <c r="E19" s="111"/>
      <c r="F19" s="177"/>
      <c r="G19" s="177"/>
      <c r="H19" s="177"/>
      <c r="I19" s="177"/>
      <c r="J19" s="177"/>
      <c r="K19" s="177"/>
      <c r="L19" s="177"/>
      <c r="M19" s="177"/>
      <c r="N19" s="177"/>
      <c r="O19" s="177"/>
      <c r="P19" s="177"/>
      <c r="Q19" s="177"/>
      <c r="R19" s="177"/>
      <c r="S19" s="177"/>
      <c r="T19" s="177"/>
      <c r="U19" s="177"/>
      <c r="V19" s="177"/>
      <c r="W19" s="177"/>
      <c r="X19" s="177"/>
      <c r="Y19" s="177"/>
      <c r="Z19" s="177"/>
    </row>
    <row r="20" spans="1:26" ht="14.25" customHeight="1">
      <c r="A20" s="178" t="s">
        <v>747</v>
      </c>
      <c r="B20" s="365" t="s">
        <v>2923</v>
      </c>
      <c r="C20" s="361"/>
      <c r="D20" s="361"/>
      <c r="E20" s="361"/>
      <c r="F20" s="110"/>
      <c r="G20" s="110"/>
      <c r="H20" s="110"/>
      <c r="I20" s="110"/>
      <c r="J20" s="110"/>
      <c r="K20" s="110"/>
      <c r="L20" s="110"/>
      <c r="M20" s="110"/>
      <c r="N20" s="110"/>
      <c r="O20" s="110"/>
      <c r="P20" s="110"/>
      <c r="Q20" s="110"/>
      <c r="R20" s="110"/>
      <c r="S20" s="110"/>
      <c r="T20" s="110"/>
      <c r="U20" s="110"/>
      <c r="V20" s="110"/>
      <c r="W20" s="110"/>
      <c r="X20" s="110"/>
      <c r="Y20" s="110"/>
      <c r="Z20" s="110"/>
    </row>
    <row r="21" spans="1:26" ht="180" customHeight="1">
      <c r="A21" s="179" t="s">
        <v>798</v>
      </c>
      <c r="B21" s="362" t="s">
        <v>2924</v>
      </c>
      <c r="C21" s="363"/>
      <c r="D21" s="363"/>
      <c r="E21" s="363"/>
      <c r="F21" s="181"/>
      <c r="G21" s="181"/>
      <c r="H21" s="181"/>
      <c r="I21" s="181"/>
      <c r="J21" s="181"/>
      <c r="K21" s="181"/>
      <c r="L21" s="181"/>
      <c r="M21" s="181"/>
      <c r="N21" s="181"/>
      <c r="O21" s="181"/>
      <c r="P21" s="181"/>
      <c r="Q21" s="181"/>
      <c r="R21" s="181"/>
      <c r="S21" s="181"/>
      <c r="T21" s="181"/>
      <c r="U21" s="181"/>
      <c r="V21" s="181"/>
      <c r="W21" s="181"/>
      <c r="X21" s="181"/>
      <c r="Y21" s="181"/>
      <c r="Z21" s="181"/>
    </row>
    <row r="22" spans="1:26" ht="14.25" customHeight="1">
      <c r="A22" s="82"/>
      <c r="B22" s="82"/>
      <c r="C22" s="82"/>
      <c r="D22" s="110"/>
      <c r="E22" s="110"/>
      <c r="F22" s="110"/>
      <c r="G22" s="110"/>
      <c r="H22" s="110"/>
      <c r="I22" s="110"/>
      <c r="J22" s="110"/>
      <c r="K22" s="110"/>
      <c r="L22" s="110"/>
      <c r="M22" s="110"/>
      <c r="N22" s="110"/>
      <c r="O22" s="110"/>
      <c r="P22" s="110"/>
      <c r="Q22" s="110"/>
      <c r="R22" s="110"/>
      <c r="S22" s="110"/>
      <c r="T22" s="110"/>
      <c r="U22" s="110"/>
      <c r="V22" s="110"/>
      <c r="W22" s="110"/>
      <c r="X22" s="110"/>
      <c r="Y22" s="110"/>
      <c r="Z22" s="110"/>
    </row>
    <row r="23" spans="1:26" ht="14.25" customHeight="1">
      <c r="A23" s="82"/>
      <c r="B23" s="82"/>
      <c r="C23" s="82"/>
      <c r="D23" s="110"/>
      <c r="E23" s="110"/>
      <c r="F23" s="110"/>
      <c r="G23" s="110"/>
      <c r="H23" s="110"/>
      <c r="I23" s="110"/>
      <c r="J23" s="110"/>
      <c r="K23" s="110"/>
      <c r="L23" s="110"/>
      <c r="M23" s="110"/>
      <c r="N23" s="110"/>
      <c r="O23" s="110"/>
      <c r="P23" s="110"/>
      <c r="Q23" s="110"/>
      <c r="R23" s="110"/>
      <c r="S23" s="110"/>
      <c r="T23" s="110"/>
      <c r="U23" s="110"/>
      <c r="V23" s="110"/>
      <c r="W23" s="110"/>
      <c r="X23" s="110"/>
      <c r="Y23" s="110"/>
      <c r="Z23" s="110"/>
    </row>
    <row r="24" spans="1:26" ht="14.25" customHeight="1">
      <c r="A24" s="82"/>
      <c r="B24" s="82"/>
      <c r="C24" s="82"/>
      <c r="D24" s="110"/>
      <c r="E24" s="110"/>
      <c r="F24" s="110"/>
      <c r="G24" s="110"/>
      <c r="H24" s="110"/>
      <c r="I24" s="110"/>
      <c r="J24" s="110"/>
      <c r="K24" s="110"/>
      <c r="L24" s="110"/>
      <c r="M24" s="110"/>
      <c r="N24" s="110"/>
      <c r="O24" s="110"/>
      <c r="P24" s="110"/>
      <c r="Q24" s="110"/>
      <c r="R24" s="110"/>
      <c r="S24" s="110"/>
      <c r="T24" s="110"/>
      <c r="U24" s="110"/>
      <c r="V24" s="110"/>
      <c r="W24" s="110"/>
      <c r="X24" s="110"/>
      <c r="Y24" s="110"/>
      <c r="Z24" s="110"/>
    </row>
    <row r="25" spans="1:26" ht="14.25" customHeight="1">
      <c r="A25" s="82"/>
      <c r="B25" s="82"/>
      <c r="C25" s="82"/>
      <c r="D25" s="110"/>
      <c r="E25" s="110"/>
      <c r="F25" s="110"/>
      <c r="G25" s="110"/>
      <c r="H25" s="110"/>
      <c r="I25" s="110"/>
      <c r="J25" s="110"/>
      <c r="K25" s="110"/>
      <c r="L25" s="110"/>
      <c r="M25" s="110"/>
      <c r="N25" s="110"/>
      <c r="O25" s="110"/>
      <c r="P25" s="110"/>
      <c r="Q25" s="110"/>
      <c r="R25" s="110"/>
      <c r="S25" s="110"/>
      <c r="T25" s="110"/>
      <c r="U25" s="110"/>
      <c r="V25" s="110"/>
      <c r="W25" s="110"/>
      <c r="X25" s="110"/>
      <c r="Y25" s="110"/>
      <c r="Z25" s="110"/>
    </row>
    <row r="26" spans="1:26" ht="14.25" customHeight="1">
      <c r="A26" s="82"/>
      <c r="B26" s="82"/>
      <c r="C26" s="82"/>
      <c r="D26" s="110"/>
      <c r="E26" s="110"/>
      <c r="F26" s="110"/>
      <c r="G26" s="110"/>
      <c r="H26" s="110"/>
      <c r="I26" s="110"/>
      <c r="J26" s="110"/>
      <c r="K26" s="110"/>
      <c r="L26" s="110"/>
      <c r="M26" s="110"/>
      <c r="N26" s="110"/>
      <c r="O26" s="110"/>
      <c r="P26" s="110"/>
      <c r="Q26" s="110"/>
      <c r="R26" s="110"/>
      <c r="S26" s="110"/>
      <c r="T26" s="110"/>
      <c r="U26" s="110"/>
      <c r="V26" s="110"/>
      <c r="W26" s="110"/>
      <c r="X26" s="110"/>
      <c r="Y26" s="110"/>
      <c r="Z26" s="110"/>
    </row>
    <row r="27" spans="1:26" ht="14.25" customHeight="1">
      <c r="A27" s="82"/>
      <c r="B27" s="82"/>
      <c r="C27" s="82"/>
      <c r="D27" s="110"/>
      <c r="E27" s="110"/>
      <c r="F27" s="110"/>
      <c r="G27" s="110"/>
      <c r="H27" s="110"/>
      <c r="I27" s="110"/>
      <c r="J27" s="110"/>
      <c r="K27" s="110"/>
      <c r="L27" s="110"/>
      <c r="M27" s="110"/>
      <c r="N27" s="110"/>
      <c r="O27" s="110"/>
      <c r="P27" s="110"/>
      <c r="Q27" s="110"/>
      <c r="R27" s="110"/>
      <c r="S27" s="110"/>
      <c r="T27" s="110"/>
      <c r="U27" s="110"/>
      <c r="V27" s="110"/>
      <c r="W27" s="110"/>
      <c r="X27" s="110"/>
      <c r="Y27" s="110"/>
      <c r="Z27" s="110"/>
    </row>
    <row r="28" spans="1:26" ht="14.25" customHeight="1">
      <c r="A28" s="82"/>
      <c r="B28" s="82"/>
      <c r="C28" s="82"/>
      <c r="D28" s="110"/>
      <c r="E28" s="110"/>
      <c r="F28" s="110"/>
      <c r="G28" s="110"/>
      <c r="H28" s="110"/>
      <c r="I28" s="110"/>
      <c r="J28" s="110"/>
      <c r="K28" s="110"/>
      <c r="L28" s="110"/>
      <c r="M28" s="110"/>
      <c r="N28" s="110"/>
      <c r="O28" s="110"/>
      <c r="P28" s="110"/>
      <c r="Q28" s="110"/>
      <c r="R28" s="110"/>
      <c r="S28" s="110"/>
      <c r="T28" s="110"/>
      <c r="U28" s="110"/>
      <c r="V28" s="110"/>
      <c r="W28" s="110"/>
      <c r="X28" s="110"/>
      <c r="Y28" s="110"/>
      <c r="Z28" s="110"/>
    </row>
    <row r="29" spans="1:26" ht="14.25" customHeight="1">
      <c r="A29" s="82"/>
      <c r="B29" s="82"/>
      <c r="C29" s="82"/>
      <c r="D29" s="110"/>
      <c r="E29" s="110"/>
      <c r="F29" s="110"/>
      <c r="G29" s="110"/>
      <c r="H29" s="110"/>
      <c r="I29" s="110"/>
      <c r="J29" s="110"/>
      <c r="K29" s="110"/>
      <c r="L29" s="110"/>
      <c r="M29" s="110"/>
      <c r="N29" s="110"/>
      <c r="O29" s="110"/>
      <c r="P29" s="110"/>
      <c r="Q29" s="110"/>
      <c r="R29" s="110"/>
      <c r="S29" s="110"/>
      <c r="T29" s="110"/>
      <c r="U29" s="110"/>
      <c r="V29" s="110"/>
      <c r="W29" s="110"/>
      <c r="X29" s="110"/>
      <c r="Y29" s="110"/>
      <c r="Z29" s="110"/>
    </row>
    <row r="30" spans="1:26" ht="14.25" customHeight="1">
      <c r="A30" s="82"/>
      <c r="B30" s="82"/>
      <c r="C30" s="82"/>
      <c r="D30" s="110"/>
      <c r="E30" s="110"/>
      <c r="F30" s="110"/>
      <c r="G30" s="110"/>
      <c r="H30" s="110"/>
      <c r="I30" s="110"/>
      <c r="J30" s="110"/>
      <c r="K30" s="110"/>
      <c r="L30" s="110"/>
      <c r="M30" s="110"/>
      <c r="N30" s="110"/>
      <c r="O30" s="110"/>
      <c r="P30" s="110"/>
      <c r="Q30" s="110"/>
      <c r="R30" s="110"/>
      <c r="S30" s="110"/>
      <c r="T30" s="110"/>
      <c r="U30" s="110"/>
      <c r="V30" s="110"/>
      <c r="W30" s="110"/>
      <c r="X30" s="110"/>
      <c r="Y30" s="110"/>
      <c r="Z30" s="110"/>
    </row>
    <row r="31" spans="1:26" ht="14.25" customHeight="1">
      <c r="A31" s="82"/>
      <c r="B31" s="82"/>
      <c r="C31" s="82"/>
      <c r="D31" s="110"/>
      <c r="E31" s="110"/>
      <c r="F31" s="110"/>
      <c r="G31" s="110"/>
      <c r="H31" s="110"/>
      <c r="I31" s="110"/>
      <c r="J31" s="110"/>
      <c r="K31" s="110"/>
      <c r="L31" s="110"/>
      <c r="M31" s="110"/>
      <c r="N31" s="110"/>
      <c r="O31" s="110"/>
      <c r="P31" s="110"/>
      <c r="Q31" s="110"/>
      <c r="R31" s="110"/>
      <c r="S31" s="110"/>
      <c r="T31" s="110"/>
      <c r="U31" s="110"/>
      <c r="V31" s="110"/>
      <c r="W31" s="110"/>
      <c r="X31" s="110"/>
      <c r="Y31" s="110"/>
      <c r="Z31" s="110"/>
    </row>
    <row r="32" spans="1:26" ht="14.25" customHeight="1">
      <c r="A32" s="82"/>
      <c r="B32" s="82"/>
      <c r="C32" s="82"/>
      <c r="D32" s="110"/>
      <c r="E32" s="110"/>
      <c r="F32" s="110"/>
      <c r="G32" s="110"/>
      <c r="H32" s="110"/>
      <c r="I32" s="110"/>
      <c r="J32" s="110"/>
      <c r="K32" s="110"/>
      <c r="L32" s="110"/>
      <c r="M32" s="110"/>
      <c r="N32" s="110"/>
      <c r="O32" s="110"/>
      <c r="P32" s="110"/>
      <c r="Q32" s="110"/>
      <c r="R32" s="110"/>
      <c r="S32" s="110"/>
      <c r="T32" s="110"/>
      <c r="U32" s="110"/>
      <c r="V32" s="110"/>
      <c r="W32" s="110"/>
      <c r="X32" s="110"/>
      <c r="Y32" s="110"/>
      <c r="Z32" s="110"/>
    </row>
    <row r="33" spans="1:26" ht="14.25" customHeight="1">
      <c r="A33" s="82"/>
      <c r="B33" s="82"/>
      <c r="C33" s="82"/>
      <c r="D33" s="110"/>
      <c r="E33" s="110"/>
      <c r="F33" s="110"/>
      <c r="G33" s="110"/>
      <c r="H33" s="110"/>
      <c r="I33" s="110"/>
      <c r="J33" s="110"/>
      <c r="K33" s="110"/>
      <c r="L33" s="110"/>
      <c r="M33" s="110"/>
      <c r="N33" s="110"/>
      <c r="O33" s="110"/>
      <c r="P33" s="110"/>
      <c r="Q33" s="110"/>
      <c r="R33" s="110"/>
      <c r="S33" s="110"/>
      <c r="T33" s="110"/>
      <c r="U33" s="110"/>
      <c r="V33" s="110"/>
      <c r="W33" s="110"/>
      <c r="X33" s="110"/>
      <c r="Y33" s="110"/>
      <c r="Z33" s="110"/>
    </row>
    <row r="34" spans="1:26" ht="14.25" customHeight="1">
      <c r="A34" s="182"/>
      <c r="B34" s="110"/>
      <c r="C34" s="110"/>
      <c r="D34" s="110"/>
      <c r="E34" s="110"/>
      <c r="F34" s="110"/>
      <c r="G34" s="110"/>
      <c r="H34" s="110"/>
      <c r="I34" s="110"/>
      <c r="J34" s="110"/>
      <c r="K34" s="110"/>
      <c r="L34" s="110"/>
      <c r="M34" s="110"/>
      <c r="N34" s="110"/>
      <c r="O34" s="110"/>
      <c r="P34" s="110"/>
      <c r="Q34" s="110"/>
      <c r="R34" s="110"/>
      <c r="S34" s="110"/>
      <c r="T34" s="110"/>
      <c r="U34" s="110"/>
      <c r="V34" s="110"/>
      <c r="W34" s="110"/>
      <c r="X34" s="110"/>
      <c r="Y34" s="110"/>
      <c r="Z34" s="110"/>
    </row>
    <row r="35" spans="1:26" ht="14.25" customHeight="1">
      <c r="A35" s="182"/>
      <c r="B35" s="110"/>
      <c r="C35" s="110"/>
      <c r="D35" s="110"/>
      <c r="E35" s="110"/>
      <c r="F35" s="110"/>
      <c r="G35" s="110"/>
      <c r="H35" s="110"/>
      <c r="I35" s="110"/>
      <c r="J35" s="110"/>
      <c r="K35" s="110"/>
      <c r="L35" s="110"/>
      <c r="M35" s="110"/>
      <c r="N35" s="110"/>
      <c r="O35" s="110"/>
      <c r="P35" s="110"/>
      <c r="Q35" s="110"/>
      <c r="R35" s="110"/>
      <c r="S35" s="110"/>
      <c r="T35" s="110"/>
      <c r="U35" s="110"/>
      <c r="V35" s="110"/>
      <c r="W35" s="110"/>
      <c r="X35" s="110"/>
      <c r="Y35" s="110"/>
      <c r="Z35" s="110"/>
    </row>
    <row r="36" spans="1:26" ht="14.25" customHeight="1">
      <c r="A36" s="182"/>
      <c r="B36" s="110"/>
      <c r="C36" s="110"/>
      <c r="D36" s="110"/>
      <c r="E36" s="110"/>
      <c r="F36" s="110"/>
      <c r="G36" s="110"/>
      <c r="H36" s="110"/>
      <c r="I36" s="110"/>
      <c r="J36" s="110"/>
      <c r="K36" s="110"/>
      <c r="L36" s="110"/>
      <c r="M36" s="110"/>
      <c r="N36" s="110"/>
      <c r="O36" s="110"/>
      <c r="P36" s="110"/>
      <c r="Q36" s="110"/>
      <c r="R36" s="110"/>
      <c r="S36" s="110"/>
      <c r="T36" s="110"/>
      <c r="U36" s="110"/>
      <c r="V36" s="110"/>
      <c r="W36" s="110"/>
      <c r="X36" s="110"/>
      <c r="Y36" s="110"/>
      <c r="Z36" s="110"/>
    </row>
    <row r="37" spans="1:26" ht="14.25" customHeight="1">
      <c r="A37" s="182"/>
      <c r="B37" s="110"/>
      <c r="C37" s="110"/>
      <c r="D37" s="110"/>
      <c r="E37" s="110"/>
      <c r="F37" s="110"/>
      <c r="G37" s="110"/>
      <c r="H37" s="110"/>
      <c r="I37" s="110"/>
      <c r="J37" s="110"/>
      <c r="K37" s="110"/>
      <c r="L37" s="110"/>
      <c r="M37" s="110"/>
      <c r="N37" s="110"/>
      <c r="O37" s="110"/>
      <c r="P37" s="110"/>
      <c r="Q37" s="110"/>
      <c r="R37" s="110"/>
      <c r="S37" s="110"/>
      <c r="T37" s="110"/>
      <c r="U37" s="110"/>
      <c r="V37" s="110"/>
      <c r="W37" s="110"/>
      <c r="X37" s="110"/>
      <c r="Y37" s="110"/>
      <c r="Z37" s="110"/>
    </row>
    <row r="38" spans="1:26" ht="14.25" customHeight="1">
      <c r="A38" s="182"/>
      <c r="B38" s="110"/>
      <c r="C38" s="110"/>
      <c r="D38" s="110"/>
      <c r="E38" s="110"/>
      <c r="F38" s="110"/>
      <c r="G38" s="110"/>
      <c r="H38" s="110"/>
      <c r="I38" s="110"/>
      <c r="J38" s="110"/>
      <c r="K38" s="110"/>
      <c r="L38" s="110"/>
      <c r="M38" s="110"/>
      <c r="N38" s="110"/>
      <c r="O38" s="110"/>
      <c r="P38" s="110"/>
      <c r="Q38" s="110"/>
      <c r="R38" s="110"/>
      <c r="S38" s="110"/>
      <c r="T38" s="110"/>
      <c r="U38" s="110"/>
      <c r="V38" s="110"/>
      <c r="W38" s="110"/>
      <c r="X38" s="110"/>
      <c r="Y38" s="110"/>
      <c r="Z38" s="110"/>
    </row>
    <row r="39" spans="1:26" ht="14.25" customHeight="1">
      <c r="A39" s="182"/>
      <c r="B39" s="110"/>
      <c r="C39" s="110"/>
      <c r="D39" s="110"/>
      <c r="E39" s="110"/>
      <c r="F39" s="110"/>
      <c r="G39" s="110"/>
      <c r="H39" s="110"/>
      <c r="I39" s="110"/>
      <c r="J39" s="110"/>
      <c r="K39" s="110"/>
      <c r="L39" s="110"/>
      <c r="M39" s="110"/>
      <c r="N39" s="110"/>
      <c r="O39" s="110"/>
      <c r="P39" s="110"/>
      <c r="Q39" s="110"/>
      <c r="R39" s="110"/>
      <c r="S39" s="110"/>
      <c r="T39" s="110"/>
      <c r="U39" s="110"/>
      <c r="V39" s="110"/>
      <c r="W39" s="110"/>
      <c r="X39" s="110"/>
      <c r="Y39" s="110"/>
      <c r="Z39" s="110"/>
    </row>
    <row r="40" spans="1:26" ht="14.25" customHeight="1">
      <c r="A40" s="182"/>
      <c r="B40" s="110"/>
      <c r="C40" s="110"/>
      <c r="D40" s="110"/>
      <c r="E40" s="110"/>
      <c r="F40" s="110"/>
      <c r="G40" s="110"/>
      <c r="H40" s="110"/>
      <c r="I40" s="110"/>
      <c r="J40" s="110"/>
      <c r="K40" s="110"/>
      <c r="L40" s="110"/>
      <c r="M40" s="110"/>
      <c r="N40" s="110"/>
      <c r="O40" s="110"/>
      <c r="P40" s="110"/>
      <c r="Q40" s="110"/>
      <c r="R40" s="110"/>
      <c r="S40" s="110"/>
      <c r="T40" s="110"/>
      <c r="U40" s="110"/>
      <c r="V40" s="110"/>
      <c r="W40" s="110"/>
      <c r="X40" s="110"/>
      <c r="Y40" s="110"/>
      <c r="Z40" s="110"/>
    </row>
    <row r="41" spans="1:26" ht="14.25" customHeight="1">
      <c r="A41" s="182"/>
      <c r="B41" s="110"/>
      <c r="C41" s="110"/>
      <c r="D41" s="110"/>
      <c r="E41" s="110"/>
      <c r="F41" s="110"/>
      <c r="G41" s="110"/>
      <c r="H41" s="110"/>
      <c r="I41" s="110"/>
      <c r="J41" s="110"/>
      <c r="K41" s="110"/>
      <c r="L41" s="110"/>
      <c r="M41" s="110"/>
      <c r="N41" s="110"/>
      <c r="O41" s="110"/>
      <c r="P41" s="110"/>
      <c r="Q41" s="110"/>
      <c r="R41" s="110"/>
      <c r="S41" s="110"/>
      <c r="T41" s="110"/>
      <c r="U41" s="110"/>
      <c r="V41" s="110"/>
      <c r="W41" s="110"/>
      <c r="X41" s="110"/>
      <c r="Y41" s="110"/>
      <c r="Z41" s="110"/>
    </row>
    <row r="42" spans="1:26" ht="14.25" customHeight="1">
      <c r="A42" s="182"/>
      <c r="B42" s="110"/>
      <c r="C42" s="110"/>
      <c r="D42" s="110"/>
      <c r="E42" s="110"/>
      <c r="F42" s="110"/>
      <c r="G42" s="110"/>
      <c r="H42" s="110"/>
      <c r="I42" s="110"/>
      <c r="J42" s="110"/>
      <c r="K42" s="110"/>
      <c r="L42" s="110"/>
      <c r="M42" s="110"/>
      <c r="N42" s="110"/>
      <c r="O42" s="110"/>
      <c r="P42" s="110"/>
      <c r="Q42" s="110"/>
      <c r="R42" s="110"/>
      <c r="S42" s="110"/>
      <c r="T42" s="110"/>
      <c r="U42" s="110"/>
      <c r="V42" s="110"/>
      <c r="W42" s="110"/>
      <c r="X42" s="110"/>
      <c r="Y42" s="110"/>
      <c r="Z42" s="110"/>
    </row>
    <row r="43" spans="1:26" ht="14.25" customHeight="1">
      <c r="A43" s="182"/>
      <c r="B43" s="110"/>
      <c r="C43" s="110"/>
      <c r="D43" s="110"/>
      <c r="E43" s="110"/>
      <c r="F43" s="110"/>
      <c r="G43" s="110"/>
      <c r="H43" s="110"/>
      <c r="I43" s="110"/>
      <c r="J43" s="110"/>
      <c r="K43" s="110"/>
      <c r="L43" s="110"/>
      <c r="M43" s="110"/>
      <c r="N43" s="110"/>
      <c r="O43" s="110"/>
      <c r="P43" s="110"/>
      <c r="Q43" s="110"/>
      <c r="R43" s="110"/>
      <c r="S43" s="110"/>
      <c r="T43" s="110"/>
      <c r="U43" s="110"/>
      <c r="V43" s="110"/>
      <c r="W43" s="110"/>
      <c r="X43" s="110"/>
      <c r="Y43" s="110"/>
      <c r="Z43" s="110"/>
    </row>
    <row r="44" spans="1:26" ht="14.25" customHeight="1">
      <c r="A44" s="182"/>
      <c r="B44" s="110"/>
      <c r="C44" s="110"/>
      <c r="D44" s="110"/>
      <c r="E44" s="110"/>
      <c r="F44" s="110"/>
      <c r="G44" s="110"/>
      <c r="H44" s="110"/>
      <c r="I44" s="110"/>
      <c r="J44" s="110"/>
      <c r="K44" s="110"/>
      <c r="L44" s="110"/>
      <c r="M44" s="110"/>
      <c r="N44" s="110"/>
      <c r="O44" s="110"/>
      <c r="P44" s="110"/>
      <c r="Q44" s="110"/>
      <c r="R44" s="110"/>
      <c r="S44" s="110"/>
      <c r="T44" s="110"/>
      <c r="U44" s="110"/>
      <c r="V44" s="110"/>
      <c r="W44" s="110"/>
      <c r="X44" s="110"/>
      <c r="Y44" s="110"/>
      <c r="Z44" s="110"/>
    </row>
    <row r="45" spans="1:26" ht="14.25" customHeight="1">
      <c r="A45" s="182"/>
      <c r="B45" s="110"/>
      <c r="C45" s="110"/>
      <c r="D45" s="110"/>
      <c r="E45" s="110"/>
      <c r="F45" s="110"/>
      <c r="G45" s="110"/>
      <c r="H45" s="110"/>
      <c r="I45" s="110"/>
      <c r="J45" s="110"/>
      <c r="K45" s="110"/>
      <c r="L45" s="110"/>
      <c r="M45" s="110"/>
      <c r="N45" s="110"/>
      <c r="O45" s="110"/>
      <c r="P45" s="110"/>
      <c r="Q45" s="110"/>
      <c r="R45" s="110"/>
      <c r="S45" s="110"/>
      <c r="T45" s="110"/>
      <c r="U45" s="110"/>
      <c r="V45" s="110"/>
      <c r="W45" s="110"/>
      <c r="X45" s="110"/>
      <c r="Y45" s="110"/>
      <c r="Z45" s="110"/>
    </row>
    <row r="46" spans="1:26" ht="14.25" customHeight="1">
      <c r="A46" s="182"/>
      <c r="B46" s="110"/>
      <c r="C46" s="110"/>
      <c r="D46" s="110"/>
      <c r="E46" s="110"/>
      <c r="F46" s="110"/>
      <c r="G46" s="110"/>
      <c r="H46" s="110"/>
      <c r="I46" s="110"/>
      <c r="J46" s="110"/>
      <c r="K46" s="110"/>
      <c r="L46" s="110"/>
      <c r="M46" s="110"/>
      <c r="N46" s="110"/>
      <c r="O46" s="110"/>
      <c r="P46" s="110"/>
      <c r="Q46" s="110"/>
      <c r="R46" s="110"/>
      <c r="S46" s="110"/>
      <c r="T46" s="110"/>
      <c r="U46" s="110"/>
      <c r="V46" s="110"/>
      <c r="W46" s="110"/>
      <c r="X46" s="110"/>
      <c r="Y46" s="110"/>
      <c r="Z46" s="110"/>
    </row>
    <row r="47" spans="1:26" ht="14.25" customHeight="1">
      <c r="A47" s="182"/>
      <c r="B47" s="110"/>
      <c r="C47" s="110"/>
      <c r="D47" s="110"/>
      <c r="E47" s="110"/>
      <c r="F47" s="110"/>
      <c r="G47" s="110"/>
      <c r="H47" s="110"/>
      <c r="I47" s="110"/>
      <c r="J47" s="110"/>
      <c r="K47" s="110"/>
      <c r="L47" s="110"/>
      <c r="M47" s="110"/>
      <c r="N47" s="110"/>
      <c r="O47" s="110"/>
      <c r="P47" s="110"/>
      <c r="Q47" s="110"/>
      <c r="R47" s="110"/>
      <c r="S47" s="110"/>
      <c r="T47" s="110"/>
      <c r="U47" s="110"/>
      <c r="V47" s="110"/>
      <c r="W47" s="110"/>
      <c r="X47" s="110"/>
      <c r="Y47" s="110"/>
      <c r="Z47" s="110"/>
    </row>
    <row r="48" spans="1:26" ht="14.25" customHeight="1">
      <c r="A48" s="182"/>
      <c r="B48" s="110"/>
      <c r="C48" s="110"/>
      <c r="D48" s="110"/>
      <c r="E48" s="110"/>
      <c r="F48" s="110"/>
      <c r="G48" s="110"/>
      <c r="H48" s="110"/>
      <c r="I48" s="110"/>
      <c r="J48" s="110"/>
      <c r="K48" s="110"/>
      <c r="L48" s="110"/>
      <c r="M48" s="110"/>
      <c r="N48" s="110"/>
      <c r="O48" s="110"/>
      <c r="P48" s="110"/>
      <c r="Q48" s="110"/>
      <c r="R48" s="110"/>
      <c r="S48" s="110"/>
      <c r="T48" s="110"/>
      <c r="U48" s="110"/>
      <c r="V48" s="110"/>
      <c r="W48" s="110"/>
      <c r="X48" s="110"/>
      <c r="Y48" s="110"/>
      <c r="Z48" s="110"/>
    </row>
    <row r="49" spans="1:26" ht="14.25" customHeight="1">
      <c r="A49" s="182"/>
      <c r="B49" s="110"/>
      <c r="C49" s="110"/>
      <c r="D49" s="110"/>
      <c r="E49" s="110"/>
      <c r="F49" s="110"/>
      <c r="G49" s="110"/>
      <c r="H49" s="110"/>
      <c r="I49" s="110"/>
      <c r="J49" s="110"/>
      <c r="K49" s="110"/>
      <c r="L49" s="110"/>
      <c r="M49" s="110"/>
      <c r="N49" s="110"/>
      <c r="O49" s="110"/>
      <c r="P49" s="110"/>
      <c r="Q49" s="110"/>
      <c r="R49" s="110"/>
      <c r="S49" s="110"/>
      <c r="T49" s="110"/>
      <c r="U49" s="110"/>
      <c r="V49" s="110"/>
      <c r="W49" s="110"/>
      <c r="X49" s="110"/>
      <c r="Y49" s="110"/>
      <c r="Z49" s="110"/>
    </row>
    <row r="50" spans="1:26" ht="14.25" customHeight="1">
      <c r="A50" s="182"/>
      <c r="B50" s="110"/>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row>
    <row r="51" spans="1:26" ht="14.25" customHeight="1">
      <c r="A51" s="182"/>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c r="Z51" s="110"/>
    </row>
    <row r="52" spans="1:26" ht="14.25" customHeight="1">
      <c r="A52" s="182"/>
      <c r="B52" s="110"/>
      <c r="C52" s="110"/>
      <c r="D52" s="110"/>
      <c r="E52" s="110"/>
      <c r="F52" s="110"/>
      <c r="G52" s="110"/>
      <c r="H52" s="110"/>
      <c r="I52" s="110"/>
      <c r="J52" s="110"/>
      <c r="K52" s="110"/>
      <c r="L52" s="110"/>
      <c r="M52" s="110"/>
      <c r="N52" s="110"/>
      <c r="O52" s="110"/>
      <c r="P52" s="110"/>
      <c r="Q52" s="110"/>
      <c r="R52" s="110"/>
      <c r="S52" s="110"/>
      <c r="T52" s="110"/>
      <c r="U52" s="110"/>
      <c r="V52" s="110"/>
      <c r="W52" s="110"/>
      <c r="X52" s="110"/>
      <c r="Y52" s="110"/>
      <c r="Z52" s="110"/>
    </row>
    <row r="53" spans="1:26" ht="14.25" customHeight="1">
      <c r="A53" s="182"/>
      <c r="B53" s="110"/>
      <c r="C53" s="110"/>
      <c r="D53" s="110"/>
      <c r="E53" s="110"/>
      <c r="F53" s="110"/>
      <c r="G53" s="110"/>
      <c r="H53" s="110"/>
      <c r="I53" s="110"/>
      <c r="J53" s="110"/>
      <c r="K53" s="110"/>
      <c r="L53" s="110"/>
      <c r="M53" s="110"/>
      <c r="N53" s="110"/>
      <c r="O53" s="110"/>
      <c r="P53" s="110"/>
      <c r="Q53" s="110"/>
      <c r="R53" s="110"/>
      <c r="S53" s="110"/>
      <c r="T53" s="110"/>
      <c r="U53" s="110"/>
      <c r="V53" s="110"/>
      <c r="W53" s="110"/>
      <c r="X53" s="110"/>
      <c r="Y53" s="110"/>
      <c r="Z53" s="110"/>
    </row>
    <row r="54" spans="1:26" ht="14.25" customHeight="1">
      <c r="A54" s="182"/>
      <c r="B54" s="110"/>
      <c r="C54" s="110"/>
      <c r="D54" s="110"/>
      <c r="E54" s="110"/>
      <c r="F54" s="110"/>
      <c r="G54" s="110"/>
      <c r="H54" s="110"/>
      <c r="I54" s="110"/>
      <c r="J54" s="110"/>
      <c r="K54" s="110"/>
      <c r="L54" s="110"/>
      <c r="M54" s="110"/>
      <c r="N54" s="110"/>
      <c r="O54" s="110"/>
      <c r="P54" s="110"/>
      <c r="Q54" s="110"/>
      <c r="R54" s="110"/>
      <c r="S54" s="110"/>
      <c r="T54" s="110"/>
      <c r="U54" s="110"/>
      <c r="V54" s="110"/>
      <c r="W54" s="110"/>
      <c r="X54" s="110"/>
      <c r="Y54" s="110"/>
      <c r="Z54" s="110"/>
    </row>
    <row r="55" spans="1:26" ht="14.25" customHeight="1">
      <c r="A55" s="182"/>
      <c r="B55" s="110"/>
      <c r="C55" s="110"/>
      <c r="D55" s="110"/>
      <c r="E55" s="110"/>
      <c r="F55" s="110"/>
      <c r="G55" s="110"/>
      <c r="H55" s="110"/>
      <c r="I55" s="110"/>
      <c r="J55" s="110"/>
      <c r="K55" s="110"/>
      <c r="L55" s="110"/>
      <c r="M55" s="110"/>
      <c r="N55" s="110"/>
      <c r="O55" s="110"/>
      <c r="P55" s="110"/>
      <c r="Q55" s="110"/>
      <c r="R55" s="110"/>
      <c r="S55" s="110"/>
      <c r="T55" s="110"/>
      <c r="U55" s="110"/>
      <c r="V55" s="110"/>
      <c r="W55" s="110"/>
      <c r="X55" s="110"/>
      <c r="Y55" s="110"/>
      <c r="Z55" s="110"/>
    </row>
    <row r="56" spans="1:26" ht="14.25" customHeight="1">
      <c r="A56" s="182"/>
      <c r="B56" s="110"/>
      <c r="C56" s="110"/>
      <c r="D56" s="110"/>
      <c r="E56" s="110"/>
      <c r="F56" s="110"/>
      <c r="G56" s="110"/>
      <c r="H56" s="110"/>
      <c r="I56" s="110"/>
      <c r="J56" s="110"/>
      <c r="K56" s="110"/>
      <c r="L56" s="110"/>
      <c r="M56" s="110"/>
      <c r="N56" s="110"/>
      <c r="O56" s="110"/>
      <c r="P56" s="110"/>
      <c r="Q56" s="110"/>
      <c r="R56" s="110"/>
      <c r="S56" s="110"/>
      <c r="T56" s="110"/>
      <c r="U56" s="110"/>
      <c r="V56" s="110"/>
      <c r="W56" s="110"/>
      <c r="X56" s="110"/>
      <c r="Y56" s="110"/>
      <c r="Z56" s="110"/>
    </row>
    <row r="57" spans="1:26" ht="14.25" customHeight="1">
      <c r="A57" s="182"/>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c r="Z57" s="110"/>
    </row>
    <row r="58" spans="1:26" ht="14.25" customHeight="1">
      <c r="A58" s="182"/>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row>
    <row r="59" spans="1:26" ht="14.25" customHeight="1">
      <c r="A59" s="182"/>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row>
    <row r="60" spans="1:26" ht="14.25" customHeight="1">
      <c r="A60" s="182"/>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row>
    <row r="61" spans="1:26" ht="14.25" customHeight="1">
      <c r="A61" s="182"/>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row>
    <row r="62" spans="1:26" ht="14.25" customHeight="1">
      <c r="A62" s="182"/>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row>
    <row r="63" spans="1:26" ht="14.25" customHeight="1">
      <c r="A63" s="182"/>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row>
    <row r="64" spans="1:26" ht="14.25" customHeight="1">
      <c r="A64" s="182"/>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row>
    <row r="65" spans="1:26" ht="14.25" customHeight="1">
      <c r="A65" s="182"/>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row>
    <row r="66" spans="1:26" ht="14.25" customHeight="1">
      <c r="A66" s="182"/>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row>
    <row r="67" spans="1:26" ht="14.25" customHeight="1">
      <c r="A67" s="182"/>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row>
    <row r="68" spans="1:26" ht="14.25" customHeight="1">
      <c r="A68" s="182"/>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row>
    <row r="69" spans="1:26" ht="14.25" customHeight="1">
      <c r="A69" s="182"/>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row>
    <row r="70" spans="1:26" ht="14.25" customHeight="1">
      <c r="A70" s="182"/>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row>
    <row r="71" spans="1:26" ht="14.25" customHeight="1">
      <c r="A71" s="182"/>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row>
    <row r="72" spans="1:26" ht="14.25" customHeight="1">
      <c r="A72" s="182"/>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row>
    <row r="73" spans="1:26" ht="14.25" customHeight="1">
      <c r="A73" s="182"/>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row>
    <row r="74" spans="1:26" ht="14.25" customHeight="1">
      <c r="A74" s="182"/>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row>
    <row r="75" spans="1:26" ht="14.25" customHeight="1">
      <c r="A75" s="182"/>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row>
    <row r="76" spans="1:26" ht="14.25" customHeight="1">
      <c r="A76" s="182"/>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row>
    <row r="77" spans="1:26" ht="14.25" customHeight="1">
      <c r="A77" s="182"/>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row>
    <row r="78" spans="1:26" ht="14.25" customHeight="1">
      <c r="A78" s="182"/>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row>
    <row r="79" spans="1:26" ht="14.25" customHeight="1">
      <c r="A79" s="182"/>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row>
    <row r="80" spans="1:26" ht="14.25" customHeight="1">
      <c r="A80" s="182"/>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row>
    <row r="81" spans="1:26" ht="14.25" customHeight="1">
      <c r="A81" s="182"/>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row>
    <row r="82" spans="1:26" ht="14.25" customHeight="1">
      <c r="A82" s="182"/>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row>
    <row r="83" spans="1:26" ht="14.25" customHeight="1">
      <c r="A83" s="182"/>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row>
    <row r="84" spans="1:26" ht="14.25" customHeight="1">
      <c r="A84" s="182"/>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row>
    <row r="85" spans="1:26" ht="14.25" customHeight="1">
      <c r="A85" s="182"/>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row>
    <row r="86" spans="1:26" ht="14.25" customHeight="1">
      <c r="A86" s="182"/>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row>
    <row r="87" spans="1:26" ht="14.25" customHeight="1">
      <c r="A87" s="182"/>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row>
    <row r="88" spans="1:26" ht="14.25" customHeight="1">
      <c r="A88" s="182"/>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row>
    <row r="89" spans="1:26" ht="14.25" customHeight="1">
      <c r="A89" s="182"/>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row>
    <row r="90" spans="1:26" ht="14.25" customHeight="1">
      <c r="A90" s="182"/>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row>
    <row r="91" spans="1:26" ht="14.25" customHeight="1">
      <c r="A91" s="182"/>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row>
    <row r="92" spans="1:26" ht="14.25" customHeight="1">
      <c r="A92" s="182"/>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row>
    <row r="93" spans="1:26" ht="14.25" customHeight="1">
      <c r="A93" s="182"/>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row>
    <row r="94" spans="1:26" ht="14.25" customHeight="1">
      <c r="A94" s="182"/>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row>
    <row r="95" spans="1:26" ht="14.25" customHeight="1">
      <c r="A95" s="182"/>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row>
    <row r="96" spans="1:26" ht="14.25" customHeight="1">
      <c r="A96" s="182"/>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row>
    <row r="97" spans="1:26" ht="14.25" customHeight="1">
      <c r="A97" s="182"/>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row>
    <row r="98" spans="1:26" ht="14.25" customHeight="1">
      <c r="A98" s="182"/>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row>
    <row r="99" spans="1:26" ht="14.25" customHeight="1">
      <c r="A99" s="182"/>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row>
    <row r="100" spans="1:26" ht="14.25" customHeight="1">
      <c r="A100" s="182"/>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spans="1:26" ht="14.25" customHeight="1">
      <c r="A101" s="182"/>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spans="1:26" ht="14.25" customHeight="1">
      <c r="A102" s="182"/>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spans="1:26" ht="14.25" customHeight="1">
      <c r="A103" s="182"/>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spans="1:26" ht="14.25" customHeight="1">
      <c r="A104" s="182"/>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spans="1:26" ht="14.25" customHeight="1">
      <c r="A105" s="182"/>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spans="1:26" ht="14.25" customHeight="1">
      <c r="A106" s="182"/>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spans="1:26" ht="14.25" customHeight="1">
      <c r="A107" s="182"/>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spans="1:26" ht="14.25" customHeight="1">
      <c r="A108" s="182"/>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spans="1:26" ht="14.25" customHeight="1">
      <c r="A109" s="182"/>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spans="1:26" ht="14.25" customHeight="1">
      <c r="A110" s="182"/>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spans="1:26" ht="14.25" customHeight="1">
      <c r="A111" s="182"/>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spans="1:26" ht="14.25" customHeight="1">
      <c r="A112" s="182"/>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spans="1:26" ht="14.25" customHeight="1">
      <c r="A113" s="182"/>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spans="1:26" ht="14.25" customHeight="1">
      <c r="A114" s="182"/>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row>
    <row r="115" spans="1:26" ht="14.25" customHeight="1">
      <c r="A115" s="182"/>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row>
    <row r="116" spans="1:26" ht="14.25" customHeight="1">
      <c r="A116" s="182"/>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spans="1:26" ht="14.25" customHeight="1">
      <c r="A117" s="182"/>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row>
    <row r="118" spans="1:26" ht="14.25" customHeight="1">
      <c r="A118" s="182"/>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row>
    <row r="119" spans="1:26" ht="14.25" customHeight="1">
      <c r="A119" s="182"/>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row>
    <row r="120" spans="1:26" ht="14.25" customHeight="1">
      <c r="A120" s="182"/>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row>
    <row r="121" spans="1:26" ht="14.25" customHeight="1">
      <c r="A121" s="182"/>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row>
    <row r="122" spans="1:26" ht="14.25" customHeight="1">
      <c r="A122" s="182"/>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row>
    <row r="123" spans="1:26" ht="14.25" customHeight="1">
      <c r="A123" s="182"/>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row>
    <row r="124" spans="1:26" ht="14.25" customHeight="1">
      <c r="A124" s="182"/>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row>
    <row r="125" spans="1:26" ht="14.25" customHeight="1">
      <c r="A125" s="182"/>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spans="1:26" ht="14.25" customHeight="1">
      <c r="A126" s="182"/>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spans="1:26" ht="14.25" customHeight="1">
      <c r="A127" s="182"/>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spans="1:26" ht="14.25" customHeight="1">
      <c r="A128" s="182"/>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spans="1:26" ht="14.25" customHeight="1">
      <c r="A129" s="182"/>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spans="1:26" ht="14.25" customHeight="1">
      <c r="A130" s="182"/>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spans="1:26" ht="14.25" customHeight="1">
      <c r="A131" s="182"/>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spans="1:26" ht="14.25" customHeight="1">
      <c r="A132" s="182"/>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spans="1:26" ht="14.25" customHeight="1">
      <c r="A133" s="182"/>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spans="1:26" ht="14.25" customHeight="1">
      <c r="A134" s="182"/>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spans="1:26" ht="14.25" customHeight="1">
      <c r="A135" s="182"/>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spans="1:26" ht="14.25" customHeight="1">
      <c r="A136" s="182"/>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spans="1:26" ht="14.25" customHeight="1">
      <c r="A137" s="182"/>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spans="1:26" ht="14.25" customHeight="1">
      <c r="A138" s="182"/>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spans="1:26" ht="14.25" customHeight="1">
      <c r="A139" s="182"/>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spans="1:26" ht="14.25" customHeight="1">
      <c r="A140" s="182"/>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spans="1:26" ht="14.25" customHeight="1">
      <c r="A141" s="182"/>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spans="1:26" ht="14.25" customHeight="1">
      <c r="A142" s="182"/>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spans="1:26" ht="14.25" customHeight="1">
      <c r="A143" s="182"/>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spans="1:26" ht="14.25" customHeight="1">
      <c r="A144" s="182"/>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spans="1:26" ht="14.25" customHeight="1">
      <c r="A145" s="182"/>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spans="1:26" ht="14.25" customHeight="1">
      <c r="A146" s="182"/>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spans="1:26" ht="14.25" customHeight="1">
      <c r="A147" s="182"/>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spans="1:26" ht="14.25" customHeight="1">
      <c r="A148" s="182"/>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spans="1:26" ht="14.25" customHeight="1">
      <c r="A149" s="182"/>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spans="1:26" ht="14.25" customHeight="1">
      <c r="A150" s="182"/>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spans="1:26" ht="14.25" customHeight="1">
      <c r="A151" s="182"/>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spans="1:26" ht="14.25" customHeight="1">
      <c r="A152" s="182"/>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spans="1:26" ht="14.25" customHeight="1">
      <c r="A153" s="182"/>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spans="1:26" ht="14.25" customHeight="1">
      <c r="A154" s="182"/>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spans="1:26" ht="14.25" customHeight="1">
      <c r="A155" s="182"/>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spans="1:26" ht="14.25" customHeight="1">
      <c r="A156" s="182"/>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spans="1:26" ht="14.25" customHeight="1">
      <c r="A157" s="182"/>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spans="1:26" ht="14.25" customHeight="1">
      <c r="A158" s="182"/>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spans="1:26" ht="14.25" customHeight="1">
      <c r="A159" s="182"/>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spans="1:26" ht="14.25" customHeight="1">
      <c r="A160" s="182"/>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spans="1:26" ht="14.25" customHeight="1">
      <c r="A161" s="182"/>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spans="1:26" ht="14.25" customHeight="1">
      <c r="A162" s="182"/>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spans="1:26" ht="14.25" customHeight="1">
      <c r="A163" s="182"/>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spans="1:26" ht="14.25" customHeight="1">
      <c r="A164" s="182"/>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spans="1:26" ht="14.25" customHeight="1">
      <c r="A165" s="182"/>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spans="1:26" ht="14.25" customHeight="1">
      <c r="A166" s="182"/>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spans="1:26" ht="14.25" customHeight="1">
      <c r="A167" s="182"/>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spans="1:26" ht="14.25" customHeight="1">
      <c r="A168" s="182"/>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spans="1:26" ht="14.25" customHeight="1">
      <c r="A169" s="182"/>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spans="1:26" ht="14.25" customHeight="1">
      <c r="A170" s="182"/>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spans="1:26" ht="14.25" customHeight="1">
      <c r="A171" s="182"/>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spans="1:26" ht="14.25" customHeight="1">
      <c r="A172" s="182"/>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spans="1:26" ht="14.25" customHeight="1">
      <c r="A173" s="182"/>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spans="1:26" ht="14.25" customHeight="1">
      <c r="A174" s="182"/>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spans="1:26" ht="14.25" customHeight="1">
      <c r="A175" s="182"/>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spans="1:26" ht="14.25" customHeight="1">
      <c r="A176" s="182"/>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spans="1:26" ht="14.25" customHeight="1">
      <c r="A177" s="182"/>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spans="1:26" ht="14.25" customHeight="1">
      <c r="A178" s="182"/>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spans="1:26" ht="14.25" customHeight="1">
      <c r="A179" s="182"/>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spans="1:26" ht="14.25" customHeight="1">
      <c r="A180" s="182"/>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spans="1:26" ht="14.25" customHeight="1">
      <c r="A181" s="182"/>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spans="1:26" ht="14.25" customHeight="1">
      <c r="A182" s="182"/>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spans="1:26" ht="14.25" customHeight="1">
      <c r="A183" s="182"/>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spans="1:26" ht="14.25" customHeight="1">
      <c r="A184" s="182"/>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spans="1:26" ht="14.25" customHeight="1">
      <c r="A185" s="182"/>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spans="1:26" ht="14.25" customHeight="1">
      <c r="A186" s="182"/>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spans="1:26" ht="14.25" customHeight="1">
      <c r="A187" s="182"/>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spans="1:26" ht="14.25" customHeight="1">
      <c r="A188" s="182"/>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spans="1:26" ht="14.25" customHeight="1">
      <c r="A189" s="182"/>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spans="1:26" ht="14.25" customHeight="1">
      <c r="A190" s="182"/>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spans="1:26" ht="14.25" customHeight="1">
      <c r="A191" s="182"/>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spans="1:26" ht="14.25" customHeight="1">
      <c r="A192" s="182"/>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spans="1:26" ht="14.25" customHeight="1">
      <c r="A193" s="182"/>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spans="1:26" ht="14.25" customHeight="1">
      <c r="A194" s="182"/>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spans="1:26" ht="14.25" customHeight="1">
      <c r="A195" s="182"/>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spans="1:26" ht="14.25" customHeight="1">
      <c r="A196" s="182"/>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spans="1:26" ht="14.25" customHeight="1">
      <c r="A197" s="182"/>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spans="1:26" ht="14.25" customHeight="1">
      <c r="A198" s="182"/>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spans="1:26" ht="14.25" customHeight="1">
      <c r="A199" s="182"/>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spans="1:26" ht="14.25" customHeight="1">
      <c r="A200" s="182"/>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spans="1:26" ht="14.25" customHeight="1">
      <c r="A201" s="182"/>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spans="1:26" ht="14.25" customHeight="1">
      <c r="A202" s="182"/>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spans="1:26" ht="14.25" customHeight="1">
      <c r="A203" s="182"/>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spans="1:26" ht="14.25" customHeight="1">
      <c r="A204" s="182"/>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spans="1:26" ht="14.25" customHeight="1">
      <c r="A205" s="182"/>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spans="1:26" ht="14.25" customHeight="1">
      <c r="A206" s="182"/>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spans="1:26" ht="14.25" customHeight="1">
      <c r="A207" s="182"/>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spans="1:26" ht="14.25" customHeight="1">
      <c r="A208" s="182"/>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spans="1:26" ht="14.25" customHeight="1">
      <c r="A209" s="182"/>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spans="1:26" ht="14.25" customHeight="1">
      <c r="A210" s="182"/>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spans="1:26" ht="14.25" customHeight="1">
      <c r="A211" s="182"/>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spans="1:26" ht="14.25" customHeight="1">
      <c r="A212" s="182"/>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spans="1:26" ht="14.25" customHeight="1">
      <c r="A213" s="182"/>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spans="1:26" ht="14.25" customHeight="1">
      <c r="A214" s="182"/>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spans="1:26" ht="14.25" customHeight="1">
      <c r="A215" s="182"/>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spans="1:26" ht="14.25" customHeight="1">
      <c r="A216" s="182"/>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spans="1:26" ht="14.25" customHeight="1">
      <c r="A217" s="182"/>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spans="1:26" ht="14.25" customHeight="1">
      <c r="A218" s="182"/>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spans="1:26" ht="14.25" customHeight="1">
      <c r="A219" s="182"/>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spans="1:26" ht="14.25" customHeight="1">
      <c r="A220" s="182"/>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spans="1:26" ht="14.25" customHeight="1">
      <c r="A221" s="182"/>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spans="1:26" ht="14.25" customHeight="1">
      <c r="A222" s="182"/>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spans="1:26" ht="14.25" customHeight="1">
      <c r="A223" s="182"/>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spans="1:26" ht="14.25" customHeight="1">
      <c r="A224" s="182"/>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spans="1:26" ht="14.25" customHeight="1">
      <c r="A225" s="182"/>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spans="1:26" ht="14.25" customHeight="1">
      <c r="A226" s="182"/>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spans="1:26" ht="14.25" customHeight="1">
      <c r="A227" s="182"/>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spans="1:26" ht="14.25" customHeight="1">
      <c r="A228" s="182"/>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spans="1:26" ht="14.25" customHeight="1">
      <c r="A229" s="182"/>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spans="1:26" ht="14.25" customHeight="1">
      <c r="A230" s="182"/>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spans="1:26" ht="14.25" customHeight="1">
      <c r="A231" s="182"/>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spans="1:26" ht="14.25" customHeight="1">
      <c r="A232" s="182"/>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spans="1:26" ht="14.25" customHeight="1">
      <c r="A233" s="182"/>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spans="1:26" ht="14.25" customHeight="1">
      <c r="A234" s="182"/>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spans="1:26" ht="14.25" customHeight="1">
      <c r="A235" s="182"/>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spans="1:26" ht="14.25" customHeight="1">
      <c r="A236" s="182"/>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spans="1:26" ht="14.25" customHeight="1">
      <c r="A237" s="182"/>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spans="1:26" ht="14.25" customHeight="1">
      <c r="A238" s="182"/>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spans="1:26" ht="14.25" customHeight="1">
      <c r="A239" s="182"/>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spans="1:26" ht="14.25" customHeight="1">
      <c r="A240" s="182"/>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spans="1:26" ht="14.25" customHeight="1">
      <c r="A241" s="182"/>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spans="1:26" ht="14.25" customHeight="1">
      <c r="A242" s="182"/>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spans="1:26" ht="14.25" customHeight="1">
      <c r="A243" s="182"/>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spans="1:26" ht="14.25" customHeight="1">
      <c r="A244" s="182"/>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spans="1:26" ht="14.25" customHeight="1">
      <c r="A245" s="182"/>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spans="1:26" ht="14.25" customHeight="1">
      <c r="A246" s="182"/>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spans="1:26" ht="14.25" customHeight="1">
      <c r="A247" s="182"/>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spans="1:26" ht="14.25" customHeight="1">
      <c r="A248" s="182"/>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spans="1:26" ht="14.25" customHeight="1">
      <c r="A249" s="182"/>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spans="1:26" ht="14.25" customHeight="1">
      <c r="A250" s="182"/>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spans="1:26" ht="14.25" customHeight="1">
      <c r="A251" s="182"/>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spans="1:26" ht="14.25" customHeight="1">
      <c r="A252" s="182"/>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spans="1:26" ht="14.25" customHeight="1">
      <c r="A253" s="182"/>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spans="1:26" ht="14.25" customHeight="1">
      <c r="A254" s="182"/>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spans="1:26" ht="14.25" customHeight="1">
      <c r="A255" s="182"/>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spans="1:26" ht="14.25" customHeight="1">
      <c r="A256" s="182"/>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spans="1:26" ht="14.25" customHeight="1">
      <c r="A257" s="182"/>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spans="1:26" ht="14.25" customHeight="1">
      <c r="A258" s="182"/>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spans="1:26" ht="14.25" customHeight="1">
      <c r="A259" s="182"/>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spans="1:26" ht="14.25" customHeight="1">
      <c r="A260" s="182"/>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spans="1:26" ht="14.25" customHeight="1">
      <c r="A261" s="182"/>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spans="1:26" ht="14.25" customHeight="1">
      <c r="A262" s="182"/>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spans="1:26" ht="14.25" customHeight="1">
      <c r="A263" s="182"/>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spans="1:26" ht="14.25" customHeight="1">
      <c r="A264" s="182"/>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spans="1:26" ht="14.25" customHeight="1">
      <c r="A265" s="182"/>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spans="1:26" ht="14.25" customHeight="1">
      <c r="A266" s="182"/>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spans="1:26" ht="14.25" customHeight="1">
      <c r="A267" s="182"/>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spans="1:26" ht="14.25" customHeight="1">
      <c r="A268" s="182"/>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spans="1:26" ht="14.25" customHeight="1">
      <c r="A269" s="182"/>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spans="1:26" ht="14.25" customHeight="1">
      <c r="A270" s="182"/>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spans="1:26" ht="14.25" customHeight="1">
      <c r="A271" s="182"/>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spans="1:26" ht="14.25" customHeight="1">
      <c r="A272" s="182"/>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spans="1:26" ht="14.25" customHeight="1">
      <c r="A273" s="182"/>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spans="1:26" ht="14.25" customHeight="1">
      <c r="A274" s="182"/>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spans="1:26" ht="14.25" customHeight="1">
      <c r="A275" s="182"/>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spans="1:26" ht="14.25" customHeight="1">
      <c r="A276" s="182"/>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spans="1:26" ht="14.25" customHeight="1">
      <c r="A277" s="182"/>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spans="1:26" ht="14.25" customHeight="1">
      <c r="A278" s="182"/>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spans="1:26" ht="14.25" customHeight="1">
      <c r="A279" s="182"/>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spans="1:26" ht="14.25" customHeight="1">
      <c r="A280" s="182"/>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spans="1:26" ht="14.25" customHeight="1">
      <c r="A281" s="182"/>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spans="1:26" ht="14.25" customHeight="1">
      <c r="A282" s="182"/>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spans="1:26" ht="14.25" customHeight="1">
      <c r="A283" s="182"/>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spans="1:26" ht="14.25" customHeight="1">
      <c r="A284" s="182"/>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spans="1:26" ht="14.25" customHeight="1">
      <c r="A285" s="182"/>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spans="1:26" ht="14.25" customHeight="1">
      <c r="A286" s="182"/>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spans="1:26" ht="14.25" customHeight="1">
      <c r="A287" s="182"/>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spans="1:26" ht="14.25" customHeight="1">
      <c r="A288" s="182"/>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spans="1:26" ht="14.25" customHeight="1">
      <c r="A289" s="182"/>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spans="1:26" ht="14.25" customHeight="1">
      <c r="A290" s="182"/>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spans="1:26" ht="14.25" customHeight="1">
      <c r="A291" s="182"/>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spans="1:26" ht="14.25" customHeight="1">
      <c r="A292" s="182"/>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spans="1:26" ht="14.25" customHeight="1">
      <c r="A293" s="182"/>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spans="1:26" ht="14.25" customHeight="1">
      <c r="A294" s="182"/>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spans="1:26" ht="14.25" customHeight="1">
      <c r="A295" s="182"/>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spans="1:26" ht="14.25" customHeight="1">
      <c r="A296" s="182"/>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spans="1:26" ht="14.25" customHeight="1">
      <c r="A297" s="182"/>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spans="1:26" ht="14.25" customHeight="1">
      <c r="A298" s="182"/>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spans="1:26" ht="14.25" customHeight="1">
      <c r="A299" s="182"/>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spans="1:26" ht="14.25" customHeight="1">
      <c r="A300" s="182"/>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spans="1:26" ht="14.25" customHeight="1">
      <c r="A301" s="182"/>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spans="1:26" ht="14.25" customHeight="1">
      <c r="A302" s="182"/>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spans="1:26" ht="14.25" customHeight="1">
      <c r="A303" s="182"/>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spans="1:26" ht="14.25" customHeight="1">
      <c r="A304" s="182"/>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spans="1:26" ht="14.25" customHeight="1">
      <c r="A305" s="182"/>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spans="1:26" ht="14.25" customHeight="1">
      <c r="A306" s="182"/>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spans="1:26" ht="14.25" customHeight="1">
      <c r="A307" s="182"/>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spans="1:26" ht="14.25" customHeight="1">
      <c r="A308" s="182"/>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spans="1:26" ht="14.25" customHeight="1">
      <c r="A309" s="182"/>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spans="1:26" ht="14.25" customHeight="1">
      <c r="A310" s="182"/>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spans="1:26" ht="14.25" customHeight="1">
      <c r="A311" s="182"/>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spans="1:26" ht="14.25" customHeight="1">
      <c r="A312" s="182"/>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spans="1:26" ht="14.25" customHeight="1">
      <c r="A313" s="182"/>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spans="1:26" ht="14.25" customHeight="1">
      <c r="A314" s="182"/>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spans="1:26" ht="14.25" customHeight="1">
      <c r="A315" s="182"/>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spans="1:26" ht="14.25" customHeight="1">
      <c r="A316" s="182"/>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spans="1:26" ht="14.25" customHeight="1">
      <c r="A317" s="182"/>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spans="1:26" ht="14.25" customHeight="1">
      <c r="A318" s="182"/>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spans="1:26" ht="14.25" customHeight="1">
      <c r="A319" s="182"/>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spans="1:26" ht="14.25" customHeight="1">
      <c r="A320" s="182"/>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spans="1:26" ht="14.25" customHeight="1">
      <c r="A321" s="182"/>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spans="1:26" ht="14.25" customHeight="1">
      <c r="A322" s="182"/>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spans="1:26" ht="14.25" customHeight="1">
      <c r="A323" s="182"/>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spans="1:26" ht="14.25" customHeight="1">
      <c r="A324" s="182"/>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spans="1:26" ht="14.25" customHeight="1">
      <c r="A325" s="182"/>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spans="1:26" ht="14.25" customHeight="1">
      <c r="A326" s="182"/>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spans="1:26" ht="14.25" customHeight="1">
      <c r="A327" s="182"/>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spans="1:26" ht="14.25" customHeight="1">
      <c r="A328" s="182"/>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spans="1:26" ht="14.25" customHeight="1">
      <c r="A329" s="182"/>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spans="1:26" ht="14.25" customHeight="1">
      <c r="A330" s="182"/>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spans="1:26" ht="14.25" customHeight="1">
      <c r="A331" s="182"/>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spans="1:26" ht="14.25" customHeight="1">
      <c r="A332" s="182"/>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spans="1:26" ht="14.25" customHeight="1">
      <c r="A333" s="182"/>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spans="1:26" ht="14.25" customHeight="1">
      <c r="A334" s="182"/>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spans="1:26" ht="14.25" customHeight="1">
      <c r="A335" s="182"/>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spans="1:26" ht="14.25" customHeight="1">
      <c r="A336" s="182"/>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spans="1:26" ht="14.25" customHeight="1">
      <c r="A337" s="182"/>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spans="1:26" ht="14.25" customHeight="1">
      <c r="A338" s="182"/>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spans="1:26" ht="14.25" customHeight="1">
      <c r="A339" s="182"/>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spans="1:26" ht="14.25" customHeight="1">
      <c r="A340" s="182"/>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spans="1:26" ht="14.25" customHeight="1">
      <c r="A341" s="182"/>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spans="1:26" ht="14.25" customHeight="1">
      <c r="A342" s="182"/>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spans="1:26" ht="14.25" customHeight="1">
      <c r="A343" s="182"/>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spans="1:26" ht="14.25" customHeight="1">
      <c r="A344" s="182"/>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spans="1:26" ht="14.25" customHeight="1">
      <c r="A345" s="182"/>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spans="1:26" ht="14.25" customHeight="1">
      <c r="A346" s="182"/>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spans="1:26" ht="14.25" customHeight="1">
      <c r="A347" s="182"/>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spans="1:26" ht="14.25" customHeight="1">
      <c r="A348" s="182"/>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spans="1:26" ht="14.25" customHeight="1">
      <c r="A349" s="182"/>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spans="1:26" ht="14.25" customHeight="1">
      <c r="A350" s="182"/>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spans="1:26" ht="14.25" customHeight="1">
      <c r="A351" s="182"/>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spans="1:26" ht="14.25" customHeight="1">
      <c r="A352" s="182"/>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spans="1:26" ht="14.25" customHeight="1">
      <c r="A353" s="182"/>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spans="1:26" ht="14.25" customHeight="1">
      <c r="A354" s="182"/>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spans="1:26" ht="14.25" customHeight="1">
      <c r="A355" s="182"/>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spans="1:26" ht="14.25" customHeight="1">
      <c r="A356" s="182"/>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spans="1:26" ht="14.25" customHeight="1">
      <c r="A357" s="182"/>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spans="1:26" ht="14.25" customHeight="1">
      <c r="A358" s="182"/>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spans="1:26" ht="14.25" customHeight="1">
      <c r="A359" s="182"/>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spans="1:26" ht="14.25" customHeight="1">
      <c r="A360" s="182"/>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spans="1:26" ht="14.25" customHeight="1">
      <c r="A361" s="182"/>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spans="1:26" ht="14.25" customHeight="1">
      <c r="A362" s="182"/>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spans="1:26" ht="14.25" customHeight="1">
      <c r="A363" s="182"/>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spans="1:26" ht="14.25" customHeight="1">
      <c r="A364" s="182"/>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spans="1:26" ht="14.25" customHeight="1">
      <c r="A365" s="182"/>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spans="1:26" ht="14.25" customHeight="1">
      <c r="A366" s="182"/>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spans="1:26" ht="14.25" customHeight="1">
      <c r="A367" s="182"/>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spans="1:26" ht="14.25" customHeight="1">
      <c r="A368" s="182"/>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spans="1:26" ht="14.25" customHeight="1">
      <c r="A369" s="182"/>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spans="1:26" ht="14.25" customHeight="1">
      <c r="A370" s="182"/>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spans="1:26" ht="14.25" customHeight="1">
      <c r="A371" s="182"/>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spans="1:26" ht="14.25" customHeight="1">
      <c r="A372" s="182"/>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spans="1:26" ht="14.25" customHeight="1">
      <c r="A373" s="182"/>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spans="1:26" ht="14.25" customHeight="1">
      <c r="A374" s="182"/>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spans="1:26" ht="14.25" customHeight="1">
      <c r="A375" s="182"/>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spans="1:26" ht="14.25" customHeight="1">
      <c r="A376" s="182"/>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spans="1:26" ht="14.25" customHeight="1">
      <c r="A377" s="182"/>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spans="1:26" ht="14.25" customHeight="1">
      <c r="A378" s="182"/>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spans="1:26" ht="14.25" customHeight="1">
      <c r="A379" s="182"/>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spans="1:26" ht="14.25" customHeight="1">
      <c r="A380" s="182"/>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spans="1:26" ht="14.25" customHeight="1">
      <c r="A381" s="182"/>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spans="1:26" ht="14.25" customHeight="1">
      <c r="A382" s="182"/>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spans="1:26" ht="14.25" customHeight="1">
      <c r="A383" s="182"/>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spans="1:26" ht="14.25" customHeight="1">
      <c r="A384" s="182"/>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spans="1:26" ht="14.25" customHeight="1">
      <c r="A385" s="182"/>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spans="1:26" ht="14.25" customHeight="1">
      <c r="A386" s="182"/>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spans="1:26" ht="14.25" customHeight="1">
      <c r="A387" s="182"/>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spans="1:26" ht="14.25" customHeight="1">
      <c r="A388" s="182"/>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spans="1:26" ht="14.25" customHeight="1">
      <c r="A389" s="182"/>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spans="1:26" ht="14.25" customHeight="1">
      <c r="A390" s="182"/>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spans="1:26" ht="14.25" customHeight="1">
      <c r="A391" s="182"/>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spans="1:26" ht="14.25" customHeight="1">
      <c r="A392" s="182"/>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spans="1:26" ht="14.25" customHeight="1">
      <c r="A393" s="182"/>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spans="1:26" ht="14.25" customHeight="1">
      <c r="A394" s="182"/>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spans="1:26" ht="14.25" customHeight="1">
      <c r="A395" s="182"/>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spans="1:26" ht="14.25" customHeight="1">
      <c r="A396" s="182"/>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spans="1:26" ht="14.25" customHeight="1">
      <c r="A397" s="182"/>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spans="1:26" ht="14.25" customHeight="1">
      <c r="A398" s="182"/>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spans="1:26" ht="14.25" customHeight="1">
      <c r="A399" s="182"/>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spans="1:26" ht="14.25" customHeight="1">
      <c r="A400" s="182"/>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spans="1:26" ht="14.25" customHeight="1">
      <c r="A401" s="182"/>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spans="1:26" ht="14.25" customHeight="1">
      <c r="A402" s="182"/>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spans="1:26" ht="14.25" customHeight="1">
      <c r="A403" s="182"/>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spans="1:26" ht="14.25" customHeight="1">
      <c r="A404" s="182"/>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spans="1:26" ht="14.25" customHeight="1">
      <c r="A405" s="182"/>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spans="1:26" ht="14.25" customHeight="1">
      <c r="A406" s="182"/>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spans="1:26" ht="14.25" customHeight="1">
      <c r="A407" s="182"/>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spans="1:26" ht="14.25" customHeight="1">
      <c r="A408" s="182"/>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spans="1:26" ht="14.25" customHeight="1">
      <c r="A409" s="182"/>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spans="1:26" ht="14.25" customHeight="1">
      <c r="A410" s="182"/>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spans="1:26" ht="14.25" customHeight="1">
      <c r="A411" s="182"/>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spans="1:26" ht="14.25" customHeight="1">
      <c r="A412" s="182"/>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spans="1:26" ht="14.25" customHeight="1">
      <c r="A413" s="182"/>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spans="1:26" ht="14.25" customHeight="1">
      <c r="A414" s="182"/>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spans="1:26" ht="14.25" customHeight="1">
      <c r="A415" s="182"/>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spans="1:26" ht="14.25" customHeight="1">
      <c r="A416" s="182"/>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spans="1:26" ht="14.25" customHeight="1">
      <c r="A417" s="182"/>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spans="1:26" ht="14.25" customHeight="1">
      <c r="A418" s="182"/>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spans="1:26" ht="14.25" customHeight="1">
      <c r="A419" s="182"/>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spans="1:26" ht="14.25" customHeight="1">
      <c r="A420" s="182"/>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row>
    <row r="421" spans="1:26" ht="14.25" customHeight="1">
      <c r="A421" s="182"/>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row>
    <row r="422" spans="1:26" ht="14.25" customHeight="1">
      <c r="A422" s="182"/>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row>
    <row r="423" spans="1:26" ht="14.25" customHeight="1">
      <c r="A423" s="182"/>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row>
    <row r="424" spans="1:26" ht="14.25" customHeight="1">
      <c r="A424" s="182"/>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row>
    <row r="425" spans="1:26" ht="14.25" customHeight="1">
      <c r="A425" s="182"/>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row>
    <row r="426" spans="1:26" ht="14.25" customHeight="1">
      <c r="A426" s="182"/>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row>
    <row r="427" spans="1:26" ht="14.25" customHeight="1">
      <c r="A427" s="182"/>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row>
    <row r="428" spans="1:26" ht="14.25" customHeight="1">
      <c r="A428" s="182"/>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row>
    <row r="429" spans="1:26" ht="14.25" customHeight="1">
      <c r="A429" s="182"/>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row>
    <row r="430" spans="1:26" ht="14.25" customHeight="1">
      <c r="A430" s="182"/>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row>
    <row r="431" spans="1:26" ht="14.25" customHeight="1">
      <c r="A431" s="182"/>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row>
    <row r="432" spans="1:26" ht="14.25" customHeight="1">
      <c r="A432" s="182"/>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row>
    <row r="433" spans="1:26" ht="14.25" customHeight="1">
      <c r="A433" s="182"/>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row>
    <row r="434" spans="1:26" ht="14.25" customHeight="1">
      <c r="A434" s="182"/>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row>
    <row r="435" spans="1:26" ht="14.25" customHeight="1">
      <c r="A435" s="182"/>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row>
    <row r="436" spans="1:26" ht="14.25" customHeight="1">
      <c r="A436" s="182"/>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row>
    <row r="437" spans="1:26" ht="14.25" customHeight="1">
      <c r="A437" s="182"/>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row>
    <row r="438" spans="1:26" ht="14.25" customHeight="1">
      <c r="A438" s="182"/>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row>
    <row r="439" spans="1:26" ht="14.25" customHeight="1">
      <c r="A439" s="182"/>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row>
    <row r="440" spans="1:26" ht="14.25" customHeight="1">
      <c r="A440" s="182"/>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row>
    <row r="441" spans="1:26" ht="14.25" customHeight="1">
      <c r="A441" s="182"/>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row>
    <row r="442" spans="1:26" ht="14.25" customHeight="1">
      <c r="A442" s="182"/>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row>
    <row r="443" spans="1:26" ht="14.25" customHeight="1">
      <c r="A443" s="182"/>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row>
    <row r="444" spans="1:26" ht="14.25" customHeight="1">
      <c r="A444" s="182"/>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row>
    <row r="445" spans="1:26" ht="14.25" customHeight="1">
      <c r="A445" s="182"/>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row>
    <row r="446" spans="1:26" ht="14.25" customHeight="1">
      <c r="A446" s="182"/>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row>
    <row r="447" spans="1:26" ht="14.25" customHeight="1">
      <c r="A447" s="182"/>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row>
    <row r="448" spans="1:26" ht="14.25" customHeight="1">
      <c r="A448" s="182"/>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row>
    <row r="449" spans="1:26" ht="14.25" customHeight="1">
      <c r="A449" s="182"/>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row>
    <row r="450" spans="1:26" ht="14.25" customHeight="1">
      <c r="A450" s="182"/>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row>
    <row r="451" spans="1:26" ht="14.25" customHeight="1">
      <c r="A451" s="182"/>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row>
    <row r="452" spans="1:26" ht="14.25" customHeight="1">
      <c r="A452" s="182"/>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row>
    <row r="453" spans="1:26" ht="14.25" customHeight="1">
      <c r="A453" s="182"/>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row>
    <row r="454" spans="1:26" ht="14.25" customHeight="1">
      <c r="A454" s="182"/>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row>
    <row r="455" spans="1:26" ht="14.25" customHeight="1">
      <c r="A455" s="182"/>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row>
    <row r="456" spans="1:26" ht="14.25" customHeight="1">
      <c r="A456" s="182"/>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row>
    <row r="457" spans="1:26" ht="14.25" customHeight="1">
      <c r="A457" s="182"/>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row>
    <row r="458" spans="1:26" ht="14.25" customHeight="1">
      <c r="A458" s="182"/>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row>
    <row r="459" spans="1:26" ht="14.25" customHeight="1">
      <c r="A459" s="182"/>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row>
    <row r="460" spans="1:26" ht="14.25" customHeight="1">
      <c r="A460" s="182"/>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row>
    <row r="461" spans="1:26" ht="14.25" customHeight="1">
      <c r="A461" s="182"/>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row>
    <row r="462" spans="1:26" ht="14.25" customHeight="1">
      <c r="A462" s="182"/>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row>
    <row r="463" spans="1:26" ht="14.25" customHeight="1">
      <c r="A463" s="182"/>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row>
    <row r="464" spans="1:26" ht="14.25" customHeight="1">
      <c r="A464" s="182"/>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row>
    <row r="465" spans="1:26" ht="14.25" customHeight="1">
      <c r="A465" s="182"/>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row>
    <row r="466" spans="1:26" ht="14.25" customHeight="1">
      <c r="A466" s="182"/>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row>
    <row r="467" spans="1:26" ht="14.25" customHeight="1">
      <c r="A467" s="182"/>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row>
    <row r="468" spans="1:26" ht="14.25" customHeight="1">
      <c r="A468" s="182"/>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row>
    <row r="469" spans="1:26" ht="14.25" customHeight="1">
      <c r="A469" s="182"/>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row>
    <row r="470" spans="1:26" ht="14.25" customHeight="1">
      <c r="A470" s="182"/>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row>
    <row r="471" spans="1:26" ht="14.25" customHeight="1">
      <c r="A471" s="182"/>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row>
    <row r="472" spans="1:26" ht="14.25" customHeight="1">
      <c r="A472" s="182"/>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row>
    <row r="473" spans="1:26" ht="14.25" customHeight="1">
      <c r="A473" s="182"/>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row>
    <row r="474" spans="1:26" ht="14.25" customHeight="1">
      <c r="A474" s="182"/>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row>
    <row r="475" spans="1:26" ht="14.25" customHeight="1">
      <c r="A475" s="182"/>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row>
    <row r="476" spans="1:26" ht="14.25" customHeight="1">
      <c r="A476" s="182"/>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row>
    <row r="477" spans="1:26" ht="14.25" customHeight="1">
      <c r="A477" s="182"/>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row>
    <row r="478" spans="1:26" ht="14.25" customHeight="1">
      <c r="A478" s="182"/>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row>
    <row r="479" spans="1:26" ht="14.25" customHeight="1">
      <c r="A479" s="182"/>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row>
    <row r="480" spans="1:26" ht="14.25" customHeight="1">
      <c r="A480" s="182"/>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row>
    <row r="481" spans="1:26" ht="14.25" customHeight="1">
      <c r="A481" s="182"/>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row>
    <row r="482" spans="1:26" ht="14.25" customHeight="1">
      <c r="A482" s="182"/>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row>
    <row r="483" spans="1:26" ht="14.25" customHeight="1">
      <c r="A483" s="182"/>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row>
    <row r="484" spans="1:26" ht="14.25" customHeight="1">
      <c r="A484" s="182"/>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row>
    <row r="485" spans="1:26" ht="14.25" customHeight="1">
      <c r="A485" s="182"/>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row>
    <row r="486" spans="1:26" ht="14.25" customHeight="1">
      <c r="A486" s="182"/>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row>
    <row r="487" spans="1:26" ht="14.25" customHeight="1">
      <c r="A487" s="182"/>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row>
    <row r="488" spans="1:26" ht="14.25" customHeight="1">
      <c r="A488" s="182"/>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row>
    <row r="489" spans="1:26" ht="14.25" customHeight="1">
      <c r="A489" s="182"/>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row>
    <row r="490" spans="1:26" ht="14.25" customHeight="1">
      <c r="A490" s="182"/>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row>
    <row r="491" spans="1:26" ht="14.25" customHeight="1">
      <c r="A491" s="182"/>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row>
    <row r="492" spans="1:26" ht="14.25" customHeight="1">
      <c r="A492" s="182"/>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row>
    <row r="493" spans="1:26" ht="14.25" customHeight="1">
      <c r="A493" s="182"/>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row>
    <row r="494" spans="1:26" ht="14.25" customHeight="1">
      <c r="A494" s="182"/>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row>
    <row r="495" spans="1:26" ht="14.25" customHeight="1">
      <c r="A495" s="182"/>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row>
    <row r="496" spans="1:26" ht="14.25" customHeight="1">
      <c r="A496" s="182"/>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row>
    <row r="497" spans="1:26" ht="14.25" customHeight="1">
      <c r="A497" s="182"/>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row>
    <row r="498" spans="1:26" ht="14.25" customHeight="1">
      <c r="A498" s="182"/>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row>
    <row r="499" spans="1:26" ht="14.25" customHeight="1">
      <c r="A499" s="182"/>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row>
    <row r="500" spans="1:26" ht="14.25" customHeight="1">
      <c r="A500" s="182"/>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row>
    <row r="501" spans="1:26" ht="14.25" customHeight="1">
      <c r="A501" s="182"/>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row>
    <row r="502" spans="1:26" ht="14.25" customHeight="1">
      <c r="A502" s="182"/>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row>
    <row r="503" spans="1:26" ht="14.25" customHeight="1">
      <c r="A503" s="182"/>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row>
    <row r="504" spans="1:26" ht="14.25" customHeight="1">
      <c r="A504" s="182"/>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row>
    <row r="505" spans="1:26" ht="14.25" customHeight="1">
      <c r="A505" s="182"/>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row>
    <row r="506" spans="1:26" ht="14.25" customHeight="1">
      <c r="A506" s="182"/>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row>
    <row r="507" spans="1:26" ht="14.25" customHeight="1">
      <c r="A507" s="182"/>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row>
    <row r="508" spans="1:26" ht="14.25" customHeight="1">
      <c r="A508" s="182"/>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row>
    <row r="509" spans="1:26" ht="14.25" customHeight="1">
      <c r="A509" s="182"/>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row>
    <row r="510" spans="1:26" ht="14.25" customHeight="1">
      <c r="A510" s="182"/>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row>
    <row r="511" spans="1:26" ht="14.25" customHeight="1">
      <c r="A511" s="182"/>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row>
    <row r="512" spans="1:26" ht="14.25" customHeight="1">
      <c r="A512" s="182"/>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row>
    <row r="513" spans="1:26" ht="14.25" customHeight="1">
      <c r="A513" s="182"/>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row>
    <row r="514" spans="1:26" ht="14.25" customHeight="1">
      <c r="A514" s="182"/>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row>
    <row r="515" spans="1:26" ht="14.25" customHeight="1">
      <c r="A515" s="182"/>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row>
    <row r="516" spans="1:26" ht="14.25" customHeight="1">
      <c r="A516" s="182"/>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row>
    <row r="517" spans="1:26" ht="14.25" customHeight="1">
      <c r="A517" s="182"/>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row>
    <row r="518" spans="1:26" ht="14.25" customHeight="1">
      <c r="A518" s="182"/>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row>
    <row r="519" spans="1:26" ht="14.25" customHeight="1">
      <c r="A519" s="182"/>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row>
    <row r="520" spans="1:26" ht="14.25" customHeight="1">
      <c r="A520" s="182"/>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row>
    <row r="521" spans="1:26" ht="14.25" customHeight="1">
      <c r="A521" s="182"/>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row>
    <row r="522" spans="1:26" ht="14.25" customHeight="1">
      <c r="A522" s="182"/>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row>
    <row r="523" spans="1:26" ht="14.25" customHeight="1">
      <c r="A523" s="182"/>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row>
    <row r="524" spans="1:26" ht="14.25" customHeight="1">
      <c r="A524" s="182"/>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row>
    <row r="525" spans="1:26" ht="14.25" customHeight="1">
      <c r="A525" s="182"/>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row>
    <row r="526" spans="1:26" ht="14.25" customHeight="1">
      <c r="A526" s="182"/>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row>
    <row r="527" spans="1:26" ht="14.25" customHeight="1">
      <c r="A527" s="182"/>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row>
    <row r="528" spans="1:26" ht="14.25" customHeight="1">
      <c r="A528" s="182"/>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row>
    <row r="529" spans="1:26" ht="14.25" customHeight="1">
      <c r="A529" s="182"/>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row>
    <row r="530" spans="1:26" ht="14.25" customHeight="1">
      <c r="A530" s="182"/>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row>
    <row r="531" spans="1:26" ht="14.25" customHeight="1">
      <c r="A531" s="182"/>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row>
    <row r="532" spans="1:26" ht="14.25" customHeight="1">
      <c r="A532" s="182"/>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row>
    <row r="533" spans="1:26" ht="14.25" customHeight="1">
      <c r="A533" s="182"/>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row>
    <row r="534" spans="1:26" ht="14.25" customHeight="1">
      <c r="A534" s="182"/>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row>
    <row r="535" spans="1:26" ht="14.25" customHeight="1">
      <c r="A535" s="182"/>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row>
    <row r="536" spans="1:26" ht="14.25" customHeight="1">
      <c r="A536" s="182"/>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row>
    <row r="537" spans="1:26" ht="14.25" customHeight="1">
      <c r="A537" s="182"/>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row>
    <row r="538" spans="1:26" ht="14.25" customHeight="1">
      <c r="A538" s="182"/>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row>
    <row r="539" spans="1:26" ht="14.25" customHeight="1">
      <c r="A539" s="182"/>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row>
    <row r="540" spans="1:26" ht="14.25" customHeight="1">
      <c r="A540" s="182"/>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row>
    <row r="541" spans="1:26" ht="14.25" customHeight="1">
      <c r="A541" s="182"/>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row>
    <row r="542" spans="1:26" ht="14.25" customHeight="1">
      <c r="A542" s="182"/>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row>
    <row r="543" spans="1:26" ht="14.25" customHeight="1">
      <c r="A543" s="182"/>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row>
    <row r="544" spans="1:26" ht="14.25" customHeight="1">
      <c r="A544" s="182"/>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row>
    <row r="545" spans="1:26" ht="14.25" customHeight="1">
      <c r="A545" s="182"/>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row>
    <row r="546" spans="1:26" ht="14.25" customHeight="1">
      <c r="A546" s="182"/>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row>
    <row r="547" spans="1:26" ht="14.25" customHeight="1">
      <c r="A547" s="182"/>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row>
    <row r="548" spans="1:26" ht="14.25" customHeight="1">
      <c r="A548" s="182"/>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row>
    <row r="549" spans="1:26" ht="14.25" customHeight="1">
      <c r="A549" s="182"/>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row>
    <row r="550" spans="1:26" ht="14.25" customHeight="1">
      <c r="A550" s="182"/>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row>
    <row r="551" spans="1:26" ht="14.25" customHeight="1">
      <c r="A551" s="182"/>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row>
    <row r="552" spans="1:26" ht="14.25" customHeight="1">
      <c r="A552" s="182"/>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row>
    <row r="553" spans="1:26" ht="14.25" customHeight="1">
      <c r="A553" s="182"/>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row>
    <row r="554" spans="1:26" ht="14.25" customHeight="1">
      <c r="A554" s="182"/>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row>
    <row r="555" spans="1:26" ht="14.25" customHeight="1">
      <c r="A555" s="182"/>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row>
    <row r="556" spans="1:26" ht="14.25" customHeight="1">
      <c r="A556" s="182"/>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row>
    <row r="557" spans="1:26" ht="14.25" customHeight="1">
      <c r="A557" s="182"/>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row>
    <row r="558" spans="1:26" ht="14.25" customHeight="1">
      <c r="A558" s="182"/>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row>
    <row r="559" spans="1:26" ht="14.25" customHeight="1">
      <c r="A559" s="182"/>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row>
    <row r="560" spans="1:26" ht="14.25" customHeight="1">
      <c r="A560" s="182"/>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row>
    <row r="561" spans="1:26" ht="14.25" customHeight="1">
      <c r="A561" s="182"/>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row>
    <row r="562" spans="1:26" ht="14.25" customHeight="1">
      <c r="A562" s="182"/>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row>
    <row r="563" spans="1:26" ht="14.25" customHeight="1">
      <c r="A563" s="182"/>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row>
    <row r="564" spans="1:26" ht="14.25" customHeight="1">
      <c r="A564" s="182"/>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row>
    <row r="565" spans="1:26" ht="14.25" customHeight="1">
      <c r="A565" s="182"/>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row>
    <row r="566" spans="1:26" ht="14.25" customHeight="1">
      <c r="A566" s="182"/>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row>
    <row r="567" spans="1:26" ht="14.25" customHeight="1">
      <c r="A567" s="182"/>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row>
    <row r="568" spans="1:26" ht="14.25" customHeight="1">
      <c r="A568" s="182"/>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row>
    <row r="569" spans="1:26" ht="14.25" customHeight="1">
      <c r="A569" s="182"/>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row>
    <row r="570" spans="1:26" ht="14.25" customHeight="1">
      <c r="A570" s="182"/>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row>
    <row r="571" spans="1:26" ht="14.25" customHeight="1">
      <c r="A571" s="182"/>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row>
    <row r="572" spans="1:26" ht="14.25" customHeight="1">
      <c r="A572" s="182"/>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row>
    <row r="573" spans="1:26" ht="14.25" customHeight="1">
      <c r="A573" s="182"/>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row>
    <row r="574" spans="1:26" ht="14.25" customHeight="1">
      <c r="A574" s="182"/>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row>
    <row r="575" spans="1:26" ht="14.25" customHeight="1">
      <c r="A575" s="182"/>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row>
    <row r="576" spans="1:26" ht="14.25" customHeight="1">
      <c r="A576" s="182"/>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row>
    <row r="577" spans="1:26" ht="14.25" customHeight="1">
      <c r="A577" s="182"/>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row>
    <row r="578" spans="1:26" ht="14.25" customHeight="1">
      <c r="A578" s="182"/>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row>
    <row r="579" spans="1:26" ht="14.25" customHeight="1">
      <c r="A579" s="182"/>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row>
    <row r="580" spans="1:26" ht="14.25" customHeight="1">
      <c r="A580" s="182"/>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row>
    <row r="581" spans="1:26" ht="14.25" customHeight="1">
      <c r="A581" s="182"/>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row>
    <row r="582" spans="1:26" ht="14.25" customHeight="1">
      <c r="A582" s="182"/>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row>
    <row r="583" spans="1:26" ht="14.25" customHeight="1">
      <c r="A583" s="182"/>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row>
    <row r="584" spans="1:26" ht="14.25" customHeight="1">
      <c r="A584" s="182"/>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row>
    <row r="585" spans="1:26" ht="14.25" customHeight="1">
      <c r="A585" s="182"/>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row>
    <row r="586" spans="1:26" ht="14.25" customHeight="1">
      <c r="A586" s="182"/>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row>
    <row r="587" spans="1:26" ht="14.25" customHeight="1">
      <c r="A587" s="182"/>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row>
    <row r="588" spans="1:26" ht="14.25" customHeight="1">
      <c r="A588" s="182"/>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row>
    <row r="589" spans="1:26" ht="14.25" customHeight="1">
      <c r="A589" s="182"/>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row>
    <row r="590" spans="1:26" ht="14.25" customHeight="1">
      <c r="A590" s="182"/>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row>
    <row r="591" spans="1:26" ht="14.25" customHeight="1">
      <c r="A591" s="182"/>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row>
    <row r="592" spans="1:26" ht="14.25" customHeight="1">
      <c r="A592" s="182"/>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row>
    <row r="593" spans="1:26" ht="14.25" customHeight="1">
      <c r="A593" s="182"/>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row>
    <row r="594" spans="1:26" ht="14.25" customHeight="1">
      <c r="A594" s="182"/>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row>
    <row r="595" spans="1:26" ht="14.25" customHeight="1">
      <c r="A595" s="182"/>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row>
    <row r="596" spans="1:26" ht="14.25" customHeight="1">
      <c r="A596" s="182"/>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row>
    <row r="597" spans="1:26" ht="14.25" customHeight="1">
      <c r="A597" s="182"/>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row>
    <row r="598" spans="1:26" ht="14.25" customHeight="1">
      <c r="A598" s="182"/>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row>
    <row r="599" spans="1:26" ht="14.25" customHeight="1">
      <c r="A599" s="182"/>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row>
    <row r="600" spans="1:26" ht="14.25" customHeight="1">
      <c r="A600" s="182"/>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row>
    <row r="601" spans="1:26" ht="14.25" customHeight="1">
      <c r="A601" s="182"/>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row>
    <row r="602" spans="1:26" ht="14.25" customHeight="1">
      <c r="A602" s="182"/>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row>
    <row r="603" spans="1:26" ht="14.25" customHeight="1">
      <c r="A603" s="182"/>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row>
    <row r="604" spans="1:26" ht="14.25" customHeight="1">
      <c r="A604" s="182"/>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row>
    <row r="605" spans="1:26" ht="14.25" customHeight="1">
      <c r="A605" s="182"/>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row>
    <row r="606" spans="1:26" ht="14.25" customHeight="1">
      <c r="A606" s="182"/>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row>
    <row r="607" spans="1:26" ht="14.25" customHeight="1">
      <c r="A607" s="182"/>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row>
    <row r="608" spans="1:26" ht="14.25" customHeight="1">
      <c r="A608" s="182"/>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row>
    <row r="609" spans="1:26" ht="14.25" customHeight="1">
      <c r="A609" s="182"/>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row>
    <row r="610" spans="1:26" ht="14.25" customHeight="1">
      <c r="A610" s="182"/>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row>
    <row r="611" spans="1:26" ht="14.25" customHeight="1">
      <c r="A611" s="182"/>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row>
    <row r="612" spans="1:26" ht="14.25" customHeight="1">
      <c r="A612" s="182"/>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row>
    <row r="613" spans="1:26" ht="14.25" customHeight="1">
      <c r="A613" s="182"/>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row>
    <row r="614" spans="1:26" ht="14.25" customHeight="1">
      <c r="A614" s="182"/>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row>
    <row r="615" spans="1:26" ht="14.25" customHeight="1">
      <c r="A615" s="182"/>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row>
    <row r="616" spans="1:26" ht="14.25" customHeight="1">
      <c r="A616" s="182"/>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row>
    <row r="617" spans="1:26" ht="14.25" customHeight="1">
      <c r="A617" s="182"/>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row>
    <row r="618" spans="1:26" ht="14.25" customHeight="1">
      <c r="A618" s="182"/>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row>
    <row r="619" spans="1:26" ht="14.25" customHeight="1">
      <c r="A619" s="182"/>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row>
    <row r="620" spans="1:26" ht="14.25" customHeight="1">
      <c r="A620" s="182"/>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row>
    <row r="621" spans="1:26" ht="14.25" customHeight="1">
      <c r="A621" s="182"/>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row>
    <row r="622" spans="1:26" ht="14.25" customHeight="1">
      <c r="A622" s="182"/>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row>
    <row r="623" spans="1:26" ht="14.25" customHeight="1">
      <c r="A623" s="182"/>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row>
    <row r="624" spans="1:26" ht="14.25" customHeight="1">
      <c r="A624" s="182"/>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row>
    <row r="625" spans="1:26" ht="14.25" customHeight="1">
      <c r="A625" s="182"/>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row>
    <row r="626" spans="1:26" ht="14.25" customHeight="1">
      <c r="A626" s="182"/>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row>
    <row r="627" spans="1:26" ht="14.25" customHeight="1">
      <c r="A627" s="182"/>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row>
    <row r="628" spans="1:26" ht="14.25" customHeight="1">
      <c r="A628" s="182"/>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row>
    <row r="629" spans="1:26" ht="14.25" customHeight="1">
      <c r="A629" s="182"/>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row>
    <row r="630" spans="1:26" ht="14.25" customHeight="1">
      <c r="A630" s="182"/>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row>
    <row r="631" spans="1:26" ht="14.25" customHeight="1">
      <c r="A631" s="182"/>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row>
    <row r="632" spans="1:26" ht="14.25" customHeight="1">
      <c r="A632" s="182"/>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row>
    <row r="633" spans="1:26" ht="14.25" customHeight="1">
      <c r="A633" s="182"/>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row>
    <row r="634" spans="1:26" ht="14.25" customHeight="1">
      <c r="A634" s="182"/>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row>
    <row r="635" spans="1:26" ht="14.25" customHeight="1">
      <c r="A635" s="182"/>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row>
    <row r="636" spans="1:26" ht="14.25" customHeight="1">
      <c r="A636" s="182"/>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row>
    <row r="637" spans="1:26" ht="14.25" customHeight="1">
      <c r="A637" s="182"/>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row>
    <row r="638" spans="1:26" ht="14.25" customHeight="1">
      <c r="A638" s="182"/>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row>
    <row r="639" spans="1:26" ht="14.25" customHeight="1">
      <c r="A639" s="182"/>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row>
    <row r="640" spans="1:26" ht="14.25" customHeight="1">
      <c r="A640" s="182"/>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row>
    <row r="641" spans="1:26" ht="14.25" customHeight="1">
      <c r="A641" s="182"/>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row>
    <row r="642" spans="1:26" ht="14.25" customHeight="1">
      <c r="A642" s="182"/>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row>
    <row r="643" spans="1:26" ht="14.25" customHeight="1">
      <c r="A643" s="182"/>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row>
    <row r="644" spans="1:26" ht="14.25" customHeight="1">
      <c r="A644" s="182"/>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row>
    <row r="645" spans="1:26" ht="14.25" customHeight="1">
      <c r="A645" s="182"/>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row>
    <row r="646" spans="1:26" ht="14.25" customHeight="1">
      <c r="A646" s="182"/>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row>
    <row r="647" spans="1:26" ht="14.25" customHeight="1">
      <c r="A647" s="182"/>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row>
    <row r="648" spans="1:26" ht="14.25" customHeight="1">
      <c r="A648" s="182"/>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row>
    <row r="649" spans="1:26" ht="14.25" customHeight="1">
      <c r="A649" s="182"/>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row>
    <row r="650" spans="1:26" ht="14.25" customHeight="1">
      <c r="A650" s="182"/>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row>
    <row r="651" spans="1:26" ht="14.25" customHeight="1">
      <c r="A651" s="182"/>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row>
    <row r="652" spans="1:26" ht="14.25" customHeight="1">
      <c r="A652" s="182"/>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row>
    <row r="653" spans="1:26" ht="14.25" customHeight="1">
      <c r="A653" s="182"/>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row>
    <row r="654" spans="1:26" ht="14.25" customHeight="1">
      <c r="A654" s="182"/>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row>
    <row r="655" spans="1:26" ht="14.25" customHeight="1">
      <c r="A655" s="182"/>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row>
    <row r="656" spans="1:26" ht="14.25" customHeight="1">
      <c r="A656" s="182"/>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row>
    <row r="657" spans="1:26" ht="14.25" customHeight="1">
      <c r="A657" s="182"/>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row>
    <row r="658" spans="1:26" ht="14.25" customHeight="1">
      <c r="A658" s="182"/>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row>
    <row r="659" spans="1:26" ht="14.25" customHeight="1">
      <c r="A659" s="182"/>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row>
    <row r="660" spans="1:26" ht="14.25" customHeight="1">
      <c r="A660" s="182"/>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row>
    <row r="661" spans="1:26" ht="14.25" customHeight="1">
      <c r="A661" s="182"/>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row>
    <row r="662" spans="1:26" ht="14.25" customHeight="1">
      <c r="A662" s="182"/>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row>
    <row r="663" spans="1:26" ht="14.25" customHeight="1">
      <c r="A663" s="182"/>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row>
    <row r="664" spans="1:26" ht="14.25" customHeight="1">
      <c r="A664" s="182"/>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row>
    <row r="665" spans="1:26" ht="14.25" customHeight="1">
      <c r="A665" s="182"/>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row>
    <row r="666" spans="1:26" ht="14.25" customHeight="1">
      <c r="A666" s="182"/>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row>
    <row r="667" spans="1:26" ht="14.25" customHeight="1">
      <c r="A667" s="182"/>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row>
    <row r="668" spans="1:26" ht="14.25" customHeight="1">
      <c r="A668" s="182"/>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row>
    <row r="669" spans="1:26" ht="14.25" customHeight="1">
      <c r="A669" s="182"/>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row>
    <row r="670" spans="1:26" ht="14.25" customHeight="1">
      <c r="A670" s="182"/>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row>
    <row r="671" spans="1:26" ht="14.25" customHeight="1">
      <c r="A671" s="182"/>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row>
    <row r="672" spans="1:26" ht="14.25" customHeight="1">
      <c r="A672" s="182"/>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row>
    <row r="673" spans="1:26" ht="14.25" customHeight="1">
      <c r="A673" s="182"/>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row>
    <row r="674" spans="1:26" ht="14.25" customHeight="1">
      <c r="A674" s="182"/>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row>
    <row r="675" spans="1:26" ht="14.25" customHeight="1">
      <c r="A675" s="182"/>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row>
    <row r="676" spans="1:26" ht="14.25" customHeight="1">
      <c r="A676" s="182"/>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row>
    <row r="677" spans="1:26" ht="14.25" customHeight="1">
      <c r="A677" s="182"/>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row>
    <row r="678" spans="1:26" ht="14.25" customHeight="1">
      <c r="A678" s="182"/>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row>
    <row r="679" spans="1:26" ht="14.25" customHeight="1">
      <c r="A679" s="182"/>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row>
    <row r="680" spans="1:26" ht="14.25" customHeight="1">
      <c r="A680" s="182"/>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row>
    <row r="681" spans="1:26" ht="14.25" customHeight="1">
      <c r="A681" s="182"/>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row>
    <row r="682" spans="1:26" ht="14.25" customHeight="1">
      <c r="A682" s="182"/>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row>
    <row r="683" spans="1:26" ht="14.25" customHeight="1">
      <c r="A683" s="182"/>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row>
    <row r="684" spans="1:26" ht="14.25" customHeight="1">
      <c r="A684" s="182"/>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row>
    <row r="685" spans="1:26" ht="14.25" customHeight="1">
      <c r="A685" s="182"/>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row>
    <row r="686" spans="1:26" ht="14.25" customHeight="1">
      <c r="A686" s="182"/>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row>
    <row r="687" spans="1:26" ht="14.25" customHeight="1">
      <c r="A687" s="182"/>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row>
    <row r="688" spans="1:26" ht="14.25" customHeight="1">
      <c r="A688" s="182"/>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row>
    <row r="689" spans="1:26" ht="14.25" customHeight="1">
      <c r="A689" s="182"/>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row>
    <row r="690" spans="1:26" ht="14.25" customHeight="1">
      <c r="A690" s="182"/>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row>
    <row r="691" spans="1:26" ht="14.25" customHeight="1">
      <c r="A691" s="182"/>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row>
    <row r="692" spans="1:26" ht="14.25" customHeight="1">
      <c r="A692" s="182"/>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row>
    <row r="693" spans="1:26" ht="14.25" customHeight="1">
      <c r="A693" s="182"/>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row>
    <row r="694" spans="1:26" ht="14.25" customHeight="1">
      <c r="A694" s="182"/>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row>
    <row r="695" spans="1:26" ht="14.25" customHeight="1">
      <c r="A695" s="182"/>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row>
    <row r="696" spans="1:26" ht="14.25" customHeight="1">
      <c r="A696" s="182"/>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row>
    <row r="697" spans="1:26" ht="14.25" customHeight="1">
      <c r="A697" s="182"/>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row>
    <row r="698" spans="1:26" ht="14.25" customHeight="1">
      <c r="A698" s="182"/>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row>
    <row r="699" spans="1:26" ht="14.25" customHeight="1">
      <c r="A699" s="182"/>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row>
    <row r="700" spans="1:26" ht="14.25" customHeight="1">
      <c r="A700" s="182"/>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row>
    <row r="701" spans="1:26" ht="14.25" customHeight="1">
      <c r="A701" s="182"/>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row>
    <row r="702" spans="1:26" ht="14.25" customHeight="1">
      <c r="A702" s="182"/>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row>
    <row r="703" spans="1:26" ht="14.25" customHeight="1">
      <c r="A703" s="182"/>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row>
    <row r="704" spans="1:26" ht="14.25" customHeight="1">
      <c r="A704" s="182"/>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row>
    <row r="705" spans="1:26" ht="14.25" customHeight="1">
      <c r="A705" s="182"/>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row>
    <row r="706" spans="1:26" ht="14.25" customHeight="1">
      <c r="A706" s="182"/>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row>
    <row r="707" spans="1:26" ht="14.25" customHeight="1">
      <c r="A707" s="182"/>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row>
    <row r="708" spans="1:26" ht="14.25" customHeight="1">
      <c r="A708" s="182"/>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row>
    <row r="709" spans="1:26" ht="14.25" customHeight="1">
      <c r="A709" s="182"/>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row>
    <row r="710" spans="1:26" ht="14.25" customHeight="1">
      <c r="A710" s="182"/>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row>
    <row r="711" spans="1:26" ht="14.25" customHeight="1">
      <c r="A711" s="182"/>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row>
    <row r="712" spans="1:26" ht="14.25" customHeight="1">
      <c r="A712" s="182"/>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row>
    <row r="713" spans="1:26" ht="14.25" customHeight="1">
      <c r="A713" s="182"/>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row>
    <row r="714" spans="1:26" ht="14.25" customHeight="1">
      <c r="A714" s="182"/>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row>
    <row r="715" spans="1:26" ht="14.25" customHeight="1">
      <c r="A715" s="182"/>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row>
    <row r="716" spans="1:26" ht="14.25" customHeight="1">
      <c r="A716" s="182"/>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row>
    <row r="717" spans="1:26" ht="14.25" customHeight="1">
      <c r="A717" s="182"/>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row>
    <row r="718" spans="1:26" ht="14.25" customHeight="1">
      <c r="A718" s="182"/>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row>
    <row r="719" spans="1:26" ht="14.25" customHeight="1">
      <c r="A719" s="182"/>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row>
    <row r="720" spans="1:26" ht="14.25" customHeight="1">
      <c r="A720" s="182"/>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row>
    <row r="721" spans="1:26" ht="14.25" customHeight="1">
      <c r="A721" s="182"/>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row>
    <row r="722" spans="1:26" ht="14.25" customHeight="1">
      <c r="A722" s="182"/>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row>
    <row r="723" spans="1:26" ht="14.25" customHeight="1">
      <c r="A723" s="182"/>
      <c r="B723" s="110"/>
      <c r="C723" s="110"/>
      <c r="D723" s="110"/>
      <c r="E723" s="110"/>
      <c r="F723" s="110"/>
      <c r="G723" s="110"/>
      <c r="H723" s="110"/>
      <c r="I723" s="110"/>
      <c r="J723" s="110"/>
      <c r="K723" s="110"/>
      <c r="L723" s="110"/>
      <c r="M723" s="110"/>
      <c r="N723" s="110"/>
      <c r="O723" s="110"/>
      <c r="P723" s="110"/>
      <c r="Q723" s="110"/>
      <c r="R723" s="110"/>
      <c r="S723" s="110"/>
      <c r="T723" s="110"/>
      <c r="U723" s="110"/>
      <c r="V723" s="110"/>
      <c r="W723" s="110"/>
      <c r="X723" s="110"/>
      <c r="Y723" s="110"/>
      <c r="Z723" s="110"/>
    </row>
    <row r="724" spans="1:26" ht="14.25" customHeight="1">
      <c r="A724" s="182"/>
      <c r="B724" s="110"/>
      <c r="C724" s="110"/>
      <c r="D724" s="110"/>
      <c r="E724" s="110"/>
      <c r="F724" s="110"/>
      <c r="G724" s="110"/>
      <c r="H724" s="110"/>
      <c r="I724" s="110"/>
      <c r="J724" s="110"/>
      <c r="K724" s="110"/>
      <c r="L724" s="110"/>
      <c r="M724" s="110"/>
      <c r="N724" s="110"/>
      <c r="O724" s="110"/>
      <c r="P724" s="110"/>
      <c r="Q724" s="110"/>
      <c r="R724" s="110"/>
      <c r="S724" s="110"/>
      <c r="T724" s="110"/>
      <c r="U724" s="110"/>
      <c r="V724" s="110"/>
      <c r="W724" s="110"/>
      <c r="X724" s="110"/>
      <c r="Y724" s="110"/>
      <c r="Z724" s="110"/>
    </row>
    <row r="725" spans="1:26" ht="14.25" customHeight="1">
      <c r="A725" s="182"/>
      <c r="B725" s="110"/>
      <c r="C725" s="110"/>
      <c r="D725" s="110"/>
      <c r="E725" s="110"/>
      <c r="F725" s="110"/>
      <c r="G725" s="110"/>
      <c r="H725" s="110"/>
      <c r="I725" s="110"/>
      <c r="J725" s="110"/>
      <c r="K725" s="110"/>
      <c r="L725" s="110"/>
      <c r="M725" s="110"/>
      <c r="N725" s="110"/>
      <c r="O725" s="110"/>
      <c r="P725" s="110"/>
      <c r="Q725" s="110"/>
      <c r="R725" s="110"/>
      <c r="S725" s="110"/>
      <c r="T725" s="110"/>
      <c r="U725" s="110"/>
      <c r="V725" s="110"/>
      <c r="W725" s="110"/>
      <c r="X725" s="110"/>
      <c r="Y725" s="110"/>
      <c r="Z725" s="110"/>
    </row>
    <row r="726" spans="1:26" ht="14.25" customHeight="1">
      <c r="A726" s="182"/>
      <c r="B726" s="110"/>
      <c r="C726" s="110"/>
      <c r="D726" s="110"/>
      <c r="E726" s="110"/>
      <c r="F726" s="110"/>
      <c r="G726" s="110"/>
      <c r="H726" s="110"/>
      <c r="I726" s="110"/>
      <c r="J726" s="110"/>
      <c r="K726" s="110"/>
      <c r="L726" s="110"/>
      <c r="M726" s="110"/>
      <c r="N726" s="110"/>
      <c r="O726" s="110"/>
      <c r="P726" s="110"/>
      <c r="Q726" s="110"/>
      <c r="R726" s="110"/>
      <c r="S726" s="110"/>
      <c r="T726" s="110"/>
      <c r="U726" s="110"/>
      <c r="V726" s="110"/>
      <c r="W726" s="110"/>
      <c r="X726" s="110"/>
      <c r="Y726" s="110"/>
      <c r="Z726" s="110"/>
    </row>
    <row r="727" spans="1:26" ht="14.25" customHeight="1">
      <c r="A727" s="182"/>
      <c r="B727" s="110"/>
      <c r="C727" s="110"/>
      <c r="D727" s="110"/>
      <c r="E727" s="110"/>
      <c r="F727" s="110"/>
      <c r="G727" s="110"/>
      <c r="H727" s="110"/>
      <c r="I727" s="110"/>
      <c r="J727" s="110"/>
      <c r="K727" s="110"/>
      <c r="L727" s="110"/>
      <c r="M727" s="110"/>
      <c r="N727" s="110"/>
      <c r="O727" s="110"/>
      <c r="P727" s="110"/>
      <c r="Q727" s="110"/>
      <c r="R727" s="110"/>
      <c r="S727" s="110"/>
      <c r="T727" s="110"/>
      <c r="U727" s="110"/>
      <c r="V727" s="110"/>
      <c r="W727" s="110"/>
      <c r="X727" s="110"/>
      <c r="Y727" s="110"/>
      <c r="Z727" s="110"/>
    </row>
    <row r="728" spans="1:26" ht="14.25" customHeight="1">
      <c r="A728" s="182"/>
      <c r="B728" s="110"/>
      <c r="C728" s="110"/>
      <c r="D728" s="110"/>
      <c r="E728" s="110"/>
      <c r="F728" s="110"/>
      <c r="G728" s="110"/>
      <c r="H728" s="110"/>
      <c r="I728" s="110"/>
      <c r="J728" s="110"/>
      <c r="K728" s="110"/>
      <c r="L728" s="110"/>
      <c r="M728" s="110"/>
      <c r="N728" s="110"/>
      <c r="O728" s="110"/>
      <c r="P728" s="110"/>
      <c r="Q728" s="110"/>
      <c r="R728" s="110"/>
      <c r="S728" s="110"/>
      <c r="T728" s="110"/>
      <c r="U728" s="110"/>
      <c r="V728" s="110"/>
      <c r="W728" s="110"/>
      <c r="X728" s="110"/>
      <c r="Y728" s="110"/>
      <c r="Z728" s="110"/>
    </row>
    <row r="729" spans="1:26" ht="14.25" customHeight="1">
      <c r="A729" s="182"/>
      <c r="B729" s="110"/>
      <c r="C729" s="110"/>
      <c r="D729" s="110"/>
      <c r="E729" s="110"/>
      <c r="F729" s="110"/>
      <c r="G729" s="110"/>
      <c r="H729" s="110"/>
      <c r="I729" s="110"/>
      <c r="J729" s="110"/>
      <c r="K729" s="110"/>
      <c r="L729" s="110"/>
      <c r="M729" s="110"/>
      <c r="N729" s="110"/>
      <c r="O729" s="110"/>
      <c r="P729" s="110"/>
      <c r="Q729" s="110"/>
      <c r="R729" s="110"/>
      <c r="S729" s="110"/>
      <c r="T729" s="110"/>
      <c r="U729" s="110"/>
      <c r="V729" s="110"/>
      <c r="W729" s="110"/>
      <c r="X729" s="110"/>
      <c r="Y729" s="110"/>
      <c r="Z729" s="110"/>
    </row>
    <row r="730" spans="1:26" ht="14.25" customHeight="1">
      <c r="A730" s="182"/>
      <c r="B730" s="110"/>
      <c r="C730" s="110"/>
      <c r="D730" s="110"/>
      <c r="E730" s="110"/>
      <c r="F730" s="110"/>
      <c r="G730" s="110"/>
      <c r="H730" s="110"/>
      <c r="I730" s="110"/>
      <c r="J730" s="110"/>
      <c r="K730" s="110"/>
      <c r="L730" s="110"/>
      <c r="M730" s="110"/>
      <c r="N730" s="110"/>
      <c r="O730" s="110"/>
      <c r="P730" s="110"/>
      <c r="Q730" s="110"/>
      <c r="R730" s="110"/>
      <c r="S730" s="110"/>
      <c r="T730" s="110"/>
      <c r="U730" s="110"/>
      <c r="V730" s="110"/>
      <c r="W730" s="110"/>
      <c r="X730" s="110"/>
      <c r="Y730" s="110"/>
      <c r="Z730" s="110"/>
    </row>
    <row r="731" spans="1:26" ht="14.25" customHeight="1">
      <c r="A731" s="182"/>
      <c r="B731" s="110"/>
      <c r="C731" s="110"/>
      <c r="D731" s="110"/>
      <c r="E731" s="110"/>
      <c r="F731" s="110"/>
      <c r="G731" s="110"/>
      <c r="H731" s="110"/>
      <c r="I731" s="110"/>
      <c r="J731" s="110"/>
      <c r="K731" s="110"/>
      <c r="L731" s="110"/>
      <c r="M731" s="110"/>
      <c r="N731" s="110"/>
      <c r="O731" s="110"/>
      <c r="P731" s="110"/>
      <c r="Q731" s="110"/>
      <c r="R731" s="110"/>
      <c r="S731" s="110"/>
      <c r="T731" s="110"/>
      <c r="U731" s="110"/>
      <c r="V731" s="110"/>
      <c r="W731" s="110"/>
      <c r="X731" s="110"/>
      <c r="Y731" s="110"/>
      <c r="Z731" s="110"/>
    </row>
    <row r="732" spans="1:26" ht="14.25" customHeight="1">
      <c r="A732" s="182"/>
      <c r="B732" s="110"/>
      <c r="C732" s="110"/>
      <c r="D732" s="110"/>
      <c r="E732" s="110"/>
      <c r="F732" s="110"/>
      <c r="G732" s="110"/>
      <c r="H732" s="110"/>
      <c r="I732" s="110"/>
      <c r="J732" s="110"/>
      <c r="K732" s="110"/>
      <c r="L732" s="110"/>
      <c r="M732" s="110"/>
      <c r="N732" s="110"/>
      <c r="O732" s="110"/>
      <c r="P732" s="110"/>
      <c r="Q732" s="110"/>
      <c r="R732" s="110"/>
      <c r="S732" s="110"/>
      <c r="T732" s="110"/>
      <c r="U732" s="110"/>
      <c r="V732" s="110"/>
      <c r="W732" s="110"/>
      <c r="X732" s="110"/>
      <c r="Y732" s="110"/>
      <c r="Z732" s="110"/>
    </row>
    <row r="733" spans="1:26" ht="14.25" customHeight="1">
      <c r="A733" s="182"/>
      <c r="B733" s="110"/>
      <c r="C733" s="110"/>
      <c r="D733" s="110"/>
      <c r="E733" s="110"/>
      <c r="F733" s="110"/>
      <c r="G733" s="110"/>
      <c r="H733" s="110"/>
      <c r="I733" s="110"/>
      <c r="J733" s="110"/>
      <c r="K733" s="110"/>
      <c r="L733" s="110"/>
      <c r="M733" s="110"/>
      <c r="N733" s="110"/>
      <c r="O733" s="110"/>
      <c r="P733" s="110"/>
      <c r="Q733" s="110"/>
      <c r="R733" s="110"/>
      <c r="S733" s="110"/>
      <c r="T733" s="110"/>
      <c r="U733" s="110"/>
      <c r="V733" s="110"/>
      <c r="W733" s="110"/>
      <c r="X733" s="110"/>
      <c r="Y733" s="110"/>
      <c r="Z733" s="110"/>
    </row>
    <row r="734" spans="1:26" ht="14.25" customHeight="1">
      <c r="A734" s="182"/>
      <c r="B734" s="110"/>
      <c r="C734" s="110"/>
      <c r="D734" s="110"/>
      <c r="E734" s="110"/>
      <c r="F734" s="110"/>
      <c r="G734" s="110"/>
      <c r="H734" s="110"/>
      <c r="I734" s="110"/>
      <c r="J734" s="110"/>
      <c r="K734" s="110"/>
      <c r="L734" s="110"/>
      <c r="M734" s="110"/>
      <c r="N734" s="110"/>
      <c r="O734" s="110"/>
      <c r="P734" s="110"/>
      <c r="Q734" s="110"/>
      <c r="R734" s="110"/>
      <c r="S734" s="110"/>
      <c r="T734" s="110"/>
      <c r="U734" s="110"/>
      <c r="V734" s="110"/>
      <c r="W734" s="110"/>
      <c r="X734" s="110"/>
      <c r="Y734" s="110"/>
      <c r="Z734" s="110"/>
    </row>
    <row r="735" spans="1:26" ht="14.25" customHeight="1">
      <c r="A735" s="182"/>
      <c r="B735" s="110"/>
      <c r="C735" s="110"/>
      <c r="D735" s="110"/>
      <c r="E735" s="110"/>
      <c r="F735" s="110"/>
      <c r="G735" s="110"/>
      <c r="H735" s="110"/>
      <c r="I735" s="110"/>
      <c r="J735" s="110"/>
      <c r="K735" s="110"/>
      <c r="L735" s="110"/>
      <c r="M735" s="110"/>
      <c r="N735" s="110"/>
      <c r="O735" s="110"/>
      <c r="P735" s="110"/>
      <c r="Q735" s="110"/>
      <c r="R735" s="110"/>
      <c r="S735" s="110"/>
      <c r="T735" s="110"/>
      <c r="U735" s="110"/>
      <c r="V735" s="110"/>
      <c r="W735" s="110"/>
      <c r="X735" s="110"/>
      <c r="Y735" s="110"/>
      <c r="Z735" s="110"/>
    </row>
    <row r="736" spans="1:26" ht="14.25" customHeight="1">
      <c r="A736" s="182"/>
      <c r="B736" s="110"/>
      <c r="C736" s="110"/>
      <c r="D736" s="110"/>
      <c r="E736" s="110"/>
      <c r="F736" s="110"/>
      <c r="G736" s="110"/>
      <c r="H736" s="110"/>
      <c r="I736" s="110"/>
      <c r="J736" s="110"/>
      <c r="K736" s="110"/>
      <c r="L736" s="110"/>
      <c r="M736" s="110"/>
      <c r="N736" s="110"/>
      <c r="O736" s="110"/>
      <c r="P736" s="110"/>
      <c r="Q736" s="110"/>
      <c r="R736" s="110"/>
      <c r="S736" s="110"/>
      <c r="T736" s="110"/>
      <c r="U736" s="110"/>
      <c r="V736" s="110"/>
      <c r="W736" s="110"/>
      <c r="X736" s="110"/>
      <c r="Y736" s="110"/>
      <c r="Z736" s="110"/>
    </row>
    <row r="737" spans="1:26" ht="14.25" customHeight="1">
      <c r="A737" s="182"/>
      <c r="B737" s="110"/>
      <c r="C737" s="110"/>
      <c r="D737" s="110"/>
      <c r="E737" s="110"/>
      <c r="F737" s="110"/>
      <c r="G737" s="110"/>
      <c r="H737" s="110"/>
      <c r="I737" s="110"/>
      <c r="J737" s="110"/>
      <c r="K737" s="110"/>
      <c r="L737" s="110"/>
      <c r="M737" s="110"/>
      <c r="N737" s="110"/>
      <c r="O737" s="110"/>
      <c r="P737" s="110"/>
      <c r="Q737" s="110"/>
      <c r="R737" s="110"/>
      <c r="S737" s="110"/>
      <c r="T737" s="110"/>
      <c r="U737" s="110"/>
      <c r="V737" s="110"/>
      <c r="W737" s="110"/>
      <c r="X737" s="110"/>
      <c r="Y737" s="110"/>
      <c r="Z737" s="110"/>
    </row>
    <row r="738" spans="1:26" ht="14.25" customHeight="1">
      <c r="A738" s="182"/>
      <c r="B738" s="110"/>
      <c r="C738" s="110"/>
      <c r="D738" s="110"/>
      <c r="E738" s="110"/>
      <c r="F738" s="110"/>
      <c r="G738" s="110"/>
      <c r="H738" s="110"/>
      <c r="I738" s="110"/>
      <c r="J738" s="110"/>
      <c r="K738" s="110"/>
      <c r="L738" s="110"/>
      <c r="M738" s="110"/>
      <c r="N738" s="110"/>
      <c r="O738" s="110"/>
      <c r="P738" s="110"/>
      <c r="Q738" s="110"/>
      <c r="R738" s="110"/>
      <c r="S738" s="110"/>
      <c r="T738" s="110"/>
      <c r="U738" s="110"/>
      <c r="V738" s="110"/>
      <c r="W738" s="110"/>
      <c r="X738" s="110"/>
      <c r="Y738" s="110"/>
      <c r="Z738" s="110"/>
    </row>
    <row r="739" spans="1:26" ht="14.25" customHeight="1">
      <c r="A739" s="182"/>
      <c r="B739" s="110"/>
      <c r="C739" s="110"/>
      <c r="D739" s="110"/>
      <c r="E739" s="110"/>
      <c r="F739" s="110"/>
      <c r="G739" s="110"/>
      <c r="H739" s="110"/>
      <c r="I739" s="110"/>
      <c r="J739" s="110"/>
      <c r="K739" s="110"/>
      <c r="L739" s="110"/>
      <c r="M739" s="110"/>
      <c r="N739" s="110"/>
      <c r="O739" s="110"/>
      <c r="P739" s="110"/>
      <c r="Q739" s="110"/>
      <c r="R739" s="110"/>
      <c r="S739" s="110"/>
      <c r="T739" s="110"/>
      <c r="U739" s="110"/>
      <c r="V739" s="110"/>
      <c r="W739" s="110"/>
      <c r="X739" s="110"/>
      <c r="Y739" s="110"/>
      <c r="Z739" s="110"/>
    </row>
    <row r="740" spans="1:26" ht="14.25" customHeight="1">
      <c r="A740" s="182"/>
      <c r="B740" s="110"/>
      <c r="C740" s="110"/>
      <c r="D740" s="110"/>
      <c r="E740" s="110"/>
      <c r="F740" s="110"/>
      <c r="G740" s="110"/>
      <c r="H740" s="110"/>
      <c r="I740" s="110"/>
      <c r="J740" s="110"/>
      <c r="K740" s="110"/>
      <c r="L740" s="110"/>
      <c r="M740" s="110"/>
      <c r="N740" s="110"/>
      <c r="O740" s="110"/>
      <c r="P740" s="110"/>
      <c r="Q740" s="110"/>
      <c r="R740" s="110"/>
      <c r="S740" s="110"/>
      <c r="T740" s="110"/>
      <c r="U740" s="110"/>
      <c r="V740" s="110"/>
      <c r="W740" s="110"/>
      <c r="X740" s="110"/>
      <c r="Y740" s="110"/>
      <c r="Z740" s="110"/>
    </row>
    <row r="741" spans="1:26" ht="14.25" customHeight="1">
      <c r="A741" s="182"/>
      <c r="B741" s="110"/>
      <c r="C741" s="110"/>
      <c r="D741" s="110"/>
      <c r="E741" s="110"/>
      <c r="F741" s="110"/>
      <c r="G741" s="110"/>
      <c r="H741" s="110"/>
      <c r="I741" s="110"/>
      <c r="J741" s="110"/>
      <c r="K741" s="110"/>
      <c r="L741" s="110"/>
      <c r="M741" s="110"/>
      <c r="N741" s="110"/>
      <c r="O741" s="110"/>
      <c r="P741" s="110"/>
      <c r="Q741" s="110"/>
      <c r="R741" s="110"/>
      <c r="S741" s="110"/>
      <c r="T741" s="110"/>
      <c r="U741" s="110"/>
      <c r="V741" s="110"/>
      <c r="W741" s="110"/>
      <c r="X741" s="110"/>
      <c r="Y741" s="110"/>
      <c r="Z741" s="110"/>
    </row>
    <row r="742" spans="1:26" ht="14.25" customHeight="1">
      <c r="A742" s="182"/>
      <c r="B742" s="110"/>
      <c r="C742" s="110"/>
      <c r="D742" s="110"/>
      <c r="E742" s="110"/>
      <c r="F742" s="110"/>
      <c r="G742" s="110"/>
      <c r="H742" s="110"/>
      <c r="I742" s="110"/>
      <c r="J742" s="110"/>
      <c r="K742" s="110"/>
      <c r="L742" s="110"/>
      <c r="M742" s="110"/>
      <c r="N742" s="110"/>
      <c r="O742" s="110"/>
      <c r="P742" s="110"/>
      <c r="Q742" s="110"/>
      <c r="R742" s="110"/>
      <c r="S742" s="110"/>
      <c r="T742" s="110"/>
      <c r="U742" s="110"/>
      <c r="V742" s="110"/>
      <c r="W742" s="110"/>
      <c r="X742" s="110"/>
      <c r="Y742" s="110"/>
      <c r="Z742" s="110"/>
    </row>
    <row r="743" spans="1:26" ht="14.25" customHeight="1">
      <c r="A743" s="182"/>
      <c r="B743" s="110"/>
      <c r="C743" s="110"/>
      <c r="D743" s="110"/>
      <c r="E743" s="110"/>
      <c r="F743" s="110"/>
      <c r="G743" s="110"/>
      <c r="H743" s="110"/>
      <c r="I743" s="110"/>
      <c r="J743" s="110"/>
      <c r="K743" s="110"/>
      <c r="L743" s="110"/>
      <c r="M743" s="110"/>
      <c r="N743" s="110"/>
      <c r="O743" s="110"/>
      <c r="P743" s="110"/>
      <c r="Q743" s="110"/>
      <c r="R743" s="110"/>
      <c r="S743" s="110"/>
      <c r="T743" s="110"/>
      <c r="U743" s="110"/>
      <c r="V743" s="110"/>
      <c r="W743" s="110"/>
      <c r="X743" s="110"/>
      <c r="Y743" s="110"/>
      <c r="Z743" s="110"/>
    </row>
    <row r="744" spans="1:26" ht="14.25" customHeight="1">
      <c r="A744" s="182"/>
      <c r="B744" s="110"/>
      <c r="C744" s="110"/>
      <c r="D744" s="110"/>
      <c r="E744" s="110"/>
      <c r="F744" s="110"/>
      <c r="G744" s="110"/>
      <c r="H744" s="110"/>
      <c r="I744" s="110"/>
      <c r="J744" s="110"/>
      <c r="K744" s="110"/>
      <c r="L744" s="110"/>
      <c r="M744" s="110"/>
      <c r="N744" s="110"/>
      <c r="O744" s="110"/>
      <c r="P744" s="110"/>
      <c r="Q744" s="110"/>
      <c r="R744" s="110"/>
      <c r="S744" s="110"/>
      <c r="T744" s="110"/>
      <c r="U744" s="110"/>
      <c r="V744" s="110"/>
      <c r="W744" s="110"/>
      <c r="X744" s="110"/>
      <c r="Y744" s="110"/>
      <c r="Z744" s="110"/>
    </row>
    <row r="745" spans="1:26" ht="14.25" customHeight="1">
      <c r="A745" s="182"/>
      <c r="B745" s="110"/>
      <c r="C745" s="110"/>
      <c r="D745" s="110"/>
      <c r="E745" s="110"/>
      <c r="F745" s="110"/>
      <c r="G745" s="110"/>
      <c r="H745" s="110"/>
      <c r="I745" s="110"/>
      <c r="J745" s="110"/>
      <c r="K745" s="110"/>
      <c r="L745" s="110"/>
      <c r="M745" s="110"/>
      <c r="N745" s="110"/>
      <c r="O745" s="110"/>
      <c r="P745" s="110"/>
      <c r="Q745" s="110"/>
      <c r="R745" s="110"/>
      <c r="S745" s="110"/>
      <c r="T745" s="110"/>
      <c r="U745" s="110"/>
      <c r="V745" s="110"/>
      <c r="W745" s="110"/>
      <c r="X745" s="110"/>
      <c r="Y745" s="110"/>
      <c r="Z745" s="110"/>
    </row>
    <row r="746" spans="1:26" ht="14.25" customHeight="1">
      <c r="A746" s="182"/>
      <c r="B746" s="110"/>
      <c r="C746" s="110"/>
      <c r="D746" s="110"/>
      <c r="E746" s="110"/>
      <c r="F746" s="110"/>
      <c r="G746" s="110"/>
      <c r="H746" s="110"/>
      <c r="I746" s="110"/>
      <c r="J746" s="110"/>
      <c r="K746" s="110"/>
      <c r="L746" s="110"/>
      <c r="M746" s="110"/>
      <c r="N746" s="110"/>
      <c r="O746" s="110"/>
      <c r="P746" s="110"/>
      <c r="Q746" s="110"/>
      <c r="R746" s="110"/>
      <c r="S746" s="110"/>
      <c r="T746" s="110"/>
      <c r="U746" s="110"/>
      <c r="V746" s="110"/>
      <c r="W746" s="110"/>
      <c r="X746" s="110"/>
      <c r="Y746" s="110"/>
      <c r="Z746" s="110"/>
    </row>
    <row r="747" spans="1:26" ht="14.25" customHeight="1">
      <c r="A747" s="182"/>
      <c r="B747" s="110"/>
      <c r="C747" s="110"/>
      <c r="D747" s="110"/>
      <c r="E747" s="110"/>
      <c r="F747" s="110"/>
      <c r="G747" s="110"/>
      <c r="H747" s="110"/>
      <c r="I747" s="110"/>
      <c r="J747" s="110"/>
      <c r="K747" s="110"/>
      <c r="L747" s="110"/>
      <c r="M747" s="110"/>
      <c r="N747" s="110"/>
      <c r="O747" s="110"/>
      <c r="P747" s="110"/>
      <c r="Q747" s="110"/>
      <c r="R747" s="110"/>
      <c r="S747" s="110"/>
      <c r="T747" s="110"/>
      <c r="U747" s="110"/>
      <c r="V747" s="110"/>
      <c r="W747" s="110"/>
      <c r="X747" s="110"/>
      <c r="Y747" s="110"/>
      <c r="Z747" s="110"/>
    </row>
    <row r="748" spans="1:26" ht="14.25" customHeight="1">
      <c r="A748" s="182"/>
      <c r="B748" s="110"/>
      <c r="C748" s="110"/>
      <c r="D748" s="110"/>
      <c r="E748" s="110"/>
      <c r="F748" s="110"/>
      <c r="G748" s="110"/>
      <c r="H748" s="110"/>
      <c r="I748" s="110"/>
      <c r="J748" s="110"/>
      <c r="K748" s="110"/>
      <c r="L748" s="110"/>
      <c r="M748" s="110"/>
      <c r="N748" s="110"/>
      <c r="O748" s="110"/>
      <c r="P748" s="110"/>
      <c r="Q748" s="110"/>
      <c r="R748" s="110"/>
      <c r="S748" s="110"/>
      <c r="T748" s="110"/>
      <c r="U748" s="110"/>
      <c r="V748" s="110"/>
      <c r="W748" s="110"/>
      <c r="X748" s="110"/>
      <c r="Y748" s="110"/>
      <c r="Z748" s="110"/>
    </row>
    <row r="749" spans="1:26" ht="14.25" customHeight="1">
      <c r="A749" s="182"/>
      <c r="B749" s="110"/>
      <c r="C749" s="110"/>
      <c r="D749" s="110"/>
      <c r="E749" s="110"/>
      <c r="F749" s="110"/>
      <c r="G749" s="110"/>
      <c r="H749" s="110"/>
      <c r="I749" s="110"/>
      <c r="J749" s="110"/>
      <c r="K749" s="110"/>
      <c r="L749" s="110"/>
      <c r="M749" s="110"/>
      <c r="N749" s="110"/>
      <c r="O749" s="110"/>
      <c r="P749" s="110"/>
      <c r="Q749" s="110"/>
      <c r="R749" s="110"/>
      <c r="S749" s="110"/>
      <c r="T749" s="110"/>
      <c r="U749" s="110"/>
      <c r="V749" s="110"/>
      <c r="W749" s="110"/>
      <c r="X749" s="110"/>
      <c r="Y749" s="110"/>
      <c r="Z749" s="110"/>
    </row>
    <row r="750" spans="1:26" ht="14.25" customHeight="1">
      <c r="A750" s="182"/>
      <c r="B750" s="110"/>
      <c r="C750" s="110"/>
      <c r="D750" s="110"/>
      <c r="E750" s="110"/>
      <c r="F750" s="110"/>
      <c r="G750" s="110"/>
      <c r="H750" s="110"/>
      <c r="I750" s="110"/>
      <c r="J750" s="110"/>
      <c r="K750" s="110"/>
      <c r="L750" s="110"/>
      <c r="M750" s="110"/>
      <c r="N750" s="110"/>
      <c r="O750" s="110"/>
      <c r="P750" s="110"/>
      <c r="Q750" s="110"/>
      <c r="R750" s="110"/>
      <c r="S750" s="110"/>
      <c r="T750" s="110"/>
      <c r="U750" s="110"/>
      <c r="V750" s="110"/>
      <c r="W750" s="110"/>
      <c r="X750" s="110"/>
      <c r="Y750" s="110"/>
      <c r="Z750" s="110"/>
    </row>
    <row r="751" spans="1:26" ht="14.25" customHeight="1">
      <c r="A751" s="182"/>
      <c r="B751" s="110"/>
      <c r="C751" s="110"/>
      <c r="D751" s="110"/>
      <c r="E751" s="110"/>
      <c r="F751" s="110"/>
      <c r="G751" s="110"/>
      <c r="H751" s="110"/>
      <c r="I751" s="110"/>
      <c r="J751" s="110"/>
      <c r="K751" s="110"/>
      <c r="L751" s="110"/>
      <c r="M751" s="110"/>
      <c r="N751" s="110"/>
      <c r="O751" s="110"/>
      <c r="P751" s="110"/>
      <c r="Q751" s="110"/>
      <c r="R751" s="110"/>
      <c r="S751" s="110"/>
      <c r="T751" s="110"/>
      <c r="U751" s="110"/>
      <c r="V751" s="110"/>
      <c r="W751" s="110"/>
      <c r="X751" s="110"/>
      <c r="Y751" s="110"/>
      <c r="Z751" s="110"/>
    </row>
    <row r="752" spans="1:26" ht="14.25" customHeight="1">
      <c r="A752" s="182"/>
      <c r="B752" s="110"/>
      <c r="C752" s="110"/>
      <c r="D752" s="110"/>
      <c r="E752" s="110"/>
      <c r="F752" s="110"/>
      <c r="G752" s="110"/>
      <c r="H752" s="110"/>
      <c r="I752" s="110"/>
      <c r="J752" s="110"/>
      <c r="K752" s="110"/>
      <c r="L752" s="110"/>
      <c r="M752" s="110"/>
      <c r="N752" s="110"/>
      <c r="O752" s="110"/>
      <c r="P752" s="110"/>
      <c r="Q752" s="110"/>
      <c r="R752" s="110"/>
      <c r="S752" s="110"/>
      <c r="T752" s="110"/>
      <c r="U752" s="110"/>
      <c r="V752" s="110"/>
      <c r="W752" s="110"/>
      <c r="X752" s="110"/>
      <c r="Y752" s="110"/>
      <c r="Z752" s="110"/>
    </row>
    <row r="753" spans="1:26" ht="14.25" customHeight="1">
      <c r="A753" s="182"/>
      <c r="B753" s="110"/>
      <c r="C753" s="110"/>
      <c r="D753" s="110"/>
      <c r="E753" s="110"/>
      <c r="F753" s="110"/>
      <c r="G753" s="110"/>
      <c r="H753" s="110"/>
      <c r="I753" s="110"/>
      <c r="J753" s="110"/>
      <c r="K753" s="110"/>
      <c r="L753" s="110"/>
      <c r="M753" s="110"/>
      <c r="N753" s="110"/>
      <c r="O753" s="110"/>
      <c r="P753" s="110"/>
      <c r="Q753" s="110"/>
      <c r="R753" s="110"/>
      <c r="S753" s="110"/>
      <c r="T753" s="110"/>
      <c r="U753" s="110"/>
      <c r="V753" s="110"/>
      <c r="W753" s="110"/>
      <c r="X753" s="110"/>
      <c r="Y753" s="110"/>
      <c r="Z753" s="110"/>
    </row>
    <row r="754" spans="1:26" ht="14.25" customHeight="1">
      <c r="A754" s="182"/>
      <c r="B754" s="110"/>
      <c r="C754" s="110"/>
      <c r="D754" s="110"/>
      <c r="E754" s="110"/>
      <c r="F754" s="110"/>
      <c r="G754" s="110"/>
      <c r="H754" s="110"/>
      <c r="I754" s="110"/>
      <c r="J754" s="110"/>
      <c r="K754" s="110"/>
      <c r="L754" s="110"/>
      <c r="M754" s="110"/>
      <c r="N754" s="110"/>
      <c r="O754" s="110"/>
      <c r="P754" s="110"/>
      <c r="Q754" s="110"/>
      <c r="R754" s="110"/>
      <c r="S754" s="110"/>
      <c r="T754" s="110"/>
      <c r="U754" s="110"/>
      <c r="V754" s="110"/>
      <c r="W754" s="110"/>
      <c r="X754" s="110"/>
      <c r="Y754" s="110"/>
      <c r="Z754" s="110"/>
    </row>
    <row r="755" spans="1:26" ht="14.25" customHeight="1">
      <c r="A755" s="182"/>
      <c r="B755" s="110"/>
      <c r="C755" s="110"/>
      <c r="D755" s="110"/>
      <c r="E755" s="110"/>
      <c r="F755" s="110"/>
      <c r="G755" s="110"/>
      <c r="H755" s="110"/>
      <c r="I755" s="110"/>
      <c r="J755" s="110"/>
      <c r="K755" s="110"/>
      <c r="L755" s="110"/>
      <c r="M755" s="110"/>
      <c r="N755" s="110"/>
      <c r="O755" s="110"/>
      <c r="P755" s="110"/>
      <c r="Q755" s="110"/>
      <c r="R755" s="110"/>
      <c r="S755" s="110"/>
      <c r="T755" s="110"/>
      <c r="U755" s="110"/>
      <c r="V755" s="110"/>
      <c r="W755" s="110"/>
      <c r="X755" s="110"/>
      <c r="Y755" s="110"/>
      <c r="Z755" s="110"/>
    </row>
    <row r="756" spans="1:26" ht="14.25" customHeight="1">
      <c r="A756" s="182"/>
      <c r="B756" s="110"/>
      <c r="C756" s="110"/>
      <c r="D756" s="110"/>
      <c r="E756" s="110"/>
      <c r="F756" s="110"/>
      <c r="G756" s="110"/>
      <c r="H756" s="110"/>
      <c r="I756" s="110"/>
      <c r="J756" s="110"/>
      <c r="K756" s="110"/>
      <c r="L756" s="110"/>
      <c r="M756" s="110"/>
      <c r="N756" s="110"/>
      <c r="O756" s="110"/>
      <c r="P756" s="110"/>
      <c r="Q756" s="110"/>
      <c r="R756" s="110"/>
      <c r="S756" s="110"/>
      <c r="T756" s="110"/>
      <c r="U756" s="110"/>
      <c r="V756" s="110"/>
      <c r="W756" s="110"/>
      <c r="X756" s="110"/>
      <c r="Y756" s="110"/>
      <c r="Z756" s="110"/>
    </row>
    <row r="757" spans="1:26" ht="14.25" customHeight="1">
      <c r="A757" s="182"/>
      <c r="B757" s="110"/>
      <c r="C757" s="110"/>
      <c r="D757" s="110"/>
      <c r="E757" s="110"/>
      <c r="F757" s="110"/>
      <c r="G757" s="110"/>
      <c r="H757" s="110"/>
      <c r="I757" s="110"/>
      <c r="J757" s="110"/>
      <c r="K757" s="110"/>
      <c r="L757" s="110"/>
      <c r="M757" s="110"/>
      <c r="N757" s="110"/>
      <c r="O757" s="110"/>
      <c r="P757" s="110"/>
      <c r="Q757" s="110"/>
      <c r="R757" s="110"/>
      <c r="S757" s="110"/>
      <c r="T757" s="110"/>
      <c r="U757" s="110"/>
      <c r="V757" s="110"/>
      <c r="W757" s="110"/>
      <c r="X757" s="110"/>
      <c r="Y757" s="110"/>
      <c r="Z757" s="110"/>
    </row>
    <row r="758" spans="1:26" ht="14.25" customHeight="1">
      <c r="A758" s="182"/>
      <c r="B758" s="110"/>
      <c r="C758" s="110"/>
      <c r="D758" s="110"/>
      <c r="E758" s="110"/>
      <c r="F758" s="110"/>
      <c r="G758" s="110"/>
      <c r="H758" s="110"/>
      <c r="I758" s="110"/>
      <c r="J758" s="110"/>
      <c r="K758" s="110"/>
      <c r="L758" s="110"/>
      <c r="M758" s="110"/>
      <c r="N758" s="110"/>
      <c r="O758" s="110"/>
      <c r="P758" s="110"/>
      <c r="Q758" s="110"/>
      <c r="R758" s="110"/>
      <c r="S758" s="110"/>
      <c r="T758" s="110"/>
      <c r="U758" s="110"/>
      <c r="V758" s="110"/>
      <c r="W758" s="110"/>
      <c r="X758" s="110"/>
      <c r="Y758" s="110"/>
      <c r="Z758" s="110"/>
    </row>
    <row r="759" spans="1:26" ht="14.25" customHeight="1">
      <c r="A759" s="182"/>
      <c r="B759" s="110"/>
      <c r="C759" s="110"/>
      <c r="D759" s="110"/>
      <c r="E759" s="110"/>
      <c r="F759" s="110"/>
      <c r="G759" s="110"/>
      <c r="H759" s="110"/>
      <c r="I759" s="110"/>
      <c r="J759" s="110"/>
      <c r="K759" s="110"/>
      <c r="L759" s="110"/>
      <c r="M759" s="110"/>
      <c r="N759" s="110"/>
      <c r="O759" s="110"/>
      <c r="P759" s="110"/>
      <c r="Q759" s="110"/>
      <c r="R759" s="110"/>
      <c r="S759" s="110"/>
      <c r="T759" s="110"/>
      <c r="U759" s="110"/>
      <c r="V759" s="110"/>
      <c r="W759" s="110"/>
      <c r="X759" s="110"/>
      <c r="Y759" s="110"/>
      <c r="Z759" s="110"/>
    </row>
    <row r="760" spans="1:26" ht="14.25" customHeight="1">
      <c r="A760" s="182"/>
      <c r="B760" s="110"/>
      <c r="C760" s="110"/>
      <c r="D760" s="110"/>
      <c r="E760" s="110"/>
      <c r="F760" s="110"/>
      <c r="G760" s="110"/>
      <c r="H760" s="110"/>
      <c r="I760" s="110"/>
      <c r="J760" s="110"/>
      <c r="K760" s="110"/>
      <c r="L760" s="110"/>
      <c r="M760" s="110"/>
      <c r="N760" s="110"/>
      <c r="O760" s="110"/>
      <c r="P760" s="110"/>
      <c r="Q760" s="110"/>
      <c r="R760" s="110"/>
      <c r="S760" s="110"/>
      <c r="T760" s="110"/>
      <c r="U760" s="110"/>
      <c r="V760" s="110"/>
      <c r="W760" s="110"/>
      <c r="X760" s="110"/>
      <c r="Y760" s="110"/>
      <c r="Z760" s="110"/>
    </row>
    <row r="761" spans="1:26" ht="14.25" customHeight="1">
      <c r="A761" s="182"/>
      <c r="B761" s="110"/>
      <c r="C761" s="110"/>
      <c r="D761" s="110"/>
      <c r="E761" s="110"/>
      <c r="F761" s="110"/>
      <c r="G761" s="110"/>
      <c r="H761" s="110"/>
      <c r="I761" s="110"/>
      <c r="J761" s="110"/>
      <c r="K761" s="110"/>
      <c r="L761" s="110"/>
      <c r="M761" s="110"/>
      <c r="N761" s="110"/>
      <c r="O761" s="110"/>
      <c r="P761" s="110"/>
      <c r="Q761" s="110"/>
      <c r="R761" s="110"/>
      <c r="S761" s="110"/>
      <c r="T761" s="110"/>
      <c r="U761" s="110"/>
      <c r="V761" s="110"/>
      <c r="W761" s="110"/>
      <c r="X761" s="110"/>
      <c r="Y761" s="110"/>
      <c r="Z761" s="110"/>
    </row>
    <row r="762" spans="1:26" ht="14.25" customHeight="1">
      <c r="A762" s="182"/>
      <c r="B762" s="110"/>
      <c r="C762" s="110"/>
      <c r="D762" s="110"/>
      <c r="E762" s="110"/>
      <c r="F762" s="110"/>
      <c r="G762" s="110"/>
      <c r="H762" s="110"/>
      <c r="I762" s="110"/>
      <c r="J762" s="110"/>
      <c r="K762" s="110"/>
      <c r="L762" s="110"/>
      <c r="M762" s="110"/>
      <c r="N762" s="110"/>
      <c r="O762" s="110"/>
      <c r="P762" s="110"/>
      <c r="Q762" s="110"/>
      <c r="R762" s="110"/>
      <c r="S762" s="110"/>
      <c r="T762" s="110"/>
      <c r="U762" s="110"/>
      <c r="V762" s="110"/>
      <c r="W762" s="110"/>
      <c r="X762" s="110"/>
      <c r="Y762" s="110"/>
      <c r="Z762" s="110"/>
    </row>
    <row r="763" spans="1:26" ht="14.25" customHeight="1">
      <c r="A763" s="182"/>
      <c r="B763" s="110"/>
      <c r="C763" s="110"/>
      <c r="D763" s="110"/>
      <c r="E763" s="110"/>
      <c r="F763" s="110"/>
      <c r="G763" s="110"/>
      <c r="H763" s="110"/>
      <c r="I763" s="110"/>
      <c r="J763" s="110"/>
      <c r="K763" s="110"/>
      <c r="L763" s="110"/>
      <c r="M763" s="110"/>
      <c r="N763" s="110"/>
      <c r="O763" s="110"/>
      <c r="P763" s="110"/>
      <c r="Q763" s="110"/>
      <c r="R763" s="110"/>
      <c r="S763" s="110"/>
      <c r="T763" s="110"/>
      <c r="U763" s="110"/>
      <c r="V763" s="110"/>
      <c r="W763" s="110"/>
      <c r="X763" s="110"/>
      <c r="Y763" s="110"/>
      <c r="Z763" s="110"/>
    </row>
    <row r="764" spans="1:26" ht="14.25" customHeight="1">
      <c r="A764" s="182"/>
      <c r="B764" s="110"/>
      <c r="C764" s="110"/>
      <c r="D764" s="110"/>
      <c r="E764" s="110"/>
      <c r="F764" s="110"/>
      <c r="G764" s="110"/>
      <c r="H764" s="110"/>
      <c r="I764" s="110"/>
      <c r="J764" s="110"/>
      <c r="K764" s="110"/>
      <c r="L764" s="110"/>
      <c r="M764" s="110"/>
      <c r="N764" s="110"/>
      <c r="O764" s="110"/>
      <c r="P764" s="110"/>
      <c r="Q764" s="110"/>
      <c r="R764" s="110"/>
      <c r="S764" s="110"/>
      <c r="T764" s="110"/>
      <c r="U764" s="110"/>
      <c r="V764" s="110"/>
      <c r="W764" s="110"/>
      <c r="X764" s="110"/>
      <c r="Y764" s="110"/>
      <c r="Z764" s="110"/>
    </row>
    <row r="765" spans="1:26" ht="14.25" customHeight="1">
      <c r="A765" s="182"/>
      <c r="B765" s="110"/>
      <c r="C765" s="110"/>
      <c r="D765" s="110"/>
      <c r="E765" s="110"/>
      <c r="F765" s="110"/>
      <c r="G765" s="110"/>
      <c r="H765" s="110"/>
      <c r="I765" s="110"/>
      <c r="J765" s="110"/>
      <c r="K765" s="110"/>
      <c r="L765" s="110"/>
      <c r="M765" s="110"/>
      <c r="N765" s="110"/>
      <c r="O765" s="110"/>
      <c r="P765" s="110"/>
      <c r="Q765" s="110"/>
      <c r="R765" s="110"/>
      <c r="S765" s="110"/>
      <c r="T765" s="110"/>
      <c r="U765" s="110"/>
      <c r="V765" s="110"/>
      <c r="W765" s="110"/>
      <c r="X765" s="110"/>
      <c r="Y765" s="110"/>
      <c r="Z765" s="110"/>
    </row>
    <row r="766" spans="1:26" ht="14.25" customHeight="1">
      <c r="A766" s="182"/>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row>
    <row r="767" spans="1:26" ht="14.25" customHeight="1">
      <c r="A767" s="182"/>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row>
    <row r="768" spans="1:26" ht="14.25" customHeight="1">
      <c r="A768" s="182"/>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row>
    <row r="769" spans="1:26" ht="14.25" customHeight="1">
      <c r="A769" s="182"/>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row>
    <row r="770" spans="1:26" ht="14.25" customHeight="1">
      <c r="A770" s="182"/>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row>
    <row r="771" spans="1:26" ht="14.25" customHeight="1">
      <c r="A771" s="182"/>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row>
    <row r="772" spans="1:26" ht="14.25" customHeight="1">
      <c r="A772" s="182"/>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row>
    <row r="773" spans="1:26" ht="14.25" customHeight="1">
      <c r="A773" s="182"/>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row>
    <row r="774" spans="1:26" ht="14.25" customHeight="1">
      <c r="A774" s="182"/>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row>
    <row r="775" spans="1:26" ht="14.25" customHeight="1">
      <c r="A775" s="182"/>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row>
    <row r="776" spans="1:26" ht="14.25" customHeight="1">
      <c r="A776" s="182"/>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row>
    <row r="777" spans="1:26" ht="14.25" customHeight="1">
      <c r="A777" s="182"/>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row>
    <row r="778" spans="1:26" ht="14.25" customHeight="1">
      <c r="A778" s="182"/>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row>
    <row r="779" spans="1:26" ht="14.25" customHeight="1">
      <c r="A779" s="182"/>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row>
    <row r="780" spans="1:26" ht="14.25" customHeight="1">
      <c r="A780" s="182"/>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row>
    <row r="781" spans="1:26" ht="14.25" customHeight="1">
      <c r="A781" s="182"/>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row>
    <row r="782" spans="1:26" ht="14.25" customHeight="1">
      <c r="A782" s="182"/>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row>
    <row r="783" spans="1:26" ht="14.25" customHeight="1">
      <c r="A783" s="182"/>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row>
    <row r="784" spans="1:26" ht="14.25" customHeight="1">
      <c r="A784" s="182"/>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row>
    <row r="785" spans="1:26" ht="14.25" customHeight="1">
      <c r="A785" s="182"/>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row>
    <row r="786" spans="1:26" ht="14.25" customHeight="1">
      <c r="A786" s="182"/>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row>
    <row r="787" spans="1:26" ht="14.25" customHeight="1">
      <c r="A787" s="182"/>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row>
    <row r="788" spans="1:26" ht="14.25" customHeight="1">
      <c r="A788" s="182"/>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row>
    <row r="789" spans="1:26" ht="14.25" customHeight="1">
      <c r="A789" s="182"/>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row>
    <row r="790" spans="1:26" ht="14.25" customHeight="1">
      <c r="A790" s="182"/>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row>
    <row r="791" spans="1:26" ht="14.25" customHeight="1">
      <c r="A791" s="182"/>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row>
    <row r="792" spans="1:26" ht="14.25" customHeight="1">
      <c r="A792" s="182"/>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row>
    <row r="793" spans="1:26" ht="14.25" customHeight="1">
      <c r="A793" s="182"/>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row>
    <row r="794" spans="1:26" ht="14.25" customHeight="1">
      <c r="A794" s="182"/>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row>
    <row r="795" spans="1:26" ht="14.25" customHeight="1">
      <c r="A795" s="182"/>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row>
    <row r="796" spans="1:26" ht="14.25" customHeight="1">
      <c r="A796" s="182"/>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row>
    <row r="797" spans="1:26" ht="14.25" customHeight="1">
      <c r="A797" s="182"/>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row>
    <row r="798" spans="1:26" ht="14.25" customHeight="1">
      <c r="A798" s="182"/>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row>
    <row r="799" spans="1:26" ht="14.25" customHeight="1">
      <c r="A799" s="182"/>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row>
    <row r="800" spans="1:26" ht="14.25" customHeight="1">
      <c r="A800" s="182"/>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row>
    <row r="801" spans="1:26" ht="14.25" customHeight="1">
      <c r="A801" s="182"/>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row>
    <row r="802" spans="1:26" ht="14.25" customHeight="1">
      <c r="A802" s="182"/>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row>
    <row r="803" spans="1:26" ht="14.25" customHeight="1">
      <c r="A803" s="182"/>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row>
    <row r="804" spans="1:26" ht="14.25" customHeight="1">
      <c r="A804" s="182"/>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row>
    <row r="805" spans="1:26" ht="14.25" customHeight="1">
      <c r="A805" s="182"/>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row>
    <row r="806" spans="1:26" ht="14.25" customHeight="1">
      <c r="A806" s="182"/>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row>
    <row r="807" spans="1:26" ht="14.25" customHeight="1">
      <c r="A807" s="182"/>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row>
    <row r="808" spans="1:26" ht="14.25" customHeight="1">
      <c r="A808" s="182"/>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row>
    <row r="809" spans="1:26" ht="14.25" customHeight="1">
      <c r="A809" s="182"/>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row>
    <row r="810" spans="1:26" ht="14.25" customHeight="1">
      <c r="A810" s="182"/>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row>
    <row r="811" spans="1:26" ht="14.25" customHeight="1">
      <c r="A811" s="182"/>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row>
    <row r="812" spans="1:26" ht="14.25" customHeight="1">
      <c r="A812" s="182"/>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row>
    <row r="813" spans="1:26" ht="14.25" customHeight="1">
      <c r="A813" s="182"/>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row>
    <row r="814" spans="1:26" ht="14.25" customHeight="1">
      <c r="A814" s="182"/>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row>
    <row r="815" spans="1:26" ht="14.25" customHeight="1">
      <c r="A815" s="182"/>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row>
    <row r="816" spans="1:26" ht="14.25" customHeight="1">
      <c r="A816" s="182"/>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row>
    <row r="817" spans="1:26" ht="14.25" customHeight="1">
      <c r="A817" s="182"/>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row>
    <row r="818" spans="1:26" ht="14.25" customHeight="1">
      <c r="A818" s="182"/>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row>
    <row r="819" spans="1:26" ht="14.25" customHeight="1">
      <c r="A819" s="182"/>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row>
    <row r="820" spans="1:26" ht="14.25" customHeight="1">
      <c r="A820" s="182"/>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row>
    <row r="821" spans="1:26" ht="14.25" customHeight="1">
      <c r="A821" s="182"/>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row>
    <row r="822" spans="1:26" ht="14.25" customHeight="1">
      <c r="A822" s="182"/>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row>
    <row r="823" spans="1:26" ht="14.25" customHeight="1">
      <c r="A823" s="182"/>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row>
    <row r="824" spans="1:26" ht="14.25" customHeight="1">
      <c r="A824" s="182"/>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row>
    <row r="825" spans="1:26" ht="14.25" customHeight="1">
      <c r="A825" s="182"/>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row>
    <row r="826" spans="1:26" ht="14.25" customHeight="1">
      <c r="A826" s="182"/>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row>
    <row r="827" spans="1:26" ht="14.25" customHeight="1">
      <c r="A827" s="182"/>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row>
    <row r="828" spans="1:26" ht="14.25" customHeight="1">
      <c r="A828" s="182"/>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row>
    <row r="829" spans="1:26" ht="14.25" customHeight="1">
      <c r="A829" s="182"/>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row>
    <row r="830" spans="1:26" ht="14.25" customHeight="1">
      <c r="A830" s="182"/>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row>
    <row r="831" spans="1:26" ht="14.25" customHeight="1">
      <c r="A831" s="182"/>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row>
    <row r="832" spans="1:26" ht="14.25" customHeight="1">
      <c r="A832" s="182"/>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row>
    <row r="833" spans="1:26" ht="14.25" customHeight="1">
      <c r="A833" s="182"/>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row>
    <row r="834" spans="1:26" ht="14.25" customHeight="1">
      <c r="A834" s="182"/>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row>
    <row r="835" spans="1:26" ht="14.25" customHeight="1">
      <c r="A835" s="182"/>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row>
    <row r="836" spans="1:26" ht="14.25" customHeight="1">
      <c r="A836" s="182"/>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row>
    <row r="837" spans="1:26" ht="14.25" customHeight="1">
      <c r="A837" s="182"/>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row>
    <row r="838" spans="1:26" ht="14.25" customHeight="1">
      <c r="A838" s="182"/>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row>
    <row r="839" spans="1:26" ht="14.25" customHeight="1">
      <c r="A839" s="182"/>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row>
    <row r="840" spans="1:26" ht="14.25" customHeight="1">
      <c r="A840" s="182"/>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row>
    <row r="841" spans="1:26" ht="14.25" customHeight="1">
      <c r="A841" s="182"/>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row>
    <row r="842" spans="1:26" ht="14.25" customHeight="1">
      <c r="A842" s="182"/>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row>
    <row r="843" spans="1:26" ht="14.25" customHeight="1">
      <c r="A843" s="182"/>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row>
    <row r="844" spans="1:26" ht="14.25" customHeight="1">
      <c r="A844" s="182"/>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row>
    <row r="845" spans="1:26" ht="14.25" customHeight="1">
      <c r="A845" s="182"/>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row>
    <row r="846" spans="1:26" ht="14.25" customHeight="1">
      <c r="A846" s="182"/>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row>
    <row r="847" spans="1:26" ht="14.25" customHeight="1">
      <c r="A847" s="182"/>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row>
    <row r="848" spans="1:26" ht="14.25" customHeight="1">
      <c r="A848" s="182"/>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row>
    <row r="849" spans="1:26" ht="14.25" customHeight="1">
      <c r="A849" s="182"/>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row>
    <row r="850" spans="1:26" ht="14.25" customHeight="1">
      <c r="A850" s="182"/>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row>
    <row r="851" spans="1:26" ht="14.25" customHeight="1">
      <c r="A851" s="182"/>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row>
    <row r="852" spans="1:26" ht="14.25" customHeight="1">
      <c r="A852" s="182"/>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row>
    <row r="853" spans="1:26" ht="14.25" customHeight="1">
      <c r="A853" s="182"/>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row>
    <row r="854" spans="1:26" ht="14.25" customHeight="1">
      <c r="A854" s="182"/>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row>
    <row r="855" spans="1:26" ht="14.25" customHeight="1">
      <c r="A855" s="182"/>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row>
    <row r="856" spans="1:26" ht="14.25" customHeight="1">
      <c r="A856" s="182"/>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row>
    <row r="857" spans="1:26" ht="14.25" customHeight="1">
      <c r="A857" s="182"/>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row>
    <row r="858" spans="1:26" ht="14.25" customHeight="1">
      <c r="A858" s="182"/>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row>
    <row r="859" spans="1:26" ht="14.25" customHeight="1">
      <c r="A859" s="182"/>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row>
    <row r="860" spans="1:26" ht="14.25" customHeight="1">
      <c r="A860" s="182"/>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row>
    <row r="861" spans="1:26" ht="14.25" customHeight="1">
      <c r="A861" s="182"/>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row>
    <row r="862" spans="1:26" ht="14.25" customHeight="1">
      <c r="A862" s="182"/>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row>
    <row r="863" spans="1:26" ht="14.25" customHeight="1">
      <c r="A863" s="182"/>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row>
    <row r="864" spans="1:26" ht="14.25" customHeight="1">
      <c r="A864" s="182"/>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row>
    <row r="865" spans="1:26" ht="14.25" customHeight="1">
      <c r="A865" s="182"/>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row>
    <row r="866" spans="1:26" ht="14.25" customHeight="1">
      <c r="A866" s="182"/>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row>
    <row r="867" spans="1:26" ht="14.25" customHeight="1">
      <c r="A867" s="182"/>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row>
    <row r="868" spans="1:26" ht="14.25" customHeight="1">
      <c r="A868" s="182"/>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row>
    <row r="869" spans="1:26" ht="14.25" customHeight="1">
      <c r="A869" s="182"/>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row>
    <row r="870" spans="1:26" ht="14.25" customHeight="1">
      <c r="A870" s="182"/>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row>
    <row r="871" spans="1:26" ht="14.25" customHeight="1">
      <c r="A871" s="182"/>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row>
    <row r="872" spans="1:26" ht="14.25" customHeight="1">
      <c r="A872" s="182"/>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row>
    <row r="873" spans="1:26" ht="14.25" customHeight="1">
      <c r="A873" s="182"/>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row>
    <row r="874" spans="1:26" ht="14.25" customHeight="1">
      <c r="A874" s="182"/>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row>
    <row r="875" spans="1:26" ht="14.25" customHeight="1">
      <c r="A875" s="182"/>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row>
    <row r="876" spans="1:26" ht="14.25" customHeight="1">
      <c r="A876" s="182"/>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row>
    <row r="877" spans="1:26" ht="14.25" customHeight="1">
      <c r="A877" s="182"/>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row>
    <row r="878" spans="1:26" ht="14.25" customHeight="1">
      <c r="A878" s="182"/>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row>
    <row r="879" spans="1:26" ht="14.25" customHeight="1">
      <c r="A879" s="182"/>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row>
    <row r="880" spans="1:26" ht="14.25" customHeight="1">
      <c r="A880" s="182"/>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row>
    <row r="881" spans="1:26" ht="14.25" customHeight="1">
      <c r="A881" s="182"/>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row>
    <row r="882" spans="1:26" ht="14.25" customHeight="1">
      <c r="A882" s="182"/>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row>
    <row r="883" spans="1:26" ht="14.25" customHeight="1">
      <c r="A883" s="182"/>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row>
    <row r="884" spans="1:26" ht="14.25" customHeight="1">
      <c r="A884" s="182"/>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row>
    <row r="885" spans="1:26" ht="14.25" customHeight="1">
      <c r="A885" s="182"/>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row>
    <row r="886" spans="1:26" ht="14.25" customHeight="1">
      <c r="A886" s="182"/>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row>
    <row r="887" spans="1:26" ht="14.25" customHeight="1">
      <c r="A887" s="182"/>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row>
    <row r="888" spans="1:26" ht="14.25" customHeight="1">
      <c r="A888" s="182"/>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row>
    <row r="889" spans="1:26" ht="14.25" customHeight="1">
      <c r="A889" s="182"/>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row>
    <row r="890" spans="1:26" ht="14.25" customHeight="1">
      <c r="A890" s="182"/>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row>
    <row r="891" spans="1:26" ht="14.25" customHeight="1">
      <c r="A891" s="182"/>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row>
    <row r="892" spans="1:26" ht="14.25" customHeight="1">
      <c r="A892" s="182"/>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row>
    <row r="893" spans="1:26" ht="14.25" customHeight="1">
      <c r="A893" s="182"/>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row>
    <row r="894" spans="1:26" ht="14.25" customHeight="1">
      <c r="A894" s="182"/>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row>
    <row r="895" spans="1:26" ht="14.25" customHeight="1">
      <c r="A895" s="182"/>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row>
    <row r="896" spans="1:26" ht="14.25" customHeight="1">
      <c r="A896" s="182"/>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row>
    <row r="897" spans="1:26" ht="14.25" customHeight="1">
      <c r="A897" s="182"/>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row>
    <row r="898" spans="1:26" ht="14.25" customHeight="1">
      <c r="A898" s="182"/>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row>
    <row r="899" spans="1:26" ht="14.25" customHeight="1">
      <c r="A899" s="182"/>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row>
    <row r="900" spans="1:26" ht="14.25" customHeight="1">
      <c r="A900" s="182"/>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row>
    <row r="901" spans="1:26" ht="14.25" customHeight="1">
      <c r="A901" s="182"/>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row>
    <row r="902" spans="1:26" ht="14.25" customHeight="1">
      <c r="A902" s="182"/>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row>
    <row r="903" spans="1:26" ht="14.25" customHeight="1">
      <c r="A903" s="182"/>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row>
    <row r="904" spans="1:26" ht="14.25" customHeight="1">
      <c r="A904" s="182"/>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row>
    <row r="905" spans="1:26" ht="14.25" customHeight="1">
      <c r="A905" s="182"/>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row>
    <row r="906" spans="1:26" ht="14.25" customHeight="1">
      <c r="A906" s="182"/>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row>
    <row r="907" spans="1:26" ht="14.25" customHeight="1">
      <c r="A907" s="182"/>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row>
    <row r="908" spans="1:26" ht="14.25" customHeight="1">
      <c r="A908" s="182"/>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row>
    <row r="909" spans="1:26" ht="14.25" customHeight="1">
      <c r="A909" s="182"/>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row>
    <row r="910" spans="1:26" ht="14.25" customHeight="1">
      <c r="A910" s="182"/>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row>
    <row r="911" spans="1:26" ht="14.25" customHeight="1">
      <c r="A911" s="182"/>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row>
    <row r="912" spans="1:26" ht="14.25" customHeight="1">
      <c r="A912" s="182"/>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row>
    <row r="913" spans="1:26" ht="14.25" customHeight="1">
      <c r="A913" s="182"/>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row>
    <row r="914" spans="1:26" ht="14.25" customHeight="1">
      <c r="A914" s="182"/>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row>
    <row r="915" spans="1:26" ht="14.25" customHeight="1">
      <c r="A915" s="182"/>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row>
    <row r="916" spans="1:26" ht="14.25" customHeight="1">
      <c r="A916" s="182"/>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row>
    <row r="917" spans="1:26" ht="14.25" customHeight="1">
      <c r="A917" s="182"/>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row>
    <row r="918" spans="1:26" ht="14.25" customHeight="1">
      <c r="A918" s="182"/>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row>
    <row r="919" spans="1:26" ht="14.25" customHeight="1">
      <c r="A919" s="182"/>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row>
    <row r="920" spans="1:26" ht="14.25" customHeight="1">
      <c r="A920" s="182"/>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row>
    <row r="921" spans="1:26" ht="14.25" customHeight="1">
      <c r="A921" s="182"/>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row>
    <row r="922" spans="1:26" ht="14.25" customHeight="1">
      <c r="A922" s="182"/>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row>
    <row r="923" spans="1:26" ht="14.25" customHeight="1">
      <c r="A923" s="182"/>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row>
    <row r="924" spans="1:26" ht="14.25" customHeight="1">
      <c r="A924" s="182"/>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row>
    <row r="925" spans="1:26" ht="14.25" customHeight="1">
      <c r="A925" s="182"/>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row>
    <row r="926" spans="1:26" ht="14.25" customHeight="1">
      <c r="A926" s="182"/>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row>
    <row r="927" spans="1:26" ht="14.25" customHeight="1">
      <c r="A927" s="182"/>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row>
    <row r="928" spans="1:26" ht="14.25" customHeight="1">
      <c r="A928" s="182"/>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row>
    <row r="929" spans="1:26" ht="14.25" customHeight="1">
      <c r="A929" s="182"/>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row>
    <row r="930" spans="1:26" ht="14.25" customHeight="1">
      <c r="A930" s="182"/>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row>
    <row r="931" spans="1:26" ht="14.25" customHeight="1">
      <c r="A931" s="182"/>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row>
    <row r="932" spans="1:26" ht="14.25" customHeight="1">
      <c r="A932" s="182"/>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row>
    <row r="933" spans="1:26" ht="14.25" customHeight="1">
      <c r="A933" s="182"/>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row>
    <row r="934" spans="1:26" ht="14.25" customHeight="1">
      <c r="A934" s="182"/>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row>
    <row r="935" spans="1:26" ht="14.25" customHeight="1">
      <c r="A935" s="182"/>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row>
    <row r="936" spans="1:26" ht="14.25" customHeight="1">
      <c r="A936" s="182"/>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row>
    <row r="937" spans="1:26" ht="14.25" customHeight="1">
      <c r="A937" s="182"/>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row>
    <row r="938" spans="1:26" ht="14.25" customHeight="1">
      <c r="A938" s="182"/>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row>
    <row r="939" spans="1:26" ht="14.25" customHeight="1">
      <c r="A939" s="182"/>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row>
    <row r="940" spans="1:26" ht="14.25" customHeight="1">
      <c r="A940" s="182"/>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row>
    <row r="941" spans="1:26" ht="14.25" customHeight="1">
      <c r="A941" s="182"/>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row>
    <row r="942" spans="1:26" ht="14.25" customHeight="1">
      <c r="A942" s="182"/>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row>
    <row r="943" spans="1:26" ht="14.25" customHeight="1">
      <c r="A943" s="182"/>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row>
    <row r="944" spans="1:26" ht="14.25" customHeight="1">
      <c r="A944" s="182"/>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row>
    <row r="945" spans="1:26" ht="14.25" customHeight="1">
      <c r="A945" s="182"/>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row>
    <row r="946" spans="1:26" ht="14.25" customHeight="1">
      <c r="A946" s="182"/>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row>
    <row r="947" spans="1:26" ht="14.25" customHeight="1">
      <c r="A947" s="182"/>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row>
    <row r="948" spans="1:26" ht="14.25" customHeight="1">
      <c r="A948" s="182"/>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row>
    <row r="949" spans="1:26" ht="14.25" customHeight="1">
      <c r="A949" s="182"/>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row>
    <row r="950" spans="1:26" ht="14.25" customHeight="1">
      <c r="A950" s="182"/>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row>
    <row r="951" spans="1:26" ht="14.25" customHeight="1">
      <c r="A951" s="182"/>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row>
    <row r="952" spans="1:26" ht="14.25" customHeight="1">
      <c r="A952" s="182"/>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row>
    <row r="953" spans="1:26" ht="14.25" customHeight="1">
      <c r="A953" s="182"/>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row>
    <row r="954" spans="1:26" ht="14.25" customHeight="1">
      <c r="A954" s="182"/>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row>
    <row r="955" spans="1:26" ht="14.25" customHeight="1">
      <c r="A955" s="182"/>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row>
    <row r="956" spans="1:26" ht="14.25" customHeight="1">
      <c r="A956" s="182"/>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row>
    <row r="957" spans="1:26" ht="14.25" customHeight="1">
      <c r="A957" s="182"/>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row>
    <row r="958" spans="1:26" ht="14.25" customHeight="1">
      <c r="A958" s="182"/>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row>
    <row r="959" spans="1:26" ht="14.25" customHeight="1">
      <c r="A959" s="182"/>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row>
    <row r="960" spans="1:26" ht="14.25" customHeight="1">
      <c r="A960" s="182"/>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row>
    <row r="961" spans="1:26" ht="14.25" customHeight="1">
      <c r="A961" s="182"/>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row>
    <row r="962" spans="1:26" ht="14.25" customHeight="1">
      <c r="A962" s="182"/>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row>
    <row r="963" spans="1:26" ht="14.25" customHeight="1">
      <c r="A963" s="182"/>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row>
    <row r="964" spans="1:26" ht="14.25" customHeight="1">
      <c r="A964" s="182"/>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row>
    <row r="965" spans="1:26" ht="14.25" customHeight="1">
      <c r="A965" s="182"/>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row>
    <row r="966" spans="1:26" ht="14.25" customHeight="1">
      <c r="A966" s="182"/>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row>
    <row r="967" spans="1:26" ht="14.25" customHeight="1">
      <c r="A967" s="182"/>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row>
    <row r="968" spans="1:26" ht="14.25" customHeight="1">
      <c r="A968" s="182"/>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row>
    <row r="969" spans="1:26" ht="14.25" customHeight="1">
      <c r="A969" s="182"/>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row>
    <row r="970" spans="1:26" ht="14.25" customHeight="1">
      <c r="A970" s="182"/>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row>
    <row r="971" spans="1:26" ht="14.25" customHeight="1">
      <c r="A971" s="182"/>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row>
    <row r="972" spans="1:26" ht="14.25" customHeight="1">
      <c r="A972" s="182"/>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row>
    <row r="973" spans="1:26" ht="14.25" customHeight="1">
      <c r="A973" s="182"/>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row>
    <row r="974" spans="1:26" ht="14.25" customHeight="1">
      <c r="A974" s="182"/>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row>
    <row r="975" spans="1:26" ht="14.25" customHeight="1">
      <c r="A975" s="182"/>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row>
    <row r="976" spans="1:26" ht="14.25" customHeight="1">
      <c r="A976" s="182"/>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row>
    <row r="977" spans="1:26" ht="14.25" customHeight="1">
      <c r="A977" s="182"/>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row>
    <row r="978" spans="1:26" ht="14.25" customHeight="1">
      <c r="A978" s="182"/>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row>
    <row r="979" spans="1:26" ht="14.25" customHeight="1">
      <c r="A979" s="182"/>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row>
    <row r="980" spans="1:26" ht="14.25" customHeight="1">
      <c r="A980" s="182"/>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row>
    <row r="981" spans="1:26" ht="14.25" customHeight="1">
      <c r="A981" s="182"/>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row>
    <row r="982" spans="1:26" ht="14.25" customHeight="1">
      <c r="A982" s="182"/>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row>
    <row r="983" spans="1:26" ht="14.25" customHeight="1">
      <c r="A983" s="182"/>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row>
    <row r="984" spans="1:26" ht="14.25" customHeight="1">
      <c r="A984" s="182"/>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row>
    <row r="985" spans="1:26" ht="14.25" customHeight="1">
      <c r="A985" s="182"/>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row>
    <row r="986" spans="1:26" ht="14.25" customHeight="1">
      <c r="A986" s="182"/>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row>
    <row r="987" spans="1:26" ht="14.25" customHeight="1">
      <c r="A987" s="182"/>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row>
    <row r="988" spans="1:26" ht="14.25" customHeight="1">
      <c r="A988" s="182"/>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row>
    <row r="989" spans="1:26" ht="14.25" customHeight="1">
      <c r="A989" s="182"/>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row>
    <row r="990" spans="1:26" ht="14.25" customHeight="1">
      <c r="A990" s="182"/>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row>
    <row r="991" spans="1:26" ht="14.25" customHeight="1">
      <c r="A991" s="182"/>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row>
    <row r="992" spans="1:26" ht="14.25" customHeight="1">
      <c r="A992" s="182"/>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row>
    <row r="993" spans="1:26" ht="14.25" customHeight="1">
      <c r="A993" s="182"/>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c r="Z993" s="110"/>
    </row>
    <row r="994" spans="1:26" ht="14.25" customHeight="1">
      <c r="A994" s="182"/>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c r="Z994" s="110"/>
    </row>
    <row r="995" spans="1:26" ht="14.25" customHeight="1">
      <c r="A995" s="182"/>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c r="Z995" s="110"/>
    </row>
    <row r="996" spans="1:26" ht="14.25" customHeight="1">
      <c r="A996" s="182"/>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c r="Z996" s="110"/>
    </row>
    <row r="997" spans="1:26" ht="14.25" customHeight="1">
      <c r="A997" s="182"/>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c r="Z997" s="110"/>
    </row>
    <row r="998" spans="1:26" ht="14.25" customHeight="1">
      <c r="A998" s="182"/>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c r="Z998" s="110"/>
    </row>
    <row r="999" spans="1:26" ht="14.25" customHeight="1">
      <c r="A999" s="182"/>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c r="Z999" s="110"/>
    </row>
    <row r="1000" spans="1:26" ht="14.25" customHeight="1">
      <c r="A1000" s="182"/>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row>
  </sheetData>
  <mergeCells count="9">
    <mergeCell ref="B16:E16"/>
    <mergeCell ref="B18:E18"/>
    <mergeCell ref="B20:E20"/>
    <mergeCell ref="B21:E21"/>
    <mergeCell ref="B9:E9"/>
    <mergeCell ref="B10:E10"/>
    <mergeCell ref="B12:E12"/>
    <mergeCell ref="B13:E13"/>
    <mergeCell ref="B15:E1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heetViews>
  <sheetFormatPr defaultColWidth="11.19921875" defaultRowHeight="15" customHeight="1"/>
  <cols>
    <col min="1" max="1" width="39.19921875" customWidth="1"/>
    <col min="2" max="2" width="79.19921875" customWidth="1"/>
    <col min="3" max="26" width="8.69921875" customWidth="1"/>
  </cols>
  <sheetData>
    <row r="1" spans="1:26" ht="15" customHeight="1">
      <c r="A1" s="183" t="s">
        <v>2925</v>
      </c>
      <c r="B1" s="184" t="s">
        <v>2926</v>
      </c>
      <c r="C1" s="183"/>
      <c r="D1" s="183"/>
      <c r="E1" s="183"/>
      <c r="F1" s="183"/>
      <c r="G1" s="183"/>
      <c r="H1" s="183"/>
      <c r="I1" s="183"/>
      <c r="J1" s="183"/>
      <c r="K1" s="183"/>
      <c r="L1" s="183"/>
      <c r="M1" s="183"/>
      <c r="N1" s="183"/>
      <c r="O1" s="183"/>
      <c r="P1" s="183"/>
      <c r="Q1" s="183"/>
      <c r="R1" s="183"/>
      <c r="S1" s="183"/>
      <c r="T1" s="183"/>
      <c r="U1" s="183"/>
      <c r="V1" s="183"/>
      <c r="W1" s="183"/>
      <c r="X1" s="183"/>
      <c r="Y1" s="183"/>
      <c r="Z1" s="183"/>
    </row>
    <row r="2" spans="1:26" ht="15" customHeight="1">
      <c r="A2" s="47" t="s">
        <v>2927</v>
      </c>
      <c r="B2" s="39" t="s">
        <v>2928</v>
      </c>
      <c r="C2" s="47"/>
      <c r="D2" s="47"/>
      <c r="E2" s="47"/>
      <c r="F2" s="47"/>
      <c r="G2" s="47"/>
      <c r="H2" s="47"/>
      <c r="I2" s="47"/>
      <c r="J2" s="47"/>
      <c r="K2" s="47"/>
      <c r="L2" s="47"/>
      <c r="M2" s="47"/>
      <c r="N2" s="47"/>
      <c r="O2" s="47"/>
      <c r="P2" s="47"/>
      <c r="Q2" s="47"/>
      <c r="R2" s="47"/>
      <c r="S2" s="47"/>
      <c r="T2" s="47"/>
      <c r="U2" s="47"/>
      <c r="V2" s="47"/>
      <c r="W2" s="47"/>
      <c r="X2" s="47"/>
      <c r="Y2" s="47"/>
      <c r="Z2" s="47"/>
    </row>
    <row r="3" spans="1:26" ht="15" customHeight="1">
      <c r="A3" s="47" t="s">
        <v>2929</v>
      </c>
      <c r="B3" s="39" t="s">
        <v>2930</v>
      </c>
      <c r="C3" s="47"/>
      <c r="D3" s="47"/>
      <c r="E3" s="47"/>
      <c r="F3" s="47"/>
      <c r="G3" s="47"/>
      <c r="H3" s="47"/>
      <c r="I3" s="47"/>
      <c r="J3" s="47"/>
      <c r="K3" s="47"/>
      <c r="L3" s="47"/>
      <c r="M3" s="47"/>
      <c r="N3" s="47"/>
      <c r="O3" s="47"/>
      <c r="P3" s="47"/>
      <c r="Q3" s="47"/>
      <c r="R3" s="47"/>
      <c r="S3" s="47"/>
      <c r="T3" s="47"/>
      <c r="U3" s="47"/>
      <c r="V3" s="47"/>
      <c r="W3" s="47"/>
      <c r="X3" s="47"/>
      <c r="Y3" s="47"/>
      <c r="Z3" s="47"/>
    </row>
    <row r="4" spans="1:26" ht="15" customHeight="1">
      <c r="A4" s="47"/>
      <c r="B4" s="39"/>
      <c r="C4" s="47"/>
      <c r="D4" s="47"/>
      <c r="E4" s="47"/>
      <c r="F4" s="47"/>
      <c r="G4" s="47"/>
      <c r="H4" s="47"/>
      <c r="I4" s="47"/>
      <c r="J4" s="47"/>
      <c r="K4" s="47"/>
      <c r="L4" s="47"/>
      <c r="M4" s="47"/>
      <c r="N4" s="47"/>
      <c r="O4" s="47"/>
      <c r="P4" s="47"/>
      <c r="Q4" s="47"/>
      <c r="R4" s="47"/>
      <c r="S4" s="47"/>
      <c r="T4" s="47"/>
      <c r="U4" s="47"/>
      <c r="V4" s="47"/>
      <c r="W4" s="47"/>
      <c r="X4" s="47"/>
      <c r="Y4" s="47"/>
      <c r="Z4" s="47"/>
    </row>
    <row r="5" spans="1:26" ht="15" customHeight="1">
      <c r="A5" s="47"/>
      <c r="B5" s="39"/>
      <c r="C5" s="47"/>
      <c r="D5" s="47"/>
      <c r="E5" s="47"/>
      <c r="F5" s="47"/>
      <c r="G5" s="47"/>
      <c r="H5" s="47"/>
      <c r="I5" s="47"/>
      <c r="J5" s="47"/>
      <c r="K5" s="47"/>
      <c r="L5" s="47"/>
      <c r="M5" s="47"/>
      <c r="N5" s="47"/>
      <c r="O5" s="47"/>
      <c r="P5" s="47"/>
      <c r="Q5" s="47"/>
      <c r="R5" s="47"/>
      <c r="S5" s="47"/>
      <c r="T5" s="47"/>
      <c r="U5" s="47"/>
      <c r="V5" s="47"/>
      <c r="W5" s="47"/>
      <c r="X5" s="47"/>
      <c r="Y5" s="47"/>
      <c r="Z5" s="47"/>
    </row>
    <row r="6" spans="1:26" ht="15" customHeight="1">
      <c r="A6" s="47"/>
      <c r="B6" s="39"/>
      <c r="C6" s="47"/>
      <c r="D6" s="47"/>
      <c r="E6" s="47"/>
      <c r="F6" s="47"/>
      <c r="G6" s="47"/>
      <c r="H6" s="47"/>
      <c r="I6" s="47"/>
      <c r="J6" s="47"/>
      <c r="K6" s="47"/>
      <c r="L6" s="47"/>
      <c r="M6" s="47"/>
      <c r="N6" s="47"/>
      <c r="O6" s="47"/>
      <c r="P6" s="47"/>
      <c r="Q6" s="47"/>
      <c r="R6" s="47"/>
      <c r="S6" s="47"/>
      <c r="T6" s="47"/>
      <c r="U6" s="47"/>
      <c r="V6" s="47"/>
      <c r="W6" s="47"/>
      <c r="X6" s="47"/>
      <c r="Y6" s="47"/>
      <c r="Z6" s="47"/>
    </row>
    <row r="7" spans="1:26" ht="15" customHeight="1">
      <c r="A7" s="47"/>
      <c r="B7" s="39"/>
      <c r="C7" s="47"/>
      <c r="D7" s="47"/>
      <c r="E7" s="47"/>
      <c r="F7" s="47"/>
      <c r="G7" s="47"/>
      <c r="H7" s="47"/>
      <c r="I7" s="47"/>
      <c r="J7" s="47"/>
      <c r="K7" s="47"/>
      <c r="L7" s="47"/>
      <c r="M7" s="47"/>
      <c r="N7" s="47"/>
      <c r="O7" s="47"/>
      <c r="P7" s="47"/>
      <c r="Q7" s="47"/>
      <c r="R7" s="47"/>
      <c r="S7" s="47"/>
      <c r="T7" s="47"/>
      <c r="U7" s="47"/>
      <c r="V7" s="47"/>
      <c r="W7" s="47"/>
      <c r="X7" s="47"/>
      <c r="Y7" s="47"/>
      <c r="Z7" s="47"/>
    </row>
    <row r="8" spans="1:26" ht="15" customHeight="1">
      <c r="A8" s="47"/>
      <c r="B8" s="39"/>
      <c r="C8" s="47"/>
      <c r="D8" s="47"/>
      <c r="E8" s="47"/>
      <c r="F8" s="47"/>
      <c r="G8" s="47"/>
      <c r="H8" s="47"/>
      <c r="I8" s="47"/>
      <c r="J8" s="47"/>
      <c r="K8" s="47"/>
      <c r="L8" s="47"/>
      <c r="M8" s="47"/>
      <c r="N8" s="47"/>
      <c r="O8" s="47"/>
      <c r="P8" s="47"/>
      <c r="Q8" s="47"/>
      <c r="R8" s="47"/>
      <c r="S8" s="47"/>
      <c r="T8" s="47"/>
      <c r="U8" s="47"/>
      <c r="V8" s="47"/>
      <c r="W8" s="47"/>
      <c r="X8" s="47"/>
      <c r="Y8" s="47"/>
      <c r="Z8" s="47"/>
    </row>
    <row r="9" spans="1:26" ht="15" customHeight="1">
      <c r="A9" s="47"/>
      <c r="B9" s="39"/>
      <c r="C9" s="47"/>
      <c r="D9" s="47"/>
      <c r="E9" s="47"/>
      <c r="F9" s="47"/>
      <c r="G9" s="47"/>
      <c r="H9" s="47"/>
      <c r="I9" s="47"/>
      <c r="J9" s="47"/>
      <c r="K9" s="47"/>
      <c r="L9" s="47"/>
      <c r="M9" s="47"/>
      <c r="N9" s="47"/>
      <c r="O9" s="47"/>
      <c r="P9" s="47"/>
      <c r="Q9" s="47"/>
      <c r="R9" s="47"/>
      <c r="S9" s="47"/>
      <c r="T9" s="47"/>
      <c r="U9" s="47"/>
      <c r="V9" s="47"/>
      <c r="W9" s="47"/>
      <c r="X9" s="47"/>
      <c r="Y9" s="47"/>
      <c r="Z9" s="47"/>
    </row>
    <row r="10" spans="1:26" ht="15" customHeight="1">
      <c r="A10" s="47"/>
      <c r="B10" s="39"/>
      <c r="C10" s="47"/>
      <c r="D10" s="47"/>
      <c r="E10" s="47"/>
      <c r="F10" s="47"/>
      <c r="G10" s="47"/>
      <c r="H10" s="47"/>
      <c r="I10" s="47"/>
      <c r="J10" s="47"/>
      <c r="K10" s="47"/>
      <c r="L10" s="47"/>
      <c r="M10" s="47"/>
      <c r="N10" s="47"/>
      <c r="O10" s="47"/>
      <c r="P10" s="47"/>
      <c r="Q10" s="47"/>
      <c r="R10" s="47"/>
      <c r="S10" s="47"/>
      <c r="T10" s="47"/>
      <c r="U10" s="47"/>
      <c r="V10" s="47"/>
      <c r="W10" s="47"/>
      <c r="X10" s="47"/>
      <c r="Y10" s="47"/>
      <c r="Z10" s="47"/>
    </row>
    <row r="11" spans="1:26" ht="15" customHeight="1">
      <c r="A11" s="47"/>
      <c r="B11" s="39"/>
      <c r="C11" s="47"/>
      <c r="D11" s="47"/>
      <c r="E11" s="47"/>
      <c r="F11" s="47"/>
      <c r="G11" s="47"/>
      <c r="H11" s="47"/>
      <c r="I11" s="47"/>
      <c r="J11" s="47"/>
      <c r="K11" s="47"/>
      <c r="L11" s="47"/>
      <c r="M11" s="47"/>
      <c r="N11" s="47"/>
      <c r="O11" s="47"/>
      <c r="P11" s="47"/>
      <c r="Q11" s="47"/>
      <c r="R11" s="47"/>
      <c r="S11" s="47"/>
      <c r="T11" s="47"/>
      <c r="U11" s="47"/>
      <c r="V11" s="47"/>
      <c r="W11" s="47"/>
      <c r="X11" s="47"/>
      <c r="Y11" s="47"/>
      <c r="Z11" s="47"/>
    </row>
    <row r="12" spans="1:26" ht="15" customHeight="1">
      <c r="A12" s="47"/>
      <c r="B12" s="39"/>
      <c r="C12" s="47"/>
      <c r="D12" s="47"/>
      <c r="E12" s="47"/>
      <c r="F12" s="47"/>
      <c r="G12" s="47"/>
      <c r="H12" s="47"/>
      <c r="I12" s="47"/>
      <c r="J12" s="47"/>
      <c r="K12" s="47"/>
      <c r="L12" s="47"/>
      <c r="M12" s="47"/>
      <c r="N12" s="47"/>
      <c r="O12" s="47"/>
      <c r="P12" s="47"/>
      <c r="Q12" s="47"/>
      <c r="R12" s="47"/>
      <c r="S12" s="47"/>
      <c r="T12" s="47"/>
      <c r="U12" s="47"/>
      <c r="V12" s="47"/>
      <c r="W12" s="47"/>
      <c r="X12" s="47"/>
      <c r="Y12" s="47"/>
      <c r="Z12" s="47"/>
    </row>
    <row r="13" spans="1:26" ht="15" customHeight="1">
      <c r="A13" s="47"/>
      <c r="B13" s="39"/>
      <c r="C13" s="47"/>
      <c r="D13" s="47"/>
      <c r="E13" s="47"/>
      <c r="F13" s="47"/>
      <c r="G13" s="47"/>
      <c r="H13" s="47"/>
      <c r="I13" s="47"/>
      <c r="J13" s="47"/>
      <c r="K13" s="47"/>
      <c r="L13" s="47"/>
      <c r="M13" s="47"/>
      <c r="N13" s="47"/>
      <c r="O13" s="47"/>
      <c r="P13" s="47"/>
      <c r="Q13" s="47"/>
      <c r="R13" s="47"/>
      <c r="S13" s="47"/>
      <c r="T13" s="47"/>
      <c r="U13" s="47"/>
      <c r="V13" s="47"/>
      <c r="W13" s="47"/>
      <c r="X13" s="47"/>
      <c r="Y13" s="47"/>
      <c r="Z13" s="47"/>
    </row>
    <row r="14" spans="1:26" ht="15" customHeight="1">
      <c r="A14" s="47"/>
      <c r="B14" s="39"/>
      <c r="C14" s="47"/>
      <c r="D14" s="47"/>
      <c r="E14" s="47"/>
      <c r="F14" s="47"/>
      <c r="G14" s="47"/>
      <c r="H14" s="47"/>
      <c r="I14" s="47"/>
      <c r="J14" s="47"/>
      <c r="K14" s="47"/>
      <c r="L14" s="47"/>
      <c r="M14" s="47"/>
      <c r="N14" s="47"/>
      <c r="O14" s="47"/>
      <c r="P14" s="47"/>
      <c r="Q14" s="47"/>
      <c r="R14" s="47"/>
      <c r="S14" s="47"/>
      <c r="T14" s="47"/>
      <c r="U14" s="47"/>
      <c r="V14" s="47"/>
      <c r="W14" s="47"/>
      <c r="X14" s="47"/>
      <c r="Y14" s="47"/>
      <c r="Z14" s="47"/>
    </row>
    <row r="15" spans="1:26" ht="15" customHeight="1">
      <c r="A15" s="47"/>
      <c r="B15" s="39"/>
      <c r="C15" s="47"/>
      <c r="D15" s="47"/>
      <c r="E15" s="47"/>
      <c r="F15" s="47"/>
      <c r="G15" s="47"/>
      <c r="H15" s="47"/>
      <c r="I15" s="47"/>
      <c r="J15" s="47"/>
      <c r="K15" s="47"/>
      <c r="L15" s="47"/>
      <c r="M15" s="47"/>
      <c r="N15" s="47"/>
      <c r="O15" s="47"/>
      <c r="P15" s="47"/>
      <c r="Q15" s="47"/>
      <c r="R15" s="47"/>
      <c r="S15" s="47"/>
      <c r="T15" s="47"/>
      <c r="U15" s="47"/>
      <c r="V15" s="47"/>
      <c r="W15" s="47"/>
      <c r="X15" s="47"/>
      <c r="Y15" s="47"/>
      <c r="Z15" s="47"/>
    </row>
    <row r="16" spans="1:26" ht="15" customHeight="1">
      <c r="A16" s="47"/>
      <c r="B16" s="39"/>
      <c r="C16" s="47"/>
      <c r="D16" s="47"/>
      <c r="E16" s="47"/>
      <c r="F16" s="47"/>
      <c r="G16" s="47"/>
      <c r="H16" s="47"/>
      <c r="I16" s="47"/>
      <c r="J16" s="47"/>
      <c r="K16" s="47"/>
      <c r="L16" s="47"/>
      <c r="M16" s="47"/>
      <c r="N16" s="47"/>
      <c r="O16" s="47"/>
      <c r="P16" s="47"/>
      <c r="Q16" s="47"/>
      <c r="R16" s="47"/>
      <c r="S16" s="47"/>
      <c r="T16" s="47"/>
      <c r="U16" s="47"/>
      <c r="V16" s="47"/>
      <c r="W16" s="47"/>
      <c r="X16" s="47"/>
      <c r="Y16" s="47"/>
      <c r="Z16" s="47"/>
    </row>
    <row r="17" spans="1:26" ht="15" customHeight="1">
      <c r="A17" s="47"/>
      <c r="B17" s="39"/>
      <c r="C17" s="47"/>
      <c r="D17" s="47"/>
      <c r="E17" s="47"/>
      <c r="F17" s="47"/>
      <c r="G17" s="47"/>
      <c r="H17" s="47"/>
      <c r="I17" s="47"/>
      <c r="J17" s="47"/>
      <c r="K17" s="47"/>
      <c r="L17" s="47"/>
      <c r="M17" s="47"/>
      <c r="N17" s="47"/>
      <c r="O17" s="47"/>
      <c r="P17" s="47"/>
      <c r="Q17" s="47"/>
      <c r="R17" s="47"/>
      <c r="S17" s="47"/>
      <c r="T17" s="47"/>
      <c r="U17" s="47"/>
      <c r="V17" s="47"/>
      <c r="W17" s="47"/>
      <c r="X17" s="47"/>
      <c r="Y17" s="47"/>
      <c r="Z17" s="47"/>
    </row>
    <row r="18" spans="1:26" ht="15" customHeight="1">
      <c r="A18" s="47"/>
      <c r="B18" s="39"/>
      <c r="C18" s="47"/>
      <c r="D18" s="47"/>
      <c r="E18" s="47"/>
      <c r="F18" s="47"/>
      <c r="G18" s="47"/>
      <c r="H18" s="47"/>
      <c r="I18" s="47"/>
      <c r="J18" s="47"/>
      <c r="K18" s="47"/>
      <c r="L18" s="47"/>
      <c r="M18" s="47"/>
      <c r="N18" s="47"/>
      <c r="O18" s="47"/>
      <c r="P18" s="47"/>
      <c r="Q18" s="47"/>
      <c r="R18" s="47"/>
      <c r="S18" s="47"/>
      <c r="T18" s="47"/>
      <c r="U18" s="47"/>
      <c r="V18" s="47"/>
      <c r="W18" s="47"/>
      <c r="X18" s="47"/>
      <c r="Y18" s="47"/>
      <c r="Z18" s="47"/>
    </row>
    <row r="19" spans="1:26" ht="15" customHeight="1">
      <c r="A19" s="47"/>
      <c r="B19" s="39"/>
      <c r="C19" s="47"/>
      <c r="D19" s="47"/>
      <c r="E19" s="47"/>
      <c r="F19" s="47"/>
      <c r="G19" s="47"/>
      <c r="H19" s="47"/>
      <c r="I19" s="47"/>
      <c r="J19" s="47"/>
      <c r="K19" s="47"/>
      <c r="L19" s="47"/>
      <c r="M19" s="47"/>
      <c r="N19" s="47"/>
      <c r="O19" s="47"/>
      <c r="P19" s="47"/>
      <c r="Q19" s="47"/>
      <c r="R19" s="47"/>
      <c r="S19" s="47"/>
      <c r="T19" s="47"/>
      <c r="U19" s="47"/>
      <c r="V19" s="47"/>
      <c r="W19" s="47"/>
      <c r="X19" s="47"/>
      <c r="Y19" s="47"/>
      <c r="Z19" s="47"/>
    </row>
    <row r="20" spans="1:26" ht="15" customHeight="1">
      <c r="A20" s="47"/>
      <c r="B20" s="39"/>
      <c r="C20" s="47"/>
      <c r="D20" s="47"/>
      <c r="E20" s="47"/>
      <c r="F20" s="47"/>
      <c r="G20" s="47"/>
      <c r="H20" s="47"/>
      <c r="I20" s="47"/>
      <c r="J20" s="47"/>
      <c r="K20" s="47"/>
      <c r="L20" s="47"/>
      <c r="M20" s="47"/>
      <c r="N20" s="47"/>
      <c r="O20" s="47"/>
      <c r="P20" s="47"/>
      <c r="Q20" s="47"/>
      <c r="R20" s="47"/>
      <c r="S20" s="47"/>
      <c r="T20" s="47"/>
      <c r="U20" s="47"/>
      <c r="V20" s="47"/>
      <c r="W20" s="47"/>
      <c r="X20" s="47"/>
      <c r="Y20" s="47"/>
      <c r="Z20" s="47"/>
    </row>
    <row r="21" spans="1:26" ht="15.6">
      <c r="A21" s="47"/>
      <c r="B21" s="39"/>
      <c r="C21" s="47"/>
      <c r="D21" s="47"/>
      <c r="E21" s="47"/>
      <c r="F21" s="47"/>
      <c r="G21" s="47"/>
      <c r="H21" s="47"/>
      <c r="I21" s="47"/>
      <c r="J21" s="47"/>
      <c r="K21" s="47"/>
      <c r="L21" s="47"/>
      <c r="M21" s="47"/>
      <c r="N21" s="47"/>
      <c r="O21" s="47"/>
      <c r="P21" s="47"/>
      <c r="Q21" s="47"/>
      <c r="R21" s="47"/>
      <c r="S21" s="47"/>
      <c r="T21" s="47"/>
      <c r="U21" s="47"/>
      <c r="V21" s="47"/>
      <c r="W21" s="47"/>
      <c r="X21" s="47"/>
      <c r="Y21" s="47"/>
      <c r="Z21" s="47"/>
    </row>
    <row r="22" spans="1:26" ht="15.6">
      <c r="A22" s="47"/>
      <c r="B22" s="39"/>
      <c r="C22" s="47"/>
      <c r="D22" s="47"/>
      <c r="E22" s="47"/>
      <c r="F22" s="47"/>
      <c r="G22" s="47"/>
      <c r="H22" s="47"/>
      <c r="I22" s="47"/>
      <c r="J22" s="47"/>
      <c r="K22" s="47"/>
      <c r="L22" s="47"/>
      <c r="M22" s="47"/>
      <c r="N22" s="47"/>
      <c r="O22" s="47"/>
      <c r="P22" s="47"/>
      <c r="Q22" s="47"/>
      <c r="R22" s="47"/>
      <c r="S22" s="47"/>
      <c r="T22" s="47"/>
      <c r="U22" s="47"/>
      <c r="V22" s="47"/>
      <c r="W22" s="47"/>
      <c r="X22" s="47"/>
      <c r="Y22" s="47"/>
      <c r="Z22" s="47"/>
    </row>
    <row r="23" spans="1:26" ht="15.6">
      <c r="A23" s="47"/>
      <c r="B23" s="39"/>
      <c r="C23" s="47"/>
      <c r="D23" s="47"/>
      <c r="E23" s="47"/>
      <c r="F23" s="47"/>
      <c r="G23" s="47"/>
      <c r="H23" s="47"/>
      <c r="I23" s="47"/>
      <c r="J23" s="47"/>
      <c r="K23" s="47"/>
      <c r="L23" s="47"/>
      <c r="M23" s="47"/>
      <c r="N23" s="47"/>
      <c r="O23" s="47"/>
      <c r="P23" s="47"/>
      <c r="Q23" s="47"/>
      <c r="R23" s="47"/>
      <c r="S23" s="47"/>
      <c r="T23" s="47"/>
      <c r="U23" s="47"/>
      <c r="V23" s="47"/>
      <c r="W23" s="47"/>
      <c r="X23" s="47"/>
      <c r="Y23" s="47"/>
      <c r="Z23" s="47"/>
    </row>
    <row r="24" spans="1:26" ht="15.6">
      <c r="A24" s="47"/>
      <c r="B24" s="39"/>
      <c r="C24" s="47"/>
      <c r="D24" s="47"/>
      <c r="E24" s="47"/>
      <c r="F24" s="47"/>
      <c r="G24" s="47"/>
      <c r="H24" s="47"/>
      <c r="I24" s="47"/>
      <c r="J24" s="47"/>
      <c r="K24" s="47"/>
      <c r="L24" s="47"/>
      <c r="M24" s="47"/>
      <c r="N24" s="47"/>
      <c r="O24" s="47"/>
      <c r="P24" s="47"/>
      <c r="Q24" s="47"/>
      <c r="R24" s="47"/>
      <c r="S24" s="47"/>
      <c r="T24" s="47"/>
      <c r="U24" s="47"/>
      <c r="V24" s="47"/>
      <c r="W24" s="47"/>
      <c r="X24" s="47"/>
      <c r="Y24" s="47"/>
      <c r="Z24" s="47"/>
    </row>
    <row r="25" spans="1:26" ht="15.6">
      <c r="A25" s="47"/>
      <c r="B25" s="39"/>
      <c r="C25" s="47"/>
      <c r="D25" s="47"/>
      <c r="E25" s="47"/>
      <c r="F25" s="47"/>
      <c r="G25" s="47"/>
      <c r="H25" s="47"/>
      <c r="I25" s="47"/>
      <c r="J25" s="47"/>
      <c r="K25" s="47"/>
      <c r="L25" s="47"/>
      <c r="M25" s="47"/>
      <c r="N25" s="47"/>
      <c r="O25" s="47"/>
      <c r="P25" s="47"/>
      <c r="Q25" s="47"/>
      <c r="R25" s="47"/>
      <c r="S25" s="47"/>
      <c r="T25" s="47"/>
      <c r="U25" s="47"/>
      <c r="V25" s="47"/>
      <c r="W25" s="47"/>
      <c r="X25" s="47"/>
      <c r="Y25" s="47"/>
      <c r="Z25" s="47"/>
    </row>
    <row r="26" spans="1:26" ht="15.6">
      <c r="A26" s="47"/>
      <c r="B26" s="39"/>
      <c r="C26" s="47"/>
      <c r="D26" s="47"/>
      <c r="E26" s="47"/>
      <c r="F26" s="47"/>
      <c r="G26" s="47"/>
      <c r="H26" s="47"/>
      <c r="I26" s="47"/>
      <c r="J26" s="47"/>
      <c r="K26" s="47"/>
      <c r="L26" s="47"/>
      <c r="M26" s="47"/>
      <c r="N26" s="47"/>
      <c r="O26" s="47"/>
      <c r="P26" s="47"/>
      <c r="Q26" s="47"/>
      <c r="R26" s="47"/>
      <c r="S26" s="47"/>
      <c r="T26" s="47"/>
      <c r="U26" s="47"/>
      <c r="V26" s="47"/>
      <c r="W26" s="47"/>
      <c r="X26" s="47"/>
      <c r="Y26" s="47"/>
      <c r="Z26" s="47"/>
    </row>
    <row r="27" spans="1:26" ht="15.6">
      <c r="A27" s="47"/>
      <c r="B27" s="39"/>
      <c r="C27" s="47"/>
      <c r="D27" s="47"/>
      <c r="E27" s="47"/>
      <c r="F27" s="47"/>
      <c r="G27" s="47"/>
      <c r="H27" s="47"/>
      <c r="I27" s="47"/>
      <c r="J27" s="47"/>
      <c r="K27" s="47"/>
      <c r="L27" s="47"/>
      <c r="M27" s="47"/>
      <c r="N27" s="47"/>
      <c r="O27" s="47"/>
      <c r="P27" s="47"/>
      <c r="Q27" s="47"/>
      <c r="R27" s="47"/>
      <c r="S27" s="47"/>
      <c r="T27" s="47"/>
      <c r="U27" s="47"/>
      <c r="V27" s="47"/>
      <c r="W27" s="47"/>
      <c r="X27" s="47"/>
      <c r="Y27" s="47"/>
      <c r="Z27" s="47"/>
    </row>
    <row r="28" spans="1:26" ht="15.6">
      <c r="A28" s="47"/>
      <c r="B28" s="39"/>
      <c r="C28" s="47"/>
      <c r="D28" s="47"/>
      <c r="E28" s="47"/>
      <c r="F28" s="47"/>
      <c r="G28" s="47"/>
      <c r="H28" s="47"/>
      <c r="I28" s="47"/>
      <c r="J28" s="47"/>
      <c r="K28" s="47"/>
      <c r="L28" s="47"/>
      <c r="M28" s="47"/>
      <c r="N28" s="47"/>
      <c r="O28" s="47"/>
      <c r="P28" s="47"/>
      <c r="Q28" s="47"/>
      <c r="R28" s="47"/>
      <c r="S28" s="47"/>
      <c r="T28" s="47"/>
      <c r="U28" s="47"/>
      <c r="V28" s="47"/>
      <c r="W28" s="47"/>
      <c r="X28" s="47"/>
      <c r="Y28" s="47"/>
      <c r="Z28" s="47"/>
    </row>
    <row r="29" spans="1:26" ht="15.6">
      <c r="A29" s="47"/>
      <c r="B29" s="39"/>
      <c r="C29" s="47"/>
      <c r="D29" s="47"/>
      <c r="E29" s="47"/>
      <c r="F29" s="47"/>
      <c r="G29" s="47"/>
      <c r="H29" s="47"/>
      <c r="I29" s="47"/>
      <c r="J29" s="47"/>
      <c r="K29" s="47"/>
      <c r="L29" s="47"/>
      <c r="M29" s="47"/>
      <c r="N29" s="47"/>
      <c r="O29" s="47"/>
      <c r="P29" s="47"/>
      <c r="Q29" s="47"/>
      <c r="R29" s="47"/>
      <c r="S29" s="47"/>
      <c r="T29" s="47"/>
      <c r="U29" s="47"/>
      <c r="V29" s="47"/>
      <c r="W29" s="47"/>
      <c r="X29" s="47"/>
      <c r="Y29" s="47"/>
      <c r="Z29" s="47"/>
    </row>
    <row r="30" spans="1:26" ht="15.6">
      <c r="A30" s="47"/>
      <c r="B30" s="39"/>
      <c r="C30" s="47"/>
      <c r="D30" s="47"/>
      <c r="E30" s="47"/>
      <c r="F30" s="47"/>
      <c r="G30" s="47"/>
      <c r="H30" s="47"/>
      <c r="I30" s="47"/>
      <c r="J30" s="47"/>
      <c r="K30" s="47"/>
      <c r="L30" s="47"/>
      <c r="M30" s="47"/>
      <c r="N30" s="47"/>
      <c r="O30" s="47"/>
      <c r="P30" s="47"/>
      <c r="Q30" s="47"/>
      <c r="R30" s="47"/>
      <c r="S30" s="47"/>
      <c r="T30" s="47"/>
      <c r="U30" s="47"/>
      <c r="V30" s="47"/>
      <c r="W30" s="47"/>
      <c r="X30" s="47"/>
      <c r="Y30" s="47"/>
      <c r="Z30" s="47"/>
    </row>
    <row r="31" spans="1:26" ht="15.6">
      <c r="A31" s="47"/>
      <c r="B31" s="39"/>
      <c r="C31" s="47"/>
      <c r="D31" s="47"/>
      <c r="E31" s="47"/>
      <c r="F31" s="47"/>
      <c r="G31" s="47"/>
      <c r="H31" s="47"/>
      <c r="I31" s="47"/>
      <c r="J31" s="47"/>
      <c r="K31" s="47"/>
      <c r="L31" s="47"/>
      <c r="M31" s="47"/>
      <c r="N31" s="47"/>
      <c r="O31" s="47"/>
      <c r="P31" s="47"/>
      <c r="Q31" s="47"/>
      <c r="R31" s="47"/>
      <c r="S31" s="47"/>
      <c r="T31" s="47"/>
      <c r="U31" s="47"/>
      <c r="V31" s="47"/>
      <c r="W31" s="47"/>
      <c r="X31" s="47"/>
      <c r="Y31" s="47"/>
      <c r="Z31" s="47"/>
    </row>
    <row r="32" spans="1:26" ht="15.6">
      <c r="A32" s="47"/>
      <c r="B32" s="39"/>
      <c r="C32" s="47"/>
      <c r="D32" s="47"/>
      <c r="E32" s="47"/>
      <c r="F32" s="47"/>
      <c r="G32" s="47"/>
      <c r="H32" s="47"/>
      <c r="I32" s="47"/>
      <c r="J32" s="47"/>
      <c r="K32" s="47"/>
      <c r="L32" s="47"/>
      <c r="M32" s="47"/>
      <c r="N32" s="47"/>
      <c r="O32" s="47"/>
      <c r="P32" s="47"/>
      <c r="Q32" s="47"/>
      <c r="R32" s="47"/>
      <c r="S32" s="47"/>
      <c r="T32" s="47"/>
      <c r="U32" s="47"/>
      <c r="V32" s="47"/>
      <c r="W32" s="47"/>
      <c r="X32" s="47"/>
      <c r="Y32" s="47"/>
      <c r="Z32" s="47"/>
    </row>
    <row r="33" spans="1:26" ht="15.6">
      <c r="A33" s="47"/>
      <c r="B33" s="39"/>
      <c r="C33" s="47"/>
      <c r="D33" s="47"/>
      <c r="E33" s="47"/>
      <c r="F33" s="47"/>
      <c r="G33" s="47"/>
      <c r="H33" s="47"/>
      <c r="I33" s="47"/>
      <c r="J33" s="47"/>
      <c r="K33" s="47"/>
      <c r="L33" s="47"/>
      <c r="M33" s="47"/>
      <c r="N33" s="47"/>
      <c r="O33" s="47"/>
      <c r="P33" s="47"/>
      <c r="Q33" s="47"/>
      <c r="R33" s="47"/>
      <c r="S33" s="47"/>
      <c r="T33" s="47"/>
      <c r="U33" s="47"/>
      <c r="V33" s="47"/>
      <c r="W33" s="47"/>
      <c r="X33" s="47"/>
      <c r="Y33" s="47"/>
      <c r="Z33" s="47"/>
    </row>
    <row r="34" spans="1:26" ht="15.6">
      <c r="A34" s="47"/>
      <c r="B34" s="39"/>
      <c r="C34" s="47"/>
      <c r="D34" s="47"/>
      <c r="E34" s="47"/>
      <c r="F34" s="47"/>
      <c r="G34" s="47"/>
      <c r="H34" s="47"/>
      <c r="I34" s="47"/>
      <c r="J34" s="47"/>
      <c r="K34" s="47"/>
      <c r="L34" s="47"/>
      <c r="M34" s="47"/>
      <c r="N34" s="47"/>
      <c r="O34" s="47"/>
      <c r="P34" s="47"/>
      <c r="Q34" s="47"/>
      <c r="R34" s="47"/>
      <c r="S34" s="47"/>
      <c r="T34" s="47"/>
      <c r="U34" s="47"/>
      <c r="V34" s="47"/>
      <c r="W34" s="47"/>
      <c r="X34" s="47"/>
      <c r="Y34" s="47"/>
      <c r="Z34" s="47"/>
    </row>
    <row r="35" spans="1:26" ht="15.6">
      <c r="A35" s="47"/>
      <c r="B35" s="39"/>
      <c r="C35" s="47"/>
      <c r="D35" s="47"/>
      <c r="E35" s="47"/>
      <c r="F35" s="47"/>
      <c r="G35" s="47"/>
      <c r="H35" s="47"/>
      <c r="I35" s="47"/>
      <c r="J35" s="47"/>
      <c r="K35" s="47"/>
      <c r="L35" s="47"/>
      <c r="M35" s="47"/>
      <c r="N35" s="47"/>
      <c r="O35" s="47"/>
      <c r="P35" s="47"/>
      <c r="Q35" s="47"/>
      <c r="R35" s="47"/>
      <c r="S35" s="47"/>
      <c r="T35" s="47"/>
      <c r="U35" s="47"/>
      <c r="V35" s="47"/>
      <c r="W35" s="47"/>
      <c r="X35" s="47"/>
      <c r="Y35" s="47"/>
      <c r="Z35" s="47"/>
    </row>
    <row r="36" spans="1:26" ht="15.6">
      <c r="A36" s="47"/>
      <c r="B36" s="39"/>
      <c r="C36" s="47"/>
      <c r="D36" s="47"/>
      <c r="E36" s="47"/>
      <c r="F36" s="47"/>
      <c r="G36" s="47"/>
      <c r="H36" s="47"/>
      <c r="I36" s="47"/>
      <c r="J36" s="47"/>
      <c r="K36" s="47"/>
      <c r="L36" s="47"/>
      <c r="M36" s="47"/>
      <c r="N36" s="47"/>
      <c r="O36" s="47"/>
      <c r="P36" s="47"/>
      <c r="Q36" s="47"/>
      <c r="R36" s="47"/>
      <c r="S36" s="47"/>
      <c r="T36" s="47"/>
      <c r="U36" s="47"/>
      <c r="V36" s="47"/>
      <c r="W36" s="47"/>
      <c r="X36" s="47"/>
      <c r="Y36" s="47"/>
      <c r="Z36" s="47"/>
    </row>
    <row r="37" spans="1:26" ht="15.6">
      <c r="A37" s="47"/>
      <c r="B37" s="39"/>
      <c r="C37" s="47"/>
      <c r="D37" s="47"/>
      <c r="E37" s="47"/>
      <c r="F37" s="47"/>
      <c r="G37" s="47"/>
      <c r="H37" s="47"/>
      <c r="I37" s="47"/>
      <c r="J37" s="47"/>
      <c r="K37" s="47"/>
      <c r="L37" s="47"/>
      <c r="M37" s="47"/>
      <c r="N37" s="47"/>
      <c r="O37" s="47"/>
      <c r="P37" s="47"/>
      <c r="Q37" s="47"/>
      <c r="R37" s="47"/>
      <c r="S37" s="47"/>
      <c r="T37" s="47"/>
      <c r="U37" s="47"/>
      <c r="V37" s="47"/>
      <c r="W37" s="47"/>
      <c r="X37" s="47"/>
      <c r="Y37" s="47"/>
      <c r="Z37" s="47"/>
    </row>
    <row r="38" spans="1:26" ht="15.6">
      <c r="A38" s="47"/>
      <c r="B38" s="39"/>
      <c r="C38" s="47"/>
      <c r="D38" s="47"/>
      <c r="E38" s="47"/>
      <c r="F38" s="47"/>
      <c r="G38" s="47"/>
      <c r="H38" s="47"/>
      <c r="I38" s="47"/>
      <c r="J38" s="47"/>
      <c r="K38" s="47"/>
      <c r="L38" s="47"/>
      <c r="M38" s="47"/>
      <c r="N38" s="47"/>
      <c r="O38" s="47"/>
      <c r="P38" s="47"/>
      <c r="Q38" s="47"/>
      <c r="R38" s="47"/>
      <c r="S38" s="47"/>
      <c r="T38" s="47"/>
      <c r="U38" s="47"/>
      <c r="V38" s="47"/>
      <c r="W38" s="47"/>
      <c r="X38" s="47"/>
      <c r="Y38" s="47"/>
      <c r="Z38" s="47"/>
    </row>
    <row r="39" spans="1:26" ht="15.6">
      <c r="A39" s="47"/>
      <c r="B39" s="39"/>
      <c r="C39" s="47"/>
      <c r="D39" s="47"/>
      <c r="E39" s="47"/>
      <c r="F39" s="47"/>
      <c r="G39" s="47"/>
      <c r="H39" s="47"/>
      <c r="I39" s="47"/>
      <c r="J39" s="47"/>
      <c r="K39" s="47"/>
      <c r="L39" s="47"/>
      <c r="M39" s="47"/>
      <c r="N39" s="47"/>
      <c r="O39" s="47"/>
      <c r="P39" s="47"/>
      <c r="Q39" s="47"/>
      <c r="R39" s="47"/>
      <c r="S39" s="47"/>
      <c r="T39" s="47"/>
      <c r="U39" s="47"/>
      <c r="V39" s="47"/>
      <c r="W39" s="47"/>
      <c r="X39" s="47"/>
      <c r="Y39" s="47"/>
      <c r="Z39" s="47"/>
    </row>
    <row r="40" spans="1:26" ht="15.6">
      <c r="A40" s="47"/>
      <c r="B40" s="39"/>
      <c r="C40" s="47"/>
      <c r="D40" s="47"/>
      <c r="E40" s="47"/>
      <c r="F40" s="47"/>
      <c r="G40" s="47"/>
      <c r="H40" s="47"/>
      <c r="I40" s="47"/>
      <c r="J40" s="47"/>
      <c r="K40" s="47"/>
      <c r="L40" s="47"/>
      <c r="M40" s="47"/>
      <c r="N40" s="47"/>
      <c r="O40" s="47"/>
      <c r="P40" s="47"/>
      <c r="Q40" s="47"/>
      <c r="R40" s="47"/>
      <c r="S40" s="47"/>
      <c r="T40" s="47"/>
      <c r="U40" s="47"/>
      <c r="V40" s="47"/>
      <c r="W40" s="47"/>
      <c r="X40" s="47"/>
      <c r="Y40" s="47"/>
      <c r="Z40" s="47"/>
    </row>
    <row r="41" spans="1:26" ht="15.6">
      <c r="A41" s="47"/>
      <c r="B41" s="39"/>
      <c r="C41" s="47"/>
      <c r="D41" s="47"/>
      <c r="E41" s="47"/>
      <c r="F41" s="47"/>
      <c r="G41" s="47"/>
      <c r="H41" s="47"/>
      <c r="I41" s="47"/>
      <c r="J41" s="47"/>
      <c r="K41" s="47"/>
      <c r="L41" s="47"/>
      <c r="M41" s="47"/>
      <c r="N41" s="47"/>
      <c r="O41" s="47"/>
      <c r="P41" s="47"/>
      <c r="Q41" s="47"/>
      <c r="R41" s="47"/>
      <c r="S41" s="47"/>
      <c r="T41" s="47"/>
      <c r="U41" s="47"/>
      <c r="V41" s="47"/>
      <c r="W41" s="47"/>
      <c r="X41" s="47"/>
      <c r="Y41" s="47"/>
      <c r="Z41" s="47"/>
    </row>
    <row r="42" spans="1:26" ht="15.6">
      <c r="A42" s="47"/>
      <c r="B42" s="39"/>
      <c r="C42" s="47"/>
      <c r="D42" s="47"/>
      <c r="E42" s="47"/>
      <c r="F42" s="47"/>
      <c r="G42" s="47"/>
      <c r="H42" s="47"/>
      <c r="I42" s="47"/>
      <c r="J42" s="47"/>
      <c r="K42" s="47"/>
      <c r="L42" s="47"/>
      <c r="M42" s="47"/>
      <c r="N42" s="47"/>
      <c r="O42" s="47"/>
      <c r="P42" s="47"/>
      <c r="Q42" s="47"/>
      <c r="R42" s="47"/>
      <c r="S42" s="47"/>
      <c r="T42" s="47"/>
      <c r="U42" s="47"/>
      <c r="V42" s="47"/>
      <c r="W42" s="47"/>
      <c r="X42" s="47"/>
      <c r="Y42" s="47"/>
      <c r="Z42" s="47"/>
    </row>
    <row r="43" spans="1:26" ht="15.6">
      <c r="A43" s="47"/>
      <c r="B43" s="39"/>
      <c r="C43" s="47"/>
      <c r="D43" s="47"/>
      <c r="E43" s="47"/>
      <c r="F43" s="47"/>
      <c r="G43" s="47"/>
      <c r="H43" s="47"/>
      <c r="I43" s="47"/>
      <c r="J43" s="47"/>
      <c r="K43" s="47"/>
      <c r="L43" s="47"/>
      <c r="M43" s="47"/>
      <c r="N43" s="47"/>
      <c r="O43" s="47"/>
      <c r="P43" s="47"/>
      <c r="Q43" s="47"/>
      <c r="R43" s="47"/>
      <c r="S43" s="47"/>
      <c r="T43" s="47"/>
      <c r="U43" s="47"/>
      <c r="V43" s="47"/>
      <c r="W43" s="47"/>
      <c r="X43" s="47"/>
      <c r="Y43" s="47"/>
      <c r="Z43" s="47"/>
    </row>
    <row r="44" spans="1:26" ht="15.6">
      <c r="A44" s="47"/>
      <c r="B44" s="39"/>
      <c r="C44" s="47"/>
      <c r="D44" s="47"/>
      <c r="E44" s="47"/>
      <c r="F44" s="47"/>
      <c r="G44" s="47"/>
      <c r="H44" s="47"/>
      <c r="I44" s="47"/>
      <c r="J44" s="47"/>
      <c r="K44" s="47"/>
      <c r="L44" s="47"/>
      <c r="M44" s="47"/>
      <c r="N44" s="47"/>
      <c r="O44" s="47"/>
      <c r="P44" s="47"/>
      <c r="Q44" s="47"/>
      <c r="R44" s="47"/>
      <c r="S44" s="47"/>
      <c r="T44" s="47"/>
      <c r="U44" s="47"/>
      <c r="V44" s="47"/>
      <c r="W44" s="47"/>
      <c r="X44" s="47"/>
      <c r="Y44" s="47"/>
      <c r="Z44" s="47"/>
    </row>
    <row r="45" spans="1:26" ht="15.6">
      <c r="A45" s="47"/>
      <c r="B45" s="39"/>
      <c r="C45" s="47"/>
      <c r="D45" s="47"/>
      <c r="E45" s="47"/>
      <c r="F45" s="47"/>
      <c r="G45" s="47"/>
      <c r="H45" s="47"/>
      <c r="I45" s="47"/>
      <c r="J45" s="47"/>
      <c r="K45" s="47"/>
      <c r="L45" s="47"/>
      <c r="M45" s="47"/>
      <c r="N45" s="47"/>
      <c r="O45" s="47"/>
      <c r="P45" s="47"/>
      <c r="Q45" s="47"/>
      <c r="R45" s="47"/>
      <c r="S45" s="47"/>
      <c r="T45" s="47"/>
      <c r="U45" s="47"/>
      <c r="V45" s="47"/>
      <c r="W45" s="47"/>
      <c r="X45" s="47"/>
      <c r="Y45" s="47"/>
      <c r="Z45" s="47"/>
    </row>
    <row r="46" spans="1:26" ht="15.6">
      <c r="A46" s="47"/>
      <c r="B46" s="39"/>
      <c r="C46" s="47"/>
      <c r="D46" s="47"/>
      <c r="E46" s="47"/>
      <c r="F46" s="47"/>
      <c r="G46" s="47"/>
      <c r="H46" s="47"/>
      <c r="I46" s="47"/>
      <c r="J46" s="47"/>
      <c r="K46" s="47"/>
      <c r="L46" s="47"/>
      <c r="M46" s="47"/>
      <c r="N46" s="47"/>
      <c r="O46" s="47"/>
      <c r="P46" s="47"/>
      <c r="Q46" s="47"/>
      <c r="R46" s="47"/>
      <c r="S46" s="47"/>
      <c r="T46" s="47"/>
      <c r="U46" s="47"/>
      <c r="V46" s="47"/>
      <c r="W46" s="47"/>
      <c r="X46" s="47"/>
      <c r="Y46" s="47"/>
      <c r="Z46" s="47"/>
    </row>
    <row r="47" spans="1:26" ht="15.6">
      <c r="A47" s="47"/>
      <c r="B47" s="39"/>
      <c r="C47" s="47"/>
      <c r="D47" s="47"/>
      <c r="E47" s="47"/>
      <c r="F47" s="47"/>
      <c r="G47" s="47"/>
      <c r="H47" s="47"/>
      <c r="I47" s="47"/>
      <c r="J47" s="47"/>
      <c r="K47" s="47"/>
      <c r="L47" s="47"/>
      <c r="M47" s="47"/>
      <c r="N47" s="47"/>
      <c r="O47" s="47"/>
      <c r="P47" s="47"/>
      <c r="Q47" s="47"/>
      <c r="R47" s="47"/>
      <c r="S47" s="47"/>
      <c r="T47" s="47"/>
      <c r="U47" s="47"/>
      <c r="V47" s="47"/>
      <c r="W47" s="47"/>
      <c r="X47" s="47"/>
      <c r="Y47" s="47"/>
      <c r="Z47" s="47"/>
    </row>
    <row r="48" spans="1:26" ht="15.6">
      <c r="A48" s="47"/>
      <c r="B48" s="39"/>
      <c r="C48" s="47"/>
      <c r="D48" s="47"/>
      <c r="E48" s="47"/>
      <c r="F48" s="47"/>
      <c r="G48" s="47"/>
      <c r="H48" s="47"/>
      <c r="I48" s="47"/>
      <c r="J48" s="47"/>
      <c r="K48" s="47"/>
      <c r="L48" s="47"/>
      <c r="M48" s="47"/>
      <c r="N48" s="47"/>
      <c r="O48" s="47"/>
      <c r="P48" s="47"/>
      <c r="Q48" s="47"/>
      <c r="R48" s="47"/>
      <c r="S48" s="47"/>
      <c r="T48" s="47"/>
      <c r="U48" s="47"/>
      <c r="V48" s="47"/>
      <c r="W48" s="47"/>
      <c r="X48" s="47"/>
      <c r="Y48" s="47"/>
      <c r="Z48" s="47"/>
    </row>
    <row r="49" spans="1:26" ht="15.6">
      <c r="A49" s="47"/>
      <c r="B49" s="39"/>
      <c r="C49" s="47"/>
      <c r="D49" s="47"/>
      <c r="E49" s="47"/>
      <c r="F49" s="47"/>
      <c r="G49" s="47"/>
      <c r="H49" s="47"/>
      <c r="I49" s="47"/>
      <c r="J49" s="47"/>
      <c r="K49" s="47"/>
      <c r="L49" s="47"/>
      <c r="M49" s="47"/>
      <c r="N49" s="47"/>
      <c r="O49" s="47"/>
      <c r="P49" s="47"/>
      <c r="Q49" s="47"/>
      <c r="R49" s="47"/>
      <c r="S49" s="47"/>
      <c r="T49" s="47"/>
      <c r="U49" s="47"/>
      <c r="V49" s="47"/>
      <c r="W49" s="47"/>
      <c r="X49" s="47"/>
      <c r="Y49" s="47"/>
      <c r="Z49" s="47"/>
    </row>
    <row r="50" spans="1:26" ht="15.6">
      <c r="A50" s="47"/>
      <c r="B50" s="39"/>
      <c r="C50" s="47"/>
      <c r="D50" s="47"/>
      <c r="E50" s="47"/>
      <c r="F50" s="47"/>
      <c r="G50" s="47"/>
      <c r="H50" s="47"/>
      <c r="I50" s="47"/>
      <c r="J50" s="47"/>
      <c r="K50" s="47"/>
      <c r="L50" s="47"/>
      <c r="M50" s="47"/>
      <c r="N50" s="47"/>
      <c r="O50" s="47"/>
      <c r="P50" s="47"/>
      <c r="Q50" s="47"/>
      <c r="R50" s="47"/>
      <c r="S50" s="47"/>
      <c r="T50" s="47"/>
      <c r="U50" s="47"/>
      <c r="V50" s="47"/>
      <c r="W50" s="47"/>
      <c r="X50" s="47"/>
      <c r="Y50" s="47"/>
      <c r="Z50" s="47"/>
    </row>
    <row r="51" spans="1:26" ht="15.6">
      <c r="A51" s="47"/>
      <c r="B51" s="39"/>
      <c r="C51" s="47"/>
      <c r="D51" s="47"/>
      <c r="E51" s="47"/>
      <c r="F51" s="47"/>
      <c r="G51" s="47"/>
      <c r="H51" s="47"/>
      <c r="I51" s="47"/>
      <c r="J51" s="47"/>
      <c r="K51" s="47"/>
      <c r="L51" s="47"/>
      <c r="M51" s="47"/>
      <c r="N51" s="47"/>
      <c r="O51" s="47"/>
      <c r="P51" s="47"/>
      <c r="Q51" s="47"/>
      <c r="R51" s="47"/>
      <c r="S51" s="47"/>
      <c r="T51" s="47"/>
      <c r="U51" s="47"/>
      <c r="V51" s="47"/>
      <c r="W51" s="47"/>
      <c r="X51" s="47"/>
      <c r="Y51" s="47"/>
      <c r="Z51" s="47"/>
    </row>
    <row r="52" spans="1:26" ht="15.6">
      <c r="A52" s="47"/>
      <c r="B52" s="39"/>
      <c r="C52" s="47"/>
      <c r="D52" s="47"/>
      <c r="E52" s="47"/>
      <c r="F52" s="47"/>
      <c r="G52" s="47"/>
      <c r="H52" s="47"/>
      <c r="I52" s="47"/>
      <c r="J52" s="47"/>
      <c r="K52" s="47"/>
      <c r="L52" s="47"/>
      <c r="M52" s="47"/>
      <c r="N52" s="47"/>
      <c r="O52" s="47"/>
      <c r="P52" s="47"/>
      <c r="Q52" s="47"/>
      <c r="R52" s="47"/>
      <c r="S52" s="47"/>
      <c r="T52" s="47"/>
      <c r="U52" s="47"/>
      <c r="V52" s="47"/>
      <c r="W52" s="47"/>
      <c r="X52" s="47"/>
      <c r="Y52" s="47"/>
      <c r="Z52" s="47"/>
    </row>
    <row r="53" spans="1:26" ht="15.6">
      <c r="A53" s="47"/>
      <c r="B53" s="39"/>
      <c r="C53" s="47"/>
      <c r="D53" s="47"/>
      <c r="E53" s="47"/>
      <c r="F53" s="47"/>
      <c r="G53" s="47"/>
      <c r="H53" s="47"/>
      <c r="I53" s="47"/>
      <c r="J53" s="47"/>
      <c r="K53" s="47"/>
      <c r="L53" s="47"/>
      <c r="M53" s="47"/>
      <c r="N53" s="47"/>
      <c r="O53" s="47"/>
      <c r="P53" s="47"/>
      <c r="Q53" s="47"/>
      <c r="R53" s="47"/>
      <c r="S53" s="47"/>
      <c r="T53" s="47"/>
      <c r="U53" s="47"/>
      <c r="V53" s="47"/>
      <c r="W53" s="47"/>
      <c r="X53" s="47"/>
      <c r="Y53" s="47"/>
      <c r="Z53" s="47"/>
    </row>
    <row r="54" spans="1:26" ht="15.6">
      <c r="A54" s="47"/>
      <c r="B54" s="39"/>
      <c r="C54" s="47"/>
      <c r="D54" s="47"/>
      <c r="E54" s="47"/>
      <c r="F54" s="47"/>
      <c r="G54" s="47"/>
      <c r="H54" s="47"/>
      <c r="I54" s="47"/>
      <c r="J54" s="47"/>
      <c r="K54" s="47"/>
      <c r="L54" s="47"/>
      <c r="M54" s="47"/>
      <c r="N54" s="47"/>
      <c r="O54" s="47"/>
      <c r="P54" s="47"/>
      <c r="Q54" s="47"/>
      <c r="R54" s="47"/>
      <c r="S54" s="47"/>
      <c r="T54" s="47"/>
      <c r="U54" s="47"/>
      <c r="V54" s="47"/>
      <c r="W54" s="47"/>
      <c r="X54" s="47"/>
      <c r="Y54" s="47"/>
      <c r="Z54" s="47"/>
    </row>
    <row r="55" spans="1:26" ht="15.6">
      <c r="A55" s="47"/>
      <c r="B55" s="39"/>
      <c r="C55" s="47"/>
      <c r="D55" s="47"/>
      <c r="E55" s="47"/>
      <c r="F55" s="47"/>
      <c r="G55" s="47"/>
      <c r="H55" s="47"/>
      <c r="I55" s="47"/>
      <c r="J55" s="47"/>
      <c r="K55" s="47"/>
      <c r="L55" s="47"/>
      <c r="M55" s="47"/>
      <c r="N55" s="47"/>
      <c r="O55" s="47"/>
      <c r="P55" s="47"/>
      <c r="Q55" s="47"/>
      <c r="R55" s="47"/>
      <c r="S55" s="47"/>
      <c r="T55" s="47"/>
      <c r="U55" s="47"/>
      <c r="V55" s="47"/>
      <c r="W55" s="47"/>
      <c r="X55" s="47"/>
      <c r="Y55" s="47"/>
      <c r="Z55" s="47"/>
    </row>
    <row r="56" spans="1:26" ht="15.6">
      <c r="A56" s="47"/>
      <c r="B56" s="39"/>
      <c r="C56" s="47"/>
      <c r="D56" s="47"/>
      <c r="E56" s="47"/>
      <c r="F56" s="47"/>
      <c r="G56" s="47"/>
      <c r="H56" s="47"/>
      <c r="I56" s="47"/>
      <c r="J56" s="47"/>
      <c r="K56" s="47"/>
      <c r="L56" s="47"/>
      <c r="M56" s="47"/>
      <c r="N56" s="47"/>
      <c r="O56" s="47"/>
      <c r="P56" s="47"/>
      <c r="Q56" s="47"/>
      <c r="R56" s="47"/>
      <c r="S56" s="47"/>
      <c r="T56" s="47"/>
      <c r="U56" s="47"/>
      <c r="V56" s="47"/>
      <c r="W56" s="47"/>
      <c r="X56" s="47"/>
      <c r="Y56" s="47"/>
      <c r="Z56" s="47"/>
    </row>
    <row r="57" spans="1:26" ht="15.6">
      <c r="A57" s="47"/>
      <c r="B57" s="39"/>
      <c r="C57" s="47"/>
      <c r="D57" s="47"/>
      <c r="E57" s="47"/>
      <c r="F57" s="47"/>
      <c r="G57" s="47"/>
      <c r="H57" s="47"/>
      <c r="I57" s="47"/>
      <c r="J57" s="47"/>
      <c r="K57" s="47"/>
      <c r="L57" s="47"/>
      <c r="M57" s="47"/>
      <c r="N57" s="47"/>
      <c r="O57" s="47"/>
      <c r="P57" s="47"/>
      <c r="Q57" s="47"/>
      <c r="R57" s="47"/>
      <c r="S57" s="47"/>
      <c r="T57" s="47"/>
      <c r="U57" s="47"/>
      <c r="V57" s="47"/>
      <c r="W57" s="47"/>
      <c r="X57" s="47"/>
      <c r="Y57" s="47"/>
      <c r="Z57" s="47"/>
    </row>
    <row r="58" spans="1:26" ht="15.6">
      <c r="A58" s="47"/>
      <c r="B58" s="39"/>
      <c r="C58" s="47"/>
      <c r="D58" s="47"/>
      <c r="E58" s="47"/>
      <c r="F58" s="47"/>
      <c r="G58" s="47"/>
      <c r="H58" s="47"/>
      <c r="I58" s="47"/>
      <c r="J58" s="47"/>
      <c r="K58" s="47"/>
      <c r="L58" s="47"/>
      <c r="M58" s="47"/>
      <c r="N58" s="47"/>
      <c r="O58" s="47"/>
      <c r="P58" s="47"/>
      <c r="Q58" s="47"/>
      <c r="R58" s="47"/>
      <c r="S58" s="47"/>
      <c r="T58" s="47"/>
      <c r="U58" s="47"/>
      <c r="V58" s="47"/>
      <c r="W58" s="47"/>
      <c r="X58" s="47"/>
      <c r="Y58" s="47"/>
      <c r="Z58" s="47"/>
    </row>
    <row r="59" spans="1:26" ht="15.6">
      <c r="A59" s="47"/>
      <c r="B59" s="39"/>
      <c r="C59" s="47"/>
      <c r="D59" s="47"/>
      <c r="E59" s="47"/>
      <c r="F59" s="47"/>
      <c r="G59" s="47"/>
      <c r="H59" s="47"/>
      <c r="I59" s="47"/>
      <c r="J59" s="47"/>
      <c r="K59" s="47"/>
      <c r="L59" s="47"/>
      <c r="M59" s="47"/>
      <c r="N59" s="47"/>
      <c r="O59" s="47"/>
      <c r="P59" s="47"/>
      <c r="Q59" s="47"/>
      <c r="R59" s="47"/>
      <c r="S59" s="47"/>
      <c r="T59" s="47"/>
      <c r="U59" s="47"/>
      <c r="V59" s="47"/>
      <c r="W59" s="47"/>
      <c r="X59" s="47"/>
      <c r="Y59" s="47"/>
      <c r="Z59" s="47"/>
    </row>
    <row r="60" spans="1:26" ht="15.6">
      <c r="A60" s="47"/>
      <c r="B60" s="39"/>
      <c r="C60" s="47"/>
      <c r="D60" s="47"/>
      <c r="E60" s="47"/>
      <c r="F60" s="47"/>
      <c r="G60" s="47"/>
      <c r="H60" s="47"/>
      <c r="I60" s="47"/>
      <c r="J60" s="47"/>
      <c r="K60" s="47"/>
      <c r="L60" s="47"/>
      <c r="M60" s="47"/>
      <c r="N60" s="47"/>
      <c r="O60" s="47"/>
      <c r="P60" s="47"/>
      <c r="Q60" s="47"/>
      <c r="R60" s="47"/>
      <c r="S60" s="47"/>
      <c r="T60" s="47"/>
      <c r="U60" s="47"/>
      <c r="V60" s="47"/>
      <c r="W60" s="47"/>
      <c r="X60" s="47"/>
      <c r="Y60" s="47"/>
      <c r="Z60" s="47"/>
    </row>
    <row r="61" spans="1:26" ht="15.6">
      <c r="A61" s="47"/>
      <c r="B61" s="39"/>
      <c r="C61" s="47"/>
      <c r="D61" s="47"/>
      <c r="E61" s="47"/>
      <c r="F61" s="47"/>
      <c r="G61" s="47"/>
      <c r="H61" s="47"/>
      <c r="I61" s="47"/>
      <c r="J61" s="47"/>
      <c r="K61" s="47"/>
      <c r="L61" s="47"/>
      <c r="M61" s="47"/>
      <c r="N61" s="47"/>
      <c r="O61" s="47"/>
      <c r="P61" s="47"/>
      <c r="Q61" s="47"/>
      <c r="R61" s="47"/>
      <c r="S61" s="47"/>
      <c r="T61" s="47"/>
      <c r="U61" s="47"/>
      <c r="V61" s="47"/>
      <c r="W61" s="47"/>
      <c r="X61" s="47"/>
      <c r="Y61" s="47"/>
      <c r="Z61" s="47"/>
    </row>
    <row r="62" spans="1:26" ht="15.6">
      <c r="A62" s="47"/>
      <c r="B62" s="39"/>
      <c r="C62" s="47"/>
      <c r="D62" s="47"/>
      <c r="E62" s="47"/>
      <c r="F62" s="47"/>
      <c r="G62" s="47"/>
      <c r="H62" s="47"/>
      <c r="I62" s="47"/>
      <c r="J62" s="47"/>
      <c r="K62" s="47"/>
      <c r="L62" s="47"/>
      <c r="M62" s="47"/>
      <c r="N62" s="47"/>
      <c r="O62" s="47"/>
      <c r="P62" s="47"/>
      <c r="Q62" s="47"/>
      <c r="R62" s="47"/>
      <c r="S62" s="47"/>
      <c r="T62" s="47"/>
      <c r="U62" s="47"/>
      <c r="V62" s="47"/>
      <c r="W62" s="47"/>
      <c r="X62" s="47"/>
      <c r="Y62" s="47"/>
      <c r="Z62" s="47"/>
    </row>
    <row r="63" spans="1:26" ht="15.6">
      <c r="A63" s="47"/>
      <c r="B63" s="39"/>
      <c r="C63" s="47"/>
      <c r="D63" s="47"/>
      <c r="E63" s="47"/>
      <c r="F63" s="47"/>
      <c r="G63" s="47"/>
      <c r="H63" s="47"/>
      <c r="I63" s="47"/>
      <c r="J63" s="47"/>
      <c r="K63" s="47"/>
      <c r="L63" s="47"/>
      <c r="M63" s="47"/>
      <c r="N63" s="47"/>
      <c r="O63" s="47"/>
      <c r="P63" s="47"/>
      <c r="Q63" s="47"/>
      <c r="R63" s="47"/>
      <c r="S63" s="47"/>
      <c r="T63" s="47"/>
      <c r="U63" s="47"/>
      <c r="V63" s="47"/>
      <c r="W63" s="47"/>
      <c r="X63" s="47"/>
      <c r="Y63" s="47"/>
      <c r="Z63" s="47"/>
    </row>
    <row r="64" spans="1:26" ht="15.6">
      <c r="A64" s="47"/>
      <c r="B64" s="39"/>
      <c r="C64" s="47"/>
      <c r="D64" s="47"/>
      <c r="E64" s="47"/>
      <c r="F64" s="47"/>
      <c r="G64" s="47"/>
      <c r="H64" s="47"/>
      <c r="I64" s="47"/>
      <c r="J64" s="47"/>
      <c r="K64" s="47"/>
      <c r="L64" s="47"/>
      <c r="M64" s="47"/>
      <c r="N64" s="47"/>
      <c r="O64" s="47"/>
      <c r="P64" s="47"/>
      <c r="Q64" s="47"/>
      <c r="R64" s="47"/>
      <c r="S64" s="47"/>
      <c r="T64" s="47"/>
      <c r="U64" s="47"/>
      <c r="V64" s="47"/>
      <c r="W64" s="47"/>
      <c r="X64" s="47"/>
      <c r="Y64" s="47"/>
      <c r="Z64" s="47"/>
    </row>
    <row r="65" spans="1:26" ht="15.6">
      <c r="A65" s="47"/>
      <c r="B65" s="39"/>
      <c r="C65" s="47"/>
      <c r="D65" s="47"/>
      <c r="E65" s="47"/>
      <c r="F65" s="47"/>
      <c r="G65" s="47"/>
      <c r="H65" s="47"/>
      <c r="I65" s="47"/>
      <c r="J65" s="47"/>
      <c r="K65" s="47"/>
      <c r="L65" s="47"/>
      <c r="M65" s="47"/>
      <c r="N65" s="47"/>
      <c r="O65" s="47"/>
      <c r="P65" s="47"/>
      <c r="Q65" s="47"/>
      <c r="R65" s="47"/>
      <c r="S65" s="47"/>
      <c r="T65" s="47"/>
      <c r="U65" s="47"/>
      <c r="V65" s="47"/>
      <c r="W65" s="47"/>
      <c r="X65" s="47"/>
      <c r="Y65" s="47"/>
      <c r="Z65" s="47"/>
    </row>
    <row r="66" spans="1:26" ht="15.6">
      <c r="A66" s="47"/>
      <c r="B66" s="39"/>
      <c r="C66" s="47"/>
      <c r="D66" s="47"/>
      <c r="E66" s="47"/>
      <c r="F66" s="47"/>
      <c r="G66" s="47"/>
      <c r="H66" s="47"/>
      <c r="I66" s="47"/>
      <c r="J66" s="47"/>
      <c r="K66" s="47"/>
      <c r="L66" s="47"/>
      <c r="M66" s="47"/>
      <c r="N66" s="47"/>
      <c r="O66" s="47"/>
      <c r="P66" s="47"/>
      <c r="Q66" s="47"/>
      <c r="R66" s="47"/>
      <c r="S66" s="47"/>
      <c r="T66" s="47"/>
      <c r="U66" s="47"/>
      <c r="V66" s="47"/>
      <c r="W66" s="47"/>
      <c r="X66" s="47"/>
      <c r="Y66" s="47"/>
      <c r="Z66" s="47"/>
    </row>
    <row r="67" spans="1:26" ht="15.6">
      <c r="A67" s="47"/>
      <c r="B67" s="39"/>
      <c r="C67" s="47"/>
      <c r="D67" s="47"/>
      <c r="E67" s="47"/>
      <c r="F67" s="47"/>
      <c r="G67" s="47"/>
      <c r="H67" s="47"/>
      <c r="I67" s="47"/>
      <c r="J67" s="47"/>
      <c r="K67" s="47"/>
      <c r="L67" s="47"/>
      <c r="M67" s="47"/>
      <c r="N67" s="47"/>
      <c r="O67" s="47"/>
      <c r="P67" s="47"/>
      <c r="Q67" s="47"/>
      <c r="R67" s="47"/>
      <c r="S67" s="47"/>
      <c r="T67" s="47"/>
      <c r="U67" s="47"/>
      <c r="V67" s="47"/>
      <c r="W67" s="47"/>
      <c r="X67" s="47"/>
      <c r="Y67" s="47"/>
      <c r="Z67" s="47"/>
    </row>
    <row r="68" spans="1:26" ht="15.6">
      <c r="A68" s="47"/>
      <c r="B68" s="39"/>
      <c r="C68" s="47"/>
      <c r="D68" s="47"/>
      <c r="E68" s="47"/>
      <c r="F68" s="47"/>
      <c r="G68" s="47"/>
      <c r="H68" s="47"/>
      <c r="I68" s="47"/>
      <c r="J68" s="47"/>
      <c r="K68" s="47"/>
      <c r="L68" s="47"/>
      <c r="M68" s="47"/>
      <c r="N68" s="47"/>
      <c r="O68" s="47"/>
      <c r="P68" s="47"/>
      <c r="Q68" s="47"/>
      <c r="R68" s="47"/>
      <c r="S68" s="47"/>
      <c r="T68" s="47"/>
      <c r="U68" s="47"/>
      <c r="V68" s="47"/>
      <c r="W68" s="47"/>
      <c r="X68" s="47"/>
      <c r="Y68" s="47"/>
      <c r="Z68" s="47"/>
    </row>
    <row r="69" spans="1:26" ht="15.6">
      <c r="A69" s="47"/>
      <c r="B69" s="39"/>
      <c r="C69" s="47"/>
      <c r="D69" s="47"/>
      <c r="E69" s="47"/>
      <c r="F69" s="47"/>
      <c r="G69" s="47"/>
      <c r="H69" s="47"/>
      <c r="I69" s="47"/>
      <c r="J69" s="47"/>
      <c r="K69" s="47"/>
      <c r="L69" s="47"/>
      <c r="M69" s="47"/>
      <c r="N69" s="47"/>
      <c r="O69" s="47"/>
      <c r="P69" s="47"/>
      <c r="Q69" s="47"/>
      <c r="R69" s="47"/>
      <c r="S69" s="47"/>
      <c r="T69" s="47"/>
      <c r="U69" s="47"/>
      <c r="V69" s="47"/>
      <c r="W69" s="47"/>
      <c r="X69" s="47"/>
      <c r="Y69" s="47"/>
      <c r="Z69" s="47"/>
    </row>
    <row r="70" spans="1:26" ht="15.6">
      <c r="A70" s="47"/>
      <c r="B70" s="39"/>
      <c r="C70" s="47"/>
      <c r="D70" s="47"/>
      <c r="E70" s="47"/>
      <c r="F70" s="47"/>
      <c r="G70" s="47"/>
      <c r="H70" s="47"/>
      <c r="I70" s="47"/>
      <c r="J70" s="47"/>
      <c r="K70" s="47"/>
      <c r="L70" s="47"/>
      <c r="M70" s="47"/>
      <c r="N70" s="47"/>
      <c r="O70" s="47"/>
      <c r="P70" s="47"/>
      <c r="Q70" s="47"/>
      <c r="R70" s="47"/>
      <c r="S70" s="47"/>
      <c r="T70" s="47"/>
      <c r="U70" s="47"/>
      <c r="V70" s="47"/>
      <c r="W70" s="47"/>
      <c r="X70" s="47"/>
      <c r="Y70" s="47"/>
      <c r="Z70" s="47"/>
    </row>
    <row r="71" spans="1:26" ht="15.6">
      <c r="A71" s="47"/>
      <c r="B71" s="39"/>
      <c r="C71" s="47"/>
      <c r="D71" s="47"/>
      <c r="E71" s="47"/>
      <c r="F71" s="47"/>
      <c r="G71" s="47"/>
      <c r="H71" s="47"/>
      <c r="I71" s="47"/>
      <c r="J71" s="47"/>
      <c r="K71" s="47"/>
      <c r="L71" s="47"/>
      <c r="M71" s="47"/>
      <c r="N71" s="47"/>
      <c r="O71" s="47"/>
      <c r="P71" s="47"/>
      <c r="Q71" s="47"/>
      <c r="R71" s="47"/>
      <c r="S71" s="47"/>
      <c r="T71" s="47"/>
      <c r="U71" s="47"/>
      <c r="V71" s="47"/>
      <c r="W71" s="47"/>
      <c r="X71" s="47"/>
      <c r="Y71" s="47"/>
      <c r="Z71" s="47"/>
    </row>
    <row r="72" spans="1:26" ht="15.6">
      <c r="A72" s="47"/>
      <c r="B72" s="39"/>
      <c r="C72" s="47"/>
      <c r="D72" s="47"/>
      <c r="E72" s="47"/>
      <c r="F72" s="47"/>
      <c r="G72" s="47"/>
      <c r="H72" s="47"/>
      <c r="I72" s="47"/>
      <c r="J72" s="47"/>
      <c r="K72" s="47"/>
      <c r="L72" s="47"/>
      <c r="M72" s="47"/>
      <c r="N72" s="47"/>
      <c r="O72" s="47"/>
      <c r="P72" s="47"/>
      <c r="Q72" s="47"/>
      <c r="R72" s="47"/>
      <c r="S72" s="47"/>
      <c r="T72" s="47"/>
      <c r="U72" s="47"/>
      <c r="V72" s="47"/>
      <c r="W72" s="47"/>
      <c r="X72" s="47"/>
      <c r="Y72" s="47"/>
      <c r="Z72" s="47"/>
    </row>
    <row r="73" spans="1:26" ht="15.6">
      <c r="A73" s="47"/>
      <c r="B73" s="39"/>
      <c r="C73" s="47"/>
      <c r="D73" s="47"/>
      <c r="E73" s="47"/>
      <c r="F73" s="47"/>
      <c r="G73" s="47"/>
      <c r="H73" s="47"/>
      <c r="I73" s="47"/>
      <c r="J73" s="47"/>
      <c r="K73" s="47"/>
      <c r="L73" s="47"/>
      <c r="M73" s="47"/>
      <c r="N73" s="47"/>
      <c r="O73" s="47"/>
      <c r="P73" s="47"/>
      <c r="Q73" s="47"/>
      <c r="R73" s="47"/>
      <c r="S73" s="47"/>
      <c r="T73" s="47"/>
      <c r="U73" s="47"/>
      <c r="V73" s="47"/>
      <c r="W73" s="47"/>
      <c r="X73" s="47"/>
      <c r="Y73" s="47"/>
      <c r="Z73" s="47"/>
    </row>
    <row r="74" spans="1:26" ht="15.6">
      <c r="A74" s="47"/>
      <c r="B74" s="39"/>
      <c r="C74" s="47"/>
      <c r="D74" s="47"/>
      <c r="E74" s="47"/>
      <c r="F74" s="47"/>
      <c r="G74" s="47"/>
      <c r="H74" s="47"/>
      <c r="I74" s="47"/>
      <c r="J74" s="47"/>
      <c r="K74" s="47"/>
      <c r="L74" s="47"/>
      <c r="M74" s="47"/>
      <c r="N74" s="47"/>
      <c r="O74" s="47"/>
      <c r="P74" s="47"/>
      <c r="Q74" s="47"/>
      <c r="R74" s="47"/>
      <c r="S74" s="47"/>
      <c r="T74" s="47"/>
      <c r="U74" s="47"/>
      <c r="V74" s="47"/>
      <c r="W74" s="47"/>
      <c r="X74" s="47"/>
      <c r="Y74" s="47"/>
      <c r="Z74" s="47"/>
    </row>
    <row r="75" spans="1:26" ht="15.6">
      <c r="A75" s="47"/>
      <c r="B75" s="39"/>
      <c r="C75" s="47"/>
      <c r="D75" s="47"/>
      <c r="E75" s="47"/>
      <c r="F75" s="47"/>
      <c r="G75" s="47"/>
      <c r="H75" s="47"/>
      <c r="I75" s="47"/>
      <c r="J75" s="47"/>
      <c r="K75" s="47"/>
      <c r="L75" s="47"/>
      <c r="M75" s="47"/>
      <c r="N75" s="47"/>
      <c r="O75" s="47"/>
      <c r="P75" s="47"/>
      <c r="Q75" s="47"/>
      <c r="R75" s="47"/>
      <c r="S75" s="47"/>
      <c r="T75" s="47"/>
      <c r="U75" s="47"/>
      <c r="V75" s="47"/>
      <c r="W75" s="47"/>
      <c r="X75" s="47"/>
      <c r="Y75" s="47"/>
      <c r="Z75" s="47"/>
    </row>
    <row r="76" spans="1:26" ht="15.6">
      <c r="A76" s="47"/>
      <c r="B76" s="39"/>
      <c r="C76" s="47"/>
      <c r="D76" s="47"/>
      <c r="E76" s="47"/>
      <c r="F76" s="47"/>
      <c r="G76" s="47"/>
      <c r="H76" s="47"/>
      <c r="I76" s="47"/>
      <c r="J76" s="47"/>
      <c r="K76" s="47"/>
      <c r="L76" s="47"/>
      <c r="M76" s="47"/>
      <c r="N76" s="47"/>
      <c r="O76" s="47"/>
      <c r="P76" s="47"/>
      <c r="Q76" s="47"/>
      <c r="R76" s="47"/>
      <c r="S76" s="47"/>
      <c r="T76" s="47"/>
      <c r="U76" s="47"/>
      <c r="V76" s="47"/>
      <c r="W76" s="47"/>
      <c r="X76" s="47"/>
      <c r="Y76" s="47"/>
      <c r="Z76" s="47"/>
    </row>
    <row r="77" spans="1:26" ht="15.6">
      <c r="A77" s="47"/>
      <c r="B77" s="39"/>
      <c r="C77" s="47"/>
      <c r="D77" s="47"/>
      <c r="E77" s="47"/>
      <c r="F77" s="47"/>
      <c r="G77" s="47"/>
      <c r="H77" s="47"/>
      <c r="I77" s="47"/>
      <c r="J77" s="47"/>
      <c r="K77" s="47"/>
      <c r="L77" s="47"/>
      <c r="M77" s="47"/>
      <c r="N77" s="47"/>
      <c r="O77" s="47"/>
      <c r="P77" s="47"/>
      <c r="Q77" s="47"/>
      <c r="R77" s="47"/>
      <c r="S77" s="47"/>
      <c r="T77" s="47"/>
      <c r="U77" s="47"/>
      <c r="V77" s="47"/>
      <c r="W77" s="47"/>
      <c r="X77" s="47"/>
      <c r="Y77" s="47"/>
      <c r="Z77" s="47"/>
    </row>
    <row r="78" spans="1:26" ht="15.6">
      <c r="A78" s="47"/>
      <c r="B78" s="39"/>
      <c r="C78" s="47"/>
      <c r="D78" s="47"/>
      <c r="E78" s="47"/>
      <c r="F78" s="47"/>
      <c r="G78" s="47"/>
      <c r="H78" s="47"/>
      <c r="I78" s="47"/>
      <c r="J78" s="47"/>
      <c r="K78" s="47"/>
      <c r="L78" s="47"/>
      <c r="M78" s="47"/>
      <c r="N78" s="47"/>
      <c r="O78" s="47"/>
      <c r="P78" s="47"/>
      <c r="Q78" s="47"/>
      <c r="R78" s="47"/>
      <c r="S78" s="47"/>
      <c r="T78" s="47"/>
      <c r="U78" s="47"/>
      <c r="V78" s="47"/>
      <c r="W78" s="47"/>
      <c r="X78" s="47"/>
      <c r="Y78" s="47"/>
      <c r="Z78" s="47"/>
    </row>
    <row r="79" spans="1:26" ht="15.6">
      <c r="A79" s="47"/>
      <c r="B79" s="39"/>
      <c r="C79" s="47"/>
      <c r="D79" s="47"/>
      <c r="E79" s="47"/>
      <c r="F79" s="47"/>
      <c r="G79" s="47"/>
      <c r="H79" s="47"/>
      <c r="I79" s="47"/>
      <c r="J79" s="47"/>
      <c r="K79" s="47"/>
      <c r="L79" s="47"/>
      <c r="M79" s="47"/>
      <c r="N79" s="47"/>
      <c r="O79" s="47"/>
      <c r="P79" s="47"/>
      <c r="Q79" s="47"/>
      <c r="R79" s="47"/>
      <c r="S79" s="47"/>
      <c r="T79" s="47"/>
      <c r="U79" s="47"/>
      <c r="V79" s="47"/>
      <c r="W79" s="47"/>
      <c r="X79" s="47"/>
      <c r="Y79" s="47"/>
      <c r="Z79" s="47"/>
    </row>
    <row r="80" spans="1:26" ht="15.6">
      <c r="A80" s="47"/>
      <c r="B80" s="39"/>
      <c r="C80" s="47"/>
      <c r="D80" s="47"/>
      <c r="E80" s="47"/>
      <c r="F80" s="47"/>
      <c r="G80" s="47"/>
      <c r="H80" s="47"/>
      <c r="I80" s="47"/>
      <c r="J80" s="47"/>
      <c r="K80" s="47"/>
      <c r="L80" s="47"/>
      <c r="M80" s="47"/>
      <c r="N80" s="47"/>
      <c r="O80" s="47"/>
      <c r="P80" s="47"/>
      <c r="Q80" s="47"/>
      <c r="R80" s="47"/>
      <c r="S80" s="47"/>
      <c r="T80" s="47"/>
      <c r="U80" s="47"/>
      <c r="V80" s="47"/>
      <c r="W80" s="47"/>
      <c r="X80" s="47"/>
      <c r="Y80" s="47"/>
      <c r="Z80" s="47"/>
    </row>
    <row r="81" spans="1:26" ht="15.6">
      <c r="A81" s="47"/>
      <c r="B81" s="39"/>
      <c r="C81" s="47"/>
      <c r="D81" s="47"/>
      <c r="E81" s="47"/>
      <c r="F81" s="47"/>
      <c r="G81" s="47"/>
      <c r="H81" s="47"/>
      <c r="I81" s="47"/>
      <c r="J81" s="47"/>
      <c r="K81" s="47"/>
      <c r="L81" s="47"/>
      <c r="M81" s="47"/>
      <c r="N81" s="47"/>
      <c r="O81" s="47"/>
      <c r="P81" s="47"/>
      <c r="Q81" s="47"/>
      <c r="R81" s="47"/>
      <c r="S81" s="47"/>
      <c r="T81" s="47"/>
      <c r="U81" s="47"/>
      <c r="V81" s="47"/>
      <c r="W81" s="47"/>
      <c r="X81" s="47"/>
      <c r="Y81" s="47"/>
      <c r="Z81" s="47"/>
    </row>
    <row r="82" spans="1:26" ht="15.6">
      <c r="A82" s="47"/>
      <c r="B82" s="39"/>
      <c r="C82" s="47"/>
      <c r="D82" s="47"/>
      <c r="E82" s="47"/>
      <c r="F82" s="47"/>
      <c r="G82" s="47"/>
      <c r="H82" s="47"/>
      <c r="I82" s="47"/>
      <c r="J82" s="47"/>
      <c r="K82" s="47"/>
      <c r="L82" s="47"/>
      <c r="M82" s="47"/>
      <c r="N82" s="47"/>
      <c r="O82" s="47"/>
      <c r="P82" s="47"/>
      <c r="Q82" s="47"/>
      <c r="R82" s="47"/>
      <c r="S82" s="47"/>
      <c r="T82" s="47"/>
      <c r="U82" s="47"/>
      <c r="V82" s="47"/>
      <c r="W82" s="47"/>
      <c r="X82" s="47"/>
      <c r="Y82" s="47"/>
      <c r="Z82" s="47"/>
    </row>
    <row r="83" spans="1:26" ht="15.6">
      <c r="A83" s="47"/>
      <c r="B83" s="39"/>
      <c r="C83" s="47"/>
      <c r="D83" s="47"/>
      <c r="E83" s="47"/>
      <c r="F83" s="47"/>
      <c r="G83" s="47"/>
      <c r="H83" s="47"/>
      <c r="I83" s="47"/>
      <c r="J83" s="47"/>
      <c r="K83" s="47"/>
      <c r="L83" s="47"/>
      <c r="M83" s="47"/>
      <c r="N83" s="47"/>
      <c r="O83" s="47"/>
      <c r="P83" s="47"/>
      <c r="Q83" s="47"/>
      <c r="R83" s="47"/>
      <c r="S83" s="47"/>
      <c r="T83" s="47"/>
      <c r="U83" s="47"/>
      <c r="V83" s="47"/>
      <c r="W83" s="47"/>
      <c r="X83" s="47"/>
      <c r="Y83" s="47"/>
      <c r="Z83" s="47"/>
    </row>
    <row r="84" spans="1:26" ht="15.6">
      <c r="A84" s="47"/>
      <c r="B84" s="39"/>
      <c r="C84" s="47"/>
      <c r="D84" s="47"/>
      <c r="E84" s="47"/>
      <c r="F84" s="47"/>
      <c r="G84" s="47"/>
      <c r="H84" s="47"/>
      <c r="I84" s="47"/>
      <c r="J84" s="47"/>
      <c r="K84" s="47"/>
      <c r="L84" s="47"/>
      <c r="M84" s="47"/>
      <c r="N84" s="47"/>
      <c r="O84" s="47"/>
      <c r="P84" s="47"/>
      <c r="Q84" s="47"/>
      <c r="R84" s="47"/>
      <c r="S84" s="47"/>
      <c r="T84" s="47"/>
      <c r="U84" s="47"/>
      <c r="V84" s="47"/>
      <c r="W84" s="47"/>
      <c r="X84" s="47"/>
      <c r="Y84" s="47"/>
      <c r="Z84" s="47"/>
    </row>
    <row r="85" spans="1:26" ht="15.6">
      <c r="A85" s="47"/>
      <c r="B85" s="39"/>
      <c r="C85" s="47"/>
      <c r="D85" s="47"/>
      <c r="E85" s="47"/>
      <c r="F85" s="47"/>
      <c r="G85" s="47"/>
      <c r="H85" s="47"/>
      <c r="I85" s="47"/>
      <c r="J85" s="47"/>
      <c r="K85" s="47"/>
      <c r="L85" s="47"/>
      <c r="M85" s="47"/>
      <c r="N85" s="47"/>
      <c r="O85" s="47"/>
      <c r="P85" s="47"/>
      <c r="Q85" s="47"/>
      <c r="R85" s="47"/>
      <c r="S85" s="47"/>
      <c r="T85" s="47"/>
      <c r="U85" s="47"/>
      <c r="V85" s="47"/>
      <c r="W85" s="47"/>
      <c r="X85" s="47"/>
      <c r="Y85" s="47"/>
      <c r="Z85" s="47"/>
    </row>
    <row r="86" spans="1:26" ht="15.6">
      <c r="A86" s="47"/>
      <c r="B86" s="39"/>
      <c r="C86" s="47"/>
      <c r="D86" s="47"/>
      <c r="E86" s="47"/>
      <c r="F86" s="47"/>
      <c r="G86" s="47"/>
      <c r="H86" s="47"/>
      <c r="I86" s="47"/>
      <c r="J86" s="47"/>
      <c r="K86" s="47"/>
      <c r="L86" s="47"/>
      <c r="M86" s="47"/>
      <c r="N86" s="47"/>
      <c r="O86" s="47"/>
      <c r="P86" s="47"/>
      <c r="Q86" s="47"/>
      <c r="R86" s="47"/>
      <c r="S86" s="47"/>
      <c r="T86" s="47"/>
      <c r="U86" s="47"/>
      <c r="V86" s="47"/>
      <c r="W86" s="47"/>
      <c r="X86" s="47"/>
      <c r="Y86" s="47"/>
      <c r="Z86" s="47"/>
    </row>
    <row r="87" spans="1:26" ht="15.6">
      <c r="A87" s="47"/>
      <c r="B87" s="39"/>
      <c r="C87" s="47"/>
      <c r="D87" s="47"/>
      <c r="E87" s="47"/>
      <c r="F87" s="47"/>
      <c r="G87" s="47"/>
      <c r="H87" s="47"/>
      <c r="I87" s="47"/>
      <c r="J87" s="47"/>
      <c r="K87" s="47"/>
      <c r="L87" s="47"/>
      <c r="M87" s="47"/>
      <c r="N87" s="47"/>
      <c r="O87" s="47"/>
      <c r="P87" s="47"/>
      <c r="Q87" s="47"/>
      <c r="R87" s="47"/>
      <c r="S87" s="47"/>
      <c r="T87" s="47"/>
      <c r="U87" s="47"/>
      <c r="V87" s="47"/>
      <c r="W87" s="47"/>
      <c r="X87" s="47"/>
      <c r="Y87" s="47"/>
      <c r="Z87" s="47"/>
    </row>
    <row r="88" spans="1:26" ht="15.6">
      <c r="A88" s="47"/>
      <c r="B88" s="39"/>
      <c r="C88" s="47"/>
      <c r="D88" s="47"/>
      <c r="E88" s="47"/>
      <c r="F88" s="47"/>
      <c r="G88" s="47"/>
      <c r="H88" s="47"/>
      <c r="I88" s="47"/>
      <c r="J88" s="47"/>
      <c r="K88" s="47"/>
      <c r="L88" s="47"/>
      <c r="M88" s="47"/>
      <c r="N88" s="47"/>
      <c r="O88" s="47"/>
      <c r="P88" s="47"/>
      <c r="Q88" s="47"/>
      <c r="R88" s="47"/>
      <c r="S88" s="47"/>
      <c r="T88" s="47"/>
      <c r="U88" s="47"/>
      <c r="V88" s="47"/>
      <c r="W88" s="47"/>
      <c r="X88" s="47"/>
      <c r="Y88" s="47"/>
      <c r="Z88" s="47"/>
    </row>
    <row r="89" spans="1:26" ht="15.6">
      <c r="A89" s="47"/>
      <c r="B89" s="39"/>
      <c r="C89" s="47"/>
      <c r="D89" s="47"/>
      <c r="E89" s="47"/>
      <c r="F89" s="47"/>
      <c r="G89" s="47"/>
      <c r="H89" s="47"/>
      <c r="I89" s="47"/>
      <c r="J89" s="47"/>
      <c r="K89" s="47"/>
      <c r="L89" s="47"/>
      <c r="M89" s="47"/>
      <c r="N89" s="47"/>
      <c r="O89" s="47"/>
      <c r="P89" s="47"/>
      <c r="Q89" s="47"/>
      <c r="R89" s="47"/>
      <c r="S89" s="47"/>
      <c r="T89" s="47"/>
      <c r="U89" s="47"/>
      <c r="V89" s="47"/>
      <c r="W89" s="47"/>
      <c r="X89" s="47"/>
      <c r="Y89" s="47"/>
      <c r="Z89" s="47"/>
    </row>
    <row r="90" spans="1:26" ht="15.6">
      <c r="A90" s="47"/>
      <c r="B90" s="39"/>
      <c r="C90" s="47"/>
      <c r="D90" s="47"/>
      <c r="E90" s="47"/>
      <c r="F90" s="47"/>
      <c r="G90" s="47"/>
      <c r="H90" s="47"/>
      <c r="I90" s="47"/>
      <c r="J90" s="47"/>
      <c r="K90" s="47"/>
      <c r="L90" s="47"/>
      <c r="M90" s="47"/>
      <c r="N90" s="47"/>
      <c r="O90" s="47"/>
      <c r="P90" s="47"/>
      <c r="Q90" s="47"/>
      <c r="R90" s="47"/>
      <c r="S90" s="47"/>
      <c r="T90" s="47"/>
      <c r="U90" s="47"/>
      <c r="V90" s="47"/>
      <c r="W90" s="47"/>
      <c r="X90" s="47"/>
      <c r="Y90" s="47"/>
      <c r="Z90" s="47"/>
    </row>
    <row r="91" spans="1:26" ht="15.6">
      <c r="A91" s="47"/>
      <c r="B91" s="39"/>
      <c r="C91" s="47"/>
      <c r="D91" s="47"/>
      <c r="E91" s="47"/>
      <c r="F91" s="47"/>
      <c r="G91" s="47"/>
      <c r="H91" s="47"/>
      <c r="I91" s="47"/>
      <c r="J91" s="47"/>
      <c r="K91" s="47"/>
      <c r="L91" s="47"/>
      <c r="M91" s="47"/>
      <c r="N91" s="47"/>
      <c r="O91" s="47"/>
      <c r="P91" s="47"/>
      <c r="Q91" s="47"/>
      <c r="R91" s="47"/>
      <c r="S91" s="47"/>
      <c r="T91" s="47"/>
      <c r="U91" s="47"/>
      <c r="V91" s="47"/>
      <c r="W91" s="47"/>
      <c r="X91" s="47"/>
      <c r="Y91" s="47"/>
      <c r="Z91" s="47"/>
    </row>
    <row r="92" spans="1:26" ht="15.6">
      <c r="A92" s="47"/>
      <c r="B92" s="39"/>
      <c r="C92" s="47"/>
      <c r="D92" s="47"/>
      <c r="E92" s="47"/>
      <c r="F92" s="47"/>
      <c r="G92" s="47"/>
      <c r="H92" s="47"/>
      <c r="I92" s="47"/>
      <c r="J92" s="47"/>
      <c r="K92" s="47"/>
      <c r="L92" s="47"/>
      <c r="M92" s="47"/>
      <c r="N92" s="47"/>
      <c r="O92" s="47"/>
      <c r="P92" s="47"/>
      <c r="Q92" s="47"/>
      <c r="R92" s="47"/>
      <c r="S92" s="47"/>
      <c r="T92" s="47"/>
      <c r="U92" s="47"/>
      <c r="V92" s="47"/>
      <c r="W92" s="47"/>
      <c r="X92" s="47"/>
      <c r="Y92" s="47"/>
      <c r="Z92" s="47"/>
    </row>
    <row r="93" spans="1:26" ht="15.6">
      <c r="A93" s="47"/>
      <c r="B93" s="39"/>
      <c r="C93" s="47"/>
      <c r="D93" s="47"/>
      <c r="E93" s="47"/>
      <c r="F93" s="47"/>
      <c r="G93" s="47"/>
      <c r="H93" s="47"/>
      <c r="I93" s="47"/>
      <c r="J93" s="47"/>
      <c r="K93" s="47"/>
      <c r="L93" s="47"/>
      <c r="M93" s="47"/>
      <c r="N93" s="47"/>
      <c r="O93" s="47"/>
      <c r="P93" s="47"/>
      <c r="Q93" s="47"/>
      <c r="R93" s="47"/>
      <c r="S93" s="47"/>
      <c r="T93" s="47"/>
      <c r="U93" s="47"/>
      <c r="V93" s="47"/>
      <c r="W93" s="47"/>
      <c r="X93" s="47"/>
      <c r="Y93" s="47"/>
      <c r="Z93" s="47"/>
    </row>
    <row r="94" spans="1:26" ht="15.6">
      <c r="A94" s="47"/>
      <c r="B94" s="39"/>
      <c r="C94" s="47"/>
      <c r="D94" s="47"/>
      <c r="E94" s="47"/>
      <c r="F94" s="47"/>
      <c r="G94" s="47"/>
      <c r="H94" s="47"/>
      <c r="I94" s="47"/>
      <c r="J94" s="47"/>
      <c r="K94" s="47"/>
      <c r="L94" s="47"/>
      <c r="M94" s="47"/>
      <c r="N94" s="47"/>
      <c r="O94" s="47"/>
      <c r="P94" s="47"/>
      <c r="Q94" s="47"/>
      <c r="R94" s="47"/>
      <c r="S94" s="47"/>
      <c r="T94" s="47"/>
      <c r="U94" s="47"/>
      <c r="V94" s="47"/>
      <c r="W94" s="47"/>
      <c r="X94" s="47"/>
      <c r="Y94" s="47"/>
      <c r="Z94" s="47"/>
    </row>
    <row r="95" spans="1:26" ht="15.6">
      <c r="A95" s="47"/>
      <c r="B95" s="39"/>
      <c r="C95" s="47"/>
      <c r="D95" s="47"/>
      <c r="E95" s="47"/>
      <c r="F95" s="47"/>
      <c r="G95" s="47"/>
      <c r="H95" s="47"/>
      <c r="I95" s="47"/>
      <c r="J95" s="47"/>
      <c r="K95" s="47"/>
      <c r="L95" s="47"/>
      <c r="M95" s="47"/>
      <c r="N95" s="47"/>
      <c r="O95" s="47"/>
      <c r="P95" s="47"/>
      <c r="Q95" s="47"/>
      <c r="R95" s="47"/>
      <c r="S95" s="47"/>
      <c r="T95" s="47"/>
      <c r="U95" s="47"/>
      <c r="V95" s="47"/>
      <c r="W95" s="47"/>
      <c r="X95" s="47"/>
      <c r="Y95" s="47"/>
      <c r="Z95" s="47"/>
    </row>
    <row r="96" spans="1:26" ht="15.6">
      <c r="A96" s="47"/>
      <c r="B96" s="39"/>
      <c r="C96" s="47"/>
      <c r="D96" s="47"/>
      <c r="E96" s="47"/>
      <c r="F96" s="47"/>
      <c r="G96" s="47"/>
      <c r="H96" s="47"/>
      <c r="I96" s="47"/>
      <c r="J96" s="47"/>
      <c r="K96" s="47"/>
      <c r="L96" s="47"/>
      <c r="M96" s="47"/>
      <c r="N96" s="47"/>
      <c r="O96" s="47"/>
      <c r="P96" s="47"/>
      <c r="Q96" s="47"/>
      <c r="R96" s="47"/>
      <c r="S96" s="47"/>
      <c r="T96" s="47"/>
      <c r="U96" s="47"/>
      <c r="V96" s="47"/>
      <c r="W96" s="47"/>
      <c r="X96" s="47"/>
      <c r="Y96" s="47"/>
      <c r="Z96" s="47"/>
    </row>
    <row r="97" spans="1:26" ht="15.6">
      <c r="A97" s="47"/>
      <c r="B97" s="39"/>
      <c r="C97" s="47"/>
      <c r="D97" s="47"/>
      <c r="E97" s="47"/>
      <c r="F97" s="47"/>
      <c r="G97" s="47"/>
      <c r="H97" s="47"/>
      <c r="I97" s="47"/>
      <c r="J97" s="47"/>
      <c r="K97" s="47"/>
      <c r="L97" s="47"/>
      <c r="M97" s="47"/>
      <c r="N97" s="47"/>
      <c r="O97" s="47"/>
      <c r="P97" s="47"/>
      <c r="Q97" s="47"/>
      <c r="R97" s="47"/>
      <c r="S97" s="47"/>
      <c r="T97" s="47"/>
      <c r="U97" s="47"/>
      <c r="V97" s="47"/>
      <c r="W97" s="47"/>
      <c r="X97" s="47"/>
      <c r="Y97" s="47"/>
      <c r="Z97" s="47"/>
    </row>
    <row r="98" spans="1:26" ht="15.6">
      <c r="A98" s="47"/>
      <c r="B98" s="39"/>
      <c r="C98" s="47"/>
      <c r="D98" s="47"/>
      <c r="E98" s="47"/>
      <c r="F98" s="47"/>
      <c r="G98" s="47"/>
      <c r="H98" s="47"/>
      <c r="I98" s="47"/>
      <c r="J98" s="47"/>
      <c r="K98" s="47"/>
      <c r="L98" s="47"/>
      <c r="M98" s="47"/>
      <c r="N98" s="47"/>
      <c r="O98" s="47"/>
      <c r="P98" s="47"/>
      <c r="Q98" s="47"/>
      <c r="R98" s="47"/>
      <c r="S98" s="47"/>
      <c r="T98" s="47"/>
      <c r="U98" s="47"/>
      <c r="V98" s="47"/>
      <c r="W98" s="47"/>
      <c r="X98" s="47"/>
      <c r="Y98" s="47"/>
      <c r="Z98" s="47"/>
    </row>
    <row r="99" spans="1:26" ht="15.6">
      <c r="A99" s="47"/>
      <c r="B99" s="39"/>
      <c r="C99" s="47"/>
      <c r="D99" s="47"/>
      <c r="E99" s="47"/>
      <c r="F99" s="47"/>
      <c r="G99" s="47"/>
      <c r="H99" s="47"/>
      <c r="I99" s="47"/>
      <c r="J99" s="47"/>
      <c r="K99" s="47"/>
      <c r="L99" s="47"/>
      <c r="M99" s="47"/>
      <c r="N99" s="47"/>
      <c r="O99" s="47"/>
      <c r="P99" s="47"/>
      <c r="Q99" s="47"/>
      <c r="R99" s="47"/>
      <c r="S99" s="47"/>
      <c r="T99" s="47"/>
      <c r="U99" s="47"/>
      <c r="V99" s="47"/>
      <c r="W99" s="47"/>
      <c r="X99" s="47"/>
      <c r="Y99" s="47"/>
      <c r="Z99" s="47"/>
    </row>
    <row r="100" spans="1:26" ht="15.6">
      <c r="A100" s="47"/>
      <c r="B100" s="39"/>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spans="1:26" ht="15.6">
      <c r="A101" s="47"/>
      <c r="B101" s="39"/>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spans="1:26" ht="15.6">
      <c r="A102" s="47"/>
      <c r="B102" s="39"/>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spans="1:26" ht="15.6">
      <c r="A103" s="47"/>
      <c r="B103" s="39"/>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spans="1:26" ht="15.6">
      <c r="A104" s="47"/>
      <c r="B104" s="39"/>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spans="1:26" ht="15.6">
      <c r="A105" s="47"/>
      <c r="B105" s="39"/>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spans="1:26" ht="15.6">
      <c r="A106" s="47"/>
      <c r="B106" s="39"/>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spans="1:26" ht="15.6">
      <c r="A107" s="47"/>
      <c r="B107" s="39"/>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spans="1:26" ht="15.6">
      <c r="A108" s="47"/>
      <c r="B108" s="39"/>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spans="1:26" ht="15.6">
      <c r="A109" s="47"/>
      <c r="B109" s="39"/>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spans="1:26" ht="15.6">
      <c r="A110" s="47"/>
      <c r="B110" s="39"/>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spans="1:26" ht="15.6">
      <c r="A111" s="47"/>
      <c r="B111" s="39"/>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spans="1:26" ht="15.6">
      <c r="A112" s="47"/>
      <c r="B112" s="39"/>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spans="1:26" ht="15.6">
      <c r="A113" s="47"/>
      <c r="B113" s="39"/>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spans="1:26" ht="15.6">
      <c r="A114" s="47"/>
      <c r="B114" s="39"/>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spans="1:26" ht="15.6">
      <c r="A115" s="47"/>
      <c r="B115" s="39"/>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spans="1:26" ht="15.6">
      <c r="A116" s="47"/>
      <c r="B116" s="39"/>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spans="1:26" ht="15.6">
      <c r="A117" s="47"/>
      <c r="B117" s="39"/>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spans="1:26" ht="15.6">
      <c r="A118" s="47"/>
      <c r="B118" s="39"/>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spans="1:26" ht="15.6">
      <c r="A119" s="47"/>
      <c r="B119" s="39"/>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spans="1:26" ht="15.6">
      <c r="A120" s="47"/>
      <c r="B120" s="39"/>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spans="1:26" ht="15.6">
      <c r="A121" s="47"/>
      <c r="B121" s="39"/>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spans="1:26" ht="15.6">
      <c r="A122" s="47"/>
      <c r="B122" s="39"/>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spans="1:26" ht="15.6">
      <c r="A123" s="47"/>
      <c r="B123" s="39"/>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spans="1:26" ht="15.6">
      <c r="A124" s="47"/>
      <c r="B124" s="39"/>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spans="1:26" ht="15.6">
      <c r="A125" s="47"/>
      <c r="B125" s="39"/>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spans="1:26" ht="15.6">
      <c r="A126" s="47"/>
      <c r="B126" s="39"/>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spans="1:26" ht="15.6">
      <c r="A127" s="47"/>
      <c r="B127" s="39"/>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spans="1:26" ht="15.6">
      <c r="A128" s="47"/>
      <c r="B128" s="39"/>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spans="1:26" ht="15.6">
      <c r="A129" s="47"/>
      <c r="B129" s="39"/>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spans="1:26" ht="15.6">
      <c r="A130" s="47"/>
      <c r="B130" s="39"/>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spans="1:26" ht="15.6">
      <c r="A131" s="47"/>
      <c r="B131" s="39"/>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spans="1:26" ht="15.6">
      <c r="A132" s="47"/>
      <c r="B132" s="39"/>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spans="1:26" ht="15.6">
      <c r="A133" s="47"/>
      <c r="B133" s="39"/>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spans="1:26" ht="15.6">
      <c r="A134" s="47"/>
      <c r="B134" s="39"/>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spans="1:26" ht="15.6">
      <c r="A135" s="47"/>
      <c r="B135" s="39"/>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spans="1:26" ht="15.6">
      <c r="A136" s="47"/>
      <c r="B136" s="39"/>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spans="1:26" ht="15.6">
      <c r="A137" s="47"/>
      <c r="B137" s="39"/>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spans="1:26" ht="15.6">
      <c r="A138" s="47"/>
      <c r="B138" s="39"/>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spans="1:26" ht="15.6">
      <c r="A139" s="47"/>
      <c r="B139" s="39"/>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spans="1:26" ht="15.6">
      <c r="A140" s="47"/>
      <c r="B140" s="39"/>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spans="1:26" ht="15.6">
      <c r="A141" s="47"/>
      <c r="B141" s="39"/>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spans="1:26" ht="15.6">
      <c r="A142" s="47"/>
      <c r="B142" s="39"/>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spans="1:26" ht="15.6">
      <c r="A143" s="47"/>
      <c r="B143" s="39"/>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spans="1:26" ht="15.6">
      <c r="A144" s="47"/>
      <c r="B144" s="39"/>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spans="1:26" ht="15.6">
      <c r="A145" s="47"/>
      <c r="B145" s="39"/>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spans="1:26" ht="15.6">
      <c r="A146" s="47"/>
      <c r="B146" s="39"/>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spans="1:26" ht="15.6">
      <c r="A147" s="47"/>
      <c r="B147" s="39"/>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spans="1:26" ht="15.6">
      <c r="A148" s="47"/>
      <c r="B148" s="39"/>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spans="1:26" ht="15.6">
      <c r="A149" s="47"/>
      <c r="B149" s="39"/>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spans="1:26" ht="15.6">
      <c r="A150" s="47"/>
      <c r="B150" s="39"/>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spans="1:26" ht="15.6">
      <c r="A151" s="47"/>
      <c r="B151" s="39"/>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spans="1:26" ht="15.6">
      <c r="A152" s="47"/>
      <c r="B152" s="39"/>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spans="1:26" ht="15.6">
      <c r="A153" s="47"/>
      <c r="B153" s="39"/>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spans="1:26" ht="15.6">
      <c r="A154" s="47"/>
      <c r="B154" s="39"/>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spans="1:26" ht="15.6">
      <c r="A155" s="47"/>
      <c r="B155" s="39"/>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spans="1:26" ht="15.6">
      <c r="A156" s="47"/>
      <c r="B156" s="39"/>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spans="1:26" ht="15.6">
      <c r="A157" s="47"/>
      <c r="B157" s="39"/>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spans="1:26" ht="15.6">
      <c r="A158" s="47"/>
      <c r="B158" s="39"/>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spans="1:26" ht="15.6">
      <c r="A159" s="47"/>
      <c r="B159" s="39"/>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spans="1:26" ht="15.6">
      <c r="A160" s="47"/>
      <c r="B160" s="39"/>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spans="1:26" ht="15.6">
      <c r="A161" s="47"/>
      <c r="B161" s="39"/>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spans="1:26" ht="15.6">
      <c r="A162" s="47"/>
      <c r="B162" s="39"/>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spans="1:26" ht="15.6">
      <c r="A163" s="47"/>
      <c r="B163" s="39"/>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spans="1:26" ht="15.6">
      <c r="A164" s="47"/>
      <c r="B164" s="39"/>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spans="1:26" ht="15.6">
      <c r="A165" s="47"/>
      <c r="B165" s="39"/>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spans="1:26" ht="15.6">
      <c r="A166" s="47"/>
      <c r="B166" s="39"/>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spans="1:26" ht="15.6">
      <c r="A167" s="47"/>
      <c r="B167" s="39"/>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spans="1:26" ht="15.6">
      <c r="A168" s="47"/>
      <c r="B168" s="39"/>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spans="1:26" ht="15.6">
      <c r="A169" s="47"/>
      <c r="B169" s="39"/>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spans="1:26" ht="15.6">
      <c r="A170" s="47"/>
      <c r="B170" s="39"/>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spans="1:26" ht="15.6">
      <c r="A171" s="47"/>
      <c r="B171" s="39"/>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spans="1:26" ht="15.6">
      <c r="A172" s="47"/>
      <c r="B172" s="39"/>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spans="1:26" ht="15.6">
      <c r="A173" s="47"/>
      <c r="B173" s="39"/>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spans="1:26" ht="15.6">
      <c r="A174" s="47"/>
      <c r="B174" s="39"/>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spans="1:26" ht="15.6">
      <c r="A175" s="47"/>
      <c r="B175" s="39"/>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spans="1:26" ht="15.6">
      <c r="A176" s="47"/>
      <c r="B176" s="39"/>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spans="1:26" ht="15.6">
      <c r="A177" s="47"/>
      <c r="B177" s="39"/>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spans="1:26" ht="15.6">
      <c r="A178" s="47"/>
      <c r="B178" s="39"/>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spans="1:26" ht="15.6">
      <c r="A179" s="47"/>
      <c r="B179" s="39"/>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spans="1:26" ht="15.6">
      <c r="A180" s="47"/>
      <c r="B180" s="39"/>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spans="1:26" ht="15.6">
      <c r="A181" s="47"/>
      <c r="B181" s="39"/>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spans="1:26" ht="15.6">
      <c r="A182" s="47"/>
      <c r="B182" s="39"/>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spans="1:26" ht="15.6">
      <c r="A183" s="47"/>
      <c r="B183" s="39"/>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spans="1:26" ht="15.6">
      <c r="A184" s="47"/>
      <c r="B184" s="39"/>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spans="1:26" ht="15.6">
      <c r="A185" s="47"/>
      <c r="B185" s="39"/>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spans="1:26" ht="15.6">
      <c r="A186" s="47"/>
      <c r="B186" s="39"/>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spans="1:26" ht="15.6">
      <c r="A187" s="47"/>
      <c r="B187" s="39"/>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spans="1:26" ht="15.6">
      <c r="A188" s="47"/>
      <c r="B188" s="39"/>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spans="1:26" ht="15.6">
      <c r="A189" s="47"/>
      <c r="B189" s="39"/>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spans="1:26" ht="15.6">
      <c r="A190" s="47"/>
      <c r="B190" s="39"/>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spans="1:26" ht="15.6">
      <c r="A191" s="47"/>
      <c r="B191" s="39"/>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spans="1:26" ht="15.6">
      <c r="A192" s="47"/>
      <c r="B192" s="39"/>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spans="1:26" ht="15.6">
      <c r="A193" s="47"/>
      <c r="B193" s="39"/>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spans="1:26" ht="15.6">
      <c r="A194" s="47"/>
      <c r="B194" s="39"/>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spans="1:26" ht="15.6">
      <c r="A195" s="47"/>
      <c r="B195" s="39"/>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spans="1:26" ht="15.6">
      <c r="A196" s="47"/>
      <c r="B196" s="39"/>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spans="1:26" ht="15.6">
      <c r="A197" s="47"/>
      <c r="B197" s="39"/>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spans="1:26" ht="15.6">
      <c r="A198" s="47"/>
      <c r="B198" s="39"/>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spans="1:26" ht="15.6">
      <c r="A199" s="47"/>
      <c r="B199" s="39"/>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spans="1:26" ht="15.6">
      <c r="A200" s="47"/>
      <c r="B200" s="39"/>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spans="1:26" ht="15.6">
      <c r="A201" s="47"/>
      <c r="B201" s="39"/>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spans="1:26" ht="15.6">
      <c r="A202" s="47"/>
      <c r="B202" s="39"/>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spans="1:26" ht="15.6">
      <c r="A203" s="47"/>
      <c r="B203" s="39"/>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spans="1:26" ht="15.6">
      <c r="A204" s="47"/>
      <c r="B204" s="39"/>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spans="1:26" ht="15.6">
      <c r="A205" s="47"/>
      <c r="B205" s="39"/>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spans="1:26" ht="15.6">
      <c r="A206" s="47"/>
      <c r="B206" s="39"/>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spans="1:26" ht="15.6">
      <c r="A207" s="47"/>
      <c r="B207" s="39"/>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spans="1:26" ht="15.6">
      <c r="A208" s="47"/>
      <c r="B208" s="39"/>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spans="1:26" ht="15.6">
      <c r="A209" s="47"/>
      <c r="B209" s="39"/>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spans="1:26" ht="15.6">
      <c r="A210" s="47"/>
      <c r="B210" s="39"/>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spans="1:26" ht="15.6">
      <c r="A211" s="47"/>
      <c r="B211" s="39"/>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spans="1:26" ht="15.6">
      <c r="A212" s="47"/>
      <c r="B212" s="39"/>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spans="1:26" ht="15.6">
      <c r="A213" s="47"/>
      <c r="B213" s="39"/>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spans="1:26" ht="15.6">
      <c r="A214" s="47"/>
      <c r="B214" s="39"/>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spans="1:26" ht="15.6">
      <c r="A215" s="47"/>
      <c r="B215" s="39"/>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spans="1:26" ht="15.6">
      <c r="A216" s="47"/>
      <c r="B216" s="39"/>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spans="1:26" ht="15.6">
      <c r="A217" s="47"/>
      <c r="B217" s="39"/>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spans="1:26" ht="15.6">
      <c r="A218" s="47"/>
      <c r="B218" s="39"/>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spans="1:26" ht="15.6">
      <c r="A219" s="47"/>
      <c r="B219" s="39"/>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spans="1:26" ht="15.6">
      <c r="A220" s="47"/>
      <c r="B220" s="39"/>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spans="1:26" ht="15.6">
      <c r="A221" s="47"/>
      <c r="B221" s="39"/>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spans="1:26" ht="15.6">
      <c r="A222" s="47"/>
      <c r="B222" s="39"/>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spans="1:26" ht="15.6">
      <c r="A223" s="47"/>
      <c r="B223" s="39"/>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spans="1:26" ht="15.6">
      <c r="A224" s="47"/>
      <c r="B224" s="39"/>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spans="1:26" ht="15.6">
      <c r="A225" s="47"/>
      <c r="B225" s="39"/>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spans="1:26" ht="15.6">
      <c r="A226" s="47"/>
      <c r="B226" s="39"/>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spans="1:26" ht="15.6">
      <c r="A227" s="47"/>
      <c r="B227" s="39"/>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spans="1:26" ht="15.6">
      <c r="A228" s="47"/>
      <c r="B228" s="39"/>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spans="1:26" ht="15.6">
      <c r="A229" s="47"/>
      <c r="B229" s="39"/>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spans="1:26" ht="15.6">
      <c r="A230" s="47"/>
      <c r="B230" s="39"/>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spans="1:26" ht="15.6">
      <c r="A231" s="47"/>
      <c r="B231" s="39"/>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spans="1:26" ht="15.6">
      <c r="A232" s="47"/>
      <c r="B232" s="39"/>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spans="1:26" ht="15.6">
      <c r="A233" s="47"/>
      <c r="B233" s="39"/>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spans="1:26" ht="15.6">
      <c r="A234" s="47"/>
      <c r="B234" s="39"/>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spans="1:26" ht="15.6">
      <c r="A235" s="47"/>
      <c r="B235" s="39"/>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spans="1:26" ht="15.6">
      <c r="A236" s="47"/>
      <c r="B236" s="39"/>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spans="1:26" ht="15.6">
      <c r="A237" s="47"/>
      <c r="B237" s="39"/>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spans="1:26" ht="15.6">
      <c r="A238" s="47"/>
      <c r="B238" s="39"/>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spans="1:26" ht="15.6">
      <c r="A239" s="47"/>
      <c r="B239" s="39"/>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spans="1:26" ht="15.6">
      <c r="A240" s="47"/>
      <c r="B240" s="39"/>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spans="1:26" ht="15.6">
      <c r="A241" s="47"/>
      <c r="B241" s="39"/>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spans="1:26" ht="15.6">
      <c r="A242" s="47"/>
      <c r="B242" s="39"/>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spans="1:26" ht="15.6">
      <c r="A243" s="47"/>
      <c r="B243" s="39"/>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spans="1:26" ht="15.6">
      <c r="A244" s="47"/>
      <c r="B244" s="39"/>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spans="1:26" ht="15.6">
      <c r="A245" s="47"/>
      <c r="B245" s="39"/>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spans="1:26" ht="15.6">
      <c r="A246" s="47"/>
      <c r="B246" s="39"/>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spans="1:26" ht="15.6">
      <c r="A247" s="47"/>
      <c r="B247" s="39"/>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spans="1:26" ht="15.6">
      <c r="A248" s="47"/>
      <c r="B248" s="39"/>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spans="1:26" ht="15.6">
      <c r="A249" s="47"/>
      <c r="B249" s="39"/>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spans="1:26" ht="15.6">
      <c r="A250" s="47"/>
      <c r="B250" s="39"/>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spans="1:26" ht="15.6">
      <c r="A251" s="47"/>
      <c r="B251" s="39"/>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spans="1:26" ht="15.6">
      <c r="A252" s="47"/>
      <c r="B252" s="39"/>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spans="1:26" ht="15.6">
      <c r="A253" s="47"/>
      <c r="B253" s="39"/>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spans="1:26" ht="15.6">
      <c r="A254" s="47"/>
      <c r="B254" s="39"/>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spans="1:26" ht="15.6">
      <c r="A255" s="47"/>
      <c r="B255" s="39"/>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spans="1:26" ht="15.6">
      <c r="A256" s="47"/>
      <c r="B256" s="39"/>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spans="1:26" ht="15.6">
      <c r="A257" s="47"/>
      <c r="B257" s="39"/>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spans="1:26" ht="15.6">
      <c r="A258" s="47"/>
      <c r="B258" s="39"/>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spans="1:26" ht="15.6">
      <c r="A259" s="47"/>
      <c r="B259" s="39"/>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spans="1:26" ht="15.6">
      <c r="A260" s="47"/>
      <c r="B260" s="39"/>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spans="1:26" ht="15.6">
      <c r="A261" s="47"/>
      <c r="B261" s="39"/>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spans="1:26" ht="15.6">
      <c r="A262" s="47"/>
      <c r="B262" s="39"/>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spans="1:26" ht="15.6">
      <c r="A263" s="47"/>
      <c r="B263" s="39"/>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spans="1:26" ht="15.6">
      <c r="A264" s="47"/>
      <c r="B264" s="39"/>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spans="1:26" ht="15.6">
      <c r="A265" s="47"/>
      <c r="B265" s="39"/>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spans="1:26" ht="15.6">
      <c r="A266" s="47"/>
      <c r="B266" s="39"/>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spans="1:26" ht="15.6">
      <c r="A267" s="47"/>
      <c r="B267" s="39"/>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spans="1:26" ht="15.6">
      <c r="A268" s="47"/>
      <c r="B268" s="39"/>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spans="1:26" ht="15.6">
      <c r="A269" s="47"/>
      <c r="B269" s="39"/>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spans="1:26" ht="15.6">
      <c r="A270" s="47"/>
      <c r="B270" s="39"/>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spans="1:26" ht="15.6">
      <c r="A271" s="47"/>
      <c r="B271" s="39"/>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spans="1:26" ht="15.6">
      <c r="A272" s="47"/>
      <c r="B272" s="39"/>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spans="1:26" ht="15.6">
      <c r="A273" s="47"/>
      <c r="B273" s="39"/>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spans="1:26" ht="15.6">
      <c r="A274" s="47"/>
      <c r="B274" s="39"/>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spans="1:26" ht="15.6">
      <c r="A275" s="47"/>
      <c r="B275" s="39"/>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spans="1:26" ht="15.6">
      <c r="A276" s="47"/>
      <c r="B276" s="39"/>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spans="1:26" ht="15.6">
      <c r="A277" s="47"/>
      <c r="B277" s="39"/>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spans="1:26" ht="15.6">
      <c r="A278" s="47"/>
      <c r="B278" s="39"/>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spans="1:26" ht="15.6">
      <c r="A279" s="47"/>
      <c r="B279" s="39"/>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spans="1:26" ht="15.6">
      <c r="A280" s="47"/>
      <c r="B280" s="39"/>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spans="1:26" ht="15.6">
      <c r="A281" s="47"/>
      <c r="B281" s="39"/>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spans="1:26" ht="15.6">
      <c r="A282" s="47"/>
      <c r="B282" s="39"/>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spans="1:26" ht="15.6">
      <c r="A283" s="47"/>
      <c r="B283" s="39"/>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spans="1:26" ht="15.6">
      <c r="A284" s="47"/>
      <c r="B284" s="39"/>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spans="1:26" ht="15.6">
      <c r="A285" s="47"/>
      <c r="B285" s="39"/>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spans="1:26" ht="15.6">
      <c r="A286" s="47"/>
      <c r="B286" s="39"/>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spans="1:26" ht="15.6">
      <c r="A287" s="47"/>
      <c r="B287" s="39"/>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spans="1:26" ht="15.6">
      <c r="A288" s="47"/>
      <c r="B288" s="39"/>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spans="1:26" ht="15.6">
      <c r="A289" s="47"/>
      <c r="B289" s="39"/>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spans="1:26" ht="15.6">
      <c r="A290" s="47"/>
      <c r="B290" s="39"/>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spans="1:26" ht="15.6">
      <c r="A291" s="47"/>
      <c r="B291" s="39"/>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spans="1:26" ht="15.6">
      <c r="A292" s="47"/>
      <c r="B292" s="39"/>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spans="1:26" ht="15.6">
      <c r="A293" s="47"/>
      <c r="B293" s="39"/>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spans="1:26" ht="15.6">
      <c r="A294" s="47"/>
      <c r="B294" s="39"/>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spans="1:26" ht="15.6">
      <c r="A295" s="47"/>
      <c r="B295" s="39"/>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spans="1:26" ht="15.6">
      <c r="A296" s="47"/>
      <c r="B296" s="39"/>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spans="1:26" ht="15.6">
      <c r="A297" s="47"/>
      <c r="B297" s="39"/>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spans="1:26" ht="15.6">
      <c r="A298" s="47"/>
      <c r="B298" s="39"/>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spans="1:26" ht="15.6">
      <c r="A299" s="47"/>
      <c r="B299" s="39"/>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spans="1:26" ht="15.6">
      <c r="A300" s="47"/>
      <c r="B300" s="39"/>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spans="1:26" ht="15.6">
      <c r="A301" s="47"/>
      <c r="B301" s="39"/>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spans="1:26" ht="15.6">
      <c r="A302" s="47"/>
      <c r="B302" s="39"/>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spans="1:26" ht="15.6">
      <c r="A303" s="47"/>
      <c r="B303" s="39"/>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spans="1:26" ht="15.6">
      <c r="A304" s="47"/>
      <c r="B304" s="39"/>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spans="1:26" ht="15.6">
      <c r="A305" s="47"/>
      <c r="B305" s="39"/>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spans="1:26" ht="15.6">
      <c r="A306" s="47"/>
      <c r="B306" s="39"/>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spans="1:26" ht="15.6">
      <c r="A307" s="47"/>
      <c r="B307" s="39"/>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spans="1:26" ht="15.6">
      <c r="A308" s="47"/>
      <c r="B308" s="39"/>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spans="1:26" ht="15.6">
      <c r="A309" s="47"/>
      <c r="B309" s="39"/>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spans="1:26" ht="15.6">
      <c r="A310" s="47"/>
      <c r="B310" s="39"/>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spans="1:26" ht="15.6">
      <c r="A311" s="47"/>
      <c r="B311" s="39"/>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spans="1:26" ht="15.6">
      <c r="A312" s="47"/>
      <c r="B312" s="39"/>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spans="1:26" ht="15.6">
      <c r="A313" s="47"/>
      <c r="B313" s="39"/>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spans="1:26" ht="15.6">
      <c r="A314" s="47"/>
      <c r="B314" s="39"/>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spans="1:26" ht="15.6">
      <c r="A315" s="47"/>
      <c r="B315" s="39"/>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spans="1:26" ht="15.6">
      <c r="A316" s="47"/>
      <c r="B316" s="39"/>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spans="1:26" ht="15.6">
      <c r="A317" s="47"/>
      <c r="B317" s="39"/>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spans="1:26" ht="15.6">
      <c r="A318" s="47"/>
      <c r="B318" s="39"/>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spans="1:26" ht="15.6">
      <c r="A319" s="47"/>
      <c r="B319" s="39"/>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spans="1:26" ht="15.6">
      <c r="A320" s="47"/>
      <c r="B320" s="39"/>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spans="1:26" ht="15.6">
      <c r="A321" s="47"/>
      <c r="B321" s="39"/>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spans="1:26" ht="15.6">
      <c r="A322" s="47"/>
      <c r="B322" s="39"/>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spans="1:26" ht="15.6">
      <c r="A323" s="47"/>
      <c r="B323" s="39"/>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spans="1:26" ht="15.6">
      <c r="A324" s="47"/>
      <c r="B324" s="39"/>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spans="1:26" ht="15.6">
      <c r="A325" s="47"/>
      <c r="B325" s="39"/>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spans="1:26" ht="15.6">
      <c r="A326" s="47"/>
      <c r="B326" s="39"/>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spans="1:26" ht="15.6">
      <c r="A327" s="47"/>
      <c r="B327" s="39"/>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spans="1:26" ht="15.6">
      <c r="A328" s="47"/>
      <c r="B328" s="39"/>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spans="1:26" ht="15.6">
      <c r="A329" s="47"/>
      <c r="B329" s="39"/>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spans="1:26" ht="15.6">
      <c r="A330" s="47"/>
      <c r="B330" s="39"/>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spans="1:26" ht="15.6">
      <c r="A331" s="47"/>
      <c r="B331" s="39"/>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spans="1:26" ht="15.6">
      <c r="A332" s="47"/>
      <c r="B332" s="39"/>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spans="1:26" ht="15.6">
      <c r="A333" s="47"/>
      <c r="B333" s="39"/>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spans="1:26" ht="15.6">
      <c r="A334" s="47"/>
      <c r="B334" s="39"/>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spans="1:26" ht="15.6">
      <c r="A335" s="47"/>
      <c r="B335" s="39"/>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spans="1:26" ht="15.6">
      <c r="A336" s="47"/>
      <c r="B336" s="39"/>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spans="1:26" ht="15.6">
      <c r="A337" s="47"/>
      <c r="B337" s="39"/>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spans="1:26" ht="15.6">
      <c r="A338" s="47"/>
      <c r="B338" s="39"/>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spans="1:26" ht="15.6">
      <c r="A339" s="47"/>
      <c r="B339" s="39"/>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spans="1:26" ht="15.6">
      <c r="A340" s="47"/>
      <c r="B340" s="39"/>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spans="1:26" ht="15.6">
      <c r="A341" s="47"/>
      <c r="B341" s="39"/>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spans="1:26" ht="15.6">
      <c r="A342" s="47"/>
      <c r="B342" s="39"/>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spans="1:26" ht="15.6">
      <c r="A343" s="47"/>
      <c r="B343" s="39"/>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spans="1:26" ht="15.6">
      <c r="A344" s="47"/>
      <c r="B344" s="39"/>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spans="1:26" ht="15.6">
      <c r="A345" s="47"/>
      <c r="B345" s="39"/>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spans="1:26" ht="15.6">
      <c r="A346" s="47"/>
      <c r="B346" s="39"/>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spans="1:26" ht="15.6">
      <c r="A347" s="47"/>
      <c r="B347" s="39"/>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spans="1:26" ht="15.6">
      <c r="A348" s="47"/>
      <c r="B348" s="39"/>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spans="1:26" ht="15.6">
      <c r="A349" s="47"/>
      <c r="B349" s="39"/>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spans="1:26" ht="15.6">
      <c r="A350" s="47"/>
      <c r="B350" s="39"/>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spans="1:26" ht="15.6">
      <c r="A351" s="47"/>
      <c r="B351" s="39"/>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spans="1:26" ht="15.6">
      <c r="A352" s="47"/>
      <c r="B352" s="39"/>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spans="1:26" ht="15.6">
      <c r="A353" s="47"/>
      <c r="B353" s="39"/>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spans="1:26" ht="15.6">
      <c r="A354" s="47"/>
      <c r="B354" s="39"/>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spans="1:26" ht="15.6">
      <c r="A355" s="47"/>
      <c r="B355" s="39"/>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spans="1:26" ht="15.6">
      <c r="A356" s="47"/>
      <c r="B356" s="39"/>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spans="1:26" ht="15.6">
      <c r="A357" s="47"/>
      <c r="B357" s="39"/>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spans="1:26" ht="15.6">
      <c r="A358" s="47"/>
      <c r="B358" s="39"/>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spans="1:26" ht="15.6">
      <c r="A359" s="47"/>
      <c r="B359" s="39"/>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spans="1:26" ht="15.6">
      <c r="A360" s="47"/>
      <c r="B360" s="39"/>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spans="1:26" ht="15.6">
      <c r="A361" s="47"/>
      <c r="B361" s="39"/>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spans="1:26" ht="15.6">
      <c r="A362" s="47"/>
      <c r="B362" s="39"/>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spans="1:26" ht="15.6">
      <c r="A363" s="47"/>
      <c r="B363" s="39"/>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spans="1:26" ht="15.6">
      <c r="A364" s="47"/>
      <c r="B364" s="39"/>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spans="1:26" ht="15.6">
      <c r="A365" s="47"/>
      <c r="B365" s="39"/>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spans="1:26" ht="15.6">
      <c r="A366" s="47"/>
      <c r="B366" s="39"/>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spans="1:26" ht="15.6">
      <c r="A367" s="47"/>
      <c r="B367" s="39"/>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spans="1:26" ht="15.6">
      <c r="A368" s="47"/>
      <c r="B368" s="39"/>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spans="1:26" ht="15.6">
      <c r="A369" s="47"/>
      <c r="B369" s="39"/>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spans="1:26" ht="15.6">
      <c r="A370" s="47"/>
      <c r="B370" s="39"/>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spans="1:26" ht="15.6">
      <c r="A371" s="47"/>
      <c r="B371" s="39"/>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spans="1:26" ht="15.6">
      <c r="A372" s="47"/>
      <c r="B372" s="39"/>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spans="1:26" ht="15.6">
      <c r="A373" s="47"/>
      <c r="B373" s="39"/>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spans="1:26" ht="15.6">
      <c r="A374" s="47"/>
      <c r="B374" s="39"/>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spans="1:26" ht="15.6">
      <c r="A375" s="47"/>
      <c r="B375" s="39"/>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spans="1:26" ht="15.6">
      <c r="A376" s="47"/>
      <c r="B376" s="39"/>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spans="1:26" ht="15.6">
      <c r="A377" s="47"/>
      <c r="B377" s="39"/>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spans="1:26" ht="15.6">
      <c r="A378" s="47"/>
      <c r="B378" s="39"/>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spans="1:26" ht="15.6">
      <c r="A379" s="47"/>
      <c r="B379" s="39"/>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spans="1:26" ht="15.6">
      <c r="A380" s="47"/>
      <c r="B380" s="39"/>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spans="1:26" ht="15.6">
      <c r="A381" s="47"/>
      <c r="B381" s="39"/>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spans="1:26" ht="15.6">
      <c r="A382" s="47"/>
      <c r="B382" s="39"/>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spans="1:26" ht="15.6">
      <c r="A383" s="47"/>
      <c r="B383" s="39"/>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spans="1:26" ht="15.6">
      <c r="A384" s="47"/>
      <c r="B384" s="39"/>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spans="1:26" ht="15.6">
      <c r="A385" s="47"/>
      <c r="B385" s="39"/>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spans="1:26" ht="15.6">
      <c r="A386" s="47"/>
      <c r="B386" s="39"/>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spans="1:26" ht="15.6">
      <c r="A387" s="47"/>
      <c r="B387" s="39"/>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spans="1:26" ht="15.6">
      <c r="A388" s="47"/>
      <c r="B388" s="39"/>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spans="1:26" ht="15.6">
      <c r="A389" s="47"/>
      <c r="B389" s="39"/>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spans="1:26" ht="15.6">
      <c r="A390" s="47"/>
      <c r="B390" s="39"/>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spans="1:26" ht="15.6">
      <c r="A391" s="47"/>
      <c r="B391" s="39"/>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spans="1:26" ht="15.6">
      <c r="A392" s="47"/>
      <c r="B392" s="39"/>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spans="1:26" ht="15.6">
      <c r="A393" s="47"/>
      <c r="B393" s="39"/>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spans="1:26" ht="15.6">
      <c r="A394" s="47"/>
      <c r="B394" s="39"/>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spans="1:26" ht="15.6">
      <c r="A395" s="47"/>
      <c r="B395" s="39"/>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spans="1:26" ht="15.6">
      <c r="A396" s="47"/>
      <c r="B396" s="39"/>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spans="1:26" ht="15.6">
      <c r="A397" s="47"/>
      <c r="B397" s="39"/>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spans="1:26" ht="15.6">
      <c r="A398" s="47"/>
      <c r="B398" s="39"/>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spans="1:26" ht="15.6">
      <c r="A399" s="47"/>
      <c r="B399" s="39"/>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spans="1:26" ht="15.6">
      <c r="A400" s="47"/>
      <c r="B400" s="39"/>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spans="1:26" ht="15.6">
      <c r="A401" s="47"/>
      <c r="B401" s="39"/>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spans="1:26" ht="15.6">
      <c r="A402" s="47"/>
      <c r="B402" s="39"/>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spans="1:26" ht="15.6">
      <c r="A403" s="47"/>
      <c r="B403" s="39"/>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spans="1:26" ht="15.6">
      <c r="A404" s="47"/>
      <c r="B404" s="39"/>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spans="1:26" ht="15.6">
      <c r="A405" s="47"/>
      <c r="B405" s="39"/>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spans="1:26" ht="15.6">
      <c r="A406" s="47"/>
      <c r="B406" s="39"/>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spans="1:26" ht="15.6">
      <c r="A407" s="47"/>
      <c r="B407" s="39"/>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spans="1:26" ht="15.6">
      <c r="A408" s="47"/>
      <c r="B408" s="39"/>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spans="1:26" ht="15.6">
      <c r="A409" s="47"/>
      <c r="B409" s="39"/>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spans="1:26" ht="15.6">
      <c r="A410" s="47"/>
      <c r="B410" s="39"/>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spans="1:26" ht="15.6">
      <c r="A411" s="47"/>
      <c r="B411" s="39"/>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spans="1:26" ht="15.6">
      <c r="A412" s="47"/>
      <c r="B412" s="39"/>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spans="1:26" ht="15.6">
      <c r="A413" s="47"/>
      <c r="B413" s="39"/>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spans="1:26" ht="15.6">
      <c r="A414" s="47"/>
      <c r="B414" s="39"/>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spans="1:26" ht="15.6">
      <c r="A415" s="47"/>
      <c r="B415" s="39"/>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spans="1:26" ht="15.6">
      <c r="A416" s="47"/>
      <c r="B416" s="39"/>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spans="1:26" ht="15.6">
      <c r="A417" s="47"/>
      <c r="B417" s="39"/>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spans="1:26" ht="15.6">
      <c r="A418" s="47"/>
      <c r="B418" s="39"/>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spans="1:26" ht="15.6">
      <c r="A419" s="47"/>
      <c r="B419" s="39"/>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spans="1:26" ht="15.6">
      <c r="A420" s="47"/>
      <c r="B420" s="39"/>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spans="1:26" ht="15.6">
      <c r="A421" s="47"/>
      <c r="B421" s="39"/>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spans="1:26" ht="15.6">
      <c r="A422" s="47"/>
      <c r="B422" s="39"/>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spans="1:26" ht="15.6">
      <c r="A423" s="47"/>
      <c r="B423" s="39"/>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spans="1:26" ht="15.6">
      <c r="A424" s="47"/>
      <c r="B424" s="39"/>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spans="1:26" ht="15.6">
      <c r="A425" s="47"/>
      <c r="B425" s="39"/>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spans="1:26" ht="15.6">
      <c r="A426" s="47"/>
      <c r="B426" s="39"/>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spans="1:26" ht="15.6">
      <c r="A427" s="47"/>
      <c r="B427" s="39"/>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spans="1:26" ht="15.6">
      <c r="A428" s="47"/>
      <c r="B428" s="39"/>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spans="1:26" ht="15.6">
      <c r="A429" s="47"/>
      <c r="B429" s="39"/>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spans="1:26" ht="15.6">
      <c r="A430" s="47"/>
      <c r="B430" s="39"/>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spans="1:26" ht="15.6">
      <c r="A431" s="47"/>
      <c r="B431" s="39"/>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spans="1:26" ht="15.6">
      <c r="A432" s="47"/>
      <c r="B432" s="39"/>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spans="1:26" ht="15.6">
      <c r="A433" s="47"/>
      <c r="B433" s="39"/>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spans="1:26" ht="15.6">
      <c r="A434" s="47"/>
      <c r="B434" s="39"/>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spans="1:26" ht="15.6">
      <c r="A435" s="47"/>
      <c r="B435" s="39"/>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spans="1:26" ht="15.6">
      <c r="A436" s="47"/>
      <c r="B436" s="39"/>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spans="1:26" ht="15.6">
      <c r="A437" s="47"/>
      <c r="B437" s="39"/>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spans="1:26" ht="15.6">
      <c r="A438" s="47"/>
      <c r="B438" s="39"/>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spans="1:26" ht="15.6">
      <c r="A439" s="47"/>
      <c r="B439" s="39"/>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spans="1:26" ht="15.6">
      <c r="A440" s="47"/>
      <c r="B440" s="39"/>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spans="1:26" ht="15.6">
      <c r="A441" s="47"/>
      <c r="B441" s="39"/>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spans="1:26" ht="15.6">
      <c r="A442" s="47"/>
      <c r="B442" s="39"/>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spans="1:26" ht="15.6">
      <c r="A443" s="47"/>
      <c r="B443" s="39"/>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spans="1:26" ht="15.6">
      <c r="A444" s="47"/>
      <c r="B444" s="39"/>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spans="1:26" ht="15.6">
      <c r="A445" s="47"/>
      <c r="B445" s="39"/>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spans="1:26" ht="15.6">
      <c r="A446" s="47"/>
      <c r="B446" s="39"/>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spans="1:26" ht="15.6">
      <c r="A447" s="47"/>
      <c r="B447" s="39"/>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spans="1:26" ht="15.6">
      <c r="A448" s="47"/>
      <c r="B448" s="39"/>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spans="1:26" ht="15.6">
      <c r="A449" s="47"/>
      <c r="B449" s="39"/>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spans="1:26" ht="15.6">
      <c r="A450" s="47"/>
      <c r="B450" s="39"/>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spans="1:26" ht="15.6">
      <c r="A451" s="47"/>
      <c r="B451" s="39"/>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spans="1:26" ht="15.6">
      <c r="A452" s="47"/>
      <c r="B452" s="39"/>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spans="1:26" ht="15.6">
      <c r="A453" s="47"/>
      <c r="B453" s="39"/>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spans="1:26" ht="15.6">
      <c r="A454" s="47"/>
      <c r="B454" s="39"/>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spans="1:26" ht="15.6">
      <c r="A455" s="47"/>
      <c r="B455" s="39"/>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spans="1:26" ht="15.6">
      <c r="A456" s="47"/>
      <c r="B456" s="39"/>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spans="1:26" ht="15.6">
      <c r="A457" s="47"/>
      <c r="B457" s="39"/>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spans="1:26" ht="15.6">
      <c r="A458" s="47"/>
      <c r="B458" s="39"/>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spans="1:26" ht="15.6">
      <c r="A459" s="47"/>
      <c r="B459" s="39"/>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spans="1:26" ht="15.6">
      <c r="A460" s="47"/>
      <c r="B460" s="39"/>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spans="1:26" ht="15.6">
      <c r="A461" s="47"/>
      <c r="B461" s="39"/>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spans="1:26" ht="15.6">
      <c r="A462" s="47"/>
      <c r="B462" s="39"/>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spans="1:26" ht="15.6">
      <c r="A463" s="47"/>
      <c r="B463" s="39"/>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spans="1:26" ht="15.6">
      <c r="A464" s="47"/>
      <c r="B464" s="39"/>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spans="1:26" ht="15.6">
      <c r="A465" s="47"/>
      <c r="B465" s="39"/>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spans="1:26" ht="15.6">
      <c r="A466" s="47"/>
      <c r="B466" s="39"/>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spans="1:26" ht="15.6">
      <c r="A467" s="47"/>
      <c r="B467" s="39"/>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spans="1:26" ht="15.6">
      <c r="A468" s="47"/>
      <c r="B468" s="39"/>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spans="1:26" ht="15.6">
      <c r="A469" s="47"/>
      <c r="B469" s="39"/>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spans="1:26" ht="15.6">
      <c r="A470" s="47"/>
      <c r="B470" s="39"/>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spans="1:26" ht="15.6">
      <c r="A471" s="47"/>
      <c r="B471" s="39"/>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spans="1:26" ht="15.6">
      <c r="A472" s="47"/>
      <c r="B472" s="39"/>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spans="1:26" ht="15.6">
      <c r="A473" s="47"/>
      <c r="B473" s="39"/>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spans="1:26" ht="15.6">
      <c r="A474" s="47"/>
      <c r="B474" s="39"/>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spans="1:26" ht="15.6">
      <c r="A475" s="47"/>
      <c r="B475" s="39"/>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spans="1:26" ht="15.6">
      <c r="A476" s="47"/>
      <c r="B476" s="39"/>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spans="1:26" ht="15.6">
      <c r="A477" s="47"/>
      <c r="B477" s="39"/>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spans="1:26" ht="15.6">
      <c r="A478" s="47"/>
      <c r="B478" s="39"/>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spans="1:26" ht="15.6">
      <c r="A479" s="47"/>
      <c r="B479" s="39"/>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spans="1:26" ht="15.6">
      <c r="A480" s="47"/>
      <c r="B480" s="39"/>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spans="1:26" ht="15.6">
      <c r="A481" s="47"/>
      <c r="B481" s="39"/>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spans="1:26" ht="15.6">
      <c r="A482" s="47"/>
      <c r="B482" s="39"/>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spans="1:26" ht="15.6">
      <c r="A483" s="47"/>
      <c r="B483" s="39"/>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spans="1:26" ht="15.6">
      <c r="A484" s="47"/>
      <c r="B484" s="39"/>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spans="1:26" ht="15.6">
      <c r="A485" s="47"/>
      <c r="B485" s="39"/>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spans="1:26" ht="15.6">
      <c r="A486" s="47"/>
      <c r="B486" s="39"/>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spans="1:26" ht="15.6">
      <c r="A487" s="47"/>
      <c r="B487" s="39"/>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spans="1:26" ht="15.6">
      <c r="A488" s="47"/>
      <c r="B488" s="39"/>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spans="1:26" ht="15.6">
      <c r="A489" s="47"/>
      <c r="B489" s="39"/>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spans="1:26" ht="15.6">
      <c r="A490" s="47"/>
      <c r="B490" s="39"/>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spans="1:26" ht="15.6">
      <c r="A491" s="47"/>
      <c r="B491" s="39"/>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spans="1:26" ht="15.6">
      <c r="A492" s="47"/>
      <c r="B492" s="39"/>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spans="1:26" ht="15.6">
      <c r="A493" s="47"/>
      <c r="B493" s="39"/>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spans="1:26" ht="15.6">
      <c r="A494" s="47"/>
      <c r="B494" s="39"/>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spans="1:26" ht="15.6">
      <c r="A495" s="47"/>
      <c r="B495" s="39"/>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spans="1:26" ht="15.6">
      <c r="A496" s="47"/>
      <c r="B496" s="39"/>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spans="1:26" ht="15.6">
      <c r="A497" s="47"/>
      <c r="B497" s="39"/>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spans="1:26" ht="15.6">
      <c r="A498" s="47"/>
      <c r="B498" s="39"/>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spans="1:26" ht="15.6">
      <c r="A499" s="47"/>
      <c r="B499" s="39"/>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spans="1:26" ht="15.6">
      <c r="A500" s="47"/>
      <c r="B500" s="39"/>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spans="1:26" ht="15.6">
      <c r="A501" s="47"/>
      <c r="B501" s="39"/>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spans="1:26" ht="15.6">
      <c r="A502" s="47"/>
      <c r="B502" s="39"/>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spans="1:26" ht="15.6">
      <c r="A503" s="47"/>
      <c r="B503" s="39"/>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spans="1:26" ht="15.6">
      <c r="A504" s="47"/>
      <c r="B504" s="39"/>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spans="1:26" ht="15.6">
      <c r="A505" s="47"/>
      <c r="B505" s="39"/>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spans="1:26" ht="15.6">
      <c r="A506" s="47"/>
      <c r="B506" s="39"/>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spans="1:26" ht="15.6">
      <c r="A507" s="47"/>
      <c r="B507" s="39"/>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spans="1:26" ht="15.6">
      <c r="A508" s="47"/>
      <c r="B508" s="39"/>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spans="1:26" ht="15.6">
      <c r="A509" s="47"/>
      <c r="B509" s="39"/>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spans="1:26" ht="15.6">
      <c r="A510" s="47"/>
      <c r="B510" s="39"/>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spans="1:26" ht="15.6">
      <c r="A511" s="47"/>
      <c r="B511" s="39"/>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spans="1:26" ht="15.6">
      <c r="A512" s="47"/>
      <c r="B512" s="39"/>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spans="1:26" ht="15.6">
      <c r="A513" s="47"/>
      <c r="B513" s="39"/>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spans="1:26" ht="15.6">
      <c r="A514" s="47"/>
      <c r="B514" s="39"/>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spans="1:26" ht="15.6">
      <c r="A515" s="47"/>
      <c r="B515" s="39"/>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spans="1:26" ht="15.6">
      <c r="A516" s="47"/>
      <c r="B516" s="39"/>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spans="1:26" ht="15.6">
      <c r="A517" s="47"/>
      <c r="B517" s="39"/>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spans="1:26" ht="15.6">
      <c r="A518" s="47"/>
      <c r="B518" s="39"/>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spans="1:26" ht="15.6">
      <c r="A519" s="47"/>
      <c r="B519" s="39"/>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spans="1:26" ht="15.6">
      <c r="A520" s="47"/>
      <c r="B520" s="39"/>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spans="1:26" ht="15.6">
      <c r="A521" s="47"/>
      <c r="B521" s="39"/>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spans="1:26" ht="15.6">
      <c r="A522" s="47"/>
      <c r="B522" s="39"/>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spans="1:26" ht="15.6">
      <c r="A523" s="47"/>
      <c r="B523" s="39"/>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spans="1:26" ht="15.6">
      <c r="A524" s="47"/>
      <c r="B524" s="39"/>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spans="1:26" ht="15.6">
      <c r="A525" s="47"/>
      <c r="B525" s="39"/>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spans="1:26" ht="15.6">
      <c r="A526" s="47"/>
      <c r="B526" s="39"/>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spans="1:26" ht="15.6">
      <c r="A527" s="47"/>
      <c r="B527" s="39"/>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spans="1:26" ht="15.6">
      <c r="A528" s="47"/>
      <c r="B528" s="39"/>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spans="1:26" ht="15.6">
      <c r="A529" s="47"/>
      <c r="B529" s="39"/>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spans="1:26" ht="15.6">
      <c r="A530" s="47"/>
      <c r="B530" s="39"/>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spans="1:26" ht="15.6">
      <c r="A531" s="47"/>
      <c r="B531" s="39"/>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spans="1:26" ht="15.6">
      <c r="A532" s="47"/>
      <c r="B532" s="39"/>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spans="1:26" ht="15.6">
      <c r="A533" s="47"/>
      <c r="B533" s="39"/>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spans="1:26" ht="15.6">
      <c r="A534" s="47"/>
      <c r="B534" s="39"/>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spans="1:26" ht="15.6">
      <c r="A535" s="47"/>
      <c r="B535" s="39"/>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spans="1:26" ht="15.6">
      <c r="A536" s="47"/>
      <c r="B536" s="39"/>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spans="1:26" ht="15.6">
      <c r="A537" s="47"/>
      <c r="B537" s="39"/>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spans="1:26" ht="15.6">
      <c r="A538" s="47"/>
      <c r="B538" s="39"/>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spans="1:26" ht="15.6">
      <c r="A539" s="47"/>
      <c r="B539" s="39"/>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spans="1:26" ht="15.6">
      <c r="A540" s="47"/>
      <c r="B540" s="39"/>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spans="1:26" ht="15.6">
      <c r="A541" s="47"/>
      <c r="B541" s="39"/>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spans="1:26" ht="15.6">
      <c r="A542" s="47"/>
      <c r="B542" s="39"/>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spans="1:26" ht="15.6">
      <c r="A543" s="47"/>
      <c r="B543" s="39"/>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spans="1:26" ht="15.6">
      <c r="A544" s="47"/>
      <c r="B544" s="39"/>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spans="1:26" ht="15.6">
      <c r="A545" s="47"/>
      <c r="B545" s="39"/>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spans="1:26" ht="15.6">
      <c r="A546" s="47"/>
      <c r="B546" s="39"/>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spans="1:26" ht="15.6">
      <c r="A547" s="47"/>
      <c r="B547" s="39"/>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spans="1:26" ht="15.6">
      <c r="A548" s="47"/>
      <c r="B548" s="39"/>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spans="1:26" ht="15.6">
      <c r="A549" s="47"/>
      <c r="B549" s="39"/>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spans="1:26" ht="15.6">
      <c r="A550" s="47"/>
      <c r="B550" s="39"/>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spans="1:26" ht="15.6">
      <c r="A551" s="47"/>
      <c r="B551" s="39"/>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spans="1:26" ht="15.6">
      <c r="A552" s="47"/>
      <c r="B552" s="39"/>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spans="1:26" ht="15.6">
      <c r="A553" s="47"/>
      <c r="B553" s="39"/>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spans="1:26" ht="15.6">
      <c r="A554" s="47"/>
      <c r="B554" s="39"/>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spans="1:26" ht="15.6">
      <c r="A555" s="47"/>
      <c r="B555" s="39"/>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spans="1:26" ht="15.6">
      <c r="A556" s="47"/>
      <c r="B556" s="39"/>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spans="1:26" ht="15.6">
      <c r="A557" s="47"/>
      <c r="B557" s="39"/>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spans="1:26" ht="15.6">
      <c r="A558" s="47"/>
      <c r="B558" s="39"/>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spans="1:26" ht="15.6">
      <c r="A559" s="47"/>
      <c r="B559" s="39"/>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spans="1:26" ht="15.6">
      <c r="A560" s="47"/>
      <c r="B560" s="39"/>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spans="1:26" ht="15.6">
      <c r="A561" s="47"/>
      <c r="B561" s="39"/>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spans="1:26" ht="15.6">
      <c r="A562" s="47"/>
      <c r="B562" s="39"/>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spans="1:26" ht="15.6">
      <c r="A563" s="47"/>
      <c r="B563" s="39"/>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spans="1:26" ht="15.6">
      <c r="A564" s="47"/>
      <c r="B564" s="39"/>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spans="1:26" ht="15.6">
      <c r="A565" s="47"/>
      <c r="B565" s="39"/>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spans="1:26" ht="15.6">
      <c r="A566" s="47"/>
      <c r="B566" s="39"/>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spans="1:26" ht="15.6">
      <c r="A567" s="47"/>
      <c r="B567" s="39"/>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spans="1:26" ht="15.6">
      <c r="A568" s="47"/>
      <c r="B568" s="39"/>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spans="1:26" ht="15.6">
      <c r="A569" s="47"/>
      <c r="B569" s="39"/>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spans="1:26" ht="15.6">
      <c r="A570" s="47"/>
      <c r="B570" s="39"/>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spans="1:26" ht="15.6">
      <c r="A571" s="47"/>
      <c r="B571" s="39"/>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spans="1:26" ht="15.6">
      <c r="A572" s="47"/>
      <c r="B572" s="39"/>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spans="1:26" ht="15.6">
      <c r="A573" s="47"/>
      <c r="B573" s="39"/>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spans="1:26" ht="15.6">
      <c r="A574" s="47"/>
      <c r="B574" s="39"/>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spans="1:26" ht="15.6">
      <c r="A575" s="47"/>
      <c r="B575" s="39"/>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spans="1:26" ht="15.6">
      <c r="A576" s="47"/>
      <c r="B576" s="39"/>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spans="1:26" ht="15.6">
      <c r="A577" s="47"/>
      <c r="B577" s="39"/>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spans="1:26" ht="15.6">
      <c r="A578" s="47"/>
      <c r="B578" s="39"/>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spans="1:26" ht="15.6">
      <c r="A579" s="47"/>
      <c r="B579" s="39"/>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spans="1:26" ht="15.6">
      <c r="A580" s="47"/>
      <c r="B580" s="39"/>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spans="1:26" ht="15.6">
      <c r="A581" s="47"/>
      <c r="B581" s="39"/>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spans="1:26" ht="15.6">
      <c r="A582" s="47"/>
      <c r="B582" s="39"/>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spans="1:26" ht="15.6">
      <c r="A583" s="47"/>
      <c r="B583" s="39"/>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spans="1:26" ht="15.6">
      <c r="A584" s="47"/>
      <c r="B584" s="39"/>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spans="1:26" ht="15.6">
      <c r="A585" s="47"/>
      <c r="B585" s="39"/>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spans="1:26" ht="15.6">
      <c r="A586" s="47"/>
      <c r="B586" s="39"/>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spans="1:26" ht="15.6">
      <c r="A587" s="47"/>
      <c r="B587" s="39"/>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spans="1:26" ht="15.6">
      <c r="A588" s="47"/>
      <c r="B588" s="39"/>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spans="1:26" ht="15.6">
      <c r="A589" s="47"/>
      <c r="B589" s="39"/>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spans="1:26" ht="15.6">
      <c r="A590" s="47"/>
      <c r="B590" s="39"/>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spans="1:26" ht="15.6">
      <c r="A591" s="47"/>
      <c r="B591" s="39"/>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spans="1:26" ht="15.6">
      <c r="A592" s="47"/>
      <c r="B592" s="39"/>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spans="1:26" ht="15.6">
      <c r="A593" s="47"/>
      <c r="B593" s="39"/>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spans="1:26" ht="15.6">
      <c r="A594" s="47"/>
      <c r="B594" s="39"/>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spans="1:26" ht="15.6">
      <c r="A595" s="47"/>
      <c r="B595" s="39"/>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spans="1:26" ht="15.6">
      <c r="A596" s="47"/>
      <c r="B596" s="39"/>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spans="1:26" ht="15.6">
      <c r="A597" s="47"/>
      <c r="B597" s="39"/>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spans="1:26" ht="15.6">
      <c r="A598" s="47"/>
      <c r="B598" s="39"/>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spans="1:26" ht="15.6">
      <c r="A599" s="47"/>
      <c r="B599" s="39"/>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spans="1:26" ht="15.6">
      <c r="A600" s="47"/>
      <c r="B600" s="39"/>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spans="1:26" ht="15.6">
      <c r="A601" s="47"/>
      <c r="B601" s="39"/>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spans="1:26" ht="15.6">
      <c r="A602" s="47"/>
      <c r="B602" s="39"/>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spans="1:26" ht="15.6">
      <c r="A603" s="47"/>
      <c r="B603" s="39"/>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spans="1:26" ht="15.6">
      <c r="A604" s="47"/>
      <c r="B604" s="39"/>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spans="1:26" ht="15.6">
      <c r="A605" s="47"/>
      <c r="B605" s="39"/>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spans="1:26" ht="15.6">
      <c r="A606" s="47"/>
      <c r="B606" s="39"/>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spans="1:26" ht="15.6">
      <c r="A607" s="47"/>
      <c r="B607" s="39"/>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spans="1:26" ht="15.6">
      <c r="A608" s="47"/>
      <c r="B608" s="39"/>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spans="1:26" ht="15.6">
      <c r="A609" s="47"/>
      <c r="B609" s="39"/>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spans="1:26" ht="15.6">
      <c r="A610" s="47"/>
      <c r="B610" s="39"/>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spans="1:26" ht="15.6">
      <c r="A611" s="47"/>
      <c r="B611" s="39"/>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spans="1:26" ht="15.6">
      <c r="A612" s="47"/>
      <c r="B612" s="39"/>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spans="1:26" ht="15.6">
      <c r="A613" s="47"/>
      <c r="B613" s="39"/>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spans="1:26" ht="15.6">
      <c r="A614" s="47"/>
      <c r="B614" s="39"/>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spans="1:26" ht="15.6">
      <c r="A615" s="47"/>
      <c r="B615" s="39"/>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spans="1:26" ht="15.6">
      <c r="A616" s="47"/>
      <c r="B616" s="39"/>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spans="1:26" ht="15.6">
      <c r="A617" s="47"/>
      <c r="B617" s="39"/>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spans="1:26" ht="15.6">
      <c r="A618" s="47"/>
      <c r="B618" s="39"/>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spans="1:26" ht="15.6">
      <c r="A619" s="47"/>
      <c r="B619" s="39"/>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spans="1:26" ht="15.6">
      <c r="A620" s="47"/>
      <c r="B620" s="39"/>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spans="1:26" ht="15.6">
      <c r="A621" s="47"/>
      <c r="B621" s="39"/>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spans="1:26" ht="15.6">
      <c r="A622" s="47"/>
      <c r="B622" s="39"/>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spans="1:26" ht="15.6">
      <c r="A623" s="47"/>
      <c r="B623" s="39"/>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spans="1:26" ht="15.6">
      <c r="A624" s="47"/>
      <c r="B624" s="39"/>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spans="1:26" ht="15.6">
      <c r="A625" s="47"/>
      <c r="B625" s="39"/>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spans="1:26" ht="15.6">
      <c r="A626" s="47"/>
      <c r="B626" s="39"/>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spans="1:26" ht="15.6">
      <c r="A627" s="47"/>
      <c r="B627" s="39"/>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spans="1:26" ht="15.6">
      <c r="A628" s="47"/>
      <c r="B628" s="39"/>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spans="1:26" ht="15.6">
      <c r="A629" s="47"/>
      <c r="B629" s="39"/>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spans="1:26" ht="15.6">
      <c r="A630" s="47"/>
      <c r="B630" s="39"/>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spans="1:26" ht="15.6">
      <c r="A631" s="47"/>
      <c r="B631" s="39"/>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spans="1:26" ht="15.6">
      <c r="A632" s="47"/>
      <c r="B632" s="39"/>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spans="1:26" ht="15.6">
      <c r="A633" s="47"/>
      <c r="B633" s="39"/>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spans="1:26" ht="15.6">
      <c r="A634" s="47"/>
      <c r="B634" s="39"/>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spans="1:26" ht="15.6">
      <c r="A635" s="47"/>
      <c r="B635" s="39"/>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spans="1:26" ht="15.6">
      <c r="A636" s="47"/>
      <c r="B636" s="39"/>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spans="1:26" ht="15.6">
      <c r="A637" s="47"/>
      <c r="B637" s="39"/>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spans="1:26" ht="15.6">
      <c r="A638" s="47"/>
      <c r="B638" s="39"/>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spans="1:26" ht="15.6">
      <c r="A639" s="47"/>
      <c r="B639" s="39"/>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spans="1:26" ht="15.6">
      <c r="A640" s="47"/>
      <c r="B640" s="39"/>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spans="1:26" ht="15.6">
      <c r="A641" s="47"/>
      <c r="B641" s="39"/>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spans="1:26" ht="15.6">
      <c r="A642" s="47"/>
      <c r="B642" s="39"/>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spans="1:26" ht="15.6">
      <c r="A643" s="47"/>
      <c r="B643" s="39"/>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spans="1:26" ht="15.6">
      <c r="A644" s="47"/>
      <c r="B644" s="39"/>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spans="1:26" ht="15.6">
      <c r="A645" s="47"/>
      <c r="B645" s="39"/>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spans="1:26" ht="15.6">
      <c r="A646" s="47"/>
      <c r="B646" s="39"/>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spans="1:26" ht="15.6">
      <c r="A647" s="47"/>
      <c r="B647" s="39"/>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spans="1:26" ht="15.6">
      <c r="A648" s="47"/>
      <c r="B648" s="39"/>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spans="1:26" ht="15.6">
      <c r="A649" s="47"/>
      <c r="B649" s="39"/>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spans="1:26" ht="15.6">
      <c r="A650" s="47"/>
      <c r="B650" s="39"/>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spans="1:26" ht="15.6">
      <c r="A651" s="47"/>
      <c r="B651" s="39"/>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spans="1:26" ht="15.6">
      <c r="A652" s="47"/>
      <c r="B652" s="39"/>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spans="1:26" ht="15.6">
      <c r="A653" s="47"/>
      <c r="B653" s="39"/>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spans="1:26" ht="15.6">
      <c r="A654" s="47"/>
      <c r="B654" s="39"/>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spans="1:26" ht="15.6">
      <c r="A655" s="47"/>
      <c r="B655" s="39"/>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spans="1:26" ht="15.6">
      <c r="A656" s="47"/>
      <c r="B656" s="39"/>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spans="1:26" ht="15.6">
      <c r="A657" s="47"/>
      <c r="B657" s="39"/>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spans="1:26" ht="15.6">
      <c r="A658" s="47"/>
      <c r="B658" s="39"/>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spans="1:26" ht="15.6">
      <c r="A659" s="47"/>
      <c r="B659" s="39"/>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spans="1:26" ht="15.6">
      <c r="A660" s="47"/>
      <c r="B660" s="39"/>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spans="1:26" ht="15.6">
      <c r="A661" s="47"/>
      <c r="B661" s="39"/>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spans="1:26" ht="15.6">
      <c r="A662" s="47"/>
      <c r="B662" s="39"/>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spans="1:26" ht="15.6">
      <c r="A663" s="47"/>
      <c r="B663" s="39"/>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spans="1:26" ht="15.6">
      <c r="A664" s="47"/>
      <c r="B664" s="39"/>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spans="1:26" ht="15.6">
      <c r="A665" s="47"/>
      <c r="B665" s="39"/>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spans="1:26" ht="15.6">
      <c r="A666" s="47"/>
      <c r="B666" s="39"/>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spans="1:26" ht="15.6">
      <c r="A667" s="47"/>
      <c r="B667" s="39"/>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spans="1:26" ht="15.6">
      <c r="A668" s="47"/>
      <c r="B668" s="39"/>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spans="1:26" ht="15.6">
      <c r="A669" s="47"/>
      <c r="B669" s="39"/>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spans="1:26" ht="15.6">
      <c r="A670" s="47"/>
      <c r="B670" s="39"/>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spans="1:26" ht="15.6">
      <c r="A671" s="47"/>
      <c r="B671" s="39"/>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spans="1:26" ht="15.6">
      <c r="A672" s="47"/>
      <c r="B672" s="39"/>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spans="1:26" ht="15.6">
      <c r="A673" s="47"/>
      <c r="B673" s="39"/>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spans="1:26" ht="15.6">
      <c r="A674" s="47"/>
      <c r="B674" s="39"/>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spans="1:26" ht="15.6">
      <c r="A675" s="47"/>
      <c r="B675" s="39"/>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spans="1:26" ht="15.6">
      <c r="A676" s="47"/>
      <c r="B676" s="39"/>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spans="1:26" ht="15.6">
      <c r="A677" s="47"/>
      <c r="B677" s="39"/>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spans="1:26" ht="15.6">
      <c r="A678" s="47"/>
      <c r="B678" s="39"/>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spans="1:26" ht="15.6">
      <c r="A679" s="47"/>
      <c r="B679" s="39"/>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spans="1:26" ht="15.6">
      <c r="A680" s="47"/>
      <c r="B680" s="39"/>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spans="1:26" ht="15.6">
      <c r="A681" s="47"/>
      <c r="B681" s="39"/>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spans="1:26" ht="15.6">
      <c r="A682" s="47"/>
      <c r="B682" s="39"/>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spans="1:26" ht="15.6">
      <c r="A683" s="47"/>
      <c r="B683" s="39"/>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spans="1:26" ht="15.6">
      <c r="A684" s="47"/>
      <c r="B684" s="39"/>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spans="1:26" ht="15.6">
      <c r="A685" s="47"/>
      <c r="B685" s="39"/>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spans="1:26" ht="15.6">
      <c r="A686" s="47"/>
      <c r="B686" s="39"/>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spans="1:26" ht="15.6">
      <c r="A687" s="47"/>
      <c r="B687" s="39"/>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spans="1:26" ht="15.6">
      <c r="A688" s="47"/>
      <c r="B688" s="39"/>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spans="1:26" ht="15.6">
      <c r="A689" s="47"/>
      <c r="B689" s="39"/>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spans="1:26" ht="15.6">
      <c r="A690" s="47"/>
      <c r="B690" s="39"/>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spans="1:26" ht="15.6">
      <c r="A691" s="47"/>
      <c r="B691" s="39"/>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spans="1:26" ht="15.6">
      <c r="A692" s="47"/>
      <c r="B692" s="39"/>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spans="1:26" ht="15.6">
      <c r="A693" s="47"/>
      <c r="B693" s="39"/>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spans="1:26" ht="15.6">
      <c r="A694" s="47"/>
      <c r="B694" s="39"/>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spans="1:26" ht="15.6">
      <c r="A695" s="47"/>
      <c r="B695" s="39"/>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spans="1:26" ht="15.6">
      <c r="A696" s="47"/>
      <c r="B696" s="39"/>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spans="1:26" ht="15.6">
      <c r="A697" s="47"/>
      <c r="B697" s="39"/>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spans="1:26" ht="15.6">
      <c r="A698" s="47"/>
      <c r="B698" s="39"/>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spans="1:26" ht="15.6">
      <c r="A699" s="47"/>
      <c r="B699" s="39"/>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spans="1:26" ht="15.6">
      <c r="A700" s="47"/>
      <c r="B700" s="39"/>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spans="1:26" ht="15.6">
      <c r="A701" s="47"/>
      <c r="B701" s="39"/>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spans="1:26" ht="15.6">
      <c r="A702" s="47"/>
      <c r="B702" s="39"/>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spans="1:26" ht="15.6">
      <c r="A703" s="47"/>
      <c r="B703" s="39"/>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spans="1:26" ht="15.6">
      <c r="A704" s="47"/>
      <c r="B704" s="39"/>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spans="1:26" ht="15.6">
      <c r="A705" s="47"/>
      <c r="B705" s="39"/>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spans="1:26" ht="15.6">
      <c r="A706" s="47"/>
      <c r="B706" s="39"/>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spans="1:26" ht="15.6">
      <c r="A707" s="47"/>
      <c r="B707" s="39"/>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spans="1:26" ht="15.6">
      <c r="A708" s="47"/>
      <c r="B708" s="39"/>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spans="1:26" ht="15.6">
      <c r="A709" s="47"/>
      <c r="B709" s="39"/>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spans="1:26" ht="15.6">
      <c r="A710" s="47"/>
      <c r="B710" s="39"/>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spans="1:26" ht="15.6">
      <c r="A711" s="47"/>
      <c r="B711" s="39"/>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spans="1:26" ht="15.6">
      <c r="A712" s="47"/>
      <c r="B712" s="39"/>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spans="1:26" ht="15.6">
      <c r="A713" s="47"/>
      <c r="B713" s="39"/>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spans="1:26" ht="15.6">
      <c r="A714" s="47"/>
      <c r="B714" s="39"/>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spans="1:26" ht="15.6">
      <c r="A715" s="47"/>
      <c r="B715" s="39"/>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spans="1:26" ht="15.6">
      <c r="A716" s="47"/>
      <c r="B716" s="39"/>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spans="1:26" ht="15.6">
      <c r="A717" s="47"/>
      <c r="B717" s="39"/>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spans="1:26" ht="15.6">
      <c r="A718" s="47"/>
      <c r="B718" s="39"/>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spans="1:26" ht="15.6">
      <c r="A719" s="47"/>
      <c r="B719" s="39"/>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spans="1:26" ht="15.6">
      <c r="A720" s="47"/>
      <c r="B720" s="39"/>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spans="1:26" ht="15.6">
      <c r="A721" s="47"/>
      <c r="B721" s="39"/>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spans="1:26" ht="15.6">
      <c r="A722" s="47"/>
      <c r="B722" s="39"/>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spans="1:26" ht="15.6">
      <c r="A723" s="47"/>
      <c r="B723" s="39"/>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spans="1:26" ht="15.6">
      <c r="A724" s="47"/>
      <c r="B724" s="39"/>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spans="1:26" ht="15.6">
      <c r="A725" s="47"/>
      <c r="B725" s="39"/>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spans="1:26" ht="15.6">
      <c r="A726" s="47"/>
      <c r="B726" s="39"/>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spans="1:26" ht="15.6">
      <c r="A727" s="47"/>
      <c r="B727" s="39"/>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spans="1:26" ht="15.6">
      <c r="A728" s="47"/>
      <c r="B728" s="39"/>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spans="1:26" ht="15.6">
      <c r="A729" s="47"/>
      <c r="B729" s="39"/>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spans="1:26" ht="15.6">
      <c r="A730" s="47"/>
      <c r="B730" s="39"/>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spans="1:26" ht="15.6">
      <c r="A731" s="47"/>
      <c r="B731" s="39"/>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spans="1:26" ht="15.6">
      <c r="A732" s="47"/>
      <c r="B732" s="39"/>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spans="1:26" ht="15.6">
      <c r="A733" s="47"/>
      <c r="B733" s="39"/>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spans="1:26" ht="15.6">
      <c r="A734" s="47"/>
      <c r="B734" s="39"/>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spans="1:26" ht="15.6">
      <c r="A735" s="47"/>
      <c r="B735" s="39"/>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spans="1:26" ht="15.6">
      <c r="A736" s="47"/>
      <c r="B736" s="39"/>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spans="1:26" ht="15.6">
      <c r="A737" s="47"/>
      <c r="B737" s="39"/>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spans="1:26" ht="15.6">
      <c r="A738" s="47"/>
      <c r="B738" s="39"/>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spans="1:26" ht="15.6">
      <c r="A739" s="47"/>
      <c r="B739" s="39"/>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spans="1:26" ht="15.6">
      <c r="A740" s="47"/>
      <c r="B740" s="39"/>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spans="1:26" ht="15.6">
      <c r="A741" s="47"/>
      <c r="B741" s="39"/>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spans="1:26" ht="15.6">
      <c r="A742" s="47"/>
      <c r="B742" s="39"/>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spans="1:26" ht="15.6">
      <c r="A743" s="47"/>
      <c r="B743" s="39"/>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spans="1:26" ht="15.6">
      <c r="A744" s="47"/>
      <c r="B744" s="39"/>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spans="1:26" ht="15.6">
      <c r="A745" s="47"/>
      <c r="B745" s="39"/>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spans="1:26" ht="15.6">
      <c r="A746" s="47"/>
      <c r="B746" s="39"/>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spans="1:26" ht="15.6">
      <c r="A747" s="47"/>
      <c r="B747" s="39"/>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spans="1:26" ht="15.6">
      <c r="A748" s="47"/>
      <c r="B748" s="39"/>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spans="1:26" ht="15.6">
      <c r="A749" s="47"/>
      <c r="B749" s="39"/>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spans="1:26" ht="15.6">
      <c r="A750" s="47"/>
      <c r="B750" s="39"/>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spans="1:26" ht="15.6">
      <c r="A751" s="47"/>
      <c r="B751" s="39"/>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spans="1:26" ht="15.6">
      <c r="A752" s="47"/>
      <c r="B752" s="39"/>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spans="1:26" ht="15.6">
      <c r="A753" s="47"/>
      <c r="B753" s="39"/>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spans="1:26" ht="15.6">
      <c r="A754" s="47"/>
      <c r="B754" s="39"/>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spans="1:26" ht="15.6">
      <c r="A755" s="47"/>
      <c r="B755" s="39"/>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spans="1:26" ht="15.6">
      <c r="A756" s="47"/>
      <c r="B756" s="39"/>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spans="1:26" ht="15.6">
      <c r="A757" s="47"/>
      <c r="B757" s="39"/>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spans="1:26" ht="15.6">
      <c r="A758" s="47"/>
      <c r="B758" s="39"/>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spans="1:26" ht="15.6">
      <c r="A759" s="47"/>
      <c r="B759" s="39"/>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spans="1:26" ht="15.6">
      <c r="A760" s="47"/>
      <c r="B760" s="39"/>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spans="1:26" ht="15.6">
      <c r="A761" s="47"/>
      <c r="B761" s="39"/>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spans="1:26" ht="15.6">
      <c r="A762" s="47"/>
      <c r="B762" s="39"/>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spans="1:26" ht="15.6">
      <c r="A763" s="47"/>
      <c r="B763" s="39"/>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spans="1:26" ht="15.6">
      <c r="A764" s="47"/>
      <c r="B764" s="39"/>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spans="1:26" ht="15.6">
      <c r="A765" s="47"/>
      <c r="B765" s="39"/>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spans="1:26" ht="15.6">
      <c r="A766" s="47"/>
      <c r="B766" s="39"/>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spans="1:26" ht="15.6">
      <c r="A767" s="47"/>
      <c r="B767" s="39"/>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spans="1:26" ht="15.6">
      <c r="A768" s="47"/>
      <c r="B768" s="39"/>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spans="1:26" ht="15.6">
      <c r="A769" s="47"/>
      <c r="B769" s="39"/>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spans="1:26" ht="15.6">
      <c r="A770" s="47"/>
      <c r="B770" s="39"/>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spans="1:26" ht="15.6">
      <c r="A771" s="47"/>
      <c r="B771" s="39"/>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spans="1:26" ht="15.6">
      <c r="A772" s="47"/>
      <c r="B772" s="39"/>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spans="1:26" ht="15.6">
      <c r="A773" s="47"/>
      <c r="B773" s="39"/>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spans="1:26" ht="15.6">
      <c r="A774" s="47"/>
      <c r="B774" s="39"/>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spans="1:26" ht="15.6">
      <c r="A775" s="47"/>
      <c r="B775" s="39"/>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spans="1:26" ht="15.6">
      <c r="A776" s="47"/>
      <c r="B776" s="39"/>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spans="1:26" ht="15.6">
      <c r="A777" s="47"/>
      <c r="B777" s="39"/>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spans="1:26" ht="15.6">
      <c r="A778" s="47"/>
      <c r="B778" s="39"/>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spans="1:26" ht="15.6">
      <c r="A779" s="47"/>
      <c r="B779" s="39"/>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spans="1:26" ht="15.6">
      <c r="A780" s="47"/>
      <c r="B780" s="39"/>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spans="1:26" ht="15.6">
      <c r="A781" s="47"/>
      <c r="B781" s="39"/>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spans="1:26" ht="15.6">
      <c r="A782" s="47"/>
      <c r="B782" s="39"/>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spans="1:26" ht="15.6">
      <c r="A783" s="47"/>
      <c r="B783" s="39"/>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spans="1:26" ht="15.6">
      <c r="A784" s="47"/>
      <c r="B784" s="39"/>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spans="1:26" ht="15.6">
      <c r="A785" s="47"/>
      <c r="B785" s="39"/>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spans="1:26" ht="15.6">
      <c r="A786" s="47"/>
      <c r="B786" s="39"/>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spans="1:26" ht="15.6">
      <c r="A787" s="47"/>
      <c r="B787" s="39"/>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spans="1:26" ht="15.6">
      <c r="A788" s="47"/>
      <c r="B788" s="39"/>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spans="1:26" ht="15.6">
      <c r="A789" s="47"/>
      <c r="B789" s="39"/>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spans="1:26" ht="15.6">
      <c r="A790" s="47"/>
      <c r="B790" s="39"/>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spans="1:26" ht="15.6">
      <c r="A791" s="47"/>
      <c r="B791" s="39"/>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spans="1:26" ht="15.6">
      <c r="A792" s="47"/>
      <c r="B792" s="39"/>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spans="1:26" ht="15.6">
      <c r="A793" s="47"/>
      <c r="B793" s="39"/>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spans="1:26" ht="15.6">
      <c r="A794" s="47"/>
      <c r="B794" s="39"/>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spans="1:26" ht="15.6">
      <c r="A795" s="47"/>
      <c r="B795" s="39"/>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spans="1:26" ht="15.6">
      <c r="A796" s="47"/>
      <c r="B796" s="39"/>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spans="1:26" ht="15.6">
      <c r="A797" s="47"/>
      <c r="B797" s="39"/>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spans="1:26" ht="15.6">
      <c r="A798" s="47"/>
      <c r="B798" s="39"/>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spans="1:26" ht="15.6">
      <c r="A799" s="47"/>
      <c r="B799" s="39"/>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spans="1:26" ht="15.6">
      <c r="A800" s="47"/>
      <c r="B800" s="39"/>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spans="1:26" ht="15.6">
      <c r="A801" s="47"/>
      <c r="B801" s="39"/>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spans="1:26" ht="15.6">
      <c r="A802" s="47"/>
      <c r="B802" s="39"/>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spans="1:26" ht="15.6">
      <c r="A803" s="47"/>
      <c r="B803" s="39"/>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spans="1:26" ht="15.6">
      <c r="A804" s="47"/>
      <c r="B804" s="39"/>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spans="1:26" ht="15.6">
      <c r="A805" s="47"/>
      <c r="B805" s="39"/>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spans="1:26" ht="15.6">
      <c r="A806" s="47"/>
      <c r="B806" s="39"/>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spans="1:26" ht="15.6">
      <c r="A807" s="47"/>
      <c r="B807" s="39"/>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spans="1:26" ht="15.6">
      <c r="A808" s="47"/>
      <c r="B808" s="39"/>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spans="1:26" ht="15.6">
      <c r="A809" s="47"/>
      <c r="B809" s="39"/>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spans="1:26" ht="15.6">
      <c r="A810" s="47"/>
      <c r="B810" s="39"/>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spans="1:26" ht="15.6">
      <c r="A811" s="47"/>
      <c r="B811" s="39"/>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spans="1:26" ht="15.6">
      <c r="A812" s="47"/>
      <c r="B812" s="39"/>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spans="1:26" ht="15.6">
      <c r="A813" s="47"/>
      <c r="B813" s="39"/>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spans="1:26" ht="15.6">
      <c r="A814" s="47"/>
      <c r="B814" s="39"/>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spans="1:26" ht="15.6">
      <c r="A815" s="47"/>
      <c r="B815" s="39"/>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spans="1:26" ht="15.6">
      <c r="A816" s="47"/>
      <c r="B816" s="39"/>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spans="1:26" ht="15.6">
      <c r="A817" s="47"/>
      <c r="B817" s="39"/>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spans="1:26" ht="15.6">
      <c r="A818" s="47"/>
      <c r="B818" s="39"/>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spans="1:26" ht="15.6">
      <c r="A819" s="47"/>
      <c r="B819" s="39"/>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spans="1:26" ht="15.6">
      <c r="A820" s="47"/>
      <c r="B820" s="39"/>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spans="1:26" ht="15.6">
      <c r="A821" s="47"/>
      <c r="B821" s="39"/>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spans="1:26" ht="15.6">
      <c r="A822" s="47"/>
      <c r="B822" s="39"/>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spans="1:26" ht="15.6">
      <c r="A823" s="47"/>
      <c r="B823" s="39"/>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spans="1:26" ht="15.6">
      <c r="A824" s="47"/>
      <c r="B824" s="39"/>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spans="1:26" ht="15.6">
      <c r="A825" s="47"/>
      <c r="B825" s="39"/>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spans="1:26" ht="15.6">
      <c r="A826" s="47"/>
      <c r="B826" s="39"/>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spans="1:26" ht="15.6">
      <c r="A827" s="47"/>
      <c r="B827" s="39"/>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spans="1:26" ht="15.6">
      <c r="A828" s="47"/>
      <c r="B828" s="39"/>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spans="1:26" ht="15.6">
      <c r="A829" s="47"/>
      <c r="B829" s="39"/>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spans="1:26" ht="15.6">
      <c r="A830" s="47"/>
      <c r="B830" s="39"/>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spans="1:26" ht="15.6">
      <c r="A831" s="47"/>
      <c r="B831" s="39"/>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spans="1:26" ht="15.6">
      <c r="A832" s="47"/>
      <c r="B832" s="39"/>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spans="1:26" ht="15.6">
      <c r="A833" s="47"/>
      <c r="B833" s="39"/>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spans="1:26" ht="15.6">
      <c r="A834" s="47"/>
      <c r="B834" s="39"/>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spans="1:26" ht="15.6">
      <c r="A835" s="47"/>
      <c r="B835" s="39"/>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spans="1:26" ht="15.6">
      <c r="A836" s="47"/>
      <c r="B836" s="39"/>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spans="1:26" ht="15.6">
      <c r="A837" s="47"/>
      <c r="B837" s="39"/>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spans="1:26" ht="15.6">
      <c r="A838" s="47"/>
      <c r="B838" s="39"/>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spans="1:26" ht="15.6">
      <c r="A839" s="47"/>
      <c r="B839" s="39"/>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spans="1:26" ht="15.6">
      <c r="A840" s="47"/>
      <c r="B840" s="39"/>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spans="1:26" ht="15.6">
      <c r="A841" s="47"/>
      <c r="B841" s="39"/>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spans="1:26" ht="15.6">
      <c r="A842" s="47"/>
      <c r="B842" s="39"/>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spans="1:26" ht="15.6">
      <c r="A843" s="47"/>
      <c r="B843" s="39"/>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spans="1:26" ht="15.6">
      <c r="A844" s="47"/>
      <c r="B844" s="39"/>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spans="1:26" ht="15.6">
      <c r="A845" s="47"/>
      <c r="B845" s="39"/>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spans="1:26" ht="15.6">
      <c r="A846" s="47"/>
      <c r="B846" s="39"/>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spans="1:26" ht="15.6">
      <c r="A847" s="47"/>
      <c r="B847" s="39"/>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spans="1:26" ht="15.6">
      <c r="A848" s="47"/>
      <c r="B848" s="39"/>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spans="1:26" ht="15.6">
      <c r="A849" s="47"/>
      <c r="B849" s="39"/>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spans="1:26" ht="15.6">
      <c r="A850" s="47"/>
      <c r="B850" s="39"/>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spans="1:26" ht="15.6">
      <c r="A851" s="47"/>
      <c r="B851" s="39"/>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spans="1:26" ht="15.6">
      <c r="A852" s="47"/>
      <c r="B852" s="39"/>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spans="1:26" ht="15.6">
      <c r="A853" s="47"/>
      <c r="B853" s="39"/>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spans="1:26" ht="15.6">
      <c r="A854" s="47"/>
      <c r="B854" s="39"/>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spans="1:26" ht="15.6">
      <c r="A855" s="47"/>
      <c r="B855" s="39"/>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spans="1:26" ht="15.6">
      <c r="A856" s="47"/>
      <c r="B856" s="39"/>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spans="1:26" ht="15.6">
      <c r="A857" s="47"/>
      <c r="B857" s="39"/>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spans="1:26" ht="15.6">
      <c r="A858" s="47"/>
      <c r="B858" s="39"/>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spans="1:26" ht="15.6">
      <c r="A859" s="47"/>
      <c r="B859" s="39"/>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spans="1:26" ht="15.6">
      <c r="A860" s="47"/>
      <c r="B860" s="39"/>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spans="1:26" ht="15.6">
      <c r="A861" s="47"/>
      <c r="B861" s="39"/>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spans="1:26" ht="15.6">
      <c r="A862" s="47"/>
      <c r="B862" s="39"/>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spans="1:26" ht="15.6">
      <c r="A863" s="47"/>
      <c r="B863" s="39"/>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spans="1:26" ht="15.6">
      <c r="A864" s="47"/>
      <c r="B864" s="39"/>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spans="1:26" ht="15.6">
      <c r="A865" s="47"/>
      <c r="B865" s="39"/>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spans="1:26" ht="15.6">
      <c r="A866" s="47"/>
      <c r="B866" s="39"/>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spans="1:26" ht="15.6">
      <c r="A867" s="47"/>
      <c r="B867" s="39"/>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spans="1:26" ht="15.6">
      <c r="A868" s="47"/>
      <c r="B868" s="39"/>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spans="1:26" ht="15.6">
      <c r="A869" s="47"/>
      <c r="B869" s="39"/>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spans="1:26" ht="15.6">
      <c r="A870" s="47"/>
      <c r="B870" s="39"/>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spans="1:26" ht="15.6">
      <c r="A871" s="47"/>
      <c r="B871" s="39"/>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spans="1:26" ht="15.6">
      <c r="A872" s="47"/>
      <c r="B872" s="39"/>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spans="1:26" ht="15.6">
      <c r="A873" s="47"/>
      <c r="B873" s="39"/>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spans="1:26" ht="15.6">
      <c r="A874" s="47"/>
      <c r="B874" s="39"/>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spans="1:26" ht="15.6">
      <c r="A875" s="47"/>
      <c r="B875" s="39"/>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spans="1:26" ht="15.6">
      <c r="A876" s="47"/>
      <c r="B876" s="39"/>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spans="1:26" ht="15.6">
      <c r="A877" s="47"/>
      <c r="B877" s="39"/>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spans="1:26" ht="15.6">
      <c r="A878" s="47"/>
      <c r="B878" s="39"/>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spans="1:26" ht="15.6">
      <c r="A879" s="47"/>
      <c r="B879" s="39"/>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spans="1:26" ht="15.6">
      <c r="A880" s="47"/>
      <c r="B880" s="39"/>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spans="1:26" ht="15.6">
      <c r="A881" s="47"/>
      <c r="B881" s="39"/>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spans="1:26" ht="15.6">
      <c r="A882" s="47"/>
      <c r="B882" s="39"/>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spans="1:26" ht="15.6">
      <c r="A883" s="47"/>
      <c r="B883" s="39"/>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spans="1:26" ht="15.6">
      <c r="A884" s="47"/>
      <c r="B884" s="39"/>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spans="1:26" ht="15.6">
      <c r="A885" s="47"/>
      <c r="B885" s="39"/>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spans="1:26" ht="15.6">
      <c r="A886" s="47"/>
      <c r="B886" s="39"/>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spans="1:26" ht="15.6">
      <c r="A887" s="47"/>
      <c r="B887" s="39"/>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spans="1:26" ht="15.6">
      <c r="A888" s="47"/>
      <c r="B888" s="39"/>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spans="1:26" ht="15.6">
      <c r="A889" s="47"/>
      <c r="B889" s="39"/>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spans="1:26" ht="15.6">
      <c r="A890" s="47"/>
      <c r="B890" s="39"/>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spans="1:26" ht="15.6">
      <c r="A891" s="47"/>
      <c r="B891" s="39"/>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spans="1:26" ht="15.6">
      <c r="A892" s="47"/>
      <c r="B892" s="39"/>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spans="1:26" ht="15.6">
      <c r="A893" s="47"/>
      <c r="B893" s="39"/>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spans="1:26" ht="15.6">
      <c r="A894" s="47"/>
      <c r="B894" s="39"/>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spans="1:26" ht="15.6">
      <c r="A895" s="47"/>
      <c r="B895" s="39"/>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spans="1:26" ht="15.6">
      <c r="A896" s="47"/>
      <c r="B896" s="39"/>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spans="1:26" ht="15.6">
      <c r="A897" s="47"/>
      <c r="B897" s="39"/>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spans="1:26" ht="15.6">
      <c r="A898" s="47"/>
      <c r="B898" s="39"/>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spans="1:26" ht="15.6">
      <c r="A899" s="47"/>
      <c r="B899" s="39"/>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spans="1:26" ht="15.6">
      <c r="A900" s="47"/>
      <c r="B900" s="39"/>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spans="1:26" ht="15.6">
      <c r="A901" s="47"/>
      <c r="B901" s="39"/>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spans="1:26" ht="15.6">
      <c r="A902" s="47"/>
      <c r="B902" s="39"/>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spans="1:26" ht="15.6">
      <c r="A903" s="47"/>
      <c r="B903" s="39"/>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spans="1:26" ht="15.6">
      <c r="A904" s="47"/>
      <c r="B904" s="39"/>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spans="1:26" ht="15.6">
      <c r="A905" s="47"/>
      <c r="B905" s="39"/>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spans="1:26" ht="15.6">
      <c r="A906" s="47"/>
      <c r="B906" s="39"/>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spans="1:26" ht="15.6">
      <c r="A907" s="47"/>
      <c r="B907" s="39"/>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spans="1:26" ht="15.6">
      <c r="A908" s="47"/>
      <c r="B908" s="39"/>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spans="1:26" ht="15.6">
      <c r="A909" s="47"/>
      <c r="B909" s="39"/>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spans="1:26" ht="15.6">
      <c r="A910" s="47"/>
      <c r="B910" s="39"/>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spans="1:26" ht="15.6">
      <c r="A911" s="47"/>
      <c r="B911" s="39"/>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spans="1:26" ht="15.6">
      <c r="A912" s="47"/>
      <c r="B912" s="39"/>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spans="1:26" ht="15.6">
      <c r="A913" s="47"/>
      <c r="B913" s="39"/>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spans="1:26" ht="15.6">
      <c r="A914" s="47"/>
      <c r="B914" s="39"/>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spans="1:26" ht="15.6">
      <c r="A915" s="47"/>
      <c r="B915" s="39"/>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spans="1:26" ht="15.6">
      <c r="A916" s="47"/>
      <c r="B916" s="39"/>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spans="1:26" ht="15.6">
      <c r="A917" s="47"/>
      <c r="B917" s="39"/>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spans="1:26" ht="15.6">
      <c r="A918" s="47"/>
      <c r="B918" s="39"/>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spans="1:26" ht="15.6">
      <c r="A919" s="47"/>
      <c r="B919" s="39"/>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spans="1:26" ht="15.6">
      <c r="A920" s="47"/>
      <c r="B920" s="39"/>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spans="1:26" ht="15.6">
      <c r="A921" s="47"/>
      <c r="B921" s="39"/>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spans="1:26" ht="15.6">
      <c r="A922" s="47"/>
      <c r="B922" s="39"/>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spans="1:26" ht="15.6">
      <c r="A923" s="47"/>
      <c r="B923" s="39"/>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spans="1:26" ht="15.6">
      <c r="A924" s="47"/>
      <c r="B924" s="39"/>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spans="1:26" ht="15.6">
      <c r="A925" s="47"/>
      <c r="B925" s="39"/>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spans="1:26" ht="15.6">
      <c r="A926" s="47"/>
      <c r="B926" s="39"/>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spans="1:26" ht="15.6">
      <c r="A927" s="47"/>
      <c r="B927" s="39"/>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spans="1:26" ht="15.6">
      <c r="A928" s="47"/>
      <c r="B928" s="39"/>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spans="1:26" ht="15.6">
      <c r="A929" s="47"/>
      <c r="B929" s="39"/>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spans="1:26" ht="15.6">
      <c r="A930" s="47"/>
      <c r="B930" s="39"/>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spans="1:26" ht="15.6">
      <c r="A931" s="47"/>
      <c r="B931" s="39"/>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spans="1:26" ht="15.6">
      <c r="A932" s="47"/>
      <c r="B932" s="39"/>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spans="1:26" ht="15.6">
      <c r="A933" s="47"/>
      <c r="B933" s="39"/>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spans="1:26" ht="15.6">
      <c r="A934" s="47"/>
      <c r="B934" s="39"/>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spans="1:26" ht="15.6">
      <c r="A935" s="47"/>
      <c r="B935" s="39"/>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spans="1:26" ht="15.6">
      <c r="A936" s="47"/>
      <c r="B936" s="39"/>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spans="1:26" ht="15.6">
      <c r="A937" s="47"/>
      <c r="B937" s="39"/>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spans="1:26" ht="15.6">
      <c r="A938" s="47"/>
      <c r="B938" s="39"/>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spans="1:26" ht="15.6">
      <c r="A939" s="47"/>
      <c r="B939" s="39"/>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spans="1:26" ht="15.6">
      <c r="A940" s="47"/>
      <c r="B940" s="39"/>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spans="1:26" ht="15.6">
      <c r="A941" s="47"/>
      <c r="B941" s="39"/>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spans="1:26" ht="15.6">
      <c r="A942" s="47"/>
      <c r="B942" s="39"/>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spans="1:26" ht="15.6">
      <c r="A943" s="47"/>
      <c r="B943" s="39"/>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spans="1:26" ht="15.6">
      <c r="A944" s="47"/>
      <c r="B944" s="39"/>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spans="1:26" ht="15.6">
      <c r="A945" s="47"/>
      <c r="B945" s="39"/>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spans="1:26" ht="15.6">
      <c r="A946" s="47"/>
      <c r="B946" s="39"/>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spans="1:26" ht="15.6">
      <c r="A947" s="47"/>
      <c r="B947" s="39"/>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spans="1:26" ht="15.6">
      <c r="A948" s="47"/>
      <c r="B948" s="39"/>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spans="1:26" ht="15.6">
      <c r="A949" s="47"/>
      <c r="B949" s="39"/>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spans="1:26" ht="15.6">
      <c r="A950" s="47"/>
      <c r="B950" s="39"/>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spans="1:26" ht="15.6">
      <c r="A951" s="47"/>
      <c r="B951" s="39"/>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spans="1:26" ht="15.6">
      <c r="A952" s="47"/>
      <c r="B952" s="39"/>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spans="1:26" ht="15.6">
      <c r="A953" s="47"/>
      <c r="B953" s="39"/>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spans="1:26" ht="15.6">
      <c r="A954" s="47"/>
      <c r="B954" s="39"/>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spans="1:26" ht="15.6">
      <c r="A955" s="47"/>
      <c r="B955" s="39"/>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spans="1:26" ht="15.6">
      <c r="A956" s="47"/>
      <c r="B956" s="39"/>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spans="1:26" ht="15.6">
      <c r="A957" s="47"/>
      <c r="B957" s="39"/>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spans="1:26" ht="15.6">
      <c r="A958" s="47"/>
      <c r="B958" s="39"/>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spans="1:26" ht="15.6">
      <c r="A959" s="47"/>
      <c r="B959" s="39"/>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spans="1:26" ht="15.6">
      <c r="A960" s="47"/>
      <c r="B960" s="39"/>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spans="1:26" ht="15.6">
      <c r="A961" s="47"/>
      <c r="B961" s="39"/>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spans="1:26" ht="15.6">
      <c r="A962" s="47"/>
      <c r="B962" s="39"/>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spans="1:26" ht="15.6">
      <c r="A963" s="47"/>
      <c r="B963" s="39"/>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spans="1:26" ht="15.6">
      <c r="A964" s="47"/>
      <c r="B964" s="39"/>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spans="1:26" ht="15.6">
      <c r="A965" s="47"/>
      <c r="B965" s="39"/>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spans="1:26" ht="15.6">
      <c r="A966" s="47"/>
      <c r="B966" s="39"/>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spans="1:26" ht="15.6">
      <c r="A967" s="47"/>
      <c r="B967" s="39"/>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spans="1:26" ht="15.6">
      <c r="A968" s="47"/>
      <c r="B968" s="39"/>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spans="1:26" ht="15.6">
      <c r="A969" s="47"/>
      <c r="B969" s="39"/>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spans="1:26" ht="15.6">
      <c r="A970" s="47"/>
      <c r="B970" s="39"/>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spans="1:26" ht="15.6">
      <c r="A971" s="47"/>
      <c r="B971" s="39"/>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spans="1:26" ht="15.6">
      <c r="A972" s="47"/>
      <c r="B972" s="39"/>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spans="1:26" ht="15.6">
      <c r="A973" s="47"/>
      <c r="B973" s="39"/>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spans="1:26" ht="15.6">
      <c r="A974" s="47"/>
      <c r="B974" s="39"/>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spans="1:26" ht="15.6">
      <c r="A975" s="47"/>
      <c r="B975" s="39"/>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spans="1:26" ht="15.6">
      <c r="A976" s="47"/>
      <c r="B976" s="39"/>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spans="1:26" ht="15.6">
      <c r="A977" s="47"/>
      <c r="B977" s="39"/>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spans="1:26" ht="15.6">
      <c r="A978" s="47"/>
      <c r="B978" s="39"/>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spans="1:26" ht="15.6">
      <c r="A979" s="47"/>
      <c r="B979" s="39"/>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spans="1:26" ht="15.6">
      <c r="A980" s="47"/>
      <c r="B980" s="39"/>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spans="1:26" ht="15.6">
      <c r="A981" s="47"/>
      <c r="B981" s="39"/>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spans="1:26" ht="15.6">
      <c r="A982" s="47"/>
      <c r="B982" s="39"/>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spans="1:26" ht="15.6">
      <c r="A983" s="47"/>
      <c r="B983" s="39"/>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spans="1:26" ht="15.6">
      <c r="A984" s="47"/>
      <c r="B984" s="39"/>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spans="1:26" ht="15.6">
      <c r="A985" s="47"/>
      <c r="B985" s="39"/>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spans="1:26" ht="15.6">
      <c r="A986" s="47"/>
      <c r="B986" s="39"/>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spans="1:26" ht="15.6">
      <c r="A987" s="47"/>
      <c r="B987" s="39"/>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spans="1:26" ht="15.6">
      <c r="A988" s="47"/>
      <c r="B988" s="39"/>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spans="1:26" ht="15.6">
      <c r="A989" s="47"/>
      <c r="B989" s="39"/>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spans="1:26" ht="15.6">
      <c r="A990" s="47"/>
      <c r="B990" s="39"/>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spans="1:26" ht="15.6">
      <c r="A991" s="47"/>
      <c r="B991" s="39"/>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spans="1:26" ht="15.6">
      <c r="A992" s="47"/>
      <c r="B992" s="39"/>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spans="1:26" ht="15.6">
      <c r="A993" s="47"/>
      <c r="B993" s="39"/>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spans="1:26" ht="15.6">
      <c r="A994" s="47"/>
      <c r="B994" s="39"/>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spans="1:26" ht="15.6">
      <c r="A995" s="47"/>
      <c r="B995" s="39"/>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spans="1:26" ht="15.6">
      <c r="A996" s="47"/>
      <c r="B996" s="39"/>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spans="1:26" ht="15.6">
      <c r="A997" s="47"/>
      <c r="B997" s="39"/>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spans="1:26" ht="15.6">
      <c r="A998" s="47"/>
      <c r="B998" s="39"/>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spans="1:26" ht="15.6">
      <c r="A999" s="47"/>
      <c r="B999" s="39"/>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spans="1:26" ht="15.6">
      <c r="A1000" s="47"/>
      <c r="B1000" s="39"/>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defaultColWidth="11.19921875" defaultRowHeight="15" customHeight="1"/>
  <cols>
    <col min="1" max="1" width="22.69921875" customWidth="1"/>
    <col min="2" max="2" width="76.19921875" customWidth="1"/>
    <col min="3" max="26" width="8.796875" customWidth="1"/>
  </cols>
  <sheetData>
    <row r="1" spans="1:26" ht="27" customHeight="1">
      <c r="A1" s="185" t="s">
        <v>2925</v>
      </c>
      <c r="B1" s="45" t="s">
        <v>2931</v>
      </c>
      <c r="C1" s="186"/>
      <c r="D1" s="186"/>
      <c r="E1" s="186"/>
      <c r="F1" s="186"/>
      <c r="G1" s="186"/>
      <c r="H1" s="186"/>
      <c r="I1" s="186"/>
      <c r="J1" s="186"/>
      <c r="K1" s="186"/>
      <c r="L1" s="186"/>
      <c r="M1" s="186"/>
      <c r="N1" s="186"/>
      <c r="O1" s="186"/>
      <c r="P1" s="186"/>
      <c r="Q1" s="186"/>
      <c r="R1" s="186"/>
      <c r="S1" s="186"/>
      <c r="T1" s="186"/>
      <c r="U1" s="186"/>
      <c r="V1" s="186"/>
      <c r="W1" s="186"/>
      <c r="X1" s="186"/>
      <c r="Y1" s="186"/>
      <c r="Z1" s="186"/>
    </row>
    <row r="2" spans="1:26" ht="15" customHeight="1">
      <c r="A2" s="47" t="s">
        <v>2929</v>
      </c>
      <c r="B2" s="187" t="s">
        <v>2932</v>
      </c>
    </row>
    <row r="3" spans="1:26" ht="15" customHeight="1">
      <c r="A3" s="47" t="s">
        <v>2933</v>
      </c>
      <c r="B3" s="187" t="s">
        <v>2934</v>
      </c>
    </row>
    <row r="4" spans="1:26" ht="15" customHeight="1">
      <c r="A4" s="47" t="s">
        <v>2935</v>
      </c>
      <c r="B4" s="187" t="s">
        <v>2936</v>
      </c>
    </row>
    <row r="5" spans="1:26" ht="15" customHeight="1">
      <c r="A5" s="47" t="s">
        <v>2937</v>
      </c>
      <c r="B5" s="187" t="s">
        <v>2938</v>
      </c>
    </row>
    <row r="6" spans="1:26" ht="15" customHeight="1">
      <c r="A6" s="47"/>
      <c r="B6" s="187"/>
    </row>
    <row r="7" spans="1:26" ht="15" customHeight="1">
      <c r="A7" s="47"/>
      <c r="B7" s="187"/>
    </row>
    <row r="8" spans="1:26" ht="15" customHeight="1">
      <c r="A8" s="47"/>
      <c r="B8" s="187"/>
    </row>
    <row r="9" spans="1:26" ht="15" customHeight="1">
      <c r="A9" s="47"/>
      <c r="B9" s="187"/>
    </row>
    <row r="10" spans="1:26" ht="15" customHeight="1">
      <c r="A10" s="47"/>
      <c r="B10" s="187"/>
    </row>
    <row r="11" spans="1:26" ht="15" customHeight="1">
      <c r="A11" s="47"/>
      <c r="B11" s="187"/>
    </row>
    <row r="12" spans="1:26" ht="15" customHeight="1">
      <c r="A12" s="47"/>
      <c r="B12" s="187"/>
    </row>
    <row r="13" spans="1:26" ht="15" customHeight="1">
      <c r="A13" s="47"/>
      <c r="B13" s="187"/>
    </row>
    <row r="14" spans="1:26" ht="15" customHeight="1">
      <c r="A14" s="47"/>
      <c r="B14" s="187"/>
    </row>
    <row r="15" spans="1:26" ht="15" customHeight="1">
      <c r="A15" s="47"/>
      <c r="B15" s="187"/>
    </row>
    <row r="16" spans="1:26" ht="15" customHeight="1">
      <c r="A16" s="47"/>
      <c r="B16" s="187"/>
    </row>
    <row r="17" spans="1:2" ht="15" customHeight="1">
      <c r="A17" s="47"/>
      <c r="B17" s="187"/>
    </row>
    <row r="18" spans="1:2" ht="15" customHeight="1">
      <c r="A18" s="47"/>
      <c r="B18" s="187"/>
    </row>
    <row r="19" spans="1:2" ht="15" customHeight="1">
      <c r="A19" s="47"/>
      <c r="B19" s="187"/>
    </row>
    <row r="20" spans="1:2" ht="15" customHeight="1">
      <c r="A20" s="47"/>
      <c r="B20" s="187"/>
    </row>
    <row r="21" spans="1:2" ht="15.6">
      <c r="A21" s="47"/>
      <c r="B21" s="187"/>
    </row>
    <row r="22" spans="1:2" ht="15.6">
      <c r="A22" s="47"/>
      <c r="B22" s="187"/>
    </row>
    <row r="23" spans="1:2" ht="15.6">
      <c r="A23" s="47"/>
      <c r="B23" s="187"/>
    </row>
    <row r="24" spans="1:2" ht="15.6">
      <c r="A24" s="47"/>
      <c r="B24" s="187"/>
    </row>
    <row r="25" spans="1:2" ht="15.6">
      <c r="A25" s="47"/>
      <c r="B25" s="187"/>
    </row>
    <row r="26" spans="1:2" ht="15.6">
      <c r="A26" s="47"/>
      <c r="B26" s="187"/>
    </row>
    <row r="27" spans="1:2" ht="15.6">
      <c r="A27" s="47"/>
      <c r="B27" s="187"/>
    </row>
    <row r="28" spans="1:2" ht="15.6">
      <c r="A28" s="47"/>
      <c r="B28" s="187"/>
    </row>
    <row r="29" spans="1:2" ht="15.6">
      <c r="A29" s="47"/>
      <c r="B29" s="187"/>
    </row>
    <row r="30" spans="1:2" ht="15.6">
      <c r="A30" s="47"/>
      <c r="B30" s="187"/>
    </row>
    <row r="31" spans="1:2" ht="15.6">
      <c r="A31" s="47"/>
      <c r="B31" s="187"/>
    </row>
    <row r="32" spans="1:2" ht="15.6">
      <c r="A32" s="47"/>
      <c r="B32" s="187"/>
    </row>
    <row r="33" spans="1:2" ht="15.6">
      <c r="A33" s="47"/>
      <c r="B33" s="187"/>
    </row>
    <row r="34" spans="1:2" ht="15.6">
      <c r="A34" s="47"/>
      <c r="B34" s="187"/>
    </row>
    <row r="35" spans="1:2" ht="15.6">
      <c r="A35" s="47"/>
      <c r="B35" s="187"/>
    </row>
    <row r="36" spans="1:2" ht="15.6">
      <c r="A36" s="47"/>
      <c r="B36" s="187"/>
    </row>
    <row r="37" spans="1:2" ht="15.6">
      <c r="A37" s="47"/>
      <c r="B37" s="187"/>
    </row>
    <row r="38" spans="1:2" ht="15.6">
      <c r="A38" s="47"/>
      <c r="B38" s="187"/>
    </row>
    <row r="39" spans="1:2" ht="15.6">
      <c r="A39" s="47"/>
      <c r="B39" s="187"/>
    </row>
    <row r="40" spans="1:2" ht="15.6">
      <c r="A40" s="47"/>
      <c r="B40" s="187"/>
    </row>
    <row r="41" spans="1:2" ht="15.6">
      <c r="A41" s="47"/>
      <c r="B41" s="187"/>
    </row>
    <row r="42" spans="1:2" ht="15.6">
      <c r="A42" s="47"/>
      <c r="B42" s="187"/>
    </row>
    <row r="43" spans="1:2" ht="15.6">
      <c r="A43" s="47"/>
      <c r="B43" s="187"/>
    </row>
    <row r="44" spans="1:2" ht="15.6">
      <c r="A44" s="47"/>
      <c r="B44" s="187"/>
    </row>
    <row r="45" spans="1:2" ht="15.6">
      <c r="A45" s="47"/>
      <c r="B45" s="187"/>
    </row>
    <row r="46" spans="1:2" ht="15.6">
      <c r="A46" s="47"/>
      <c r="B46" s="187"/>
    </row>
    <row r="47" spans="1:2" ht="15.6">
      <c r="A47" s="47"/>
      <c r="B47" s="187"/>
    </row>
    <row r="48" spans="1:2" ht="15.6">
      <c r="A48" s="47"/>
      <c r="B48" s="187"/>
    </row>
    <row r="49" spans="1:2" ht="15.6">
      <c r="A49" s="47"/>
      <c r="B49" s="187"/>
    </row>
    <row r="50" spans="1:2" ht="15.6">
      <c r="A50" s="47"/>
      <c r="B50" s="187"/>
    </row>
    <row r="51" spans="1:2" ht="15.6">
      <c r="A51" s="47"/>
      <c r="B51" s="187"/>
    </row>
    <row r="52" spans="1:2" ht="15.6">
      <c r="A52" s="47"/>
      <c r="B52" s="187"/>
    </row>
    <row r="53" spans="1:2" ht="15.6">
      <c r="A53" s="47"/>
      <c r="B53" s="187"/>
    </row>
    <row r="54" spans="1:2" ht="15.6">
      <c r="A54" s="47"/>
      <c r="B54" s="187"/>
    </row>
    <row r="55" spans="1:2" ht="15.6">
      <c r="A55" s="47"/>
      <c r="B55" s="187"/>
    </row>
    <row r="56" spans="1:2" ht="15.6">
      <c r="A56" s="47"/>
      <c r="B56" s="187"/>
    </row>
    <row r="57" spans="1:2" ht="15.6">
      <c r="A57" s="47"/>
      <c r="B57" s="187"/>
    </row>
    <row r="58" spans="1:2" ht="15.6">
      <c r="A58" s="47"/>
      <c r="B58" s="187"/>
    </row>
    <row r="59" spans="1:2" ht="15.6">
      <c r="A59" s="47"/>
      <c r="B59" s="187"/>
    </row>
    <row r="60" spans="1:2" ht="15.6">
      <c r="A60" s="47"/>
      <c r="B60" s="187"/>
    </row>
    <row r="61" spans="1:2" ht="15.6">
      <c r="A61" s="47"/>
      <c r="B61" s="187"/>
    </row>
    <row r="62" spans="1:2" ht="15.6">
      <c r="A62" s="47"/>
      <c r="B62" s="187"/>
    </row>
    <row r="63" spans="1:2" ht="15.6">
      <c r="A63" s="47"/>
      <c r="B63" s="187"/>
    </row>
    <row r="64" spans="1:2" ht="15.6">
      <c r="A64" s="47"/>
      <c r="B64" s="187"/>
    </row>
    <row r="65" spans="1:2" ht="15.6">
      <c r="A65" s="47"/>
      <c r="B65" s="187"/>
    </row>
    <row r="66" spans="1:2" ht="15.6">
      <c r="A66" s="47"/>
      <c r="B66" s="187"/>
    </row>
    <row r="67" spans="1:2" ht="15.6">
      <c r="A67" s="47"/>
      <c r="B67" s="187"/>
    </row>
    <row r="68" spans="1:2" ht="15.6">
      <c r="A68" s="47"/>
      <c r="B68" s="187"/>
    </row>
    <row r="69" spans="1:2" ht="15.6">
      <c r="A69" s="47"/>
      <c r="B69" s="187"/>
    </row>
    <row r="70" spans="1:2" ht="15.6">
      <c r="A70" s="47"/>
      <c r="B70" s="187"/>
    </row>
    <row r="71" spans="1:2" ht="15.6">
      <c r="A71" s="47"/>
      <c r="B71" s="187"/>
    </row>
    <row r="72" spans="1:2" ht="15.6">
      <c r="A72" s="47"/>
      <c r="B72" s="187"/>
    </row>
    <row r="73" spans="1:2" ht="15.6">
      <c r="A73" s="47"/>
      <c r="B73" s="187"/>
    </row>
    <row r="74" spans="1:2" ht="15.6">
      <c r="A74" s="47"/>
      <c r="B74" s="187"/>
    </row>
    <row r="75" spans="1:2" ht="15.6">
      <c r="A75" s="47"/>
      <c r="B75" s="187"/>
    </row>
    <row r="76" spans="1:2" ht="15.6">
      <c r="A76" s="47"/>
      <c r="B76" s="187"/>
    </row>
    <row r="77" spans="1:2" ht="15.6">
      <c r="A77" s="47"/>
      <c r="B77" s="187"/>
    </row>
    <row r="78" spans="1:2" ht="15.6">
      <c r="A78" s="47"/>
      <c r="B78" s="187"/>
    </row>
    <row r="79" spans="1:2" ht="15.6">
      <c r="A79" s="47"/>
      <c r="B79" s="187"/>
    </row>
    <row r="80" spans="1:2" ht="15.6">
      <c r="A80" s="47"/>
      <c r="B80" s="187"/>
    </row>
    <row r="81" spans="1:2" ht="15.6">
      <c r="A81" s="47"/>
      <c r="B81" s="187"/>
    </row>
    <row r="82" spans="1:2" ht="15.6">
      <c r="A82" s="47"/>
      <c r="B82" s="187"/>
    </row>
    <row r="83" spans="1:2" ht="15.6">
      <c r="A83" s="47"/>
      <c r="B83" s="187"/>
    </row>
    <row r="84" spans="1:2" ht="15.6">
      <c r="A84" s="47"/>
      <c r="B84" s="187"/>
    </row>
    <row r="85" spans="1:2" ht="15.6">
      <c r="A85" s="47"/>
      <c r="B85" s="187"/>
    </row>
    <row r="86" spans="1:2" ht="15.6">
      <c r="A86" s="47"/>
      <c r="B86" s="187"/>
    </row>
    <row r="87" spans="1:2" ht="15.6">
      <c r="A87" s="47"/>
      <c r="B87" s="187"/>
    </row>
    <row r="88" spans="1:2" ht="15.6">
      <c r="A88" s="47"/>
      <c r="B88" s="187"/>
    </row>
    <row r="89" spans="1:2" ht="15.6">
      <c r="A89" s="47"/>
      <c r="B89" s="187"/>
    </row>
    <row r="90" spans="1:2" ht="15.6">
      <c r="A90" s="47"/>
      <c r="B90" s="187"/>
    </row>
    <row r="91" spans="1:2" ht="15.6">
      <c r="A91" s="47"/>
      <c r="B91" s="187"/>
    </row>
    <row r="92" spans="1:2" ht="15.6">
      <c r="A92" s="47"/>
      <c r="B92" s="187"/>
    </row>
    <row r="93" spans="1:2" ht="15.6">
      <c r="A93" s="47"/>
      <c r="B93" s="187"/>
    </row>
    <row r="94" spans="1:2" ht="15.6">
      <c r="A94" s="47"/>
      <c r="B94" s="187"/>
    </row>
    <row r="95" spans="1:2" ht="15.6">
      <c r="A95" s="47"/>
      <c r="B95" s="187"/>
    </row>
    <row r="96" spans="1:2" ht="15.6">
      <c r="A96" s="47"/>
      <c r="B96" s="187"/>
    </row>
    <row r="97" spans="1:2" ht="15.6">
      <c r="A97" s="47"/>
      <c r="B97" s="187"/>
    </row>
    <row r="98" spans="1:2" ht="15.6">
      <c r="A98" s="47"/>
      <c r="B98" s="187"/>
    </row>
    <row r="99" spans="1:2" ht="15.6">
      <c r="A99" s="47"/>
      <c r="B99" s="187"/>
    </row>
    <row r="100" spans="1:2" ht="15.6">
      <c r="A100" s="47"/>
      <c r="B100" s="187"/>
    </row>
    <row r="101" spans="1:2" ht="15.6">
      <c r="A101" s="47"/>
      <c r="B101" s="187"/>
    </row>
    <row r="102" spans="1:2" ht="15.6">
      <c r="A102" s="47"/>
      <c r="B102" s="187"/>
    </row>
    <row r="103" spans="1:2" ht="15.6">
      <c r="A103" s="47"/>
      <c r="B103" s="187"/>
    </row>
    <row r="104" spans="1:2" ht="15.6">
      <c r="A104" s="47"/>
      <c r="B104" s="187"/>
    </row>
    <row r="105" spans="1:2" ht="15.6">
      <c r="A105" s="47"/>
      <c r="B105" s="187"/>
    </row>
    <row r="106" spans="1:2" ht="15.6">
      <c r="A106" s="47"/>
      <c r="B106" s="187"/>
    </row>
    <row r="107" spans="1:2" ht="15.6">
      <c r="A107" s="47"/>
      <c r="B107" s="187"/>
    </row>
    <row r="108" spans="1:2" ht="15.6">
      <c r="A108" s="47"/>
      <c r="B108" s="187"/>
    </row>
    <row r="109" spans="1:2" ht="15.6">
      <c r="A109" s="47"/>
      <c r="B109" s="187"/>
    </row>
    <row r="110" spans="1:2" ht="15.6">
      <c r="A110" s="47"/>
      <c r="B110" s="187"/>
    </row>
    <row r="111" spans="1:2" ht="15.6">
      <c r="A111" s="47"/>
      <c r="B111" s="187"/>
    </row>
    <row r="112" spans="1:2" ht="15.6">
      <c r="A112" s="47"/>
      <c r="B112" s="187"/>
    </row>
    <row r="113" spans="1:2" ht="15.6">
      <c r="A113" s="47"/>
      <c r="B113" s="187"/>
    </row>
    <row r="114" spans="1:2" ht="15.6">
      <c r="A114" s="47"/>
      <c r="B114" s="187"/>
    </row>
    <row r="115" spans="1:2" ht="15.6">
      <c r="A115" s="47"/>
      <c r="B115" s="187"/>
    </row>
    <row r="116" spans="1:2" ht="15.6">
      <c r="A116" s="47"/>
      <c r="B116" s="187"/>
    </row>
    <row r="117" spans="1:2" ht="15.6">
      <c r="A117" s="47"/>
      <c r="B117" s="187"/>
    </row>
    <row r="118" spans="1:2" ht="15.6">
      <c r="A118" s="47"/>
      <c r="B118" s="187"/>
    </row>
    <row r="119" spans="1:2" ht="15.6">
      <c r="A119" s="47"/>
      <c r="B119" s="187"/>
    </row>
    <row r="120" spans="1:2" ht="15.6">
      <c r="A120" s="47"/>
      <c r="B120" s="187"/>
    </row>
    <row r="121" spans="1:2" ht="15.6">
      <c r="A121" s="47"/>
      <c r="B121" s="187"/>
    </row>
    <row r="122" spans="1:2" ht="15.6">
      <c r="A122" s="47"/>
      <c r="B122" s="187"/>
    </row>
    <row r="123" spans="1:2" ht="15.6">
      <c r="A123" s="47"/>
      <c r="B123" s="187"/>
    </row>
    <row r="124" spans="1:2" ht="15.6">
      <c r="A124" s="47"/>
      <c r="B124" s="187"/>
    </row>
    <row r="125" spans="1:2" ht="15.6">
      <c r="A125" s="47"/>
      <c r="B125" s="187"/>
    </row>
    <row r="126" spans="1:2" ht="15.6">
      <c r="A126" s="47"/>
      <c r="B126" s="187"/>
    </row>
    <row r="127" spans="1:2" ht="15.6">
      <c r="A127" s="47"/>
      <c r="B127" s="187"/>
    </row>
    <row r="128" spans="1:2" ht="15.6">
      <c r="A128" s="47"/>
      <c r="B128" s="187"/>
    </row>
    <row r="129" spans="1:2" ht="15.6">
      <c r="A129" s="47"/>
      <c r="B129" s="187"/>
    </row>
    <row r="130" spans="1:2" ht="15.6">
      <c r="A130" s="47"/>
      <c r="B130" s="187"/>
    </row>
    <row r="131" spans="1:2" ht="15.6">
      <c r="A131" s="47"/>
      <c r="B131" s="187"/>
    </row>
    <row r="132" spans="1:2" ht="15.6">
      <c r="A132" s="47"/>
      <c r="B132" s="187"/>
    </row>
    <row r="133" spans="1:2" ht="15.6">
      <c r="A133" s="47"/>
      <c r="B133" s="187"/>
    </row>
    <row r="134" spans="1:2" ht="15.6">
      <c r="A134" s="47"/>
      <c r="B134" s="187"/>
    </row>
    <row r="135" spans="1:2" ht="15.6">
      <c r="A135" s="47"/>
      <c r="B135" s="187"/>
    </row>
    <row r="136" spans="1:2" ht="15.6">
      <c r="A136" s="47"/>
      <c r="B136" s="187"/>
    </row>
    <row r="137" spans="1:2" ht="15.6">
      <c r="A137" s="47"/>
      <c r="B137" s="187"/>
    </row>
    <row r="138" spans="1:2" ht="15.6">
      <c r="A138" s="47"/>
      <c r="B138" s="187"/>
    </row>
    <row r="139" spans="1:2" ht="15.6">
      <c r="A139" s="47"/>
      <c r="B139" s="187"/>
    </row>
    <row r="140" spans="1:2" ht="15.6">
      <c r="A140" s="47"/>
      <c r="B140" s="187"/>
    </row>
    <row r="141" spans="1:2" ht="15.6">
      <c r="A141" s="47"/>
      <c r="B141" s="187"/>
    </row>
    <row r="142" spans="1:2" ht="15.6">
      <c r="A142" s="47"/>
      <c r="B142" s="187"/>
    </row>
    <row r="143" spans="1:2" ht="15.6">
      <c r="A143" s="47"/>
      <c r="B143" s="187"/>
    </row>
    <row r="144" spans="1:2" ht="15.6">
      <c r="A144" s="47"/>
      <c r="B144" s="187"/>
    </row>
    <row r="145" spans="1:2" ht="15.6">
      <c r="A145" s="47"/>
      <c r="B145" s="187"/>
    </row>
    <row r="146" spans="1:2" ht="15.6">
      <c r="A146" s="47"/>
      <c r="B146" s="187"/>
    </row>
    <row r="147" spans="1:2" ht="15.6">
      <c r="A147" s="47"/>
      <c r="B147" s="187"/>
    </row>
    <row r="148" spans="1:2" ht="15.6">
      <c r="A148" s="47"/>
      <c r="B148" s="187"/>
    </row>
    <row r="149" spans="1:2" ht="15.6">
      <c r="A149" s="47"/>
      <c r="B149" s="187"/>
    </row>
    <row r="150" spans="1:2" ht="15.6">
      <c r="A150" s="47"/>
      <c r="B150" s="187"/>
    </row>
    <row r="151" spans="1:2" ht="15.6">
      <c r="A151" s="47"/>
      <c r="B151" s="187"/>
    </row>
    <row r="152" spans="1:2" ht="15.6">
      <c r="A152" s="47"/>
      <c r="B152" s="187"/>
    </row>
    <row r="153" spans="1:2" ht="15.6">
      <c r="A153" s="47"/>
      <c r="B153" s="187"/>
    </row>
    <row r="154" spans="1:2" ht="15.6">
      <c r="A154" s="47"/>
      <c r="B154" s="187"/>
    </row>
    <row r="155" spans="1:2" ht="15.6">
      <c r="A155" s="47"/>
      <c r="B155" s="187"/>
    </row>
    <row r="156" spans="1:2" ht="15.6">
      <c r="A156" s="47"/>
      <c r="B156" s="187"/>
    </row>
    <row r="157" spans="1:2" ht="15.6">
      <c r="A157" s="47"/>
      <c r="B157" s="187"/>
    </row>
    <row r="158" spans="1:2" ht="15.6">
      <c r="A158" s="47"/>
      <c r="B158" s="187"/>
    </row>
    <row r="159" spans="1:2" ht="15.6">
      <c r="A159" s="47"/>
      <c r="B159" s="187"/>
    </row>
    <row r="160" spans="1:2" ht="15.6">
      <c r="A160" s="47"/>
      <c r="B160" s="187"/>
    </row>
    <row r="161" spans="1:2" ht="15.6">
      <c r="A161" s="47"/>
      <c r="B161" s="187"/>
    </row>
    <row r="162" spans="1:2" ht="15.6">
      <c r="A162" s="47"/>
      <c r="B162" s="187"/>
    </row>
    <row r="163" spans="1:2" ht="15.6">
      <c r="A163" s="47"/>
      <c r="B163" s="187"/>
    </row>
    <row r="164" spans="1:2" ht="15.6">
      <c r="A164" s="47"/>
      <c r="B164" s="187"/>
    </row>
    <row r="165" spans="1:2" ht="15.6">
      <c r="A165" s="47"/>
      <c r="B165" s="187"/>
    </row>
    <row r="166" spans="1:2" ht="15.6">
      <c r="A166" s="47"/>
      <c r="B166" s="187"/>
    </row>
    <row r="167" spans="1:2" ht="15.6">
      <c r="A167" s="47"/>
      <c r="B167" s="187"/>
    </row>
    <row r="168" spans="1:2" ht="15.6">
      <c r="A168" s="47"/>
      <c r="B168" s="187"/>
    </row>
    <row r="169" spans="1:2" ht="15.6">
      <c r="A169" s="47"/>
      <c r="B169" s="187"/>
    </row>
    <row r="170" spans="1:2" ht="15.6">
      <c r="A170" s="47"/>
      <c r="B170" s="187"/>
    </row>
    <row r="171" spans="1:2" ht="15.6">
      <c r="A171" s="47"/>
      <c r="B171" s="187"/>
    </row>
    <row r="172" spans="1:2" ht="15.6">
      <c r="A172" s="47"/>
      <c r="B172" s="187"/>
    </row>
    <row r="173" spans="1:2" ht="15.6">
      <c r="A173" s="47"/>
      <c r="B173" s="187"/>
    </row>
    <row r="174" spans="1:2" ht="15.6">
      <c r="A174" s="47"/>
      <c r="B174" s="187"/>
    </row>
    <row r="175" spans="1:2" ht="15.6">
      <c r="A175" s="47"/>
      <c r="B175" s="187"/>
    </row>
    <row r="176" spans="1:2" ht="15.6">
      <c r="A176" s="47"/>
      <c r="B176" s="187"/>
    </row>
    <row r="177" spans="1:2" ht="15.6">
      <c r="A177" s="47"/>
      <c r="B177" s="187"/>
    </row>
    <row r="178" spans="1:2" ht="15.6">
      <c r="A178" s="47"/>
      <c r="B178" s="187"/>
    </row>
    <row r="179" spans="1:2" ht="15.6">
      <c r="A179" s="47"/>
      <c r="B179" s="187"/>
    </row>
    <row r="180" spans="1:2" ht="15.6">
      <c r="A180" s="47"/>
      <c r="B180" s="187"/>
    </row>
    <row r="181" spans="1:2" ht="15.6">
      <c r="A181" s="47"/>
      <c r="B181" s="187"/>
    </row>
    <row r="182" spans="1:2" ht="15.6">
      <c r="A182" s="47"/>
      <c r="B182" s="187"/>
    </row>
    <row r="183" spans="1:2" ht="15.6">
      <c r="A183" s="47"/>
      <c r="B183" s="187"/>
    </row>
    <row r="184" spans="1:2" ht="15.6">
      <c r="A184" s="47"/>
      <c r="B184" s="187"/>
    </row>
    <row r="185" spans="1:2" ht="15.6">
      <c r="A185" s="47"/>
      <c r="B185" s="187"/>
    </row>
    <row r="186" spans="1:2" ht="15.6">
      <c r="A186" s="47"/>
      <c r="B186" s="187"/>
    </row>
    <row r="187" spans="1:2" ht="15.6">
      <c r="A187" s="47"/>
      <c r="B187" s="187"/>
    </row>
    <row r="188" spans="1:2" ht="15.6">
      <c r="A188" s="47"/>
      <c r="B188" s="187"/>
    </row>
    <row r="189" spans="1:2" ht="15.6">
      <c r="A189" s="47"/>
      <c r="B189" s="187"/>
    </row>
    <row r="190" spans="1:2" ht="15.6">
      <c r="A190" s="47"/>
      <c r="B190" s="187"/>
    </row>
    <row r="191" spans="1:2" ht="15.6">
      <c r="A191" s="47"/>
      <c r="B191" s="187"/>
    </row>
    <row r="192" spans="1:2" ht="15.6">
      <c r="A192" s="47"/>
      <c r="B192" s="187"/>
    </row>
    <row r="193" spans="1:2" ht="15.6">
      <c r="A193" s="47"/>
      <c r="B193" s="187"/>
    </row>
    <row r="194" spans="1:2" ht="15.6">
      <c r="A194" s="47"/>
      <c r="B194" s="187"/>
    </row>
    <row r="195" spans="1:2" ht="15.6">
      <c r="A195" s="47"/>
      <c r="B195" s="187"/>
    </row>
    <row r="196" spans="1:2" ht="15.6">
      <c r="A196" s="47"/>
      <c r="B196" s="187"/>
    </row>
    <row r="197" spans="1:2" ht="15.6">
      <c r="A197" s="47"/>
      <c r="B197" s="187"/>
    </row>
    <row r="198" spans="1:2" ht="15.6">
      <c r="A198" s="47"/>
      <c r="B198" s="187"/>
    </row>
    <row r="199" spans="1:2" ht="15.6">
      <c r="A199" s="47"/>
      <c r="B199" s="187"/>
    </row>
    <row r="200" spans="1:2" ht="15.6">
      <c r="A200" s="47"/>
      <c r="B200" s="187"/>
    </row>
    <row r="201" spans="1:2" ht="15.6">
      <c r="A201" s="47"/>
      <c r="B201" s="187"/>
    </row>
    <row r="202" spans="1:2" ht="15.6">
      <c r="A202" s="47"/>
      <c r="B202" s="187"/>
    </row>
    <row r="203" spans="1:2" ht="15.6">
      <c r="A203" s="47"/>
      <c r="B203" s="187"/>
    </row>
    <row r="204" spans="1:2" ht="15.6">
      <c r="A204" s="47"/>
      <c r="B204" s="187"/>
    </row>
    <row r="205" spans="1:2" ht="15.6">
      <c r="A205" s="47"/>
      <c r="B205" s="187"/>
    </row>
    <row r="206" spans="1:2" ht="15.6">
      <c r="A206" s="47"/>
      <c r="B206" s="187"/>
    </row>
    <row r="207" spans="1:2" ht="15.6">
      <c r="A207" s="47"/>
      <c r="B207" s="187"/>
    </row>
    <row r="208" spans="1:2" ht="15.6">
      <c r="A208" s="47"/>
      <c r="B208" s="187"/>
    </row>
    <row r="209" spans="1:2" ht="15.6">
      <c r="A209" s="47"/>
      <c r="B209" s="187"/>
    </row>
    <row r="210" spans="1:2" ht="15.6">
      <c r="A210" s="47"/>
      <c r="B210" s="187"/>
    </row>
    <row r="211" spans="1:2" ht="15.6">
      <c r="A211" s="47"/>
      <c r="B211" s="187"/>
    </row>
    <row r="212" spans="1:2" ht="15.6">
      <c r="A212" s="47"/>
      <c r="B212" s="187"/>
    </row>
    <row r="213" spans="1:2" ht="15.6">
      <c r="A213" s="47"/>
      <c r="B213" s="187"/>
    </row>
    <row r="214" spans="1:2" ht="15.6">
      <c r="A214" s="47"/>
      <c r="B214" s="187"/>
    </row>
    <row r="215" spans="1:2" ht="15.6">
      <c r="A215" s="47"/>
      <c r="B215" s="187"/>
    </row>
    <row r="216" spans="1:2" ht="15.6">
      <c r="A216" s="47"/>
      <c r="B216" s="187"/>
    </row>
    <row r="217" spans="1:2" ht="15.6">
      <c r="A217" s="47"/>
      <c r="B217" s="187"/>
    </row>
    <row r="218" spans="1:2" ht="15.6">
      <c r="A218" s="47"/>
      <c r="B218" s="187"/>
    </row>
    <row r="219" spans="1:2" ht="15.6">
      <c r="A219" s="47"/>
      <c r="B219" s="187"/>
    </row>
    <row r="220" spans="1:2" ht="15.6">
      <c r="A220" s="47"/>
      <c r="B220" s="187"/>
    </row>
    <row r="221" spans="1:2" ht="15.6">
      <c r="A221" s="47"/>
      <c r="B221" s="187"/>
    </row>
    <row r="222" spans="1:2" ht="15.6">
      <c r="A222" s="47"/>
      <c r="B222" s="187"/>
    </row>
    <row r="223" spans="1:2" ht="15.6">
      <c r="A223" s="47"/>
      <c r="B223" s="187"/>
    </row>
    <row r="224" spans="1:2" ht="15.6">
      <c r="A224" s="47"/>
      <c r="B224" s="187"/>
    </row>
    <row r="225" spans="1:2" ht="15.6">
      <c r="A225" s="47"/>
      <c r="B225" s="187"/>
    </row>
    <row r="226" spans="1:2" ht="15.6">
      <c r="A226" s="47"/>
      <c r="B226" s="187"/>
    </row>
    <row r="227" spans="1:2" ht="15.6">
      <c r="A227" s="47"/>
      <c r="B227" s="187"/>
    </row>
    <row r="228" spans="1:2" ht="15.6">
      <c r="A228" s="47"/>
      <c r="B228" s="187"/>
    </row>
    <row r="229" spans="1:2" ht="15.6">
      <c r="A229" s="47"/>
      <c r="B229" s="187"/>
    </row>
    <row r="230" spans="1:2" ht="15.6">
      <c r="A230" s="47"/>
      <c r="B230" s="187"/>
    </row>
    <row r="231" spans="1:2" ht="15.6">
      <c r="A231" s="47"/>
      <c r="B231" s="187"/>
    </row>
    <row r="232" spans="1:2" ht="15.6">
      <c r="A232" s="47"/>
      <c r="B232" s="187"/>
    </row>
    <row r="233" spans="1:2" ht="15.6">
      <c r="A233" s="47"/>
      <c r="B233" s="187"/>
    </row>
    <row r="234" spans="1:2" ht="15.6">
      <c r="A234" s="47"/>
      <c r="B234" s="187"/>
    </row>
    <row r="235" spans="1:2" ht="15.6">
      <c r="A235" s="47"/>
      <c r="B235" s="187"/>
    </row>
    <row r="236" spans="1:2" ht="15.6">
      <c r="A236" s="47"/>
      <c r="B236" s="187"/>
    </row>
    <row r="237" spans="1:2" ht="15.6">
      <c r="A237" s="47"/>
      <c r="B237" s="187"/>
    </row>
    <row r="238" spans="1:2" ht="15.6">
      <c r="A238" s="47"/>
      <c r="B238" s="187"/>
    </row>
    <row r="239" spans="1:2" ht="15.6">
      <c r="A239" s="47"/>
      <c r="B239" s="187"/>
    </row>
    <row r="240" spans="1:2" ht="15.6">
      <c r="A240" s="47"/>
      <c r="B240" s="187"/>
    </row>
    <row r="241" spans="1:2" ht="15.6">
      <c r="A241" s="47"/>
      <c r="B241" s="187"/>
    </row>
    <row r="242" spans="1:2" ht="15.6">
      <c r="A242" s="47"/>
      <c r="B242" s="187"/>
    </row>
    <row r="243" spans="1:2" ht="15.6">
      <c r="A243" s="47"/>
      <c r="B243" s="187"/>
    </row>
    <row r="244" spans="1:2" ht="15.6">
      <c r="A244" s="47"/>
      <c r="B244" s="187"/>
    </row>
    <row r="245" spans="1:2" ht="15.6">
      <c r="A245" s="47"/>
      <c r="B245" s="187"/>
    </row>
    <row r="246" spans="1:2" ht="15.6">
      <c r="A246" s="47"/>
      <c r="B246" s="187"/>
    </row>
    <row r="247" spans="1:2" ht="15.6">
      <c r="A247" s="47"/>
      <c r="B247" s="187"/>
    </row>
    <row r="248" spans="1:2" ht="15.6">
      <c r="A248" s="47"/>
      <c r="B248" s="187"/>
    </row>
    <row r="249" spans="1:2" ht="15.6">
      <c r="A249" s="47"/>
      <c r="B249" s="187"/>
    </row>
    <row r="250" spans="1:2" ht="15.6">
      <c r="A250" s="47"/>
      <c r="B250" s="187"/>
    </row>
    <row r="251" spans="1:2" ht="15.6">
      <c r="A251" s="47"/>
      <c r="B251" s="187"/>
    </row>
    <row r="252" spans="1:2" ht="15.6">
      <c r="A252" s="47"/>
      <c r="B252" s="187"/>
    </row>
    <row r="253" spans="1:2" ht="15.6">
      <c r="A253" s="47"/>
      <c r="B253" s="187"/>
    </row>
    <row r="254" spans="1:2" ht="15.6">
      <c r="A254" s="47"/>
      <c r="B254" s="187"/>
    </row>
    <row r="255" spans="1:2" ht="15.6">
      <c r="A255" s="47"/>
      <c r="B255" s="187"/>
    </row>
    <row r="256" spans="1:2" ht="15.6">
      <c r="A256" s="47"/>
      <c r="B256" s="187"/>
    </row>
    <row r="257" spans="1:2" ht="15.6">
      <c r="A257" s="47"/>
      <c r="B257" s="187"/>
    </row>
    <row r="258" spans="1:2" ht="15.6">
      <c r="A258" s="47"/>
      <c r="B258" s="187"/>
    </row>
    <row r="259" spans="1:2" ht="15.6">
      <c r="A259" s="47"/>
      <c r="B259" s="187"/>
    </row>
    <row r="260" spans="1:2" ht="15.6">
      <c r="A260" s="47"/>
      <c r="B260" s="187"/>
    </row>
    <row r="261" spans="1:2" ht="15.6">
      <c r="A261" s="47"/>
      <c r="B261" s="187"/>
    </row>
    <row r="262" spans="1:2" ht="15.6">
      <c r="A262" s="47"/>
      <c r="B262" s="187"/>
    </row>
    <row r="263" spans="1:2" ht="15.6">
      <c r="A263" s="47"/>
      <c r="B263" s="187"/>
    </row>
    <row r="264" spans="1:2" ht="15.6">
      <c r="A264" s="47"/>
      <c r="B264" s="187"/>
    </row>
    <row r="265" spans="1:2" ht="15.6">
      <c r="A265" s="47"/>
      <c r="B265" s="187"/>
    </row>
    <row r="266" spans="1:2" ht="15.6">
      <c r="A266" s="47"/>
      <c r="B266" s="187"/>
    </row>
    <row r="267" spans="1:2" ht="15.6">
      <c r="A267" s="47"/>
      <c r="B267" s="187"/>
    </row>
    <row r="268" spans="1:2" ht="15.6">
      <c r="A268" s="47"/>
      <c r="B268" s="187"/>
    </row>
    <row r="269" spans="1:2" ht="15.6">
      <c r="A269" s="47"/>
      <c r="B269" s="187"/>
    </row>
    <row r="270" spans="1:2" ht="15.6">
      <c r="A270" s="47"/>
      <c r="B270" s="187"/>
    </row>
    <row r="271" spans="1:2" ht="15.6">
      <c r="A271" s="47"/>
      <c r="B271" s="187"/>
    </row>
    <row r="272" spans="1:2" ht="15.6">
      <c r="A272" s="47"/>
      <c r="B272" s="187"/>
    </row>
    <row r="273" spans="1:2" ht="15.6">
      <c r="A273" s="47"/>
      <c r="B273" s="187"/>
    </row>
    <row r="274" spans="1:2" ht="15.6">
      <c r="A274" s="47"/>
      <c r="B274" s="187"/>
    </row>
    <row r="275" spans="1:2" ht="15.6">
      <c r="A275" s="47"/>
      <c r="B275" s="187"/>
    </row>
    <row r="276" spans="1:2" ht="15.6">
      <c r="A276" s="47"/>
      <c r="B276" s="187"/>
    </row>
    <row r="277" spans="1:2" ht="15.6">
      <c r="A277" s="47"/>
      <c r="B277" s="187"/>
    </row>
    <row r="278" spans="1:2" ht="15.6">
      <c r="A278" s="47"/>
      <c r="B278" s="187"/>
    </row>
    <row r="279" spans="1:2" ht="15.6">
      <c r="A279" s="47"/>
      <c r="B279" s="187"/>
    </row>
    <row r="280" spans="1:2" ht="15.6">
      <c r="A280" s="47"/>
      <c r="B280" s="187"/>
    </row>
    <row r="281" spans="1:2" ht="15.6">
      <c r="A281" s="47"/>
      <c r="B281" s="187"/>
    </row>
    <row r="282" spans="1:2" ht="15.6">
      <c r="A282" s="47"/>
      <c r="B282" s="187"/>
    </row>
    <row r="283" spans="1:2" ht="15.6">
      <c r="A283" s="47"/>
      <c r="B283" s="187"/>
    </row>
    <row r="284" spans="1:2" ht="15.6">
      <c r="A284" s="47"/>
      <c r="B284" s="187"/>
    </row>
    <row r="285" spans="1:2" ht="15.6">
      <c r="A285" s="47"/>
      <c r="B285" s="187"/>
    </row>
    <row r="286" spans="1:2" ht="15.6">
      <c r="A286" s="47"/>
      <c r="B286" s="187"/>
    </row>
    <row r="287" spans="1:2" ht="15.6">
      <c r="A287" s="47"/>
      <c r="B287" s="187"/>
    </row>
    <row r="288" spans="1:2" ht="15.6">
      <c r="A288" s="47"/>
      <c r="B288" s="187"/>
    </row>
    <row r="289" spans="1:2" ht="15.6">
      <c r="A289" s="47"/>
      <c r="B289" s="187"/>
    </row>
    <row r="290" spans="1:2" ht="15.6">
      <c r="A290" s="47"/>
      <c r="B290" s="187"/>
    </row>
    <row r="291" spans="1:2" ht="15.6">
      <c r="A291" s="47"/>
      <c r="B291" s="187"/>
    </row>
    <row r="292" spans="1:2" ht="15.6">
      <c r="A292" s="47"/>
      <c r="B292" s="187"/>
    </row>
    <row r="293" spans="1:2" ht="15.6">
      <c r="A293" s="47"/>
      <c r="B293" s="187"/>
    </row>
    <row r="294" spans="1:2" ht="15.6">
      <c r="A294" s="47"/>
      <c r="B294" s="187"/>
    </row>
    <row r="295" spans="1:2" ht="15.6">
      <c r="A295" s="47"/>
      <c r="B295" s="187"/>
    </row>
    <row r="296" spans="1:2" ht="15.6">
      <c r="A296" s="47"/>
      <c r="B296" s="187"/>
    </row>
    <row r="297" spans="1:2" ht="15.6">
      <c r="A297" s="47"/>
      <c r="B297" s="187"/>
    </row>
    <row r="298" spans="1:2" ht="15.6">
      <c r="A298" s="47"/>
      <c r="B298" s="187"/>
    </row>
    <row r="299" spans="1:2" ht="15.6">
      <c r="A299" s="47"/>
      <c r="B299" s="187"/>
    </row>
    <row r="300" spans="1:2" ht="15.6">
      <c r="A300" s="47"/>
      <c r="B300" s="187"/>
    </row>
    <row r="301" spans="1:2" ht="15.6">
      <c r="A301" s="47"/>
      <c r="B301" s="187"/>
    </row>
    <row r="302" spans="1:2" ht="15.6">
      <c r="A302" s="47"/>
      <c r="B302" s="187"/>
    </row>
    <row r="303" spans="1:2" ht="15.6">
      <c r="A303" s="47"/>
      <c r="B303" s="187"/>
    </row>
    <row r="304" spans="1:2" ht="15.6">
      <c r="A304" s="47"/>
      <c r="B304" s="187"/>
    </row>
    <row r="305" spans="1:2" ht="15.6">
      <c r="A305" s="47"/>
      <c r="B305" s="187"/>
    </row>
    <row r="306" spans="1:2" ht="15.6">
      <c r="A306" s="47"/>
      <c r="B306" s="187"/>
    </row>
    <row r="307" spans="1:2" ht="15.6">
      <c r="A307" s="47"/>
      <c r="B307" s="187"/>
    </row>
    <row r="308" spans="1:2" ht="15.6">
      <c r="A308" s="47"/>
      <c r="B308" s="187"/>
    </row>
    <row r="309" spans="1:2" ht="15.6">
      <c r="A309" s="47"/>
      <c r="B309" s="187"/>
    </row>
    <row r="310" spans="1:2" ht="15.6">
      <c r="A310" s="47"/>
      <c r="B310" s="187"/>
    </row>
    <row r="311" spans="1:2" ht="15.6">
      <c r="A311" s="47"/>
      <c r="B311" s="187"/>
    </row>
    <row r="312" spans="1:2" ht="15.6">
      <c r="A312" s="47"/>
      <c r="B312" s="187"/>
    </row>
    <row r="313" spans="1:2" ht="15.6">
      <c r="A313" s="47"/>
      <c r="B313" s="187"/>
    </row>
    <row r="314" spans="1:2" ht="15.6">
      <c r="A314" s="47"/>
      <c r="B314" s="187"/>
    </row>
    <row r="315" spans="1:2" ht="15.6">
      <c r="A315" s="47"/>
      <c r="B315" s="187"/>
    </row>
    <row r="316" spans="1:2" ht="15.6">
      <c r="A316" s="47"/>
      <c r="B316" s="187"/>
    </row>
    <row r="317" spans="1:2" ht="15.6">
      <c r="A317" s="47"/>
      <c r="B317" s="187"/>
    </row>
    <row r="318" spans="1:2" ht="15.6">
      <c r="A318" s="47"/>
      <c r="B318" s="187"/>
    </row>
    <row r="319" spans="1:2" ht="15.6">
      <c r="A319" s="47"/>
      <c r="B319" s="187"/>
    </row>
    <row r="320" spans="1:2" ht="15.6">
      <c r="A320" s="47"/>
      <c r="B320" s="187"/>
    </row>
    <row r="321" spans="1:2" ht="15.6">
      <c r="A321" s="47"/>
      <c r="B321" s="187"/>
    </row>
    <row r="322" spans="1:2" ht="15.6">
      <c r="A322" s="47"/>
      <c r="B322" s="187"/>
    </row>
    <row r="323" spans="1:2" ht="15.6">
      <c r="A323" s="47"/>
      <c r="B323" s="187"/>
    </row>
    <row r="324" spans="1:2" ht="15.6">
      <c r="A324" s="47"/>
      <c r="B324" s="187"/>
    </row>
    <row r="325" spans="1:2" ht="15.6">
      <c r="A325" s="47"/>
      <c r="B325" s="187"/>
    </row>
    <row r="326" spans="1:2" ht="15.6">
      <c r="A326" s="47"/>
      <c r="B326" s="187"/>
    </row>
    <row r="327" spans="1:2" ht="15.6">
      <c r="A327" s="47"/>
      <c r="B327" s="187"/>
    </row>
    <row r="328" spans="1:2" ht="15.6">
      <c r="A328" s="47"/>
      <c r="B328" s="187"/>
    </row>
    <row r="329" spans="1:2" ht="15.6">
      <c r="A329" s="47"/>
      <c r="B329" s="187"/>
    </row>
    <row r="330" spans="1:2" ht="15.6">
      <c r="A330" s="47"/>
      <c r="B330" s="187"/>
    </row>
    <row r="331" spans="1:2" ht="15.6">
      <c r="A331" s="47"/>
      <c r="B331" s="187"/>
    </row>
    <row r="332" spans="1:2" ht="15.6">
      <c r="A332" s="47"/>
      <c r="B332" s="187"/>
    </row>
    <row r="333" spans="1:2" ht="15.6">
      <c r="A333" s="47"/>
      <c r="B333" s="187"/>
    </row>
    <row r="334" spans="1:2" ht="15.6">
      <c r="A334" s="47"/>
      <c r="B334" s="187"/>
    </row>
    <row r="335" spans="1:2" ht="15.6">
      <c r="A335" s="47"/>
      <c r="B335" s="187"/>
    </row>
    <row r="336" spans="1:2" ht="15.6">
      <c r="A336" s="47"/>
      <c r="B336" s="187"/>
    </row>
    <row r="337" spans="1:2" ht="15.6">
      <c r="A337" s="47"/>
      <c r="B337" s="187"/>
    </row>
    <row r="338" spans="1:2" ht="15.6">
      <c r="A338" s="47"/>
      <c r="B338" s="187"/>
    </row>
    <row r="339" spans="1:2" ht="15.6">
      <c r="A339" s="47"/>
      <c r="B339" s="187"/>
    </row>
    <row r="340" spans="1:2" ht="15.6">
      <c r="A340" s="47"/>
      <c r="B340" s="187"/>
    </row>
    <row r="341" spans="1:2" ht="15.6">
      <c r="A341" s="47"/>
      <c r="B341" s="187"/>
    </row>
    <row r="342" spans="1:2" ht="15.6">
      <c r="A342" s="47"/>
      <c r="B342" s="187"/>
    </row>
    <row r="343" spans="1:2" ht="15.6">
      <c r="A343" s="47"/>
      <c r="B343" s="187"/>
    </row>
    <row r="344" spans="1:2" ht="15.6">
      <c r="A344" s="47"/>
      <c r="B344" s="187"/>
    </row>
    <row r="345" spans="1:2" ht="15.6">
      <c r="A345" s="47"/>
      <c r="B345" s="187"/>
    </row>
    <row r="346" spans="1:2" ht="15.6">
      <c r="A346" s="47"/>
      <c r="B346" s="187"/>
    </row>
    <row r="347" spans="1:2" ht="15.6">
      <c r="A347" s="47"/>
      <c r="B347" s="187"/>
    </row>
    <row r="348" spans="1:2" ht="15.6">
      <c r="A348" s="47"/>
      <c r="B348" s="187"/>
    </row>
    <row r="349" spans="1:2" ht="15.6">
      <c r="A349" s="47"/>
      <c r="B349" s="187"/>
    </row>
    <row r="350" spans="1:2" ht="15.6">
      <c r="A350" s="47"/>
      <c r="B350" s="187"/>
    </row>
    <row r="351" spans="1:2" ht="15.6">
      <c r="A351" s="47"/>
      <c r="B351" s="187"/>
    </row>
    <row r="352" spans="1:2" ht="15.6">
      <c r="A352" s="47"/>
      <c r="B352" s="187"/>
    </row>
    <row r="353" spans="1:2" ht="15.6">
      <c r="A353" s="47"/>
      <c r="B353" s="187"/>
    </row>
    <row r="354" spans="1:2" ht="15.6">
      <c r="A354" s="47"/>
      <c r="B354" s="187"/>
    </row>
    <row r="355" spans="1:2" ht="15.6">
      <c r="A355" s="47"/>
      <c r="B355" s="187"/>
    </row>
    <row r="356" spans="1:2" ht="15.6">
      <c r="A356" s="47"/>
      <c r="B356" s="187"/>
    </row>
    <row r="357" spans="1:2" ht="15.6">
      <c r="A357" s="47"/>
      <c r="B357" s="187"/>
    </row>
    <row r="358" spans="1:2" ht="15.6">
      <c r="A358" s="47"/>
      <c r="B358" s="187"/>
    </row>
    <row r="359" spans="1:2" ht="15.6">
      <c r="A359" s="47"/>
      <c r="B359" s="187"/>
    </row>
    <row r="360" spans="1:2" ht="15.6">
      <c r="A360" s="47"/>
      <c r="B360" s="187"/>
    </row>
    <row r="361" spans="1:2" ht="15.6">
      <c r="A361" s="47"/>
      <c r="B361" s="187"/>
    </row>
    <row r="362" spans="1:2" ht="15.6">
      <c r="A362" s="47"/>
      <c r="B362" s="187"/>
    </row>
    <row r="363" spans="1:2" ht="15.6">
      <c r="A363" s="47"/>
      <c r="B363" s="187"/>
    </row>
    <row r="364" spans="1:2" ht="15.6">
      <c r="A364" s="47"/>
      <c r="B364" s="187"/>
    </row>
    <row r="365" spans="1:2" ht="15.6">
      <c r="A365" s="47"/>
      <c r="B365" s="187"/>
    </row>
    <row r="366" spans="1:2" ht="15.6">
      <c r="A366" s="47"/>
      <c r="B366" s="187"/>
    </row>
    <row r="367" spans="1:2" ht="15.6">
      <c r="A367" s="47"/>
      <c r="B367" s="187"/>
    </row>
    <row r="368" spans="1:2" ht="15.6">
      <c r="A368" s="47"/>
      <c r="B368" s="187"/>
    </row>
    <row r="369" spans="1:2" ht="15.6">
      <c r="A369" s="47"/>
      <c r="B369" s="187"/>
    </row>
    <row r="370" spans="1:2" ht="15.6">
      <c r="A370" s="47"/>
      <c r="B370" s="187"/>
    </row>
    <row r="371" spans="1:2" ht="15.6">
      <c r="A371" s="47"/>
      <c r="B371" s="187"/>
    </row>
    <row r="372" spans="1:2" ht="15.6">
      <c r="A372" s="47"/>
      <c r="B372" s="187"/>
    </row>
    <row r="373" spans="1:2" ht="15.6">
      <c r="A373" s="47"/>
      <c r="B373" s="187"/>
    </row>
    <row r="374" spans="1:2" ht="15.6">
      <c r="A374" s="47"/>
      <c r="B374" s="187"/>
    </row>
    <row r="375" spans="1:2" ht="15.6">
      <c r="A375" s="47"/>
      <c r="B375" s="187"/>
    </row>
    <row r="376" spans="1:2" ht="15.6">
      <c r="A376" s="47"/>
      <c r="B376" s="187"/>
    </row>
    <row r="377" spans="1:2" ht="15.6">
      <c r="A377" s="47"/>
      <c r="B377" s="187"/>
    </row>
    <row r="378" spans="1:2" ht="15.6">
      <c r="A378" s="47"/>
      <c r="B378" s="187"/>
    </row>
    <row r="379" spans="1:2" ht="15.6">
      <c r="A379" s="47"/>
      <c r="B379" s="187"/>
    </row>
    <row r="380" spans="1:2" ht="15.6">
      <c r="A380" s="47"/>
      <c r="B380" s="187"/>
    </row>
    <row r="381" spans="1:2" ht="15.6">
      <c r="A381" s="47"/>
      <c r="B381" s="187"/>
    </row>
    <row r="382" spans="1:2" ht="15.6">
      <c r="A382" s="47"/>
      <c r="B382" s="187"/>
    </row>
    <row r="383" spans="1:2" ht="15.6">
      <c r="A383" s="47"/>
      <c r="B383" s="187"/>
    </row>
    <row r="384" spans="1:2" ht="15.6">
      <c r="A384" s="47"/>
      <c r="B384" s="187"/>
    </row>
    <row r="385" spans="1:2" ht="15.6">
      <c r="A385" s="47"/>
      <c r="B385" s="187"/>
    </row>
    <row r="386" spans="1:2" ht="15.6">
      <c r="A386" s="47"/>
      <c r="B386" s="187"/>
    </row>
    <row r="387" spans="1:2" ht="15.6">
      <c r="A387" s="47"/>
      <c r="B387" s="187"/>
    </row>
    <row r="388" spans="1:2" ht="15.6">
      <c r="A388" s="47"/>
      <c r="B388" s="187"/>
    </row>
    <row r="389" spans="1:2" ht="15.6">
      <c r="A389" s="47"/>
      <c r="B389" s="187"/>
    </row>
    <row r="390" spans="1:2" ht="15.6">
      <c r="A390" s="47"/>
      <c r="B390" s="187"/>
    </row>
    <row r="391" spans="1:2" ht="15.6">
      <c r="A391" s="47"/>
      <c r="B391" s="187"/>
    </row>
    <row r="392" spans="1:2" ht="15.6">
      <c r="A392" s="47"/>
      <c r="B392" s="187"/>
    </row>
    <row r="393" spans="1:2" ht="15.6">
      <c r="A393" s="47"/>
      <c r="B393" s="187"/>
    </row>
    <row r="394" spans="1:2" ht="15.6">
      <c r="A394" s="47"/>
      <c r="B394" s="187"/>
    </row>
    <row r="395" spans="1:2" ht="15.6">
      <c r="A395" s="47"/>
      <c r="B395" s="187"/>
    </row>
    <row r="396" spans="1:2" ht="15.6">
      <c r="A396" s="47"/>
      <c r="B396" s="187"/>
    </row>
    <row r="397" spans="1:2" ht="15.6">
      <c r="A397" s="47"/>
      <c r="B397" s="187"/>
    </row>
    <row r="398" spans="1:2" ht="15.6">
      <c r="A398" s="47"/>
      <c r="B398" s="187"/>
    </row>
    <row r="399" spans="1:2" ht="15.6">
      <c r="A399" s="47"/>
      <c r="B399" s="187"/>
    </row>
    <row r="400" spans="1:2" ht="15.6">
      <c r="A400" s="47"/>
      <c r="B400" s="187"/>
    </row>
    <row r="401" spans="1:2" ht="15.6">
      <c r="A401" s="47"/>
      <c r="B401" s="187"/>
    </row>
    <row r="402" spans="1:2" ht="15.6">
      <c r="A402" s="47"/>
      <c r="B402" s="187"/>
    </row>
    <row r="403" spans="1:2" ht="15.6">
      <c r="A403" s="47"/>
      <c r="B403" s="187"/>
    </row>
    <row r="404" spans="1:2" ht="15.6">
      <c r="A404" s="47"/>
      <c r="B404" s="187"/>
    </row>
    <row r="405" spans="1:2" ht="15.6">
      <c r="A405" s="47"/>
      <c r="B405" s="187"/>
    </row>
    <row r="406" spans="1:2" ht="15.6">
      <c r="A406" s="47"/>
      <c r="B406" s="187"/>
    </row>
    <row r="407" spans="1:2" ht="15.6">
      <c r="A407" s="47"/>
      <c r="B407" s="187"/>
    </row>
    <row r="408" spans="1:2" ht="15.6">
      <c r="A408" s="47"/>
      <c r="B408" s="187"/>
    </row>
    <row r="409" spans="1:2" ht="15.6">
      <c r="A409" s="47"/>
      <c r="B409" s="187"/>
    </row>
    <row r="410" spans="1:2" ht="15.6">
      <c r="A410" s="47"/>
      <c r="B410" s="187"/>
    </row>
    <row r="411" spans="1:2" ht="15.6">
      <c r="A411" s="47"/>
      <c r="B411" s="187"/>
    </row>
    <row r="412" spans="1:2" ht="15.6">
      <c r="A412" s="47"/>
      <c r="B412" s="187"/>
    </row>
    <row r="413" spans="1:2" ht="15.6">
      <c r="A413" s="47"/>
      <c r="B413" s="187"/>
    </row>
    <row r="414" spans="1:2" ht="15.6">
      <c r="A414" s="47"/>
      <c r="B414" s="187"/>
    </row>
    <row r="415" spans="1:2" ht="15.6">
      <c r="A415" s="47"/>
      <c r="B415" s="187"/>
    </row>
    <row r="416" spans="1:2" ht="15.6">
      <c r="A416" s="47"/>
      <c r="B416" s="187"/>
    </row>
    <row r="417" spans="1:2" ht="15.6">
      <c r="A417" s="47"/>
      <c r="B417" s="187"/>
    </row>
    <row r="418" spans="1:2" ht="15.6">
      <c r="A418" s="47"/>
      <c r="B418" s="187"/>
    </row>
    <row r="419" spans="1:2" ht="15.6">
      <c r="A419" s="47"/>
      <c r="B419" s="187"/>
    </row>
    <row r="420" spans="1:2" ht="15.6">
      <c r="A420" s="47"/>
      <c r="B420" s="187"/>
    </row>
    <row r="421" spans="1:2" ht="15.6">
      <c r="A421" s="47"/>
      <c r="B421" s="187"/>
    </row>
    <row r="422" spans="1:2" ht="15.6">
      <c r="A422" s="47"/>
      <c r="B422" s="187"/>
    </row>
    <row r="423" spans="1:2" ht="15.6">
      <c r="A423" s="47"/>
      <c r="B423" s="187"/>
    </row>
    <row r="424" spans="1:2" ht="15.6">
      <c r="A424" s="47"/>
      <c r="B424" s="187"/>
    </row>
    <row r="425" spans="1:2" ht="15.6">
      <c r="A425" s="47"/>
      <c r="B425" s="187"/>
    </row>
    <row r="426" spans="1:2" ht="15.6">
      <c r="A426" s="47"/>
      <c r="B426" s="187"/>
    </row>
    <row r="427" spans="1:2" ht="15.6">
      <c r="A427" s="47"/>
      <c r="B427" s="187"/>
    </row>
    <row r="428" spans="1:2" ht="15.6">
      <c r="A428" s="47"/>
      <c r="B428" s="187"/>
    </row>
    <row r="429" spans="1:2" ht="15.6">
      <c r="A429" s="47"/>
      <c r="B429" s="187"/>
    </row>
    <row r="430" spans="1:2" ht="15.6">
      <c r="A430" s="47"/>
      <c r="B430" s="187"/>
    </row>
    <row r="431" spans="1:2" ht="15.6">
      <c r="A431" s="47"/>
      <c r="B431" s="187"/>
    </row>
    <row r="432" spans="1:2" ht="15.6">
      <c r="A432" s="47"/>
      <c r="B432" s="187"/>
    </row>
    <row r="433" spans="1:2" ht="15.6">
      <c r="A433" s="47"/>
      <c r="B433" s="187"/>
    </row>
    <row r="434" spans="1:2" ht="15.6">
      <c r="A434" s="47"/>
      <c r="B434" s="187"/>
    </row>
    <row r="435" spans="1:2" ht="15.6">
      <c r="A435" s="47"/>
      <c r="B435" s="187"/>
    </row>
    <row r="436" spans="1:2" ht="15.6">
      <c r="A436" s="47"/>
      <c r="B436" s="187"/>
    </row>
    <row r="437" spans="1:2" ht="15.6">
      <c r="A437" s="47"/>
      <c r="B437" s="187"/>
    </row>
    <row r="438" spans="1:2" ht="15.6">
      <c r="A438" s="47"/>
      <c r="B438" s="187"/>
    </row>
    <row r="439" spans="1:2" ht="15.6">
      <c r="A439" s="47"/>
      <c r="B439" s="187"/>
    </row>
    <row r="440" spans="1:2" ht="15.6">
      <c r="A440" s="47"/>
      <c r="B440" s="187"/>
    </row>
    <row r="441" spans="1:2" ht="15.6">
      <c r="A441" s="47"/>
      <c r="B441" s="187"/>
    </row>
    <row r="442" spans="1:2" ht="15.6">
      <c r="A442" s="47"/>
      <c r="B442" s="187"/>
    </row>
    <row r="443" spans="1:2" ht="15.6">
      <c r="A443" s="47"/>
      <c r="B443" s="187"/>
    </row>
    <row r="444" spans="1:2" ht="15.6">
      <c r="A444" s="47"/>
      <c r="B444" s="187"/>
    </row>
    <row r="445" spans="1:2" ht="15.6">
      <c r="A445" s="47"/>
      <c r="B445" s="187"/>
    </row>
    <row r="446" spans="1:2" ht="15.6">
      <c r="A446" s="47"/>
      <c r="B446" s="187"/>
    </row>
    <row r="447" spans="1:2" ht="15.6">
      <c r="A447" s="47"/>
      <c r="B447" s="187"/>
    </row>
    <row r="448" spans="1:2" ht="15.6">
      <c r="A448" s="47"/>
      <c r="B448" s="187"/>
    </row>
    <row r="449" spans="1:2" ht="15.6">
      <c r="A449" s="47"/>
      <c r="B449" s="187"/>
    </row>
    <row r="450" spans="1:2" ht="15.6">
      <c r="A450" s="47"/>
      <c r="B450" s="187"/>
    </row>
    <row r="451" spans="1:2" ht="15.6">
      <c r="A451" s="47"/>
      <c r="B451" s="187"/>
    </row>
    <row r="452" spans="1:2" ht="15.6">
      <c r="A452" s="47"/>
      <c r="B452" s="187"/>
    </row>
    <row r="453" spans="1:2" ht="15.6">
      <c r="A453" s="47"/>
      <c r="B453" s="187"/>
    </row>
    <row r="454" spans="1:2" ht="15.6">
      <c r="A454" s="47"/>
      <c r="B454" s="187"/>
    </row>
    <row r="455" spans="1:2" ht="15.6">
      <c r="A455" s="47"/>
      <c r="B455" s="187"/>
    </row>
    <row r="456" spans="1:2" ht="15.6">
      <c r="A456" s="47"/>
      <c r="B456" s="187"/>
    </row>
    <row r="457" spans="1:2" ht="15.6">
      <c r="A457" s="47"/>
      <c r="B457" s="187"/>
    </row>
    <row r="458" spans="1:2" ht="15.6">
      <c r="A458" s="47"/>
      <c r="B458" s="187"/>
    </row>
    <row r="459" spans="1:2" ht="15.6">
      <c r="A459" s="47"/>
      <c r="B459" s="187"/>
    </row>
    <row r="460" spans="1:2" ht="15.6">
      <c r="A460" s="47"/>
      <c r="B460" s="187"/>
    </row>
    <row r="461" spans="1:2" ht="15.6">
      <c r="A461" s="47"/>
      <c r="B461" s="187"/>
    </row>
    <row r="462" spans="1:2" ht="15.6">
      <c r="A462" s="47"/>
      <c r="B462" s="187"/>
    </row>
    <row r="463" spans="1:2" ht="15.6">
      <c r="A463" s="47"/>
      <c r="B463" s="187"/>
    </row>
    <row r="464" spans="1:2" ht="15.6">
      <c r="A464" s="47"/>
      <c r="B464" s="187"/>
    </row>
    <row r="465" spans="1:2" ht="15.6">
      <c r="A465" s="47"/>
      <c r="B465" s="187"/>
    </row>
    <row r="466" spans="1:2" ht="15.6">
      <c r="A466" s="47"/>
      <c r="B466" s="187"/>
    </row>
    <row r="467" spans="1:2" ht="15.6">
      <c r="A467" s="47"/>
      <c r="B467" s="187"/>
    </row>
    <row r="468" spans="1:2" ht="15.6">
      <c r="A468" s="47"/>
      <c r="B468" s="187"/>
    </row>
    <row r="469" spans="1:2" ht="15.6">
      <c r="A469" s="47"/>
      <c r="B469" s="187"/>
    </row>
    <row r="470" spans="1:2" ht="15.6">
      <c r="A470" s="47"/>
      <c r="B470" s="187"/>
    </row>
    <row r="471" spans="1:2" ht="15.6">
      <c r="A471" s="47"/>
      <c r="B471" s="187"/>
    </row>
    <row r="472" spans="1:2" ht="15.6">
      <c r="A472" s="47"/>
      <c r="B472" s="187"/>
    </row>
    <row r="473" spans="1:2" ht="15.6">
      <c r="A473" s="47"/>
      <c r="B473" s="187"/>
    </row>
    <row r="474" spans="1:2" ht="15.6">
      <c r="A474" s="47"/>
      <c r="B474" s="187"/>
    </row>
    <row r="475" spans="1:2" ht="15.6">
      <c r="A475" s="47"/>
      <c r="B475" s="187"/>
    </row>
    <row r="476" spans="1:2" ht="15.6">
      <c r="A476" s="47"/>
      <c r="B476" s="187"/>
    </row>
    <row r="477" spans="1:2" ht="15.6">
      <c r="A477" s="47"/>
      <c r="B477" s="187"/>
    </row>
    <row r="478" spans="1:2" ht="15.6">
      <c r="A478" s="47"/>
      <c r="B478" s="187"/>
    </row>
    <row r="479" spans="1:2" ht="15.6">
      <c r="A479" s="47"/>
      <c r="B479" s="187"/>
    </row>
    <row r="480" spans="1:2" ht="15.6">
      <c r="A480" s="47"/>
      <c r="B480" s="187"/>
    </row>
    <row r="481" spans="1:2" ht="15.6">
      <c r="A481" s="47"/>
      <c r="B481" s="187"/>
    </row>
    <row r="482" spans="1:2" ht="15.6">
      <c r="A482" s="47"/>
      <c r="B482" s="187"/>
    </row>
    <row r="483" spans="1:2" ht="15.6">
      <c r="A483" s="47"/>
      <c r="B483" s="187"/>
    </row>
    <row r="484" spans="1:2" ht="15.6">
      <c r="A484" s="47"/>
      <c r="B484" s="187"/>
    </row>
    <row r="485" spans="1:2" ht="15.6">
      <c r="A485" s="47"/>
      <c r="B485" s="187"/>
    </row>
    <row r="486" spans="1:2" ht="15.6">
      <c r="A486" s="47"/>
      <c r="B486" s="187"/>
    </row>
    <row r="487" spans="1:2" ht="15.6">
      <c r="A487" s="47"/>
      <c r="B487" s="187"/>
    </row>
    <row r="488" spans="1:2" ht="15.6">
      <c r="A488" s="47"/>
      <c r="B488" s="187"/>
    </row>
    <row r="489" spans="1:2" ht="15.6">
      <c r="A489" s="47"/>
      <c r="B489" s="187"/>
    </row>
    <row r="490" spans="1:2" ht="15.6">
      <c r="A490" s="47"/>
      <c r="B490" s="187"/>
    </row>
    <row r="491" spans="1:2" ht="15.6">
      <c r="A491" s="47"/>
      <c r="B491" s="187"/>
    </row>
    <row r="492" spans="1:2" ht="15.6">
      <c r="A492" s="47"/>
      <c r="B492" s="187"/>
    </row>
    <row r="493" spans="1:2" ht="15.6">
      <c r="A493" s="47"/>
      <c r="B493" s="187"/>
    </row>
    <row r="494" spans="1:2" ht="15.6">
      <c r="A494" s="47"/>
      <c r="B494" s="187"/>
    </row>
    <row r="495" spans="1:2" ht="15.6">
      <c r="A495" s="47"/>
      <c r="B495" s="187"/>
    </row>
    <row r="496" spans="1:2" ht="15.6">
      <c r="A496" s="47"/>
      <c r="B496" s="187"/>
    </row>
    <row r="497" spans="1:2" ht="15.6">
      <c r="A497" s="47"/>
      <c r="B497" s="187"/>
    </row>
    <row r="498" spans="1:2" ht="15.6">
      <c r="A498" s="47"/>
      <c r="B498" s="187"/>
    </row>
    <row r="499" spans="1:2" ht="15.6">
      <c r="A499" s="47"/>
      <c r="B499" s="187"/>
    </row>
    <row r="500" spans="1:2" ht="15.6">
      <c r="A500" s="47"/>
      <c r="B500" s="187"/>
    </row>
    <row r="501" spans="1:2" ht="15.6">
      <c r="A501" s="47"/>
      <c r="B501" s="187"/>
    </row>
    <row r="502" spans="1:2" ht="15.6">
      <c r="A502" s="47"/>
      <c r="B502" s="187"/>
    </row>
    <row r="503" spans="1:2" ht="15.6">
      <c r="A503" s="47"/>
      <c r="B503" s="187"/>
    </row>
    <row r="504" spans="1:2" ht="15.6">
      <c r="A504" s="47"/>
      <c r="B504" s="187"/>
    </row>
    <row r="505" spans="1:2" ht="15.6">
      <c r="A505" s="47"/>
      <c r="B505" s="187"/>
    </row>
    <row r="506" spans="1:2" ht="15.6">
      <c r="A506" s="47"/>
      <c r="B506" s="187"/>
    </row>
    <row r="507" spans="1:2" ht="15.6">
      <c r="A507" s="47"/>
      <c r="B507" s="187"/>
    </row>
    <row r="508" spans="1:2" ht="15.6">
      <c r="A508" s="47"/>
      <c r="B508" s="187"/>
    </row>
    <row r="509" spans="1:2" ht="15.6">
      <c r="A509" s="47"/>
      <c r="B509" s="187"/>
    </row>
    <row r="510" spans="1:2" ht="15.6">
      <c r="A510" s="47"/>
      <c r="B510" s="187"/>
    </row>
    <row r="511" spans="1:2" ht="15.6">
      <c r="A511" s="47"/>
      <c r="B511" s="187"/>
    </row>
    <row r="512" spans="1:2" ht="15.6">
      <c r="A512" s="47"/>
      <c r="B512" s="187"/>
    </row>
    <row r="513" spans="1:2" ht="15.6">
      <c r="A513" s="47"/>
      <c r="B513" s="187"/>
    </row>
    <row r="514" spans="1:2" ht="15.6">
      <c r="A514" s="47"/>
      <c r="B514" s="187"/>
    </row>
    <row r="515" spans="1:2" ht="15.6">
      <c r="A515" s="47"/>
      <c r="B515" s="187"/>
    </row>
    <row r="516" spans="1:2" ht="15.6">
      <c r="A516" s="47"/>
      <c r="B516" s="187"/>
    </row>
    <row r="517" spans="1:2" ht="15.6">
      <c r="A517" s="47"/>
      <c r="B517" s="187"/>
    </row>
    <row r="518" spans="1:2" ht="15.6">
      <c r="A518" s="47"/>
      <c r="B518" s="187"/>
    </row>
    <row r="519" spans="1:2" ht="15.6">
      <c r="A519" s="47"/>
      <c r="B519" s="187"/>
    </row>
    <row r="520" spans="1:2" ht="15.6">
      <c r="A520" s="47"/>
      <c r="B520" s="187"/>
    </row>
    <row r="521" spans="1:2" ht="15.6">
      <c r="A521" s="47"/>
      <c r="B521" s="187"/>
    </row>
    <row r="522" spans="1:2" ht="15.6">
      <c r="A522" s="47"/>
      <c r="B522" s="187"/>
    </row>
    <row r="523" spans="1:2" ht="15.6">
      <c r="A523" s="47"/>
      <c r="B523" s="187"/>
    </row>
    <row r="524" spans="1:2" ht="15.6">
      <c r="A524" s="47"/>
      <c r="B524" s="187"/>
    </row>
    <row r="525" spans="1:2" ht="15.6">
      <c r="A525" s="47"/>
      <c r="B525" s="187"/>
    </row>
    <row r="526" spans="1:2" ht="15.6">
      <c r="A526" s="47"/>
      <c r="B526" s="187"/>
    </row>
    <row r="527" spans="1:2" ht="15.6">
      <c r="A527" s="47"/>
      <c r="B527" s="187"/>
    </row>
    <row r="528" spans="1:2" ht="15.6">
      <c r="A528" s="47"/>
      <c r="B528" s="187"/>
    </row>
    <row r="529" spans="1:2" ht="15.6">
      <c r="A529" s="47"/>
      <c r="B529" s="187"/>
    </row>
    <row r="530" spans="1:2" ht="15.6">
      <c r="A530" s="47"/>
      <c r="B530" s="187"/>
    </row>
    <row r="531" spans="1:2" ht="15.6">
      <c r="A531" s="47"/>
      <c r="B531" s="187"/>
    </row>
    <row r="532" spans="1:2" ht="15.6">
      <c r="A532" s="47"/>
      <c r="B532" s="187"/>
    </row>
    <row r="533" spans="1:2" ht="15.6">
      <c r="A533" s="47"/>
      <c r="B533" s="187"/>
    </row>
    <row r="534" spans="1:2" ht="15.6">
      <c r="A534" s="47"/>
      <c r="B534" s="187"/>
    </row>
    <row r="535" spans="1:2" ht="15.6">
      <c r="A535" s="47"/>
      <c r="B535" s="187"/>
    </row>
    <row r="536" spans="1:2" ht="15.6">
      <c r="A536" s="47"/>
      <c r="B536" s="187"/>
    </row>
    <row r="537" spans="1:2" ht="15.6">
      <c r="A537" s="47"/>
      <c r="B537" s="187"/>
    </row>
    <row r="538" spans="1:2" ht="15.6">
      <c r="A538" s="47"/>
      <c r="B538" s="187"/>
    </row>
    <row r="539" spans="1:2" ht="15.6">
      <c r="A539" s="47"/>
      <c r="B539" s="187"/>
    </row>
    <row r="540" spans="1:2" ht="15.6">
      <c r="A540" s="47"/>
      <c r="B540" s="187"/>
    </row>
    <row r="541" spans="1:2" ht="15.6">
      <c r="A541" s="47"/>
      <c r="B541" s="187"/>
    </row>
    <row r="542" spans="1:2" ht="15.6">
      <c r="A542" s="47"/>
      <c r="B542" s="187"/>
    </row>
    <row r="543" spans="1:2" ht="15.6">
      <c r="A543" s="47"/>
      <c r="B543" s="187"/>
    </row>
    <row r="544" spans="1:2" ht="15.6">
      <c r="A544" s="47"/>
      <c r="B544" s="187"/>
    </row>
    <row r="545" spans="1:2" ht="15.6">
      <c r="A545" s="47"/>
      <c r="B545" s="187"/>
    </row>
    <row r="546" spans="1:2" ht="15.6">
      <c r="A546" s="47"/>
      <c r="B546" s="187"/>
    </row>
    <row r="547" spans="1:2" ht="15.6">
      <c r="A547" s="47"/>
      <c r="B547" s="187"/>
    </row>
    <row r="548" spans="1:2" ht="15.6">
      <c r="A548" s="47"/>
      <c r="B548" s="187"/>
    </row>
    <row r="549" spans="1:2" ht="15.6">
      <c r="A549" s="47"/>
      <c r="B549" s="187"/>
    </row>
    <row r="550" spans="1:2" ht="15.6">
      <c r="A550" s="47"/>
      <c r="B550" s="187"/>
    </row>
    <row r="551" spans="1:2" ht="15.6">
      <c r="A551" s="47"/>
      <c r="B551" s="187"/>
    </row>
    <row r="552" spans="1:2" ht="15.6">
      <c r="A552" s="47"/>
      <c r="B552" s="187"/>
    </row>
    <row r="553" spans="1:2" ht="15.6">
      <c r="A553" s="47"/>
      <c r="B553" s="187"/>
    </row>
    <row r="554" spans="1:2" ht="15.6">
      <c r="A554" s="47"/>
      <c r="B554" s="187"/>
    </row>
    <row r="555" spans="1:2" ht="15.6">
      <c r="A555" s="47"/>
      <c r="B555" s="187"/>
    </row>
    <row r="556" spans="1:2" ht="15.6">
      <c r="A556" s="47"/>
      <c r="B556" s="187"/>
    </row>
    <row r="557" spans="1:2" ht="15.6">
      <c r="A557" s="47"/>
      <c r="B557" s="187"/>
    </row>
    <row r="558" spans="1:2" ht="15.6">
      <c r="A558" s="47"/>
      <c r="B558" s="187"/>
    </row>
    <row r="559" spans="1:2" ht="15.6">
      <c r="A559" s="47"/>
      <c r="B559" s="187"/>
    </row>
    <row r="560" spans="1:2" ht="15.6">
      <c r="A560" s="47"/>
      <c r="B560" s="187"/>
    </row>
    <row r="561" spans="1:2" ht="15.6">
      <c r="A561" s="47"/>
      <c r="B561" s="187"/>
    </row>
    <row r="562" spans="1:2" ht="15.6">
      <c r="A562" s="47"/>
      <c r="B562" s="187"/>
    </row>
    <row r="563" spans="1:2" ht="15.6">
      <c r="A563" s="47"/>
      <c r="B563" s="187"/>
    </row>
    <row r="564" spans="1:2" ht="15.6">
      <c r="A564" s="47"/>
      <c r="B564" s="187"/>
    </row>
    <row r="565" spans="1:2" ht="15.6">
      <c r="A565" s="47"/>
      <c r="B565" s="187"/>
    </row>
    <row r="566" spans="1:2" ht="15.6">
      <c r="A566" s="47"/>
      <c r="B566" s="187"/>
    </row>
    <row r="567" spans="1:2" ht="15.6">
      <c r="A567" s="47"/>
      <c r="B567" s="187"/>
    </row>
    <row r="568" spans="1:2" ht="15.6">
      <c r="A568" s="47"/>
      <c r="B568" s="187"/>
    </row>
    <row r="569" spans="1:2" ht="15.6">
      <c r="A569" s="47"/>
      <c r="B569" s="187"/>
    </row>
    <row r="570" spans="1:2" ht="15.6">
      <c r="A570" s="47"/>
      <c r="B570" s="187"/>
    </row>
    <row r="571" spans="1:2" ht="15.6">
      <c r="A571" s="47"/>
      <c r="B571" s="187"/>
    </row>
    <row r="572" spans="1:2" ht="15.6">
      <c r="A572" s="47"/>
      <c r="B572" s="187"/>
    </row>
    <row r="573" spans="1:2" ht="15.6">
      <c r="A573" s="47"/>
      <c r="B573" s="187"/>
    </row>
    <row r="574" spans="1:2" ht="15.6">
      <c r="A574" s="47"/>
      <c r="B574" s="187"/>
    </row>
    <row r="575" spans="1:2" ht="15.6">
      <c r="A575" s="47"/>
      <c r="B575" s="187"/>
    </row>
    <row r="576" spans="1:2" ht="15.6">
      <c r="A576" s="47"/>
      <c r="B576" s="187"/>
    </row>
    <row r="577" spans="1:2" ht="15.6">
      <c r="A577" s="47"/>
      <c r="B577" s="187"/>
    </row>
    <row r="578" spans="1:2" ht="15.6">
      <c r="A578" s="47"/>
      <c r="B578" s="187"/>
    </row>
    <row r="579" spans="1:2" ht="15.6">
      <c r="A579" s="47"/>
      <c r="B579" s="187"/>
    </row>
    <row r="580" spans="1:2" ht="15.6">
      <c r="A580" s="47"/>
      <c r="B580" s="187"/>
    </row>
    <row r="581" spans="1:2" ht="15.6">
      <c r="A581" s="47"/>
      <c r="B581" s="187"/>
    </row>
    <row r="582" spans="1:2" ht="15.6">
      <c r="A582" s="47"/>
      <c r="B582" s="187"/>
    </row>
    <row r="583" spans="1:2" ht="15.6">
      <c r="A583" s="47"/>
      <c r="B583" s="187"/>
    </row>
    <row r="584" spans="1:2" ht="15.6">
      <c r="A584" s="47"/>
      <c r="B584" s="187"/>
    </row>
    <row r="585" spans="1:2" ht="15.6">
      <c r="A585" s="47"/>
      <c r="B585" s="187"/>
    </row>
    <row r="586" spans="1:2" ht="15.6">
      <c r="A586" s="47"/>
      <c r="B586" s="187"/>
    </row>
    <row r="587" spans="1:2" ht="15.6">
      <c r="A587" s="47"/>
      <c r="B587" s="187"/>
    </row>
    <row r="588" spans="1:2" ht="15.6">
      <c r="A588" s="47"/>
      <c r="B588" s="187"/>
    </row>
    <row r="589" spans="1:2" ht="15.6">
      <c r="A589" s="47"/>
      <c r="B589" s="187"/>
    </row>
    <row r="590" spans="1:2" ht="15.6">
      <c r="A590" s="47"/>
      <c r="B590" s="187"/>
    </row>
    <row r="591" spans="1:2" ht="15.6">
      <c r="A591" s="47"/>
      <c r="B591" s="187"/>
    </row>
    <row r="592" spans="1:2" ht="15.6">
      <c r="A592" s="47"/>
      <c r="B592" s="187"/>
    </row>
    <row r="593" spans="1:2" ht="15.6">
      <c r="A593" s="47"/>
      <c r="B593" s="187"/>
    </row>
    <row r="594" spans="1:2" ht="15.6">
      <c r="A594" s="47"/>
      <c r="B594" s="187"/>
    </row>
    <row r="595" spans="1:2" ht="15.6">
      <c r="A595" s="47"/>
      <c r="B595" s="187"/>
    </row>
    <row r="596" spans="1:2" ht="15.6">
      <c r="A596" s="47"/>
      <c r="B596" s="187"/>
    </row>
    <row r="597" spans="1:2" ht="15.6">
      <c r="A597" s="47"/>
      <c r="B597" s="187"/>
    </row>
    <row r="598" spans="1:2" ht="15.6">
      <c r="A598" s="47"/>
      <c r="B598" s="187"/>
    </row>
    <row r="599" spans="1:2" ht="15.6">
      <c r="A599" s="47"/>
      <c r="B599" s="187"/>
    </row>
    <row r="600" spans="1:2" ht="15.6">
      <c r="A600" s="47"/>
      <c r="B600" s="187"/>
    </row>
    <row r="601" spans="1:2" ht="15.6">
      <c r="A601" s="47"/>
      <c r="B601" s="187"/>
    </row>
    <row r="602" spans="1:2" ht="15.6">
      <c r="A602" s="47"/>
      <c r="B602" s="187"/>
    </row>
    <row r="603" spans="1:2" ht="15.6">
      <c r="A603" s="47"/>
      <c r="B603" s="187"/>
    </row>
    <row r="604" spans="1:2" ht="15.6">
      <c r="A604" s="47"/>
      <c r="B604" s="187"/>
    </row>
    <row r="605" spans="1:2" ht="15.6">
      <c r="A605" s="47"/>
      <c r="B605" s="187"/>
    </row>
    <row r="606" spans="1:2" ht="15.6">
      <c r="A606" s="47"/>
      <c r="B606" s="187"/>
    </row>
    <row r="607" spans="1:2" ht="15.6">
      <c r="A607" s="47"/>
      <c r="B607" s="187"/>
    </row>
    <row r="608" spans="1:2" ht="15.6">
      <c r="A608" s="47"/>
      <c r="B608" s="187"/>
    </row>
    <row r="609" spans="1:2" ht="15.6">
      <c r="A609" s="47"/>
      <c r="B609" s="187"/>
    </row>
    <row r="610" spans="1:2" ht="15.6">
      <c r="A610" s="47"/>
      <c r="B610" s="187"/>
    </row>
    <row r="611" spans="1:2" ht="15.6">
      <c r="A611" s="47"/>
      <c r="B611" s="187"/>
    </row>
    <row r="612" spans="1:2" ht="15.6">
      <c r="A612" s="47"/>
      <c r="B612" s="187"/>
    </row>
    <row r="613" spans="1:2" ht="15.6">
      <c r="A613" s="47"/>
      <c r="B613" s="187"/>
    </row>
    <row r="614" spans="1:2" ht="15.6">
      <c r="A614" s="47"/>
      <c r="B614" s="187"/>
    </row>
    <row r="615" spans="1:2" ht="15.6">
      <c r="A615" s="47"/>
      <c r="B615" s="187"/>
    </row>
    <row r="616" spans="1:2" ht="15.6">
      <c r="A616" s="47"/>
      <c r="B616" s="187"/>
    </row>
    <row r="617" spans="1:2" ht="15.6">
      <c r="A617" s="47"/>
      <c r="B617" s="187"/>
    </row>
    <row r="618" spans="1:2" ht="15.6">
      <c r="A618" s="47"/>
      <c r="B618" s="187"/>
    </row>
    <row r="619" spans="1:2" ht="15.6">
      <c r="A619" s="47"/>
      <c r="B619" s="187"/>
    </row>
    <row r="620" spans="1:2" ht="15.6">
      <c r="A620" s="47"/>
      <c r="B620" s="187"/>
    </row>
    <row r="621" spans="1:2" ht="15.6">
      <c r="A621" s="47"/>
      <c r="B621" s="187"/>
    </row>
    <row r="622" spans="1:2" ht="15.6">
      <c r="A622" s="47"/>
      <c r="B622" s="187"/>
    </row>
    <row r="623" spans="1:2" ht="15.6">
      <c r="A623" s="47"/>
      <c r="B623" s="187"/>
    </row>
    <row r="624" spans="1:2" ht="15.6">
      <c r="A624" s="47"/>
      <c r="B624" s="187"/>
    </row>
    <row r="625" spans="1:2" ht="15.6">
      <c r="A625" s="47"/>
      <c r="B625" s="187"/>
    </row>
    <row r="626" spans="1:2" ht="15.6">
      <c r="A626" s="47"/>
      <c r="B626" s="187"/>
    </row>
    <row r="627" spans="1:2" ht="15.6">
      <c r="A627" s="47"/>
      <c r="B627" s="187"/>
    </row>
    <row r="628" spans="1:2" ht="15.6">
      <c r="A628" s="47"/>
      <c r="B628" s="187"/>
    </row>
    <row r="629" spans="1:2" ht="15.6">
      <c r="A629" s="47"/>
      <c r="B629" s="187"/>
    </row>
    <row r="630" spans="1:2" ht="15.6">
      <c r="A630" s="47"/>
      <c r="B630" s="187"/>
    </row>
    <row r="631" spans="1:2" ht="15.6">
      <c r="A631" s="47"/>
      <c r="B631" s="187"/>
    </row>
    <row r="632" spans="1:2" ht="15.6">
      <c r="A632" s="47"/>
      <c r="B632" s="187"/>
    </row>
    <row r="633" spans="1:2" ht="15.6">
      <c r="A633" s="47"/>
      <c r="B633" s="187"/>
    </row>
    <row r="634" spans="1:2" ht="15.6">
      <c r="A634" s="47"/>
      <c r="B634" s="187"/>
    </row>
    <row r="635" spans="1:2" ht="15.6">
      <c r="A635" s="47"/>
      <c r="B635" s="187"/>
    </row>
    <row r="636" spans="1:2" ht="15.6">
      <c r="A636" s="47"/>
      <c r="B636" s="187"/>
    </row>
    <row r="637" spans="1:2" ht="15.6">
      <c r="A637" s="47"/>
      <c r="B637" s="187"/>
    </row>
    <row r="638" spans="1:2" ht="15.6">
      <c r="A638" s="47"/>
      <c r="B638" s="187"/>
    </row>
    <row r="639" spans="1:2" ht="15.6">
      <c r="A639" s="47"/>
      <c r="B639" s="187"/>
    </row>
    <row r="640" spans="1:2" ht="15.6">
      <c r="A640" s="47"/>
      <c r="B640" s="187"/>
    </row>
    <row r="641" spans="1:2" ht="15.6">
      <c r="A641" s="47"/>
      <c r="B641" s="187"/>
    </row>
    <row r="642" spans="1:2" ht="15.6">
      <c r="A642" s="47"/>
      <c r="B642" s="187"/>
    </row>
    <row r="643" spans="1:2" ht="15.6">
      <c r="A643" s="47"/>
      <c r="B643" s="187"/>
    </row>
    <row r="644" spans="1:2" ht="15.6">
      <c r="A644" s="47"/>
      <c r="B644" s="187"/>
    </row>
    <row r="645" spans="1:2" ht="15.6">
      <c r="A645" s="47"/>
      <c r="B645" s="187"/>
    </row>
    <row r="646" spans="1:2" ht="15.6">
      <c r="A646" s="47"/>
      <c r="B646" s="187"/>
    </row>
    <row r="647" spans="1:2" ht="15.6">
      <c r="A647" s="47"/>
      <c r="B647" s="187"/>
    </row>
    <row r="648" spans="1:2" ht="15.6">
      <c r="A648" s="47"/>
      <c r="B648" s="187"/>
    </row>
    <row r="649" spans="1:2" ht="15.6">
      <c r="A649" s="47"/>
      <c r="B649" s="187"/>
    </row>
    <row r="650" spans="1:2" ht="15.6">
      <c r="A650" s="47"/>
      <c r="B650" s="187"/>
    </row>
    <row r="651" spans="1:2" ht="15.6">
      <c r="A651" s="47"/>
      <c r="B651" s="187"/>
    </row>
    <row r="652" spans="1:2" ht="15.6">
      <c r="A652" s="47"/>
      <c r="B652" s="187"/>
    </row>
    <row r="653" spans="1:2" ht="15.6">
      <c r="A653" s="47"/>
      <c r="B653" s="187"/>
    </row>
    <row r="654" spans="1:2" ht="15.6">
      <c r="A654" s="47"/>
      <c r="B654" s="187"/>
    </row>
    <row r="655" spans="1:2" ht="15.6">
      <c r="A655" s="47"/>
      <c r="B655" s="187"/>
    </row>
    <row r="656" spans="1:2" ht="15.6">
      <c r="A656" s="47"/>
      <c r="B656" s="187"/>
    </row>
    <row r="657" spans="1:2" ht="15.6">
      <c r="A657" s="47"/>
      <c r="B657" s="187"/>
    </row>
    <row r="658" spans="1:2" ht="15.6">
      <c r="A658" s="47"/>
      <c r="B658" s="187"/>
    </row>
    <row r="659" spans="1:2" ht="15.6">
      <c r="A659" s="47"/>
      <c r="B659" s="187"/>
    </row>
    <row r="660" spans="1:2" ht="15.6">
      <c r="A660" s="47"/>
      <c r="B660" s="187"/>
    </row>
    <row r="661" spans="1:2" ht="15.6">
      <c r="A661" s="47"/>
      <c r="B661" s="187"/>
    </row>
    <row r="662" spans="1:2" ht="15.6">
      <c r="A662" s="47"/>
      <c r="B662" s="187"/>
    </row>
    <row r="663" spans="1:2" ht="15.6">
      <c r="A663" s="47"/>
      <c r="B663" s="187"/>
    </row>
    <row r="664" spans="1:2" ht="15.6">
      <c r="A664" s="47"/>
      <c r="B664" s="187"/>
    </row>
    <row r="665" spans="1:2" ht="15.6">
      <c r="A665" s="47"/>
      <c r="B665" s="187"/>
    </row>
    <row r="666" spans="1:2" ht="15.6">
      <c r="A666" s="47"/>
      <c r="B666" s="187"/>
    </row>
    <row r="667" spans="1:2" ht="15.6">
      <c r="A667" s="47"/>
      <c r="B667" s="187"/>
    </row>
    <row r="668" spans="1:2" ht="15.6">
      <c r="A668" s="47"/>
      <c r="B668" s="187"/>
    </row>
    <row r="669" spans="1:2" ht="15.6">
      <c r="A669" s="47"/>
      <c r="B669" s="187"/>
    </row>
    <row r="670" spans="1:2" ht="15.6">
      <c r="A670" s="47"/>
      <c r="B670" s="187"/>
    </row>
    <row r="671" spans="1:2" ht="15.6">
      <c r="A671" s="47"/>
      <c r="B671" s="187"/>
    </row>
    <row r="672" spans="1:2" ht="15.6">
      <c r="A672" s="47"/>
      <c r="B672" s="187"/>
    </row>
    <row r="673" spans="1:2" ht="15.6">
      <c r="A673" s="47"/>
      <c r="B673" s="187"/>
    </row>
    <row r="674" spans="1:2" ht="15.6">
      <c r="A674" s="47"/>
      <c r="B674" s="187"/>
    </row>
    <row r="675" spans="1:2" ht="15.6">
      <c r="A675" s="47"/>
      <c r="B675" s="187"/>
    </row>
    <row r="676" spans="1:2" ht="15.6">
      <c r="A676" s="47"/>
      <c r="B676" s="187"/>
    </row>
    <row r="677" spans="1:2" ht="15.6">
      <c r="A677" s="47"/>
      <c r="B677" s="187"/>
    </row>
    <row r="678" spans="1:2" ht="15.6">
      <c r="A678" s="47"/>
      <c r="B678" s="187"/>
    </row>
    <row r="679" spans="1:2" ht="15.6">
      <c r="A679" s="47"/>
      <c r="B679" s="187"/>
    </row>
    <row r="680" spans="1:2" ht="15.6">
      <c r="A680" s="47"/>
      <c r="B680" s="187"/>
    </row>
    <row r="681" spans="1:2" ht="15.6">
      <c r="A681" s="47"/>
      <c r="B681" s="187"/>
    </row>
    <row r="682" spans="1:2" ht="15.6">
      <c r="A682" s="47"/>
      <c r="B682" s="187"/>
    </row>
    <row r="683" spans="1:2" ht="15.6">
      <c r="A683" s="47"/>
      <c r="B683" s="187"/>
    </row>
    <row r="684" spans="1:2" ht="15.6">
      <c r="A684" s="47"/>
      <c r="B684" s="187"/>
    </row>
    <row r="685" spans="1:2" ht="15.6">
      <c r="A685" s="47"/>
      <c r="B685" s="187"/>
    </row>
    <row r="686" spans="1:2" ht="15.6">
      <c r="A686" s="47"/>
      <c r="B686" s="187"/>
    </row>
    <row r="687" spans="1:2" ht="15.6">
      <c r="A687" s="47"/>
      <c r="B687" s="187"/>
    </row>
    <row r="688" spans="1:2" ht="15.6">
      <c r="A688" s="47"/>
      <c r="B688" s="187"/>
    </row>
    <row r="689" spans="1:2" ht="15.6">
      <c r="A689" s="47"/>
      <c r="B689" s="187"/>
    </row>
    <row r="690" spans="1:2" ht="15.6">
      <c r="A690" s="47"/>
      <c r="B690" s="187"/>
    </row>
    <row r="691" spans="1:2" ht="15.6">
      <c r="A691" s="47"/>
      <c r="B691" s="187"/>
    </row>
    <row r="692" spans="1:2" ht="15.6">
      <c r="A692" s="47"/>
      <c r="B692" s="187"/>
    </row>
    <row r="693" spans="1:2" ht="15.6">
      <c r="A693" s="47"/>
      <c r="B693" s="187"/>
    </row>
    <row r="694" spans="1:2" ht="15.6">
      <c r="A694" s="47"/>
      <c r="B694" s="187"/>
    </row>
    <row r="695" spans="1:2" ht="15.6">
      <c r="A695" s="47"/>
      <c r="B695" s="187"/>
    </row>
    <row r="696" spans="1:2" ht="15.6">
      <c r="A696" s="47"/>
      <c r="B696" s="187"/>
    </row>
    <row r="697" spans="1:2" ht="15.6">
      <c r="A697" s="47"/>
      <c r="B697" s="187"/>
    </row>
    <row r="698" spans="1:2" ht="15.6">
      <c r="A698" s="47"/>
      <c r="B698" s="187"/>
    </row>
    <row r="699" spans="1:2" ht="15.6">
      <c r="A699" s="47"/>
      <c r="B699" s="187"/>
    </row>
    <row r="700" spans="1:2" ht="15.6">
      <c r="A700" s="47"/>
      <c r="B700" s="187"/>
    </row>
    <row r="701" spans="1:2" ht="15.6">
      <c r="A701" s="47"/>
      <c r="B701" s="187"/>
    </row>
    <row r="702" spans="1:2" ht="15.6">
      <c r="A702" s="47"/>
      <c r="B702" s="187"/>
    </row>
    <row r="703" spans="1:2" ht="15.6">
      <c r="A703" s="47"/>
      <c r="B703" s="187"/>
    </row>
    <row r="704" spans="1:2" ht="15.6">
      <c r="A704" s="47"/>
      <c r="B704" s="187"/>
    </row>
    <row r="705" spans="1:2" ht="15.6">
      <c r="A705" s="47"/>
      <c r="B705" s="187"/>
    </row>
    <row r="706" spans="1:2" ht="15.6">
      <c r="A706" s="47"/>
      <c r="B706" s="187"/>
    </row>
    <row r="707" spans="1:2" ht="15.6">
      <c r="A707" s="47"/>
      <c r="B707" s="187"/>
    </row>
    <row r="708" spans="1:2" ht="15.6">
      <c r="A708" s="47"/>
      <c r="B708" s="187"/>
    </row>
    <row r="709" spans="1:2" ht="15.6">
      <c r="A709" s="47"/>
      <c r="B709" s="187"/>
    </row>
    <row r="710" spans="1:2" ht="15.6">
      <c r="A710" s="47"/>
      <c r="B710" s="187"/>
    </row>
    <row r="711" spans="1:2" ht="15.6">
      <c r="A711" s="47"/>
      <c r="B711" s="187"/>
    </row>
    <row r="712" spans="1:2" ht="15.6">
      <c r="A712" s="47"/>
      <c r="B712" s="187"/>
    </row>
    <row r="713" spans="1:2" ht="15.6">
      <c r="A713" s="47"/>
      <c r="B713" s="187"/>
    </row>
    <row r="714" spans="1:2" ht="15.6">
      <c r="A714" s="47"/>
      <c r="B714" s="187"/>
    </row>
    <row r="715" spans="1:2" ht="15.6">
      <c r="A715" s="47"/>
      <c r="B715" s="187"/>
    </row>
    <row r="716" spans="1:2" ht="15.6">
      <c r="A716" s="47"/>
      <c r="B716" s="187"/>
    </row>
    <row r="717" spans="1:2" ht="15.6">
      <c r="A717" s="47"/>
      <c r="B717" s="187"/>
    </row>
    <row r="718" spans="1:2" ht="15.6">
      <c r="A718" s="47"/>
      <c r="B718" s="187"/>
    </row>
    <row r="719" spans="1:2" ht="15.6">
      <c r="A719" s="47"/>
      <c r="B719" s="187"/>
    </row>
    <row r="720" spans="1:2" ht="15.6">
      <c r="A720" s="47"/>
      <c r="B720" s="187"/>
    </row>
    <row r="721" spans="1:2" ht="15.6">
      <c r="A721" s="47"/>
      <c r="B721" s="187"/>
    </row>
    <row r="722" spans="1:2" ht="15.6">
      <c r="A722" s="47"/>
      <c r="B722" s="187"/>
    </row>
    <row r="723" spans="1:2" ht="15.6">
      <c r="A723" s="47"/>
      <c r="B723" s="187"/>
    </row>
    <row r="724" spans="1:2" ht="15.6">
      <c r="A724" s="47"/>
      <c r="B724" s="187"/>
    </row>
    <row r="725" spans="1:2" ht="15.6">
      <c r="A725" s="47"/>
      <c r="B725" s="187"/>
    </row>
    <row r="726" spans="1:2" ht="15.6">
      <c r="A726" s="47"/>
      <c r="B726" s="187"/>
    </row>
    <row r="727" spans="1:2" ht="15.6">
      <c r="A727" s="47"/>
      <c r="B727" s="187"/>
    </row>
    <row r="728" spans="1:2" ht="15.6">
      <c r="A728" s="47"/>
      <c r="B728" s="187"/>
    </row>
    <row r="729" spans="1:2" ht="15.6">
      <c r="A729" s="47"/>
      <c r="B729" s="187"/>
    </row>
    <row r="730" spans="1:2" ht="15.6">
      <c r="A730" s="47"/>
      <c r="B730" s="187"/>
    </row>
    <row r="731" spans="1:2" ht="15.6">
      <c r="A731" s="47"/>
      <c r="B731" s="187"/>
    </row>
    <row r="732" spans="1:2" ht="15.6">
      <c r="A732" s="47"/>
      <c r="B732" s="187"/>
    </row>
    <row r="733" spans="1:2" ht="15.6">
      <c r="A733" s="47"/>
      <c r="B733" s="187"/>
    </row>
    <row r="734" spans="1:2" ht="15.6">
      <c r="A734" s="47"/>
      <c r="B734" s="187"/>
    </row>
    <row r="735" spans="1:2" ht="15.6">
      <c r="A735" s="47"/>
      <c r="B735" s="187"/>
    </row>
    <row r="736" spans="1:2" ht="15.6">
      <c r="A736" s="47"/>
      <c r="B736" s="187"/>
    </row>
    <row r="737" spans="1:2" ht="15.6">
      <c r="A737" s="47"/>
      <c r="B737" s="187"/>
    </row>
    <row r="738" spans="1:2" ht="15.6">
      <c r="A738" s="47"/>
      <c r="B738" s="187"/>
    </row>
    <row r="739" spans="1:2" ht="15.6">
      <c r="A739" s="47"/>
      <c r="B739" s="187"/>
    </row>
    <row r="740" spans="1:2" ht="15.6">
      <c r="A740" s="47"/>
      <c r="B740" s="187"/>
    </row>
    <row r="741" spans="1:2" ht="15.6">
      <c r="A741" s="47"/>
      <c r="B741" s="187"/>
    </row>
    <row r="742" spans="1:2" ht="15.6">
      <c r="A742" s="47"/>
      <c r="B742" s="187"/>
    </row>
    <row r="743" spans="1:2" ht="15.6">
      <c r="A743" s="47"/>
      <c r="B743" s="187"/>
    </row>
    <row r="744" spans="1:2" ht="15.6">
      <c r="A744" s="47"/>
      <c r="B744" s="187"/>
    </row>
    <row r="745" spans="1:2" ht="15.6">
      <c r="A745" s="47"/>
      <c r="B745" s="187"/>
    </row>
    <row r="746" spans="1:2" ht="15.6">
      <c r="A746" s="47"/>
      <c r="B746" s="187"/>
    </row>
    <row r="747" spans="1:2" ht="15.6">
      <c r="A747" s="47"/>
      <c r="B747" s="187"/>
    </row>
    <row r="748" spans="1:2" ht="15.6">
      <c r="A748" s="47"/>
      <c r="B748" s="187"/>
    </row>
    <row r="749" spans="1:2" ht="15.6">
      <c r="A749" s="47"/>
      <c r="B749" s="187"/>
    </row>
    <row r="750" spans="1:2" ht="15.6">
      <c r="A750" s="47"/>
      <c r="B750" s="187"/>
    </row>
    <row r="751" spans="1:2" ht="15.6">
      <c r="A751" s="47"/>
      <c r="B751" s="187"/>
    </row>
    <row r="752" spans="1:2" ht="15.6">
      <c r="A752" s="47"/>
      <c r="B752" s="187"/>
    </row>
    <row r="753" spans="1:2" ht="15.6">
      <c r="A753" s="47"/>
      <c r="B753" s="187"/>
    </row>
    <row r="754" spans="1:2" ht="15.6">
      <c r="A754" s="47"/>
      <c r="B754" s="187"/>
    </row>
    <row r="755" spans="1:2" ht="15.6">
      <c r="A755" s="47"/>
      <c r="B755" s="187"/>
    </row>
    <row r="756" spans="1:2" ht="15.6">
      <c r="A756" s="47"/>
      <c r="B756" s="187"/>
    </row>
    <row r="757" spans="1:2" ht="15.6">
      <c r="A757" s="47"/>
      <c r="B757" s="187"/>
    </row>
    <row r="758" spans="1:2" ht="15.6">
      <c r="A758" s="47"/>
      <c r="B758" s="187"/>
    </row>
    <row r="759" spans="1:2" ht="15.6">
      <c r="A759" s="47"/>
      <c r="B759" s="187"/>
    </row>
    <row r="760" spans="1:2" ht="15.6">
      <c r="A760" s="47"/>
      <c r="B760" s="187"/>
    </row>
    <row r="761" spans="1:2" ht="15.6">
      <c r="A761" s="47"/>
      <c r="B761" s="187"/>
    </row>
    <row r="762" spans="1:2" ht="15.6">
      <c r="A762" s="47"/>
      <c r="B762" s="187"/>
    </row>
    <row r="763" spans="1:2" ht="15.6">
      <c r="A763" s="47"/>
      <c r="B763" s="187"/>
    </row>
    <row r="764" spans="1:2" ht="15.6">
      <c r="A764" s="47"/>
      <c r="B764" s="187"/>
    </row>
    <row r="765" spans="1:2" ht="15.6">
      <c r="A765" s="47"/>
      <c r="B765" s="187"/>
    </row>
    <row r="766" spans="1:2" ht="15.6">
      <c r="A766" s="47"/>
      <c r="B766" s="187"/>
    </row>
    <row r="767" spans="1:2" ht="15.6">
      <c r="A767" s="47"/>
      <c r="B767" s="187"/>
    </row>
    <row r="768" spans="1:2" ht="15.6">
      <c r="A768" s="47"/>
      <c r="B768" s="187"/>
    </row>
    <row r="769" spans="1:2" ht="15.6">
      <c r="A769" s="47"/>
      <c r="B769" s="187"/>
    </row>
    <row r="770" spans="1:2" ht="15.6">
      <c r="A770" s="47"/>
      <c r="B770" s="187"/>
    </row>
    <row r="771" spans="1:2" ht="15.6">
      <c r="A771" s="47"/>
      <c r="B771" s="187"/>
    </row>
    <row r="772" spans="1:2" ht="15.6">
      <c r="A772" s="47"/>
      <c r="B772" s="187"/>
    </row>
    <row r="773" spans="1:2" ht="15.6">
      <c r="A773" s="47"/>
      <c r="B773" s="187"/>
    </row>
    <row r="774" spans="1:2" ht="15.6">
      <c r="A774" s="47"/>
      <c r="B774" s="187"/>
    </row>
    <row r="775" spans="1:2" ht="15.6">
      <c r="A775" s="47"/>
      <c r="B775" s="187"/>
    </row>
    <row r="776" spans="1:2" ht="15.6">
      <c r="A776" s="47"/>
      <c r="B776" s="187"/>
    </row>
    <row r="777" spans="1:2" ht="15.6">
      <c r="A777" s="47"/>
      <c r="B777" s="187"/>
    </row>
    <row r="778" spans="1:2" ht="15.6">
      <c r="A778" s="47"/>
      <c r="B778" s="187"/>
    </row>
    <row r="779" spans="1:2" ht="15.6">
      <c r="A779" s="47"/>
      <c r="B779" s="187"/>
    </row>
    <row r="780" spans="1:2" ht="15.6">
      <c r="A780" s="47"/>
      <c r="B780" s="187"/>
    </row>
    <row r="781" spans="1:2" ht="15.6">
      <c r="A781" s="47"/>
      <c r="B781" s="187"/>
    </row>
    <row r="782" spans="1:2" ht="15.6">
      <c r="A782" s="47"/>
      <c r="B782" s="187"/>
    </row>
    <row r="783" spans="1:2" ht="15.6">
      <c r="A783" s="47"/>
      <c r="B783" s="187"/>
    </row>
    <row r="784" spans="1:2" ht="15.6">
      <c r="A784" s="47"/>
      <c r="B784" s="187"/>
    </row>
    <row r="785" spans="1:2" ht="15.6">
      <c r="A785" s="47"/>
      <c r="B785" s="187"/>
    </row>
    <row r="786" spans="1:2" ht="15.6">
      <c r="A786" s="47"/>
      <c r="B786" s="187"/>
    </row>
    <row r="787" spans="1:2" ht="15.6">
      <c r="A787" s="47"/>
      <c r="B787" s="187"/>
    </row>
    <row r="788" spans="1:2" ht="15.6">
      <c r="A788" s="47"/>
      <c r="B788" s="187"/>
    </row>
    <row r="789" spans="1:2" ht="15.6">
      <c r="A789" s="47"/>
      <c r="B789" s="187"/>
    </row>
    <row r="790" spans="1:2" ht="15.6">
      <c r="A790" s="47"/>
      <c r="B790" s="187"/>
    </row>
    <row r="791" spans="1:2" ht="15.6">
      <c r="A791" s="47"/>
      <c r="B791" s="187"/>
    </row>
    <row r="792" spans="1:2" ht="15.6">
      <c r="A792" s="47"/>
      <c r="B792" s="187"/>
    </row>
    <row r="793" spans="1:2" ht="15.6">
      <c r="A793" s="47"/>
      <c r="B793" s="187"/>
    </row>
    <row r="794" spans="1:2" ht="15.6">
      <c r="A794" s="47"/>
      <c r="B794" s="187"/>
    </row>
    <row r="795" spans="1:2" ht="15.6">
      <c r="A795" s="47"/>
      <c r="B795" s="187"/>
    </row>
    <row r="796" spans="1:2" ht="15.6">
      <c r="A796" s="47"/>
      <c r="B796" s="187"/>
    </row>
    <row r="797" spans="1:2" ht="15.6">
      <c r="A797" s="47"/>
      <c r="B797" s="187"/>
    </row>
    <row r="798" spans="1:2" ht="15.6">
      <c r="A798" s="47"/>
      <c r="B798" s="187"/>
    </row>
    <row r="799" spans="1:2" ht="15.6">
      <c r="A799" s="47"/>
      <c r="B799" s="187"/>
    </row>
    <row r="800" spans="1:2" ht="15.6">
      <c r="A800" s="47"/>
      <c r="B800" s="187"/>
    </row>
    <row r="801" spans="1:2" ht="15.6">
      <c r="A801" s="47"/>
      <c r="B801" s="187"/>
    </row>
    <row r="802" spans="1:2" ht="15.6">
      <c r="A802" s="47"/>
      <c r="B802" s="187"/>
    </row>
    <row r="803" spans="1:2" ht="15.6">
      <c r="A803" s="47"/>
      <c r="B803" s="187"/>
    </row>
    <row r="804" spans="1:2" ht="15.6">
      <c r="A804" s="47"/>
      <c r="B804" s="187"/>
    </row>
    <row r="805" spans="1:2" ht="15.6">
      <c r="A805" s="47"/>
      <c r="B805" s="187"/>
    </row>
    <row r="806" spans="1:2" ht="15.6">
      <c r="A806" s="47"/>
      <c r="B806" s="187"/>
    </row>
    <row r="807" spans="1:2" ht="15.6">
      <c r="A807" s="47"/>
      <c r="B807" s="187"/>
    </row>
    <row r="808" spans="1:2" ht="15.6">
      <c r="A808" s="47"/>
      <c r="B808" s="187"/>
    </row>
    <row r="809" spans="1:2" ht="15.6">
      <c r="A809" s="47"/>
      <c r="B809" s="187"/>
    </row>
    <row r="810" spans="1:2" ht="15.6">
      <c r="A810" s="47"/>
      <c r="B810" s="187"/>
    </row>
    <row r="811" spans="1:2" ht="15.6">
      <c r="A811" s="47"/>
      <c r="B811" s="187"/>
    </row>
    <row r="812" spans="1:2" ht="15.6">
      <c r="A812" s="47"/>
      <c r="B812" s="187"/>
    </row>
    <row r="813" spans="1:2" ht="15.6">
      <c r="A813" s="47"/>
      <c r="B813" s="187"/>
    </row>
    <row r="814" spans="1:2" ht="15.6">
      <c r="A814" s="47"/>
      <c r="B814" s="187"/>
    </row>
    <row r="815" spans="1:2" ht="15.6">
      <c r="A815" s="47"/>
      <c r="B815" s="187"/>
    </row>
    <row r="816" spans="1:2" ht="15.6">
      <c r="A816" s="47"/>
      <c r="B816" s="187"/>
    </row>
    <row r="817" spans="1:2" ht="15.6">
      <c r="A817" s="47"/>
      <c r="B817" s="187"/>
    </row>
    <row r="818" spans="1:2" ht="15.6">
      <c r="A818" s="47"/>
      <c r="B818" s="187"/>
    </row>
    <row r="819" spans="1:2" ht="15.6">
      <c r="A819" s="47"/>
      <c r="B819" s="187"/>
    </row>
    <row r="820" spans="1:2" ht="15.6">
      <c r="A820" s="47"/>
      <c r="B820" s="187"/>
    </row>
    <row r="821" spans="1:2" ht="15.6">
      <c r="A821" s="47"/>
      <c r="B821" s="187"/>
    </row>
    <row r="822" spans="1:2" ht="15.6">
      <c r="A822" s="47"/>
      <c r="B822" s="187"/>
    </row>
    <row r="823" spans="1:2" ht="15.6">
      <c r="A823" s="47"/>
      <c r="B823" s="187"/>
    </row>
    <row r="824" spans="1:2" ht="15.6">
      <c r="A824" s="47"/>
      <c r="B824" s="187"/>
    </row>
    <row r="825" spans="1:2" ht="15.6">
      <c r="A825" s="47"/>
      <c r="B825" s="187"/>
    </row>
    <row r="826" spans="1:2" ht="15.6">
      <c r="A826" s="47"/>
      <c r="B826" s="187"/>
    </row>
    <row r="827" spans="1:2" ht="15.6">
      <c r="A827" s="47"/>
      <c r="B827" s="187"/>
    </row>
    <row r="828" spans="1:2" ht="15.6">
      <c r="A828" s="47"/>
      <c r="B828" s="187"/>
    </row>
    <row r="829" spans="1:2" ht="15.6">
      <c r="A829" s="47"/>
      <c r="B829" s="187"/>
    </row>
    <row r="830" spans="1:2" ht="15.6">
      <c r="A830" s="47"/>
      <c r="B830" s="187"/>
    </row>
    <row r="831" spans="1:2" ht="15.6">
      <c r="A831" s="47"/>
      <c r="B831" s="187"/>
    </row>
    <row r="832" spans="1:2" ht="15.6">
      <c r="A832" s="47"/>
      <c r="B832" s="187"/>
    </row>
    <row r="833" spans="1:2" ht="15.6">
      <c r="A833" s="47"/>
      <c r="B833" s="187"/>
    </row>
    <row r="834" spans="1:2" ht="15.6">
      <c r="A834" s="47"/>
      <c r="B834" s="187"/>
    </row>
    <row r="835" spans="1:2" ht="15.6">
      <c r="A835" s="47"/>
      <c r="B835" s="187"/>
    </row>
    <row r="836" spans="1:2" ht="15.6">
      <c r="A836" s="47"/>
      <c r="B836" s="187"/>
    </row>
    <row r="837" spans="1:2" ht="15.6">
      <c r="A837" s="47"/>
      <c r="B837" s="187"/>
    </row>
    <row r="838" spans="1:2" ht="15.6">
      <c r="A838" s="47"/>
      <c r="B838" s="187"/>
    </row>
    <row r="839" spans="1:2" ht="15.6">
      <c r="A839" s="47"/>
      <c r="B839" s="187"/>
    </row>
    <row r="840" spans="1:2" ht="15.6">
      <c r="A840" s="47"/>
      <c r="B840" s="187"/>
    </row>
    <row r="841" spans="1:2" ht="15.6">
      <c r="A841" s="47"/>
      <c r="B841" s="187"/>
    </row>
    <row r="842" spans="1:2" ht="15.6">
      <c r="A842" s="47"/>
      <c r="B842" s="187"/>
    </row>
    <row r="843" spans="1:2" ht="15.6">
      <c r="A843" s="47"/>
      <c r="B843" s="187"/>
    </row>
    <row r="844" spans="1:2" ht="15.6">
      <c r="A844" s="47"/>
      <c r="B844" s="187"/>
    </row>
    <row r="845" spans="1:2" ht="15.6">
      <c r="A845" s="47"/>
      <c r="B845" s="187"/>
    </row>
    <row r="846" spans="1:2" ht="15.6">
      <c r="A846" s="47"/>
      <c r="B846" s="187"/>
    </row>
    <row r="847" spans="1:2" ht="15.6">
      <c r="A847" s="47"/>
      <c r="B847" s="187"/>
    </row>
    <row r="848" spans="1:2" ht="15.6">
      <c r="A848" s="47"/>
      <c r="B848" s="187"/>
    </row>
    <row r="849" spans="1:2" ht="15.6">
      <c r="A849" s="47"/>
      <c r="B849" s="187"/>
    </row>
    <row r="850" spans="1:2" ht="15.6">
      <c r="A850" s="47"/>
      <c r="B850" s="187"/>
    </row>
    <row r="851" spans="1:2" ht="15.6">
      <c r="A851" s="47"/>
      <c r="B851" s="187"/>
    </row>
    <row r="852" spans="1:2" ht="15.6">
      <c r="A852" s="47"/>
      <c r="B852" s="187"/>
    </row>
    <row r="853" spans="1:2" ht="15.6">
      <c r="A853" s="47"/>
      <c r="B853" s="187"/>
    </row>
    <row r="854" spans="1:2" ht="15.6">
      <c r="A854" s="47"/>
      <c r="B854" s="187"/>
    </row>
    <row r="855" spans="1:2" ht="15.6">
      <c r="A855" s="47"/>
      <c r="B855" s="187"/>
    </row>
    <row r="856" spans="1:2" ht="15.6">
      <c r="A856" s="47"/>
      <c r="B856" s="187"/>
    </row>
    <row r="857" spans="1:2" ht="15.6">
      <c r="A857" s="47"/>
      <c r="B857" s="187"/>
    </row>
    <row r="858" spans="1:2" ht="15.6">
      <c r="A858" s="47"/>
      <c r="B858" s="187"/>
    </row>
    <row r="859" spans="1:2" ht="15.6">
      <c r="A859" s="47"/>
      <c r="B859" s="187"/>
    </row>
    <row r="860" spans="1:2" ht="15.6">
      <c r="A860" s="47"/>
      <c r="B860" s="187"/>
    </row>
    <row r="861" spans="1:2" ht="15.6">
      <c r="A861" s="47"/>
      <c r="B861" s="187"/>
    </row>
    <row r="862" spans="1:2" ht="15.6">
      <c r="A862" s="47"/>
      <c r="B862" s="187"/>
    </row>
    <row r="863" spans="1:2" ht="15.6">
      <c r="A863" s="47"/>
      <c r="B863" s="187"/>
    </row>
    <row r="864" spans="1:2" ht="15.6">
      <c r="A864" s="47"/>
      <c r="B864" s="187"/>
    </row>
    <row r="865" spans="1:2" ht="15.6">
      <c r="A865" s="47"/>
      <c r="B865" s="187"/>
    </row>
    <row r="866" spans="1:2" ht="15.6">
      <c r="A866" s="47"/>
      <c r="B866" s="187"/>
    </row>
    <row r="867" spans="1:2" ht="15.6">
      <c r="A867" s="47"/>
      <c r="B867" s="187"/>
    </row>
    <row r="868" spans="1:2" ht="15.6">
      <c r="A868" s="47"/>
      <c r="B868" s="187"/>
    </row>
    <row r="869" spans="1:2" ht="15.6">
      <c r="A869" s="47"/>
      <c r="B869" s="187"/>
    </row>
    <row r="870" spans="1:2" ht="15.6">
      <c r="A870" s="47"/>
      <c r="B870" s="187"/>
    </row>
    <row r="871" spans="1:2" ht="15.6">
      <c r="A871" s="47"/>
      <c r="B871" s="187"/>
    </row>
    <row r="872" spans="1:2" ht="15.6">
      <c r="A872" s="47"/>
      <c r="B872" s="187"/>
    </row>
    <row r="873" spans="1:2" ht="15.6">
      <c r="A873" s="47"/>
      <c r="B873" s="187"/>
    </row>
    <row r="874" spans="1:2" ht="15.6">
      <c r="A874" s="47"/>
      <c r="B874" s="187"/>
    </row>
    <row r="875" spans="1:2" ht="15.6">
      <c r="A875" s="47"/>
      <c r="B875" s="187"/>
    </row>
    <row r="876" spans="1:2" ht="15.6">
      <c r="A876" s="47"/>
      <c r="B876" s="187"/>
    </row>
    <row r="877" spans="1:2" ht="15.6">
      <c r="A877" s="47"/>
      <c r="B877" s="187"/>
    </row>
    <row r="878" spans="1:2" ht="15.6">
      <c r="A878" s="47"/>
      <c r="B878" s="187"/>
    </row>
    <row r="879" spans="1:2" ht="15.6">
      <c r="A879" s="47"/>
      <c r="B879" s="187"/>
    </row>
    <row r="880" spans="1:2" ht="15.6">
      <c r="A880" s="47"/>
      <c r="B880" s="187"/>
    </row>
    <row r="881" spans="1:2" ht="15.6">
      <c r="A881" s="47"/>
      <c r="B881" s="187"/>
    </row>
    <row r="882" spans="1:2" ht="15.6">
      <c r="A882" s="47"/>
      <c r="B882" s="187"/>
    </row>
    <row r="883" spans="1:2" ht="15.6">
      <c r="A883" s="47"/>
      <c r="B883" s="187"/>
    </row>
    <row r="884" spans="1:2" ht="15.6">
      <c r="A884" s="47"/>
      <c r="B884" s="187"/>
    </row>
    <row r="885" spans="1:2" ht="15.6">
      <c r="A885" s="47"/>
      <c r="B885" s="187"/>
    </row>
    <row r="886" spans="1:2" ht="15.6">
      <c r="A886" s="47"/>
      <c r="B886" s="187"/>
    </row>
    <row r="887" spans="1:2" ht="15.6">
      <c r="A887" s="47"/>
      <c r="B887" s="187"/>
    </row>
    <row r="888" spans="1:2" ht="15.6">
      <c r="A888" s="47"/>
      <c r="B888" s="187"/>
    </row>
    <row r="889" spans="1:2" ht="15.6">
      <c r="A889" s="47"/>
      <c r="B889" s="187"/>
    </row>
    <row r="890" spans="1:2" ht="15.6">
      <c r="A890" s="47"/>
      <c r="B890" s="187"/>
    </row>
    <row r="891" spans="1:2" ht="15.6">
      <c r="A891" s="47"/>
      <c r="B891" s="187"/>
    </row>
    <row r="892" spans="1:2" ht="15.6">
      <c r="A892" s="47"/>
      <c r="B892" s="187"/>
    </row>
    <row r="893" spans="1:2" ht="15.6">
      <c r="A893" s="47"/>
      <c r="B893" s="187"/>
    </row>
    <row r="894" spans="1:2" ht="15.6">
      <c r="A894" s="47"/>
      <c r="B894" s="187"/>
    </row>
    <row r="895" spans="1:2" ht="15.6">
      <c r="A895" s="47"/>
      <c r="B895" s="187"/>
    </row>
    <row r="896" spans="1:2" ht="15.6">
      <c r="A896" s="47"/>
      <c r="B896" s="187"/>
    </row>
    <row r="897" spans="1:2" ht="15.6">
      <c r="A897" s="47"/>
      <c r="B897" s="187"/>
    </row>
    <row r="898" spans="1:2" ht="15.6">
      <c r="A898" s="47"/>
      <c r="B898" s="187"/>
    </row>
    <row r="899" spans="1:2" ht="15.6">
      <c r="A899" s="47"/>
      <c r="B899" s="187"/>
    </row>
    <row r="900" spans="1:2" ht="15.6">
      <c r="A900" s="47"/>
      <c r="B900" s="187"/>
    </row>
    <row r="901" spans="1:2" ht="15.6">
      <c r="A901" s="47"/>
      <c r="B901" s="187"/>
    </row>
    <row r="902" spans="1:2" ht="15.6">
      <c r="A902" s="47"/>
      <c r="B902" s="187"/>
    </row>
    <row r="903" spans="1:2" ht="15.6">
      <c r="A903" s="47"/>
      <c r="B903" s="187"/>
    </row>
    <row r="904" spans="1:2" ht="15.6">
      <c r="A904" s="47"/>
      <c r="B904" s="187"/>
    </row>
    <row r="905" spans="1:2" ht="15.6">
      <c r="A905" s="47"/>
      <c r="B905" s="187"/>
    </row>
    <row r="906" spans="1:2" ht="15.6">
      <c r="A906" s="47"/>
      <c r="B906" s="187"/>
    </row>
    <row r="907" spans="1:2" ht="15.6">
      <c r="A907" s="47"/>
      <c r="B907" s="187"/>
    </row>
    <row r="908" spans="1:2" ht="15.6">
      <c r="A908" s="47"/>
      <c r="B908" s="187"/>
    </row>
    <row r="909" spans="1:2" ht="15.6">
      <c r="A909" s="47"/>
      <c r="B909" s="187"/>
    </row>
    <row r="910" spans="1:2" ht="15.6">
      <c r="A910" s="47"/>
      <c r="B910" s="187"/>
    </row>
    <row r="911" spans="1:2" ht="15.6">
      <c r="A911" s="47"/>
      <c r="B911" s="187"/>
    </row>
    <row r="912" spans="1:2" ht="15.6">
      <c r="A912" s="47"/>
      <c r="B912" s="187"/>
    </row>
    <row r="913" spans="1:2" ht="15.6">
      <c r="A913" s="47"/>
      <c r="B913" s="187"/>
    </row>
    <row r="914" spans="1:2" ht="15.6">
      <c r="A914" s="47"/>
      <c r="B914" s="187"/>
    </row>
    <row r="915" spans="1:2" ht="15.6">
      <c r="A915" s="47"/>
      <c r="B915" s="187"/>
    </row>
    <row r="916" spans="1:2" ht="15.6">
      <c r="A916" s="47"/>
      <c r="B916" s="187"/>
    </row>
    <row r="917" spans="1:2" ht="15.6">
      <c r="A917" s="47"/>
      <c r="B917" s="187"/>
    </row>
    <row r="918" spans="1:2" ht="15.6">
      <c r="A918" s="47"/>
      <c r="B918" s="187"/>
    </row>
    <row r="919" spans="1:2" ht="15.6">
      <c r="A919" s="47"/>
      <c r="B919" s="187"/>
    </row>
    <row r="920" spans="1:2" ht="15.6">
      <c r="A920" s="47"/>
      <c r="B920" s="187"/>
    </row>
    <row r="921" spans="1:2" ht="15.6">
      <c r="A921" s="47"/>
      <c r="B921" s="187"/>
    </row>
    <row r="922" spans="1:2" ht="15.6">
      <c r="A922" s="47"/>
      <c r="B922" s="187"/>
    </row>
    <row r="923" spans="1:2" ht="15.6">
      <c r="A923" s="47"/>
      <c r="B923" s="187"/>
    </row>
    <row r="924" spans="1:2" ht="15.6">
      <c r="A924" s="47"/>
      <c r="B924" s="187"/>
    </row>
    <row r="925" spans="1:2" ht="15.6">
      <c r="A925" s="47"/>
      <c r="B925" s="187"/>
    </row>
    <row r="926" spans="1:2" ht="15.6">
      <c r="A926" s="47"/>
      <c r="B926" s="187"/>
    </row>
    <row r="927" spans="1:2" ht="15.6">
      <c r="A927" s="47"/>
      <c r="B927" s="187"/>
    </row>
    <row r="928" spans="1:2" ht="15.6">
      <c r="A928" s="47"/>
      <c r="B928" s="187"/>
    </row>
    <row r="929" spans="1:2" ht="15.6">
      <c r="A929" s="47"/>
      <c r="B929" s="187"/>
    </row>
    <row r="930" spans="1:2" ht="15.6">
      <c r="A930" s="47"/>
      <c r="B930" s="187"/>
    </row>
    <row r="931" spans="1:2" ht="15.6">
      <c r="A931" s="47"/>
      <c r="B931" s="187"/>
    </row>
    <row r="932" spans="1:2" ht="15.6">
      <c r="A932" s="47"/>
      <c r="B932" s="187"/>
    </row>
    <row r="933" spans="1:2" ht="15.6">
      <c r="A933" s="47"/>
      <c r="B933" s="187"/>
    </row>
    <row r="934" spans="1:2" ht="15.6">
      <c r="A934" s="47"/>
      <c r="B934" s="187"/>
    </row>
    <row r="935" spans="1:2" ht="15.6">
      <c r="A935" s="47"/>
      <c r="B935" s="187"/>
    </row>
    <row r="936" spans="1:2" ht="15.6">
      <c r="A936" s="47"/>
      <c r="B936" s="187"/>
    </row>
    <row r="937" spans="1:2" ht="15.6">
      <c r="A937" s="47"/>
      <c r="B937" s="187"/>
    </row>
    <row r="938" spans="1:2" ht="15.6">
      <c r="A938" s="47"/>
      <c r="B938" s="187"/>
    </row>
    <row r="939" spans="1:2" ht="15.6">
      <c r="A939" s="47"/>
      <c r="B939" s="187"/>
    </row>
    <row r="940" spans="1:2" ht="15.6">
      <c r="A940" s="47"/>
      <c r="B940" s="187"/>
    </row>
    <row r="941" spans="1:2" ht="15.6">
      <c r="A941" s="47"/>
      <c r="B941" s="187"/>
    </row>
    <row r="942" spans="1:2" ht="15.6">
      <c r="A942" s="47"/>
      <c r="B942" s="187"/>
    </row>
    <row r="943" spans="1:2" ht="15.6">
      <c r="A943" s="47"/>
      <c r="B943" s="187"/>
    </row>
    <row r="944" spans="1:2" ht="15.6">
      <c r="A944" s="47"/>
      <c r="B944" s="187"/>
    </row>
    <row r="945" spans="1:2" ht="15.6">
      <c r="A945" s="47"/>
      <c r="B945" s="187"/>
    </row>
    <row r="946" spans="1:2" ht="15.6">
      <c r="A946" s="47"/>
      <c r="B946" s="187"/>
    </row>
    <row r="947" spans="1:2" ht="15.6">
      <c r="A947" s="47"/>
      <c r="B947" s="187"/>
    </row>
    <row r="948" spans="1:2" ht="15.6">
      <c r="A948" s="47"/>
      <c r="B948" s="187"/>
    </row>
    <row r="949" spans="1:2" ht="15.6">
      <c r="A949" s="47"/>
      <c r="B949" s="187"/>
    </row>
    <row r="950" spans="1:2" ht="15.6">
      <c r="A950" s="47"/>
      <c r="B950" s="187"/>
    </row>
    <row r="951" spans="1:2" ht="15.6">
      <c r="A951" s="47"/>
      <c r="B951" s="187"/>
    </row>
    <row r="952" spans="1:2" ht="15.6">
      <c r="A952" s="47"/>
      <c r="B952" s="187"/>
    </row>
    <row r="953" spans="1:2" ht="15.6">
      <c r="A953" s="47"/>
      <c r="B953" s="187"/>
    </row>
    <row r="954" spans="1:2" ht="15.6">
      <c r="A954" s="47"/>
      <c r="B954" s="187"/>
    </row>
    <row r="955" spans="1:2" ht="15.6">
      <c r="A955" s="47"/>
      <c r="B955" s="187"/>
    </row>
    <row r="956" spans="1:2" ht="15.6">
      <c r="A956" s="47"/>
      <c r="B956" s="187"/>
    </row>
    <row r="957" spans="1:2" ht="15.6">
      <c r="A957" s="47"/>
      <c r="B957" s="187"/>
    </row>
    <row r="958" spans="1:2" ht="15.6">
      <c r="A958" s="47"/>
      <c r="B958" s="187"/>
    </row>
    <row r="959" spans="1:2" ht="15.6">
      <c r="A959" s="47"/>
      <c r="B959" s="187"/>
    </row>
    <row r="960" spans="1:2" ht="15.6">
      <c r="A960" s="47"/>
      <c r="B960" s="187"/>
    </row>
    <row r="961" spans="1:2" ht="15.6">
      <c r="A961" s="47"/>
      <c r="B961" s="187"/>
    </row>
    <row r="962" spans="1:2" ht="15.6">
      <c r="A962" s="47"/>
      <c r="B962" s="187"/>
    </row>
    <row r="963" spans="1:2" ht="15.6">
      <c r="A963" s="47"/>
      <c r="B963" s="187"/>
    </row>
    <row r="964" spans="1:2" ht="15.6">
      <c r="A964" s="47"/>
      <c r="B964" s="187"/>
    </row>
    <row r="965" spans="1:2" ht="15.6">
      <c r="A965" s="47"/>
      <c r="B965" s="187"/>
    </row>
    <row r="966" spans="1:2" ht="15.6">
      <c r="A966" s="47"/>
      <c r="B966" s="187"/>
    </row>
    <row r="967" spans="1:2" ht="15.6">
      <c r="A967" s="47"/>
      <c r="B967" s="187"/>
    </row>
    <row r="968" spans="1:2" ht="15.6">
      <c r="A968" s="47"/>
      <c r="B968" s="187"/>
    </row>
    <row r="969" spans="1:2" ht="15.6">
      <c r="A969" s="47"/>
      <c r="B969" s="187"/>
    </row>
    <row r="970" spans="1:2" ht="15.6">
      <c r="A970" s="47"/>
      <c r="B970" s="187"/>
    </row>
    <row r="971" spans="1:2" ht="15.6">
      <c r="A971" s="47"/>
      <c r="B971" s="187"/>
    </row>
    <row r="972" spans="1:2" ht="15.6">
      <c r="A972" s="47"/>
      <c r="B972" s="187"/>
    </row>
    <row r="973" spans="1:2" ht="15.6">
      <c r="A973" s="47"/>
      <c r="B973" s="187"/>
    </row>
    <row r="974" spans="1:2" ht="15.6">
      <c r="A974" s="47"/>
      <c r="B974" s="187"/>
    </row>
    <row r="975" spans="1:2" ht="15.6">
      <c r="A975" s="47"/>
      <c r="B975" s="187"/>
    </row>
    <row r="976" spans="1:2" ht="15.6">
      <c r="A976" s="47"/>
      <c r="B976" s="187"/>
    </row>
    <row r="977" spans="1:2" ht="15.6">
      <c r="A977" s="47"/>
      <c r="B977" s="187"/>
    </row>
    <row r="978" spans="1:2" ht="15.6">
      <c r="A978" s="47"/>
      <c r="B978" s="187"/>
    </row>
    <row r="979" spans="1:2" ht="15.6">
      <c r="A979" s="47"/>
      <c r="B979" s="187"/>
    </row>
    <row r="980" spans="1:2" ht="15.6">
      <c r="A980" s="47"/>
      <c r="B980" s="187"/>
    </row>
    <row r="981" spans="1:2" ht="15.6">
      <c r="A981" s="47"/>
      <c r="B981" s="187"/>
    </row>
    <row r="982" spans="1:2" ht="15.6">
      <c r="A982" s="47"/>
      <c r="B982" s="187"/>
    </row>
    <row r="983" spans="1:2" ht="15.6">
      <c r="A983" s="47"/>
      <c r="B983" s="187"/>
    </row>
    <row r="984" spans="1:2" ht="15.6">
      <c r="A984" s="47"/>
      <c r="B984" s="187"/>
    </row>
    <row r="985" spans="1:2" ht="15.6">
      <c r="A985" s="47"/>
      <c r="B985" s="187"/>
    </row>
    <row r="986" spans="1:2" ht="15.6">
      <c r="A986" s="47"/>
      <c r="B986" s="187"/>
    </row>
    <row r="987" spans="1:2" ht="15.6">
      <c r="A987" s="47"/>
      <c r="B987" s="187"/>
    </row>
    <row r="988" spans="1:2" ht="15.6">
      <c r="A988" s="47"/>
      <c r="B988" s="187"/>
    </row>
    <row r="989" spans="1:2" ht="15.6">
      <c r="A989" s="47"/>
      <c r="B989" s="187"/>
    </row>
    <row r="990" spans="1:2" ht="15.6">
      <c r="A990" s="47"/>
      <c r="B990" s="187"/>
    </row>
    <row r="991" spans="1:2" ht="15.6">
      <c r="A991" s="47"/>
      <c r="B991" s="187"/>
    </row>
    <row r="992" spans="1:2" ht="15.6">
      <c r="A992" s="47"/>
      <c r="B992" s="187"/>
    </row>
    <row r="993" spans="1:2" ht="15.6">
      <c r="A993" s="47"/>
      <c r="B993" s="187"/>
    </row>
    <row r="994" spans="1:2" ht="15.6">
      <c r="A994" s="47"/>
      <c r="B994" s="187"/>
    </row>
    <row r="995" spans="1:2" ht="15.6">
      <c r="A995" s="47"/>
      <c r="B995" s="187"/>
    </row>
    <row r="996" spans="1:2" ht="15.6">
      <c r="A996" s="47"/>
      <c r="B996" s="187"/>
    </row>
    <row r="997" spans="1:2" ht="15.6">
      <c r="A997" s="47"/>
      <c r="B997" s="187"/>
    </row>
    <row r="998" spans="1:2" ht="15.6">
      <c r="A998" s="47"/>
      <c r="B998" s="187"/>
    </row>
    <row r="999" spans="1:2" ht="15.6">
      <c r="A999" s="47"/>
      <c r="B999" s="187"/>
    </row>
    <row r="1000" spans="1:2" ht="15.6">
      <c r="A1000" s="47"/>
      <c r="B1000" s="18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75</vt:i4>
      </vt:variant>
    </vt:vector>
  </HeadingPairs>
  <TitlesOfParts>
    <vt:vector size="91" baseType="lpstr">
      <vt:lpstr>Study attributes</vt:lpstr>
      <vt:lpstr>Cost data</vt:lpstr>
      <vt:lpstr>Cost Categories</vt:lpstr>
      <vt:lpstr>Code Book</vt:lpstr>
      <vt:lpstr>Responses</vt:lpstr>
      <vt:lpstr>Inference</vt:lpstr>
      <vt:lpstr>Int. Des. Sys. v11</vt:lpstr>
      <vt:lpstr>Typology v18</vt:lpstr>
      <vt:lpstr>Outputs</vt:lpstr>
      <vt:lpstr>Std Units</vt:lpstr>
      <vt:lpstr>WB income groups</vt:lpstr>
      <vt:lpstr>ISO Codes</vt:lpstr>
      <vt:lpstr>Exclusion Guidelines</vt:lpstr>
      <vt:lpstr>Definitions</vt:lpstr>
      <vt:lpstr>Extraction Process Notes</vt:lpstr>
      <vt:lpstr>Interesting Studies</vt:lpstr>
      <vt:lpstr>_01_Source_Data</vt:lpstr>
      <vt:lpstr>_02_Perspective</vt:lpstr>
      <vt:lpstr>_03_Timeframe</vt:lpstr>
      <vt:lpstr>_04_Costing_Frame</vt:lpstr>
      <vt:lpstr>_06_Geography</vt:lpstr>
      <vt:lpstr>_08_Type_of_Cost</vt:lpstr>
      <vt:lpstr>_09_Sampling</vt:lpstr>
      <vt:lpstr>_10_Timing</vt:lpstr>
      <vt:lpstr>_13_Misc_Econ</vt:lpstr>
      <vt:lpstr>_14_Valuing_Time</vt:lpstr>
      <vt:lpstr>_16_Heterogeneity</vt:lpstr>
      <vt:lpstr>_17_Results</vt:lpstr>
      <vt:lpstr>_21_Consistency</vt:lpstr>
      <vt:lpstr>'WB income groups'!_Key1</vt:lpstr>
      <vt:lpstr>Capital_costs</vt:lpstr>
      <vt:lpstr>CB_Incremental</vt:lpstr>
      <vt:lpstr>CB_OverheadCosts</vt:lpstr>
      <vt:lpstr>CB_PeriodPortrayed</vt:lpstr>
      <vt:lpstr>Consistency</vt:lpstr>
      <vt:lpstr>Inference!Costing_Frame</vt:lpstr>
      <vt:lpstr>Costing_Frame</vt:lpstr>
      <vt:lpstr>countrysampling</vt:lpstr>
      <vt:lpstr>countrysamplingrs</vt:lpstr>
      <vt:lpstr>Exclusions</vt:lpstr>
      <vt:lpstr>Facility</vt:lpstr>
      <vt:lpstr>Facility_Cat_Codes</vt:lpstr>
      <vt:lpstr>Facility_Type_Codes</vt:lpstr>
      <vt:lpstr>Inference!Geography</vt:lpstr>
      <vt:lpstr>Geography</vt:lpstr>
      <vt:lpstr>Health_Sys_Lev</vt:lpstr>
      <vt:lpstr>Heterogeneity</vt:lpstr>
      <vt:lpstr>incountrysampling</vt:lpstr>
      <vt:lpstr>incountrysamplingrs</vt:lpstr>
      <vt:lpstr>Inference!Int_Char</vt:lpstr>
      <vt:lpstr>Int_Char</vt:lpstr>
      <vt:lpstr>Outputs!Intervention_List</vt:lpstr>
      <vt:lpstr>Inference!InterventionList</vt:lpstr>
      <vt:lpstr>InterventionList</vt:lpstr>
      <vt:lpstr>Inference!Measurement</vt:lpstr>
      <vt:lpstr>Measurement</vt:lpstr>
      <vt:lpstr>Inference!Misc_Econ_Methods</vt:lpstr>
      <vt:lpstr>Misc_Econ_Methods</vt:lpstr>
      <vt:lpstr>Overhead</vt:lpstr>
      <vt:lpstr>Patient_costs</vt:lpstr>
      <vt:lpstr>patientsampling</vt:lpstr>
      <vt:lpstr>patientsamplingrs</vt:lpstr>
      <vt:lpstr>Personnel</vt:lpstr>
      <vt:lpstr>Perspective</vt:lpstr>
      <vt:lpstr>Recurring_goods</vt:lpstr>
      <vt:lpstr>Recurring_goods_non_traded</vt:lpstr>
      <vt:lpstr>Recurring_goods_unspecified</vt:lpstr>
      <vt:lpstr>Recurring_services</vt:lpstr>
      <vt:lpstr>Reporting</vt:lpstr>
      <vt:lpstr>Results</vt:lpstr>
      <vt:lpstr>Inference!Sampling</vt:lpstr>
      <vt:lpstr>Sampling</vt:lpstr>
      <vt:lpstr>Inference!Setting_Char</vt:lpstr>
      <vt:lpstr>Setting_Char</vt:lpstr>
      <vt:lpstr>sitesampling</vt:lpstr>
      <vt:lpstr>sitesamplingrs</vt:lpstr>
      <vt:lpstr>Inference!Source_Data</vt:lpstr>
      <vt:lpstr>Source_Data</vt:lpstr>
      <vt:lpstr>Subtotal</vt:lpstr>
      <vt:lpstr>Target_Pop</vt:lpstr>
      <vt:lpstr>Inference!Timeframe</vt:lpstr>
      <vt:lpstr>Timeframe</vt:lpstr>
      <vt:lpstr>Inference!Timing</vt:lpstr>
      <vt:lpstr>Timing</vt:lpstr>
      <vt:lpstr>Total</vt:lpstr>
      <vt:lpstr>Inference!Type_Cost</vt:lpstr>
      <vt:lpstr>Type_Cost</vt:lpstr>
      <vt:lpstr>Unit_cost</vt:lpstr>
      <vt:lpstr>Unit_of_Analysis</vt:lpstr>
      <vt:lpstr>Inference!Valuing_Time</vt:lpstr>
      <vt:lpstr>Valuing_Time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Lauren</dc:creator>
  <cp:lastModifiedBy>Lauren</cp:lastModifiedBy>
  <dcterms:created xsi:type="dcterms:W3CDTF">2017-12-06T19:52:32Z</dcterms:created>
  <dcterms:modified xsi:type="dcterms:W3CDTF">2018-04-12T17:34:11Z</dcterms:modified>
</cp:coreProperties>
</file>